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Faz-Renata\Planilha de custos\Limpeza urbana\"/>
    </mc:Choice>
  </mc:AlternateContent>
  <bookViews>
    <workbookView xWindow="0" yWindow="0" windowWidth="24000" windowHeight="9735" tabRatio="802"/>
  </bookViews>
  <sheets>
    <sheet name="1. Limpeza Urbana" sheetId="2" r:id="rId1"/>
    <sheet name="2. Encargos Sociais" sheetId="9" r:id="rId2"/>
    <sheet name="3. BDI" sheetId="4" r:id="rId3"/>
    <sheet name="4. Referências" sheetId="10" r:id="rId4"/>
  </sheets>
  <definedNames>
    <definedName name="AbaDeprec">#REF!</definedName>
    <definedName name="AbaRemun">#REF!</definedName>
    <definedName name="_xlnm.Print_Area" localSheetId="1">'2. Encargos Sociais'!$A$36:$C$36</definedName>
  </definedNames>
  <calcPr calcId="152511" iterateDelta="1E-4"/>
</workbook>
</file>

<file path=xl/calcChain.xml><?xml version="1.0" encoding="utf-8"?>
<calcChain xmlns="http://schemas.openxmlformats.org/spreadsheetml/2006/main">
  <c r="D16" i="2" l="1"/>
  <c r="D15" i="2"/>
  <c r="E118" i="2"/>
  <c r="D14" i="2"/>
  <c r="E105" i="2"/>
  <c r="D9" i="2"/>
  <c r="D11" i="2"/>
  <c r="D10" i="2"/>
  <c r="D8" i="2"/>
  <c r="D7" i="2"/>
  <c r="E341" i="2"/>
  <c r="D341" i="2"/>
  <c r="C345" i="2"/>
  <c r="D345" i="2" s="1"/>
  <c r="E345" i="2" s="1"/>
  <c r="C344" i="2"/>
  <c r="D344" i="2" s="1"/>
  <c r="E344" i="2" s="1"/>
  <c r="C343" i="2"/>
  <c r="D343" i="2" s="1"/>
  <c r="E343" i="2" s="1"/>
  <c r="C342" i="2"/>
  <c r="D342" i="2" s="1"/>
  <c r="E342" i="2" s="1"/>
  <c r="E346" i="2" l="1"/>
  <c r="C338" i="2"/>
  <c r="E338" i="2" s="1"/>
  <c r="C337" i="2"/>
  <c r="E337" i="2" s="1"/>
  <c r="C336" i="2"/>
  <c r="E336" i="2" s="1"/>
  <c r="C335" i="2"/>
  <c r="E335" i="2" s="1"/>
  <c r="C334" i="2"/>
  <c r="C331" i="2"/>
  <c r="E331" i="2" s="1"/>
  <c r="C330" i="2"/>
  <c r="E330" i="2" s="1"/>
  <c r="C329" i="2"/>
  <c r="E329" i="2" s="1"/>
  <c r="C328" i="2"/>
  <c r="E328" i="2" s="1"/>
  <c r="C327" i="2"/>
  <c r="C324" i="2"/>
  <c r="E324" i="2" s="1"/>
  <c r="C148" i="10"/>
  <c r="C323" i="2"/>
  <c r="E323" i="2" s="1"/>
  <c r="C144" i="10"/>
  <c r="C322" i="2"/>
  <c r="E322" i="2" s="1"/>
  <c r="C140" i="10"/>
  <c r="C321" i="2"/>
  <c r="E321" i="2" s="1"/>
  <c r="C136" i="10"/>
  <c r="C320" i="2"/>
  <c r="C131" i="10"/>
  <c r="B132" i="10"/>
  <c r="C122" i="10"/>
  <c r="D315" i="2" s="1"/>
  <c r="E315" i="2" s="1"/>
  <c r="D309" i="2"/>
  <c r="E309" i="2" s="1"/>
  <c r="D312" i="2" s="1"/>
  <c r="E312" i="2" s="1"/>
  <c r="D313" i="2" s="1"/>
  <c r="E313" i="2" s="1"/>
  <c r="C118" i="10"/>
  <c r="D335" i="2" l="1"/>
  <c r="D307" i="2"/>
  <c r="E307" i="2" s="1"/>
  <c r="D301" i="2"/>
  <c r="E301" i="2" s="1"/>
  <c r="D304" i="2" s="1"/>
  <c r="E304" i="2" s="1"/>
  <c r="D305" i="2" s="1"/>
  <c r="E305" i="2" s="1"/>
  <c r="E295" i="2"/>
  <c r="D298" i="2" s="1"/>
  <c r="E298" i="2" s="1"/>
  <c r="D299" i="2" s="1"/>
  <c r="E299" i="2" s="1"/>
  <c r="C111" i="10"/>
  <c r="D289" i="2" s="1"/>
  <c r="E289" i="2" s="1"/>
  <c r="D292" i="2" s="1"/>
  <c r="E292" i="2" s="1"/>
  <c r="D293" i="2" s="1"/>
  <c r="E293" i="2" s="1"/>
  <c r="C107" i="10"/>
  <c r="D283" i="2" s="1"/>
  <c r="E283" i="2" s="1"/>
  <c r="D277" i="2"/>
  <c r="E277" i="2" s="1"/>
  <c r="D280" i="2" s="1"/>
  <c r="E280" i="2" s="1"/>
  <c r="D281" i="2" s="1"/>
  <c r="E281" i="2" s="1"/>
  <c r="C102" i="10"/>
  <c r="D271" i="2"/>
  <c r="E271" i="2" s="1"/>
  <c r="D274" i="2" s="1"/>
  <c r="E274" i="2" s="1"/>
  <c r="D275" i="2" s="1"/>
  <c r="E275" i="2" s="1"/>
  <c r="C98" i="10"/>
  <c r="C94" i="10"/>
  <c r="D265" i="2" s="1"/>
  <c r="E265" i="2" s="1"/>
  <c r="D268" i="2" s="1"/>
  <c r="E268" i="2" s="1"/>
  <c r="D269" i="2" s="1"/>
  <c r="E269" i="2" s="1"/>
  <c r="C90" i="10"/>
  <c r="D259" i="2" s="1"/>
  <c r="E259" i="2" s="1"/>
  <c r="D262" i="2" s="1"/>
  <c r="E262" i="2" s="1"/>
  <c r="D263" i="2" s="1"/>
  <c r="E263" i="2" s="1"/>
  <c r="C86" i="10"/>
  <c r="D253" i="2" s="1"/>
  <c r="E253" i="2" s="1"/>
  <c r="C82" i="10"/>
  <c r="D247" i="2" s="1"/>
  <c r="E247" i="2" s="1"/>
  <c r="D250" i="2" s="1"/>
  <c r="E250" i="2" s="1"/>
  <c r="D251" i="2" s="1"/>
  <c r="E251" i="2" s="1"/>
  <c r="D241" i="2"/>
  <c r="E241" i="2" s="1"/>
  <c r="D244" i="2" s="1"/>
  <c r="E244" i="2" s="1"/>
  <c r="D245" i="2" s="1"/>
  <c r="E245" i="2" s="1"/>
  <c r="C78" i="10"/>
  <c r="D235" i="2"/>
  <c r="E235" i="2" s="1"/>
  <c r="D238" i="2" s="1"/>
  <c r="E238" i="2" s="1"/>
  <c r="D239" i="2" s="1"/>
  <c r="E239" i="2" s="1"/>
  <c r="C74" i="10"/>
  <c r="C70" i="10"/>
  <c r="D229" i="2" s="1"/>
  <c r="E229" i="2" s="1"/>
  <c r="D232" i="2" s="1"/>
  <c r="E232" i="2" s="1"/>
  <c r="D233" i="2" s="1"/>
  <c r="E233" i="2" s="1"/>
  <c r="D285" i="2" l="1"/>
  <c r="E285" i="2" s="1"/>
  <c r="D256" i="2"/>
  <c r="E256" i="2" s="1"/>
  <c r="D257" i="2" s="1"/>
  <c r="E257" i="2" s="1"/>
  <c r="D286" i="2" l="1"/>
  <c r="E286" i="2" s="1"/>
  <c r="D287" i="2" s="1"/>
  <c r="E287" i="2" s="1"/>
  <c r="C66" i="10"/>
  <c r="D223" i="2" s="1"/>
  <c r="E223" i="2" s="1"/>
  <c r="D226" i="2" s="1"/>
  <c r="E226" i="2" s="1"/>
  <c r="D227" i="2" s="1"/>
  <c r="E227" i="2" s="1"/>
  <c r="D217" i="2" l="1"/>
  <c r="E217" i="2" s="1"/>
  <c r="D220" i="2" s="1"/>
  <c r="E220" i="2" s="1"/>
  <c r="D221" i="2" s="1"/>
  <c r="E221" i="2" s="1"/>
  <c r="C61" i="10" l="1"/>
  <c r="D211" i="2" s="1"/>
  <c r="E211" i="2" s="1"/>
  <c r="C57" i="10"/>
  <c r="D205" i="2" s="1"/>
  <c r="E205" i="2" s="1"/>
  <c r="D208" i="2" s="1"/>
  <c r="E208" i="2" s="1"/>
  <c r="D209" i="2" s="1"/>
  <c r="E209" i="2" s="1"/>
  <c r="C53" i="10"/>
  <c r="D199" i="2" s="1"/>
  <c r="E199" i="2" s="1"/>
  <c r="C49" i="10"/>
  <c r="D192" i="2" s="1"/>
  <c r="D355" i="2" s="1"/>
  <c r="E355" i="2" s="1"/>
  <c r="E192" i="2" l="1"/>
  <c r="D194" i="2" s="1"/>
  <c r="E194" i="2" s="1"/>
  <c r="D195" i="2" s="1"/>
  <c r="E195" i="2" s="1"/>
  <c r="D196" i="2" s="1"/>
  <c r="E196" i="2" s="1"/>
  <c r="D213" i="2"/>
  <c r="E213" i="2" s="1"/>
  <c r="D214" i="2" s="1"/>
  <c r="E214" i="2" s="1"/>
  <c r="D215" i="2" s="1"/>
  <c r="E215" i="2" s="1"/>
  <c r="D201" i="2"/>
  <c r="E201" i="2" s="1"/>
  <c r="D202" i="2" l="1"/>
  <c r="E202" i="2" s="1"/>
  <c r="D203" i="2" s="1"/>
  <c r="E203" i="2" s="1"/>
  <c r="E114" i="2" l="1"/>
  <c r="C101" i="2"/>
  <c r="E101" i="2" s="1"/>
  <c r="E88" i="2" l="1"/>
  <c r="E87" i="2"/>
  <c r="E89" i="2" l="1"/>
  <c r="D90" i="2"/>
  <c r="E90" i="2" s="1"/>
  <c r="E91" i="2" s="1"/>
  <c r="D92" i="2" s="1"/>
  <c r="C45" i="10"/>
  <c r="E185" i="2" s="1"/>
  <c r="D187" i="2" s="1"/>
  <c r="C41" i="10"/>
  <c r="D179" i="2" s="1"/>
  <c r="C37" i="10"/>
  <c r="D173" i="2" s="1"/>
  <c r="D353" i="2" s="1"/>
  <c r="C33" i="10"/>
  <c r="D166" i="2" s="1"/>
  <c r="E92" i="2" l="1"/>
  <c r="D13" i="2"/>
  <c r="D169" i="2"/>
  <c r="D360" i="2"/>
  <c r="E187" i="2"/>
  <c r="D188" i="2" s="1"/>
  <c r="E188" i="2" s="1"/>
  <c r="D189" i="2" s="1"/>
  <c r="E189" i="2" s="1"/>
  <c r="D185" i="2"/>
  <c r="D157" i="2"/>
  <c r="D156" i="2"/>
  <c r="D155" i="2"/>
  <c r="D154" i="2"/>
  <c r="D153" i="2"/>
  <c r="D152" i="2"/>
  <c r="D151" i="2"/>
  <c r="D150" i="2"/>
  <c r="E150" i="2" s="1"/>
  <c r="D149" i="2"/>
  <c r="D144" i="2"/>
  <c r="D143" i="2"/>
  <c r="D142" i="2"/>
  <c r="D140" i="2"/>
  <c r="D141" i="2"/>
  <c r="D139" i="2"/>
  <c r="D138" i="2"/>
  <c r="D137" i="2"/>
  <c r="D136" i="2"/>
  <c r="D135" i="2"/>
  <c r="D134" i="2"/>
  <c r="D133" i="2"/>
  <c r="D132" i="2"/>
  <c r="C100" i="2"/>
  <c r="D78" i="2"/>
  <c r="C99" i="2"/>
  <c r="D123" i="2"/>
  <c r="E122" i="2"/>
  <c r="E112" i="2"/>
  <c r="E113" i="2"/>
  <c r="E117" i="2" s="1"/>
  <c r="E111" i="2"/>
  <c r="E116" i="2" s="1"/>
  <c r="C98" i="2"/>
  <c r="C110" i="2"/>
  <c r="E110" i="2"/>
  <c r="C109" i="2"/>
  <c r="E109" i="2" s="1"/>
  <c r="E115" i="2" s="1"/>
  <c r="C97" i="2"/>
  <c r="C96" i="2"/>
  <c r="E52" i="2"/>
  <c r="E51" i="2"/>
  <c r="E60" i="2"/>
  <c r="E61" i="2"/>
  <c r="E53" i="2" l="1"/>
  <c r="E62" i="2"/>
  <c r="D63" i="2" s="1"/>
  <c r="E63" i="2" s="1"/>
  <c r="D54" i="2"/>
  <c r="E54" i="2" s="1"/>
  <c r="E55" i="2"/>
  <c r="D56" i="2" s="1"/>
  <c r="E56" i="2" s="1"/>
  <c r="E123" i="2"/>
  <c r="E124" i="2" s="1"/>
  <c r="E79" i="2"/>
  <c r="E78" i="2"/>
  <c r="E70" i="2"/>
  <c r="E69" i="2"/>
  <c r="E42" i="2"/>
  <c r="E34" i="2"/>
  <c r="E33" i="2"/>
  <c r="B36" i="9"/>
  <c r="B31" i="9"/>
  <c r="B23" i="9"/>
  <c r="B13" i="9"/>
  <c r="E64" i="2" l="1"/>
  <c r="B38" i="9"/>
  <c r="E35" i="2"/>
  <c r="E80" i="2"/>
  <c r="E71" i="2"/>
  <c r="E98" i="2" l="1"/>
  <c r="E103" i="2" s="1"/>
  <c r="E100" i="2"/>
  <c r="E104" i="2" s="1"/>
  <c r="E99" i="2"/>
  <c r="E97" i="2"/>
  <c r="E102" i="2" s="1"/>
  <c r="E96" i="2"/>
  <c r="D357" i="2" l="1"/>
  <c r="E357" i="2" s="1"/>
  <c r="D356" i="2"/>
  <c r="E356" i="2" s="1"/>
  <c r="D354" i="2"/>
  <c r="E354" i="2" s="1"/>
  <c r="E353" i="2"/>
  <c r="D352" i="2"/>
  <c r="E352" i="2" s="1"/>
  <c r="D334" i="2"/>
  <c r="E334" i="2" s="1"/>
  <c r="A22" i="2"/>
  <c r="A23" i="2"/>
  <c r="D331" i="2"/>
  <c r="D330" i="2"/>
  <c r="D329" i="2"/>
  <c r="D328" i="2"/>
  <c r="D327" i="2"/>
  <c r="E327" i="2" s="1"/>
  <c r="D324" i="2"/>
  <c r="D323" i="2"/>
  <c r="D322" i="2"/>
  <c r="D321" i="2"/>
  <c r="D320" i="2"/>
  <c r="E320" i="2" s="1"/>
  <c r="D338" i="2"/>
  <c r="D337" i="2"/>
  <c r="D336" i="2"/>
  <c r="E325" i="2" l="1"/>
  <c r="E332" i="2"/>
  <c r="E358" i="2"/>
  <c r="E339" i="2"/>
  <c r="E157" i="2"/>
  <c r="E156" i="2"/>
  <c r="E155" i="2"/>
  <c r="E154" i="2"/>
  <c r="E153" i="2"/>
  <c r="E152" i="2"/>
  <c r="E151" i="2"/>
  <c r="E149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348" i="2" l="1"/>
  <c r="D22" i="2" s="1"/>
  <c r="D158" i="2"/>
  <c r="E158" i="2" s="1"/>
  <c r="D19" i="2" s="1"/>
  <c r="D145" i="2"/>
  <c r="E145" i="2" s="1"/>
  <c r="D18" i="2" s="1"/>
  <c r="A24" i="2"/>
  <c r="A21" i="2"/>
  <c r="A19" i="2"/>
  <c r="D23" i="2" l="1"/>
  <c r="A12" i="2"/>
  <c r="D81" i="2" l="1"/>
  <c r="E81" i="2" s="1"/>
  <c r="E82" i="2" s="1"/>
  <c r="D83" i="2" l="1"/>
  <c r="E179" i="2"/>
  <c r="A11" i="2"/>
  <c r="A10" i="2"/>
  <c r="E83" i="2" l="1"/>
  <c r="D12" i="2"/>
  <c r="E181" i="2"/>
  <c r="D182" i="2" s="1"/>
  <c r="E182" i="2" s="1"/>
  <c r="D183" i="2" s="1"/>
  <c r="E183" i="2" s="1"/>
  <c r="D181" i="2"/>
  <c r="A20" i="2"/>
  <c r="E173" i="2" l="1"/>
  <c r="E166" i="2"/>
  <c r="E175" i="2" l="1"/>
  <c r="D176" i="2" s="1"/>
  <c r="E176" i="2" s="1"/>
  <c r="D177" i="2" s="1"/>
  <c r="E177" i="2" s="1"/>
  <c r="D175" i="2"/>
  <c r="E169" i="2"/>
  <c r="D170" i="2" s="1"/>
  <c r="E170" i="2" s="1"/>
  <c r="D171" i="2" s="1"/>
  <c r="E171" i="2" s="1"/>
  <c r="E316" i="2" s="1"/>
  <c r="D21" i="2" s="1"/>
  <c r="E360" i="2"/>
  <c r="D72" i="2"/>
  <c r="E72" i="2" s="1"/>
  <c r="E362" i="2" l="1"/>
  <c r="D20" i="2" s="1"/>
  <c r="D24" i="2"/>
  <c r="F4" i="4" l="1"/>
  <c r="A16" i="2" l="1"/>
  <c r="A14" i="2" l="1"/>
  <c r="E43" i="2" l="1"/>
  <c r="E44" i="2" s="1"/>
  <c r="D45" i="2" s="1"/>
  <c r="E45" i="2" s="1"/>
  <c r="E46" i="2" s="1"/>
  <c r="D47" i="2" s="1"/>
  <c r="E47" i="2" l="1"/>
  <c r="A18" i="2"/>
  <c r="A25" i="2"/>
  <c r="D36" i="2" l="1"/>
  <c r="A17" i="2"/>
  <c r="A6" i="2"/>
  <c r="E36" i="2" l="1"/>
  <c r="E37" i="2" s="1"/>
  <c r="A15" i="2"/>
  <c r="A8" i="2"/>
  <c r="A7" i="2"/>
  <c r="E4" i="4"/>
  <c r="C11" i="4" l="1"/>
  <c r="E160" i="2" l="1"/>
  <c r="D17" i="2" s="1"/>
  <c r="E73" i="2" l="1"/>
  <c r="D65" i="2"/>
  <c r="E65" i="2" s="1"/>
  <c r="D74" i="2" l="1"/>
  <c r="E74" i="2" s="1"/>
  <c r="D38" i="2"/>
  <c r="E38" i="2" s="1"/>
  <c r="E127" i="2" s="1"/>
  <c r="D6" i="2" s="1"/>
  <c r="E364" i="2" l="1"/>
  <c r="D368" i="2" l="1"/>
  <c r="E368" i="2" s="1"/>
  <c r="E370" i="2" l="1"/>
  <c r="E372" i="2" s="1"/>
  <c r="E18" i="2" l="1"/>
  <c r="E20" i="2"/>
  <c r="E11" i="2"/>
  <c r="E24" i="2"/>
  <c r="E14" i="2"/>
  <c r="E16" i="2"/>
  <c r="E7" i="2"/>
  <c r="E19" i="2"/>
  <c r="E8" i="2"/>
  <c r="E9" i="2"/>
  <c r="E21" i="2"/>
  <c r="E23" i="2"/>
  <c r="E10" i="2"/>
  <c r="E22" i="2"/>
  <c r="E15" i="2"/>
  <c r="E13" i="2"/>
  <c r="E17" i="2"/>
  <c r="E12" i="2"/>
  <c r="E6" i="2"/>
  <c r="D25" i="2"/>
  <c r="D26" i="2" l="1"/>
  <c r="E26" i="2" s="1"/>
  <c r="E25" i="2"/>
</calcChain>
</file>

<file path=xl/sharedStrings.xml><?xml version="1.0" encoding="utf-8"?>
<sst xmlns="http://schemas.openxmlformats.org/spreadsheetml/2006/main" count="66259" uniqueCount="346">
  <si>
    <t>Adicional de Insalubridade</t>
  </si>
  <si>
    <t>%</t>
  </si>
  <si>
    <t>Soma</t>
  </si>
  <si>
    <t>Encargos Sociais</t>
  </si>
  <si>
    <t>Total do Efetivo</t>
  </si>
  <si>
    <t>homem</t>
  </si>
  <si>
    <t>mês</t>
  </si>
  <si>
    <t>unidade</t>
  </si>
  <si>
    <t>Calça</t>
  </si>
  <si>
    <t>Benefícios e despesas indiretas</t>
  </si>
  <si>
    <t>Custo (R$/mês)</t>
  </si>
  <si>
    <t>Quantidade</t>
  </si>
  <si>
    <t>INSS</t>
  </si>
  <si>
    <t>FGTS</t>
  </si>
  <si>
    <t>Planilha de Composição de Custos</t>
  </si>
  <si>
    <t>2. Uniformes e Equipamentos de Proteção Individual</t>
  </si>
  <si>
    <t>1. Mão-de-obra</t>
  </si>
  <si>
    <t>par</t>
  </si>
  <si>
    <t>Discriminação</t>
  </si>
  <si>
    <t>Unidade</t>
  </si>
  <si>
    <t>Subtotal</t>
  </si>
  <si>
    <t>Administração Central</t>
  </si>
  <si>
    <t>AC</t>
  </si>
  <si>
    <t>Seguros/Riscos/Garantias</t>
  </si>
  <si>
    <t>SRG</t>
  </si>
  <si>
    <t>Lucro</t>
  </si>
  <si>
    <t>L</t>
  </si>
  <si>
    <t>Despesas Financeiras</t>
  </si>
  <si>
    <t>DF</t>
  </si>
  <si>
    <t>Tributos - ISS</t>
  </si>
  <si>
    <t>T</t>
  </si>
  <si>
    <t>Tributos - PIS/COFINS</t>
  </si>
  <si>
    <t>Fórmula para o cálculo do BDI:</t>
  </si>
  <si>
    <t>{[(1+AC+SRG) x (1+L) x (1+DF)] / (1-T)} -1</t>
  </si>
  <si>
    <t>Resultado do cálculo do BDI:</t>
  </si>
  <si>
    <t>Valor</t>
  </si>
  <si>
    <t>SESI</t>
  </si>
  <si>
    <t>SENAI</t>
  </si>
  <si>
    <t>INCRA</t>
  </si>
  <si>
    <t>SEBRAE</t>
  </si>
  <si>
    <t xml:space="preserve">Férias indenizadas </t>
  </si>
  <si>
    <t>DU</t>
  </si>
  <si>
    <t>Descrição do Item</t>
  </si>
  <si>
    <t>Piso da categoria</t>
  </si>
  <si>
    <t>Custo unitário</t>
  </si>
  <si>
    <t>Durabilidade (meses)</t>
  </si>
  <si>
    <t>PLANILHA DE CUSTOS</t>
  </si>
  <si>
    <t>1. Custo Mensal com Mão-de-obra</t>
  </si>
  <si>
    <t>2. Custo Mensal com Uniformes e EPIs</t>
  </si>
  <si>
    <t>PREÇO MENSAL TOTAL</t>
  </si>
  <si>
    <t>AC = taxa representativa das despesas de rateio da administração central</t>
  </si>
  <si>
    <t xml:space="preserve">R = taxa representativa de riscos </t>
  </si>
  <si>
    <t xml:space="preserve">S = taxa representativa de seguros </t>
  </si>
  <si>
    <t xml:space="preserve">G = taxa representativa de garantias </t>
  </si>
  <si>
    <t xml:space="preserve">DF = taxa representativa das despesas financeiras </t>
  </si>
  <si>
    <t xml:space="preserve">L = taxa representativa do lucro ou remuneração </t>
  </si>
  <si>
    <t xml:space="preserve">T = taxa representativa da incidência de tributos </t>
  </si>
  <si>
    <t>PREÇO TOTAL MENSAL</t>
  </si>
  <si>
    <t>Total por Assistente Administrativo</t>
  </si>
  <si>
    <t>SELIC</t>
  </si>
  <si>
    <t>Total por Funcionário</t>
  </si>
  <si>
    <t>Boné</t>
  </si>
  <si>
    <t>Protetor solar FPS 30</t>
  </si>
  <si>
    <t>frasco 120g</t>
  </si>
  <si>
    <t xml:space="preserve">Quantidade de trabalhadores </t>
  </si>
  <si>
    <t>Colete reflexivo</t>
  </si>
  <si>
    <t>Luva de proteção</t>
  </si>
  <si>
    <t>CUSTO TOTAL MENSAL COM DESPESAS OPERACIONAIS (R$/mês)</t>
  </si>
  <si>
    <t>Total por funcionário</t>
  </si>
  <si>
    <t>4. Benefícios e Despesas Indiretas</t>
  </si>
  <si>
    <t>4. Custo Mensal Com BDI</t>
  </si>
  <si>
    <t xml:space="preserve">Camisa manga curta </t>
  </si>
  <si>
    <t xml:space="preserve">Camisa manga longa </t>
  </si>
  <si>
    <t>Protetor facial</t>
  </si>
  <si>
    <t xml:space="preserve">3.1. Depreciação/manutenção/ferramentas </t>
  </si>
  <si>
    <t>Vida útil</t>
  </si>
  <si>
    <t>anos</t>
  </si>
  <si>
    <t>Idade do equipamento</t>
  </si>
  <si>
    <t>Depreciação mensal</t>
  </si>
  <si>
    <t xml:space="preserve">ano </t>
  </si>
  <si>
    <t>Jaqueta</t>
  </si>
  <si>
    <t xml:space="preserve">Capa de chuva </t>
  </si>
  <si>
    <t>%/mês</t>
  </si>
  <si>
    <t>Enxada</t>
  </si>
  <si>
    <t>Carrinho de mão tipo pedreiro</t>
  </si>
  <si>
    <t>Carrinho gari 100 litros</t>
  </si>
  <si>
    <t>Vassoura de aço</t>
  </si>
  <si>
    <t>Pá coletora com cabo25</t>
  </si>
  <si>
    <t>Pá de corte</t>
  </si>
  <si>
    <t>Pá de concha</t>
  </si>
  <si>
    <t>Facão</t>
  </si>
  <si>
    <t>Serrote</t>
  </si>
  <si>
    <t>Tesoura</t>
  </si>
  <si>
    <t>Vassoura piaçava</t>
  </si>
  <si>
    <t>Vassoura em PVC para grama, com cabo</t>
  </si>
  <si>
    <t>Soprador a gasolina, com silenciador</t>
  </si>
  <si>
    <t>Foices</t>
  </si>
  <si>
    <t>Trincha tipo brocha com cabo</t>
  </si>
  <si>
    <t>Balde plástico com capacidade de 10 litros</t>
  </si>
  <si>
    <t>2.2. Uniformes e EPIs - Motoristas</t>
  </si>
  <si>
    <t>Seguro Contra Terceiros</t>
  </si>
  <si>
    <t>Licenciamento Veículos</t>
  </si>
  <si>
    <t>Veículos e Ferramentas</t>
  </si>
  <si>
    <t>Consumos</t>
  </si>
  <si>
    <t>Impostos e Seguros</t>
  </si>
  <si>
    <t>Contratação Serviços de Limpeza Urbana</t>
  </si>
  <si>
    <t>Síntese de Quantativos</t>
  </si>
  <si>
    <t>Licença Paternidade</t>
  </si>
  <si>
    <t>3. Composição do BDI - Benefícios e Despesas Indiretas</t>
  </si>
  <si>
    <t>MÃO DE OBRA</t>
  </si>
  <si>
    <t>Item</t>
  </si>
  <si>
    <t>Referência</t>
  </si>
  <si>
    <t>EQUIPAMENTOS DE PROTEÇÃO INDIVIDUAL</t>
  </si>
  <si>
    <t>Capacete</t>
  </si>
  <si>
    <t>CONSUMOS</t>
  </si>
  <si>
    <t>Total</t>
  </si>
  <si>
    <t>Total dos Efetivos</t>
  </si>
  <si>
    <t>Coordenador Geral</t>
  </si>
  <si>
    <t>Motorista Ônibus</t>
  </si>
  <si>
    <t>Motorista Caminhão</t>
  </si>
  <si>
    <t>Salário Mínimo 2025</t>
  </si>
  <si>
    <t>Desconto (%)</t>
  </si>
  <si>
    <t>Profissionai Serviços Gerais</t>
  </si>
  <si>
    <t>Óculos de Segurança</t>
  </si>
  <si>
    <t xml:space="preserve">Botina/tênis compatível  </t>
  </si>
  <si>
    <t>VEÍCULOS E FERRAMENTAS</t>
  </si>
  <si>
    <t>Ônibus conforme TR</t>
  </si>
  <si>
    <t>Caminhão conforme TR</t>
  </si>
  <si>
    <t>Roçadeira conforme TR</t>
  </si>
  <si>
    <t>Carrinho de mão</t>
  </si>
  <si>
    <t xml:space="preserve">Cal com fixador, para pintura de meio-fio </t>
  </si>
  <si>
    <t>Máquina Roçadeira costal a gasolina (mínimo 35CC)</t>
  </si>
  <si>
    <t>Pá coletora com cabo 25</t>
  </si>
  <si>
    <t>Total Anual</t>
  </si>
  <si>
    <t>Total Mensal</t>
  </si>
  <si>
    <t>Custo de óleo diesel</t>
  </si>
  <si>
    <t>Custo de óleo do motor</t>
  </si>
  <si>
    <t>Custo de óleo da transmissão</t>
  </si>
  <si>
    <t>Custo de óleo hidráulico</t>
  </si>
  <si>
    <t>Custo de graxa</t>
  </si>
  <si>
    <t>Qtd. De KM</t>
  </si>
  <si>
    <r>
      <t xml:space="preserve">Custo de óleo do motor / </t>
    </r>
    <r>
      <rPr>
        <b/>
        <sz val="10"/>
        <rFont val="Arial"/>
        <family val="2"/>
      </rPr>
      <t>1.000 km rodados</t>
    </r>
  </si>
  <si>
    <r>
      <t xml:space="preserve">Custo de óleo da transmissão / </t>
    </r>
    <r>
      <rPr>
        <b/>
        <sz val="10"/>
        <rFont val="Arial"/>
        <family val="2"/>
      </rPr>
      <t>1.000 km</t>
    </r>
  </si>
  <si>
    <r>
      <t>Custo de óleo diesel /</t>
    </r>
    <r>
      <rPr>
        <b/>
        <sz val="10"/>
        <rFont val="Arial"/>
        <family val="2"/>
      </rPr>
      <t xml:space="preserve"> km rodado</t>
    </r>
  </si>
  <si>
    <r>
      <t xml:space="preserve">Custo de óleo hidráulico / </t>
    </r>
    <r>
      <rPr>
        <b/>
        <sz val="10"/>
        <rFont val="Arial"/>
        <family val="2"/>
      </rPr>
      <t>1.000 km</t>
    </r>
  </si>
  <si>
    <r>
      <t xml:space="preserve">Custo de graxa / </t>
    </r>
    <r>
      <rPr>
        <b/>
        <sz val="10"/>
        <rFont val="Arial"/>
        <family val="2"/>
      </rPr>
      <t>1.000 km rodado</t>
    </r>
    <r>
      <rPr>
        <sz val="10"/>
        <rFont val="Arial"/>
        <family val="2"/>
      </rPr>
      <t>s</t>
    </r>
  </si>
  <si>
    <t>1.500</t>
  </si>
  <si>
    <r>
      <t>Custo de óleo diesel /</t>
    </r>
    <r>
      <rPr>
        <b/>
        <sz val="10"/>
        <rFont val="Arial"/>
        <family val="2"/>
      </rPr>
      <t xml:space="preserve"> 2,50 km rodado</t>
    </r>
  </si>
  <si>
    <t>Subtotal (Qtd. KM)</t>
  </si>
  <si>
    <t>Total Consumos Ônibus (Considerando a capacidade de km)</t>
  </si>
  <si>
    <t>Total Consumos Caminhão (Considerando a capacidade de km)</t>
  </si>
  <si>
    <t>Qtd. Veículos</t>
  </si>
  <si>
    <t>IMPOSTOS E SEGUROS</t>
  </si>
  <si>
    <t>IPVA Ônibis</t>
  </si>
  <si>
    <t>IPVA Kombi</t>
  </si>
  <si>
    <t>IPVA Caminhão</t>
  </si>
  <si>
    <t>https://www.detran.rs.gov.br/pagamento-do-ipva-2025-comeca-em-11-de-dezembro</t>
  </si>
  <si>
    <t>Alíquota/ Valor</t>
  </si>
  <si>
    <t>https://www.genebraseguros.com.br/faq-items/qual-e-o-valor-do-seguro-contra-terceiros</t>
  </si>
  <si>
    <t>Alíquota/R$</t>
  </si>
  <si>
    <t xml:space="preserve">3. Veículos, Equipamentos/Ferramentas </t>
  </si>
  <si>
    <t>3. Custo Mensal com Veículos, Equipamentos/Ferramentas</t>
  </si>
  <si>
    <t>3.1 Total Veículos e Ferramentas (mensal)</t>
  </si>
  <si>
    <t>3.2 Total Consumos Veículos (mensal)</t>
  </si>
  <si>
    <t>3.3 Total Impostos e Seguros (mensal)</t>
  </si>
  <si>
    <t>3.4 Remuneração do Capital Investido</t>
  </si>
  <si>
    <t>https://sinecarga.org.br/wp/wp-content/uploads/2025/05/ACT-2025-registrada.pdf</t>
  </si>
  <si>
    <t>https://sindirodosul.org.br/wp-content/uploads/2025/05/CONVENCAO-SEMELHANTE-AS-URBANAS-2024.2025REGISTRADA.pdf</t>
  </si>
  <si>
    <t>Grupo A</t>
  </si>
  <si>
    <t>Salário Educação</t>
  </si>
  <si>
    <t>Seguro Conta Acidente</t>
  </si>
  <si>
    <t>Sub-total</t>
  </si>
  <si>
    <t>Grupo B</t>
  </si>
  <si>
    <t>Auxílio Enfermidade</t>
  </si>
  <si>
    <t>13º Salário</t>
  </si>
  <si>
    <t>Faltas Justificadas</t>
  </si>
  <si>
    <t>Auxílio Acidente de Trabalho</t>
  </si>
  <si>
    <t>Férias Gozadas</t>
  </si>
  <si>
    <t>Salário Maternidade</t>
  </si>
  <si>
    <t>Grupo C</t>
  </si>
  <si>
    <t>Aviso Prévio Indenizado</t>
  </si>
  <si>
    <t>Aviso Prévio Trabalhado</t>
  </si>
  <si>
    <t>Depósito Rescisão sem Justa Causa</t>
  </si>
  <si>
    <t>Indenização Adicional</t>
  </si>
  <si>
    <t>Incidência cumulativa</t>
  </si>
  <si>
    <t>Grupo A sobre Grupo B</t>
  </si>
  <si>
    <t>Grupo A e FGTS sobre Aviso Prévio</t>
  </si>
  <si>
    <t>Total Encargos Sociais</t>
  </si>
  <si>
    <t>CCT utilizada por cargo:</t>
  </si>
  <si>
    <t>1.1. Coordenador Geral (Secretariado Executivo Terceirizado)</t>
  </si>
  <si>
    <t>1.2. Profissionais Serviços Gerais  (Limpeza Urbana)</t>
  </si>
  <si>
    <t>Motorista Ônibus: https://sindirodosul.org.br/wp-content/uploads/2025/05/CONVENCAO-SEMELHANTE-AS-URBANAS-2024.2025REGISTRADA.pdf</t>
  </si>
  <si>
    <t>Motorista Caminhão: https://sinecarga.org.br/wp/wp-content/uploads/2025/05/ACT-2025-registrada.pdf</t>
  </si>
  <si>
    <t>https://seeac-rs.com.br/arquivos/2026.pdf</t>
  </si>
  <si>
    <t>https://www.legisweb.com.br/noticia/?id=32203#:~:text=O%20Decreto%20n%C2%BA%2012.797%2F2025,1%C2%BA%20de%20janeiro%20de%202026.</t>
  </si>
  <si>
    <t>1.3. Profissionais Roçador  (Limpeza Urbana)</t>
  </si>
  <si>
    <t>1.4. Motorista Ônibus</t>
  </si>
  <si>
    <t>1.6. Motorista Caminhão</t>
  </si>
  <si>
    <t>1.7. Auxílio Alimentação/Refeição (incluindo sábados)</t>
  </si>
  <si>
    <t>1.8. Auxílio Cesta Básica</t>
  </si>
  <si>
    <t>Serviços Gerais/ Roçador</t>
  </si>
  <si>
    <t>1.9. Plano de Benefício Social  e Seguro de vida</t>
  </si>
  <si>
    <t>Benefício Social referente aos Auxiliares Gerais / Coordenador e Roçador (Conforme CCT)</t>
  </si>
  <si>
    <t>Motorista Van</t>
  </si>
  <si>
    <t>1.5. Motorista Van</t>
  </si>
  <si>
    <t>Seguro de vida referente a motorista de ônibus/ Van (Conforme CCT)</t>
  </si>
  <si>
    <t>https://produto.mercadolivre.com.br/MLB-3144184245-jaqueta-com-refletivo-2-bolsos-laterais-forrada-manta-grossa-_JM?matt_tool=38148459&amp;matt_internal_campaign_id=&amp;matt_word=&amp;matt_source=google&amp;matt_campaign_id=22090193693&amp;matt_ad_group_id=174661955644&amp;matt</t>
  </si>
  <si>
    <t>https://www.hmloja.com.br/calca-brim-cinza-com-refletivo-uniforme-profissional?parceiro=6417&amp;variant_id=973&amp;srsltid=AfmBOorhyl5lvPCivDv6U13LMsbnJt_-dPUQbCclD6h2D_LotrWMFnrEGnY</t>
  </si>
  <si>
    <t>Média consultas on line</t>
  </si>
  <si>
    <t>https://www.preveoeste.com.br/touca-arabe-bone-epi-brim-laranja-ca-44963-2026-p140679?utm_source=google&amp;utm_medium=cpc&amp;utm_campaign=lojavirtual&amp;srsltid=AfmBOoqIhis4j93qTlnj2WD_5C71_Lm_eSBRynccjdQN9NTE3f4FZ-pg-aM</t>
  </si>
  <si>
    <t>https://www.caixa.gov.br/Downloads/sinapi-metodologia/Livro_SINAPI_Calculos_Parametros.pdf</t>
  </si>
  <si>
    <t>Protetor solar FPS 30 120 ml</t>
  </si>
  <si>
    <t>2.1. Uniformes e EPIs - Corrdenador /Auxiliar de Serviços Gerais/Roçador</t>
  </si>
  <si>
    <t>Ônibus - Capacidade 42 lugares - Ano 2006 ou superior</t>
  </si>
  <si>
    <t>Caminhão - Capacidade 5000kg - Ano 2010 ou superior</t>
  </si>
  <si>
    <t>Van para transportar até 15 lugares - Ano 2006 ou superior</t>
  </si>
  <si>
    <t>Trator roçador, traseiro - ano de fabricação não inferior a 2010</t>
  </si>
  <si>
    <t>vida útil</t>
  </si>
  <si>
    <t>ano</t>
  </si>
  <si>
    <t>Veículo utilitário leve, com no máximo 15 anos de fabricação</t>
  </si>
  <si>
    <t>Mini carregadeira com vassoura e capinadeira</t>
  </si>
  <si>
    <t>Lavajato profissional</t>
  </si>
  <si>
    <t>https://ce.olx.com.br/fortaleza-e-regiao/autos-e-pecas/onibus/vendo-onibus-urbano-mercedes-benz-1471576788?lis=listing_2050</t>
  </si>
  <si>
    <t>https://ba.olx.com.br/grande-salvador/autos-e-pecas/onibus/vendo-g6-1200-2006-scania-k310-50-lugares-1471543790?lis=listing_2050</t>
  </si>
  <si>
    <t>https://mg.olx.com.br/regiao-de-montes-claros-e-diamantina/autos-e-pecas/onibus/onibus-2006-volkswagen-15-180-1459130334?lis=listing_2050</t>
  </si>
  <si>
    <t>média</t>
  </si>
  <si>
    <t>Valor residual</t>
  </si>
  <si>
    <t>Depreciação anual</t>
  </si>
  <si>
    <t>Van conforme TR</t>
  </si>
  <si>
    <t>https://rj.olx.com.br/rio-de-janeiro-e-regiao/autos-e-pecas/carros-vans-e-utilitarios/mercedes-benz-sprinter-313-van-street-std-16l-dies-2006-1454791601?lis=listing_2020</t>
  </si>
  <si>
    <t>https://es.olx.com.br/norte-do-espirito-santo/autos-e-pecas/carros-vans-e-utilitarios/mercedes-benz-sprinter-313-van-luxo-2-2-129cv-16l-dies-2006-1465559972?lis=listing_2020</t>
  </si>
  <si>
    <t>https://mg.olx.com.br/regiao-de-divinopolis/autos-e-pecas/carros-vans-e-utilitarios/mercedes-benz-sprinter-313-van-std-2-2-129cv-16l-dies-2006-1470613826?lis=listing_2020</t>
  </si>
  <si>
    <t>https://ma.olx.com.br/regiao-de-sao-luis/autos-e-pecas/caminhoes/caminhao-cacamba-1471647043?lis=listing_2040</t>
  </si>
  <si>
    <t>https://am.olx.com.br/regiao-de-manaus/autos-e-pecas/caminhoes/caminhao-cacamba-ford-2622-ano-2011-tracado-ja-esta-financiado-28-mil-na-parte-1471189044?lis=listing_2040</t>
  </si>
  <si>
    <t>https://sp.olx.com.br/sao-paulo-e-regiao/autos-e-pecas/caminhoes/vw-constellation-24-250-cacamba-ano-2010-repasse-1464094162?lis=listing_2040</t>
  </si>
  <si>
    <t>Trator roçador</t>
  </si>
  <si>
    <t>1.6. Motorista veículo leve</t>
  </si>
  <si>
    <t>Motorista veículo leve</t>
  </si>
  <si>
    <t>Total (2 efetivos) Motorista ônibus/ van</t>
  </si>
  <si>
    <t>Total (68 efetivos)Coordenador / serviços gerais/roçador</t>
  </si>
  <si>
    <t>Total (2 fetivo) Motorista de caminhão/ veículo leve</t>
  </si>
  <si>
    <t>https://pr.olx.com.br/regiao-de-curitiba-e-paranagua/agro-e-industria/tratores-e-maquinas-agricolas/trator-agrale-4100-com-rocadeira-1463805974</t>
  </si>
  <si>
    <t>https://sp.olx.com.br/grande-campinas/agro-e-industria/tratores-e-maquinas-agricolas/trator-agrale-4100-com-a-rocadeira-1467403553?lis=listing_12020</t>
  </si>
  <si>
    <t>https://sp.olx.com.br/sao-paulo-e-regiao/agro-e-industria/tratores-e-maquinas-agricolas/trator-agrale-4300-com-rocadeira-1413607002?lis=listing_12020</t>
  </si>
  <si>
    <t>Veículo tipo furgão</t>
  </si>
  <si>
    <t>https://pr.olx.com.br/regiao-de-curitiba-e-paranagua/autos-e-pecas/carros-vans-e-utilitarios/fiorino-fire-flex-2011-oferta-r-28-900-00-ipva-2026-pago--1470496556?lis=listing_2020</t>
  </si>
  <si>
    <t>https://mg.olx.com.br/belo-horizonte-e-regiao/autos-e-pecas/carros-vans-e-utilitarios/fiat-fiorino-furg-1-5-1-3-1-3-fire-1-3-f-flex-2011-1472584703?lis=listing_2020</t>
  </si>
  <si>
    <t>https://go.olx.com.br/grande-goiania-e-anapolis/autos-e-pecas/carros-vans-e-utilitarios/renault-kangoo-express-hi-flex-1-6-16v-2011-1450682564?lis=listing_2020</t>
  </si>
  <si>
    <t>valor residual</t>
  </si>
  <si>
    <t>quantidade</t>
  </si>
  <si>
    <t>subtotal</t>
  </si>
  <si>
    <t>https://www.benoit.com.br/rocadeira-costal-a-gasolina-427cc-gasolina-oleo-2t-tekna-10007731-p1045703?tsid=33&amp;v=1045702</t>
  </si>
  <si>
    <t>https://www.leroymerlin.com.br/rocadeira-a-gasolina-toyama-rt43l-b-1,7hp-com-3-facas_91843773?store_code=32#caracteristicas-tecnicas</t>
  </si>
  <si>
    <t>https://www.acamargo.com/rocadeira-costal-gas-2t-43cc-17hp-vrc430h-vulcan-83877-3039800.html?srsltid=AfmBOorlD-hzMmR0SuFhdasHEu61jyK0XjAO5S3zzxtmqidCCE2wIfS3AQA</t>
  </si>
  <si>
    <t>https://www.mercadolivre.com.br/enxada-anti-faisca-50cm-nbr-cabo-madeira-plasticor/up/MLBU1143018342?pdp_filters=item_id:MLB3571676762&amp;matt_tool=48995110&amp;matt_internal_campaign_id=&amp;matt_word=&amp;matt_source=google&amp;matt_campaign_id=22603531562&amp;matt_ad_group_id=181244933895&amp;matt_match_type=&amp;matt_network=g&amp;matt_device=c&amp;matt_creative=758138322200&amp;matt_keyword=&amp;matt_ad_position=&amp;matt_ad_type=pla&amp;matt_merchant_id=385986038&amp;matt_product_id=MLB3571676762&amp;matt_product_partition_id=2424443211326&amp;matt_target_id=aud-1966490908987:pla-2424443211326&amp;cq_src=google_ads&amp;cq_cmp=22603531562&amp;cq_net=g&amp;cq_plt=gp&amp;cq_med=pla&amp;gad_source=4&amp;gad_campaignid=22603531562&amp;gbraid=0AAAAAD93qcCuJHgjW9fC4z-vsUkHbm4ml&amp;gclid=Cj0KCQiA4eHLBhCzARIsAJ2NZoLc1o4-N9PO7w5Gd4RNkOL5LTX3KeqV9oLYqJk5vdT-u80Q4Mw1IoAaAsNbEALw_wcB</t>
  </si>
  <si>
    <t>https://www.amazon.com.br/Enxada-Jardim-Madeira-L%C3%A2mina-Preta/dp/B0DYNHJ2GR/ref=asc_df_B0DYNHJ2GR?mcid=ea1955954983380785695b9ab0117b0e&amp;tag=googleshopp00-20&amp;linkCode=df0&amp;hvadid=709885039627&amp;hvpos=&amp;hvnetw=g&amp;hvrand=4464414519565820854&amp;hvpone=&amp;hvptwo=&amp;hvqmt=&amp;hvdev=c&amp;hvdvcmdl=&amp;hvlocint=&amp;hvlocphy=1031833&amp;hvtargid=pla-2404873008921&amp;psc=1&amp;language=pt_BR&amp;gad_source=4</t>
  </si>
  <si>
    <t>https://www.minasferramentas.com.br/13380/enxada-larga-com-cabo-250x300mm-ms-1543?srsltid=AfmBOooFjrCMDdvm_ui5AVF5jTLcBVnmpy4lMUbbrnPSZZKJuJpCYkAqmYA</t>
  </si>
  <si>
    <t>mini carregadeira com vassoura e capinadeira</t>
  </si>
  <si>
    <t>https://www.warequipamentos.com.br/acessorios-mini-carregadeira/capinadeira-hidraulica-warcph14?parceiro=1283</t>
  </si>
  <si>
    <t>https://pt.risenmega.com/products/rms530-crawler-skid-steer-mini-loader</t>
  </si>
  <si>
    <t>https://www.multivisi.com.br/mini-cacamba-carrinho-motorizado-dumper-brutatec?parceiro=8518&amp;srsltid=AfmBOoo0-ibH594DmJrlXfRs7mr9-KD9Ox7w4d3QXXyVgOFQkjxrftjJMS4</t>
  </si>
  <si>
    <t>https://www.gruplast.com.br/carro_coletor_120_litros_laranja/prod-10296432/?gad_source=1&amp;gad_campaignid=23366048136&amp;gbraid=0AAAAA_Y4WG87jRbnY2EMgOs_8EzWpJ0fR&amp;gclid=Cj0KCQiAhOfLBhCCARIsAJPiopPRc_2Bn8OONCEZPyXmj0vG49BHPspgvtKYDdDv5NZXV_sxIPSltzYaAlLDEALw_wcB</t>
  </si>
  <si>
    <t>https://www.gruplast.com.br/carro_coletor_120_litros_verde_com_pedal/prod-10296419/?gad_source=1&amp;gad_campaignid=23366048136&amp;gbraid=0AAAAA_Y4WG87jRbnY2EMgOs_8EzWpJ0fR&amp;gclid=Cj0KCQiAhOfLBhCCARIsAJPiopOuIDI3-LzCbnyCFMphozJECvOBtZtrtyviHwOYbJdErZZbUDGzDrMaAu_cEALw_wcB</t>
  </si>
  <si>
    <t>https://www.dutraplasticos.com.br/index.php?route=product/product&amp;product_id=6610?utm_source=Site&amp;utm_medium=GoogleMerchant&amp;utm_campaign=GoogleMerchant&amp;sku=78X0XIXP&amp;gad_source=1&amp;gad_campaignid=23467768226&amp;gbraid=0AAAAA_h7Qi56WBHvdpMb_kz8Zz7ndS7T_&amp;gclid=Cj0KCQiAhOfLBhCCARIsAJPiopOCvZVf5-97MgSuCW7iq3nige3kin7BYEgG222t4oPmZm7QmN_anJ4aArx0EALw_wcB</t>
  </si>
  <si>
    <t>https://www.ultramaquinas.com.br/produto/vassoura-de-aco-com-18-dentes-para-jardim-com-cabo-13120-max-74854?srsltid=AfmBOor1FdLF-OQ_aKfPHQHklYKBFTqdbygJKqT_8mtWy8qcCgaoWuLT42U</t>
  </si>
  <si>
    <t>https://www.ferramentaskennedy.com.br/vassoura-para-grama-fixa-com-cabo-de-22-arames-collins/p?idsku=44727&amp;srsltid=AfmBOoqIZBk5vmwPDDeYFoLcbmOdYnjWgMXo9bQcHvsnwLA2OO8jQ1hft7w</t>
  </si>
  <si>
    <t>https://www.viainox.com/vassoura-fixa-tramontina-em-aco-com-18-dentes-tipo-palheta-sem-cabo-sem-cabo.html?srsltid=AfmBOooTrquXhlhKRHvtaKesgh-KAnCTKER7Qn8iyEIhpHGSUqKzgK6I4eM</t>
  </si>
  <si>
    <t>https://www.mercadolivre.com.br/pa-de-lixo-plastica-coletora-multiuso-25cm-com-cabo-90cm/p/MLB28689489?matt_tool=18956390&amp;utm_source=google_shopping&amp;utm_medium=organic&amp;pdp_filters=item_id%3AMLB4068667125&amp;from=gshop</t>
  </si>
  <si>
    <t>https://www.leroymerlin.com.br/pa-de-lixo-com-cabo-novica-concept--bettanin_89842655?store_code=32#caracteristicas-tecnicas</t>
  </si>
  <si>
    <t>https://www.tendaatacado.com.br/produto/pa-coletora-com-cabo-novica-bettanin-1-unidade?srsltid=AfmBOoqo74BloDfxWM_UtcH38jGi16mEmHreWhKjODjtZ6-N6XT8L4u-XGI&amp;region_id=000500</t>
  </si>
  <si>
    <t>https://www.lfmaquinaseferramentas.com.br/pa-corte-quadrada-vanga-cortadeira-paraboni/p?idsku=131308&amp;gad_source=4&amp;gad_campaignid=17880555278&amp;gbraid=0AAAAADERfMmkgPN14XElMs8lw5uBea_qP&amp;gclid=Cj0KCQiAhOfLBhCCARIsAJPiopPq9Tn1yM-oNBuGhvn4LwtyojDubRGh219mb9oH5AhwpYUMfJiRJR8aAqdnEALw_wcB</t>
  </si>
  <si>
    <t>https://www.lojadomecanico.com.br/produto/151616/31/327/pa-cortadeira-quadrada-vanga-com-cabo-y-nove-54-3122201004/153/?utm_source=google&amp;utm_medium=cpc&amp;utm_campaign=MONKS_GG_F_PMAX_Novos_Usuarios&amp;utm_content=Novos_Usuarios&amp;utm_source=google&amp;utm_medium=cpc&amp;utm_campaign=MONKS_GG_F_PMAX_NOVOS_USUARIOS&amp;utm_content=Novos_Usuarios&amp;gad_source=4&amp;gad_campaignid=23151533014&amp;gbraid=0AAAAADsnw5aiJPwJSK-_fczLyapR3IIxs&amp;gclid=Cj0KCQiAhOfLBhCCARIsAJPiopO76tboUP8ZHMtGw1LMK3IO87BcCwUKCnk-ToLDXiLFpoMI3HkLCYcaArfZEALw_wcB</t>
  </si>
  <si>
    <t>https://www.mercadolivre.com.br/pa-cortadeira-vanga-forjada-de-corte-quadrado-c-cabo-1mt/up/MLBU1450764262?pdp_filters=item_id:MLB3533518337&amp;matt_tool=92013967&amp;matt_internal_campaign_id=&amp;matt_word=&amp;matt_source=google&amp;matt_campaign_id=22603531565&amp;matt_ad_group_id=184689824807&amp;matt_match_type=&amp;matt_network=g&amp;matt_device=c&amp;matt_creative=758138322203&amp;matt_keyword=&amp;matt_ad_position=&amp;matt_ad_type=pla&amp;matt_merchant_id=139985981&amp;matt_product_id=MLB3533518337&amp;matt_product_partition_id=2425720730814&amp;matt_target_id=aud-1966490908987:pla-2425720730814&amp;cq_src=google_ads&amp;cq_cmp=22603531565&amp;cq_net=g&amp;cq_plt=gp&amp;cq_med=pla&amp;gad_source=4&amp;gad_campaignid=22603531565&amp;gbraid=0AAAAAD93qcAGR6B5napfhrNFV2g5CblDS&amp;gclid=Cj0KCQiAhOfLBhCCARIsAJPiopP9qlB7aGHNzzNR_8s3OGjnApEpbTubbZfjWCvvqA_XS1WYKW3rFK8aApsjEALw_wcB</t>
  </si>
  <si>
    <t>https://www.lojadomecanico.com.br/produto/119730/31/327/pa-de-bico-com-cabo-de-madeira-71-cm-tramontina-77459444/153/?utm_source=google&amp;utm_medium=cpc&amp;utm_campaign=MONKS_GG_F_PMAX_Novos_Usuarios&amp;utm_content=Desconto_PIX&amp;utm_source=google&amp;utm_medium=cpc&amp;utm_campaign=MONKS_GG_F_PMAX_NOVOS_USUARIOS&amp;utm_content=Desconto_PIX&amp;gad_source=4&amp;gad_campaignid=23151533014&amp;gbraid=0AAAAADsnw5aiJPwJSK-_fczLyapR3IIxs&amp;gclid=Cj0KCQiAhOfLBhCCARIsAJPiopPx1F_HrRysunZTInjILH5Uy1iHxmNpvouoo2o5b6STVCqh0aGnAlMaAuw0EALw_wcB</t>
  </si>
  <si>
    <t>https://www.universodolar.com.br/pa-concha-de-bico-n--3-cabo-longo-em-aco-carbono---ideal-para-cavar-24474-dtools-max-50225002?utm_source=google&amp;utm_medium=Shopping&amp;utm_campaign=pa-concha-de-bico-n--3-cabo-longo-em-aco-carbono---ideal-para-cavar-24474-dtools-max-50225002&amp;inStock=&amp;srsltid=AfmBOoqnF28QZ-LtEzPxjq-VaBpwYZCuHUJT_p8I6kfY3nAK5zI1n1Xm7c4</t>
  </si>
  <si>
    <t>https://www.arlacooperativa.com.br/produto/paraboni-pa-de-concha-com-cabo.html?srsltid=AfmBOoqZwGctHYBMQ3WU0r5rsrKbG32RtlpYmbwsHzOGJ_1UMWrt2qcWLig</t>
  </si>
  <si>
    <t>https://www.lojasafubra.com.br/facao-tramontina-26600-020/p?idsku=7499&amp;utm_source=google&amp;utm_medium=cpc&amp;utm_campaign=shopping_geral_sul&amp;utm_content={productid}_{location}&amp;gad_source=4&amp;gad_campaignid=23060628411&amp;gbraid=0AAAAABgRq_6HpBDFLIBA5pf1KyTuMOspn&amp;gclid=Cj0KCQiAhOfLBhCCARIsAJPiopOigUcnTobpK69z8mDY1-R4o1MOt9r1jBP-n6C4e642S-1kCwknj8waAtvOEALw_wcB</t>
  </si>
  <si>
    <t>https://www.viainox.com/facao-para-mato-tramontina-aco-carbono-e-cabo-preto-16.html?gad_source=4&amp;gad_campaignid=22052685061&amp;gbraid=0AAAAAD8T4htYUtKB6cl8Ya191xhtAuQos&amp;gclid=Cj0KCQiAhOfLBhCCARIsAJPiopOkdil7UMZhIY4cC_agehaicUK6G_iBdnGtaNvbN9ZD7cCrR5rTjIEaAnKAEALw_wcB</t>
  </si>
  <si>
    <t>https://www.tramontina.com.br/facao-para-mato-tramontina-com-lamina-em-aco-carbono-e-cabo-de-polipropileno-preto-14%22/26600014.html?gad_source=4&amp;gad_campaignid=16780160538&amp;gbraid=0AAAAAC9EDsIC4cNAHWnzDST3KI34DUFqN&amp;gclid=Cj0KCQiAhOfLBhCCARIsAJPiopOvZZctH8eo_PNKB89DCglc1PjW7-oLuVhfhpMgjr8tG2ciD2WgCYMaAu24EALw_wcB</t>
  </si>
  <si>
    <t>https://www.google.com/search?q=serrote&amp;rlz=1C1GCEU_pt-BRBR1084BR1084&amp;sca_esv=fc9cc7141bd3a5ec&amp;udm=28&amp;biw=1280&amp;bih=618&amp;aic=0&amp;sxsrf=ANbL-n7ZstN5rOxDpEHe3TtdbVOHF7o8Gg%3A1769617895661&amp;ei=5zl6aceDKLjd5OUPuuzryA8&amp;ved=0ahUKEwiHk7yw1K6SAxW4LrkGHTr2GvkQ4dUDCBI&amp;uact=5&amp;oq=serrote&amp;gs_lp=Ehlnd3Mtd2l6LW1vZGVsZXNzLXNob3BwaW5nIgdzZXJyb3RlMgUQABiABDIFEAAYgAQyBRAAGIAEMgUQABiABDIFEAAYgAQyBRAAGIAEMgUQABiABDIFEAAYgAQyBRAAGIAEMgUQABiABEi7DlAAWJsKcAB4AJABAJgBnAGgAYwHqgEDMC43uAEDyAEA-AEBmAIHoAKkB8ICChAAGIAEGEMYigWYAwDiAwUSATEgQJIHAzAuN6AHliGyBwMwLje4B6QHwgcFMC42LjHIBxCACAA&amp;sclient=gws-wiz-modeless-shopping</t>
  </si>
  <si>
    <t>https://www.mercadolivre.com.br/serrote-de-mao-carpinteiro-madeira-galhos-arvores/up/MLBU3217903306?pdp_filters=item_id:MLB4083307509&amp;matt_tool=93599941&amp;matt_internal_campaign_id=354245647&amp;matt_word=&amp;matt_source=google&amp;matt_campaign_id=23048606142&amp;matt_ad_group_id=191587117594&amp;matt_match_type=&amp;matt_network=g&amp;matt_device=c&amp;matt_creative=783546216915&amp;matt_keyword=&amp;matt_ad_position=&amp;matt_ad_type=pla&amp;matt_merchant_id=5599546769&amp;matt_product_id=MLB4083307509&amp;matt_product_partition_id=2450891380556&amp;matt_target_id=aud-1966919989813:pla-2450891380556&amp;cq_src=google_ads&amp;cq_cmp=23048606142&amp;cq_net=g&amp;cq_plt=gp&amp;cq_med=pla&amp;gad_source=4&amp;gad_campaignid=23048606142&amp;gbraid=0AAAAAD93qcBAClkKDD4hSD7TZCjM3QP4I&amp;gclid=Cj0KCQiAhOfLBhCCARIsAJPiopO7utU1Xs0Kon0WFrF1cvv2Ko6hzmwvS666SxeANJW_MViEZU7ODsIaAt8oEALw_wcB</t>
  </si>
  <si>
    <t>https://www.lojadomecanico.com.br/produto/105222/31/274/serrote-profissional-18-pol-sparta-231875/153/?utm_source=google&amp;utm_medium=cpc&amp;utm_campaign=MONKS_GG_F_PMAX_Novos_Usuarios&amp;utm_content=Desconto_PIX&amp;utm_source=google&amp;utm_medium=cpc&amp;utm_campaign=MONKS_GG_F_PMAX_NOVOS_USUARIOS&amp;utm_content=Desconto_PIX&amp;gad_source=4&amp;gad_campaignid=23151533014&amp;gbraid=0AAAAADsnw5aiJPwJSK-_fczLyapR3IIxs&amp;gclid=Cj0KCQiAhOfLBhCCARIsAJPiopNona6TwOcjxJEuZL8H3rJsXWYHPvy5csi6T05e2TL68__jILwBRVgaAqLYEALw_wcB</t>
  </si>
  <si>
    <t>https://www.amazon.com.br/TESOURA-ACABAMENTO-L%C3%82MINA-EMBORRACHADO-PALISAD/dp/B0924YC3CC?source=ps-sl-shoppingads-lpcontext&amp;ref_=fplfs&amp;psc=1&amp;smid=A1ZZFT5FULY4LN</t>
  </si>
  <si>
    <t>https://www.leroymerlin.com.br/tesoura-para-poda-18cm-palisad_89529244?store_code=32</t>
  </si>
  <si>
    <t>https://palaciodasferramentas.com.br/tesoura-de-inox-para-poda-20-cm-curva-reforcada-palisad?srsltid=AfmBOor5fDSe1XTjU_wQTPi-rAPldRLG4UatrWawbxK6MZC8B5jzzX2d1jc</t>
  </si>
  <si>
    <t>https://www.amazon.com.br/Vassoura-Pia%C3%A7ava-Tradicional-com-Cabo/dp/B0DYWJDWWQ/ref=asc_df_B0DYWJDWWQ?mcid=e26570042aae3971a5b9a244ac6f5bdd&amp;tag=googleshopp00-20&amp;linkCode=df0&amp;hvadid=709968341005&amp;hvpos=&amp;hvnetw=g&amp;hvrand=3264336990695007131&amp;hvpone=&amp;hvptwo=&amp;hvqmt=&amp;hvdev=c&amp;hvdvcmdl=&amp;hvlocint=&amp;hvlocphy=9074271&amp;hvtargid=pla-2471936272757&amp;psc=1&amp;language=pt_BR&amp;gad_source=1</t>
  </si>
  <si>
    <t>https://www.emporiovilareal.com/produtos/vassoura-piacava-n5/?variant=646890585&amp;pf=mc&amp;https://emporiovilareal.com/&amp;gad_source=1&amp;gad_campaignid=20921826843&amp;gbraid=0AAAAADo0fWYYyNlXLnhDJeIXZMocWiFFv&amp;gclid=Cj0KCQiAhOfLBhCCARIsAJPiopN7nEJRTSpRrIHc2OCS7TMcVQoYxYGBzdjKcMGxciOCaGKZGPxZ7DsaAvymEALw_wcB</t>
  </si>
  <si>
    <t>https://produto.mercadolivre.com.br/MLB-5303351952-vassoura-piacava-reforcada-n2-cheia-com-cabo-de-120m-_JM?matt_tool=48995110&amp;matt_internal_campaign_id=&amp;matt_word=&amp;matt_source=google&amp;matt_campaign_id=22603531562&amp;matt_ad_group_id=181244933895&amp;matt_match_type=&amp;matt_network=g&amp;matt_device=c&amp;matt_creative=758138322200&amp;matt_keyword=&amp;matt_ad_position=&amp;matt_ad_type=pla&amp;matt_merchant_id=5394725391&amp;matt_product_id=MLB5303351952&amp;matt_product_partition_id=2424443221566&amp;matt_target_id=aud-1966490908987:pla-2424443221566&amp;cq_src=google_ads&amp;cq_cmp=22603531562&amp;cq_net=g&amp;cq_plt=gp&amp;cq_med=pla&amp;gad_source=1&amp;gad_campaignid=22603531562&amp;gbraid=0AAAAAD93qcAe5HUMpMm8ICNF4Aiqbr7ZU&amp;gclid=Cj0KCQiAhOfLBhCCARIsAJPiopNX-c1eBe19IoX3NLLRr7q6OGG1eIxVwBCcDdKnn_UbivnMLPikbFIaAuyfEALw_wcB</t>
  </si>
  <si>
    <t>https://www.emporiovilareal.com/produtos/vassoura-de-grama-plastica-trapp/?variant=646890332&amp;pf=mc&amp;https://emporiovilareal.com/&amp;gad_source=1&amp;gad_campaignid=20921826843&amp;gbraid=0AAAAADo0fWYYyNlXLnhDJeIXZMocWiFFv&amp;gclid=Cj0KCQiAhOfLBhCCARIsAJPiopPeNUkokRGanp6tW6ot1t9tF4mHzUP2ZkGdVUFw6YXRxJpdApbkDbIaAlCmEALw_wcB</t>
  </si>
  <si>
    <t>https://www.mercadolivre.com.br/vassoura-plastica-22-dentes-rastelo-c-cabo--grama-jardim/up/MLBU2070535666?pdp_filters=item_id:MLB1874444680&amp;matt_tool=48995110&amp;matt_internal_campaign_id=&amp;matt_word=&amp;matt_source=google&amp;matt_campaign_id=22603531562&amp;matt_ad_group_id=181244933895&amp;matt_match_type=&amp;matt_network=g&amp;matt_device=c&amp;matt_creative=758138322200&amp;matt_keyword=&amp;matt_ad_position=&amp;matt_ad_type=pla&amp;matt_merchant_id=287287110&amp;matt_product_id=MLB1874444680&amp;matt_product_partition_id=2424443211326&amp;matt_target_id=aud-1966490908987:pla-2424443211326&amp;cq_src=google_ads&amp;cq_cmp=22603531562&amp;cq_net=g&amp;cq_plt=gp&amp;cq_med=pla&amp;gad_source=1&amp;gad_campaignid=22603531562&amp;gbraid=0AAAAAD93qcAe5HUMpMm8ICNF4Aiqbr7ZU&amp;gclid=Cj0KCQiAhOfLBhCCARIsAJPiopO8mROTN1aWXvBXYloFVxenTFBWWUmqJiwNqEQPW8B59nRep41csv8aAmGXEALw_wcB</t>
  </si>
  <si>
    <t>https://www.redemacsuperbem.com.br/vassoura-jardim-tramontina-18d-plastico?gad_source=1&amp;gad_campaignid=22569001887&amp;gbraid=0AAAAADz16aTy9jUCfUgRAag8shMFoTIxq&amp;gclid=Cj0KCQiAhOfLBhCCARIsAJPiopMaBu5A3bN6LuteFTC91UIbg4cixmjzKTDQIV8FYKAWYAFwlAjFYaUaAooxEALw_wcB</t>
  </si>
  <si>
    <t>https://www.google.com/search?q=Soprador+a+gasolina%2C+com+silenciador&amp;rlz=1C1GCEU_pt-BRBR1084BR1084&amp;oq=Soprador+a+gasolina%2C+com+silenciador&amp;gs_lcrp=EgZjaHJvbWUyBggAEEUYOTIHCAEQIRifBdIBBzU5MWowajSoAgCwAgA&amp;sourceid=chrome&amp;ie=UTF-8#sv=CAYSpwISABosMmFoVUtFd2pacmZTLTdxNlNBeFVEczVVQ0hXbDJJMjhRZ2kxNkJBZ2FFQ2MiwwEKFDE3MTE5MDcyODM2NjIxNDcwNjQ3EhQxNTEzODMyNjUxNjg4MDgyMzgwMxoAIhQxNzE2MzY2Mzc1NjQ0ODQ5MDM1OSoAMhE5MDQzMzU1MDE1NDg5NTk1MDoSNTc2NDYyNzYyNTUyODM1NDk5SgJoZ1IuUENfOTA0MzM1NTAxNTQ4OTU5NTB8UFJPRF9QQ185MDQzMzU1MDE1NDg5NTk1MGIAagCKAQCgAQOwAQDCAQDKAQDaAQDiAQDwAQD6AQCSAgAwAEItMmFoVUtFd2pacmZTLTdxNlNBeFVEczVVQ0hXbDJJMjhRcm9nR2VnUUlHaEFSIIOOsfwKMAJKCggBEAIYASABKAE</t>
  </si>
  <si>
    <t>https://www.amazon.com.br/Soprador-a-Gasolina-2T-26cc-BRANCO-BS470/dp/B078F9J1WX?source=ps-sl-shoppingads-lpcontext&amp;ref_=fplfs&amp;psc=1&amp;smid=A1ZZFT5FULY4LN</t>
  </si>
  <si>
    <t>https://www.leroymerlin.com.br/soprador-de-folhas-portatil-a-gasolina-toyama-tb26x_92135470?store_code=32</t>
  </si>
  <si>
    <t>https://www.queroquero.com.br/foice-ferreiro-media-n%C2%BA2-direita-cabo-eucalipto---fp-479921/p?idsku=491800&amp;gad_source=1&amp;gad_campaignid=17970430214&amp;gbraid=0AAAAAC7v5TMW5XzxxC0xuASKrPgg0C4Rb&amp;gclid=Cj0KCQiAhOfLBhCCARIsAJPiopMNDwQkWuTHNitmxeBeCjivaI5t_ViJfzhgm9eysmyjGWNN_DT4RacaAmdaEALw_wcB</t>
  </si>
  <si>
    <t>https://www.ferramentaskennedy.com.br/foice-rocadeira-aco-com-cabo-de-madeira-110cm-tramontina/p?idsku=22272&amp;utm_source=google&amp;utm_medium=cpc&amp;utm_campaign=17432633424&amp;kwd=&amp;matchtype=&amp;adset_id=&amp;device=c&amp;gad_source=1&amp;gad_campaignid=17443737503&amp;gbraid=0AAAAADyLiV-ezcxDMJm09guSwZ0ElBuhn&amp;gclid=Cj0KCQiAhOfLBhCCARIsAJPiopN98YVF_3COnls0Llzce7kWJ-rXn6KkwIh6YT1MyOjclSAnRjXrKTQaAp6QEALw_wcB</t>
  </si>
  <si>
    <t>https://www.lojasolar.com.br/foice-curva-com-cabo-110cm-77607-625-tramontina/p?idsku=2208&amp;utm_source=GA_P.Max_outras-categorias&amp;utm_medium=pla&amp;utm_content=&amp;utm_campaign=x&amp;utm_term=&amp;gad_source=1&amp;gad_campaignid=19263868984&amp;gbraid=0AAAAACmHvPmPqSbrTAK_M0ZZ-IcGY6M7a&amp;gclid=Cj0KCQiAhOfLBhCCARIsAJPiopOr1TLvIT7P_B5-zh5CtnSaE1QKfkmJ7T-tjOUPRS3YHI7Y2D1Fu70aApqjEALw_wcB</t>
  </si>
  <si>
    <t>Sacos de lixo 130 litros (quantidade media mensal 2000)</t>
  </si>
  <si>
    <t>Sacos de lixo 130 litros  100unidades</t>
  </si>
  <si>
    <t>média on line</t>
  </si>
  <si>
    <t>embalagem com 100</t>
  </si>
  <si>
    <t>lavajato profissional</t>
  </si>
  <si>
    <t>https://www.mercadolivre.com.br/lavadora-de-alta-presso-wap-profissional-4100/p/MLB15404842?pdp_filters=item_id%3AMLB3696858380&amp;from=gshop&amp;matt_tool=39226283&amp;matt_internal_campaign_id=&amp;matt_word=&amp;matt_source=google&amp;matt_campaign_id=23233871478&amp;matt_ad_group_id=188007922509&amp;matt_match_type=&amp;matt_network=g&amp;matt_device=c&amp;matt_creative=783149647178&amp;matt_keyword=&amp;matt_ad_position=&amp;matt_ad_type=pla&amp;matt_merchant_id=735128761&amp;matt_product_id=MLB15404842-product&amp;matt_product_partition_id=2448954452814&amp;matt_target_id=aud-1966490908987:pla-2448954452814&amp;cq_src=google_ads&amp;cq_cmp=23233871478&amp;cq_net=g&amp;cq_plt=gp&amp;cq_med=pla&amp;gad_source=4&amp;gad_campaignid=23233871478&amp;gbraid=0AAAAAD93qcA3V6jizUI8gpCx7QWNYDrtU&amp;gclid=Cj0KCQiAp-zLBhDkARIsABcYc6uHPn9uiuojg0G2NIfR1Gd-6PJMc3VikWJHJCJcVEmPFcRSUCT2F0saAkf8EALw_wcB</t>
  </si>
  <si>
    <t>https://www.mercadolivre.com.br/lavadora-de-alta-presso-profissional-krcher-hd-585-profi-2000-psilibras-420-lh-2000-w-com-motor-a-induco-127v/p/MLB35832077?pdp_filters=item_id%3AMLB5886267274&amp;from=gshop&amp;matt_tool=56938998&amp;matt_internal_campaign_id=&amp;matt_word=&amp;matt_source=google&amp;matt_campaign_id=22090193672&amp;matt_ad_group_id=174661944364&amp;matt_match_type=&amp;matt_network=g&amp;matt_device=c&amp;matt_creative=727914178231&amp;matt_keyword=&amp;matt_ad_position=&amp;matt_ad_type=pla&amp;matt_merchant_id=735128188&amp;matt_product_id=MLB35832077-product&amp;matt_product_partition_id=2417612878284&amp;matt_target_id=aud-1966490908987:pla-2417612878284&amp;cq_src=google_ads&amp;cq_cmp=22090193672&amp;cq_net=g&amp;cq_plt=gp&amp;cq_med=pla&amp;gad_source=4&amp;gad_campaignid=22090193672&amp;gbraid=0AAAAAD93qcCNVqo6Hh8iv4bmaUK8EJgg6&amp;gclid=Cj0KCQiAp-zLBhDkARIsABcYc6sX4zMOQfwvdM3FweFpLlz1hPfLiQPKjQAyjfNvVcK0sbebCvsW2nsaAlepEALw_wcB</t>
  </si>
  <si>
    <t>https://www.mercadolivre.com.br/lavadora-de-alta-presso-profissional-krcher-hd-585-profi-2176-psilibras-500-lh-2200-w-com-motor-a-induco/p/MLB35832140?pdp_filters=item_id%3AMLB3996018195&amp;from=gshop&amp;matt_tool=56938998&amp;matt_internal_campaign_id=&amp;matt_word=&amp;matt_source=google&amp;matt_campaign_id=22090193672&amp;matt_ad_group_id=174661944364&amp;matt_match_type=&amp;matt_network=g&amp;matt_device=c&amp;matt_creative=727914178231&amp;matt_keyword=&amp;matt_ad_position=&amp;matt_ad_type=pla&amp;matt_merchant_id=735128188&amp;matt_product_id=MLB35832140-product&amp;matt_product_partition_id=2417612878444&amp;matt_target_id=aud-1966490908987:pla-2417612878444&amp;cq_src=google_ads&amp;cq_cmp=22090193672&amp;cq_net=g&amp;cq_plt=gp&amp;cq_med=pla&amp;gad_source=4&amp;gad_campaignid=22090193672&amp;gbraid=0AAAAAD93qcCNVqo6Hh8iv4bmaUK8EJgg6&amp;gclid=Cj0KCQiAp-zLBhDkARIsABcYc6sE09Y-vDjDIzDeN-Xn9mqPmLxsnuCeyjPbxoM_c0GEPI1zU86dYhEaAlbxEALw_wcB</t>
  </si>
  <si>
    <t>https://www.333obra.com.br/cal-pintura-itau-08-kg.html?srsltid=AfmBOopNna1db7x3dZrdr6UmdJfg-st5VEwFOs5rdjm2xnf46M3BbVW8fQY</t>
  </si>
  <si>
    <t>https://www.leroymerlin.com.br/cal-hidratada-premuim-20kg-hidracal_87747940?store_code=32</t>
  </si>
  <si>
    <t>https://calhidra.com.br/produto/cal-hidratada-ch-iii/</t>
  </si>
  <si>
    <t>Cal com fixador, para pintura de meio-fio (quantidade media mensal - 2000 kg)</t>
  </si>
  <si>
    <t>sacos de 20kg</t>
  </si>
  <si>
    <t>Órgão : PM DE PRESIDENTE LUCENA, Modalidade : dispensa, Nr. : 34, Ano : 2026, Objeto : Aquisição emergencial de diesel, Abertura : 19/01/2026</t>
  </si>
  <si>
    <t>Órgão : PM DE NOVA BASSANO, Modalidade : Pregão - Eletrônico, Nr. : 20, Ano : 2025, Objeto : Aquisição de combustível, Abertura : 22/12/2025</t>
  </si>
  <si>
    <t>Órgão : PM DE BOZANO, Modalidade : Pregão - Eletrônico, Nr. : 28, Ano : 2025, Objeto : Aquisição de combustível, Abertura : 16/12/2025</t>
  </si>
  <si>
    <t>Média</t>
  </si>
  <si>
    <t>Órgão : CONSORCIO PUBLICO DO EXTREMO SUL, Modalidade : Pregão Lei 14.133/21 Eletrônico, Nr. : 19, Ano : 2025, Objeto : Compras, Abertura : 21/11/2025</t>
  </si>
  <si>
    <t>Órgão : PM DE ANTONIO PRADO, Modalidade : Pregão presencial, Nr. : 115, Ano : 2025, Objeto : Compras, Abertura : 18/11/2025</t>
  </si>
  <si>
    <t>Órgão : PM DE PORTÃO, Modalidade : Pregão presencial, Nr. : 27, Ano : 2025, Objeto : Compras, Abertura : 25/08/2025</t>
  </si>
  <si>
    <t>https://www.mercadolivre.com.br/oleo-90-transmissao-diferencial-gl4-x1-maxx--balde-20l/up/MLBU3461110046?pdp_filters=item_id:MLB5761508430&amp;matt_tool=62061066&amp;matt_internal_campaign_id=&amp;matt_word=&amp;matt_source=google&amp;matt_campaign_id=22090193924&amp;matt_ad_group_id=177303062830&amp;matt_match_type=&amp;matt_network=g&amp;matt_device=c&amp;matt_creative=728942946909&amp;matt_keyword=&amp;matt_ad_position=&amp;matt_ad_type=pla&amp;matt_merchant_id=532056040&amp;matt_product_id=MLB5761508430&amp;matt_product_partition_id=2385819998545&amp;matt_target_id=aud-1966490908987:pla-2385819998545&amp;cq_src=google_ads&amp;cq_cmp=22090193924&amp;cq_net=g&amp;cq_plt=gp&amp;cq_med=pla&amp;gad_source=4&amp;gad_campaignid=22090193924&amp;gbraid=0AAAAAD93qcAjjBhjARAoHuI33EtO95Z92&amp;gclid=Cj0KCQiAp-zLBhDkARIsABcYc6thlHF0lcaRkJhYcHt1HBng_qNpTQSd7Y4SAPlAxUGPlPOq4Tg0IdgaAgCrEALw_wcB</t>
  </si>
  <si>
    <t>https://www.mercadolivre.com.br/oleo-140-transmissao-diferencial-gl5-x1-maxx--balde-20l/up/MLBU3389263531?pdp_filters=item_id:MLB5652789790&amp;matt_tool=62061066&amp;matt_internal_campaign_id=&amp;matt_word=&amp;matt_source=google&amp;matt_campaign_id=22090193924&amp;matt_ad_group_id=177303062830&amp;matt_match_type=&amp;matt_network=g&amp;matt_device=c&amp;matt_creative=728942946909&amp;matt_keyword=&amp;matt_ad_position=&amp;matt_ad_type=pla&amp;matt_merchant_id=532056040&amp;matt_product_id=MLB5652789790&amp;matt_product_partition_id=2385819998545&amp;matt_target_id=aud-1966490908987:pla-2385819998545&amp;cq_src=google_ads&amp;cq_cmp=22090193924&amp;cq_net=g&amp;cq_plt=gp&amp;cq_med=pla&amp;gad_source=4&amp;gad_campaignid=22090193924&amp;gbraid=0AAAAAD93qcAjjBhjARAoHuI33EtO95Z92&amp;gclid=Cj0KCQiAp-zLBhDkARIsABcYc6uzgOfb_DXPUTsX3b69BuR5XhXDCLpH6nRQX48Ezvcsn754CBQdqCMaAglHEALw_wcB</t>
  </si>
  <si>
    <t>https://www.mercadolivre.com.br/oleo-mineral-10w30-transmissao-hidraulica-bom-desempenho/up/MLBU2898541558?pdp_filters=item_id:MLB3932076757&amp;matt_tool=62061066&amp;matt_internal_campaign_id=&amp;matt_word=&amp;matt_source=google&amp;matt_campaign_id=22090193924&amp;matt_ad_group_id=177303062830&amp;matt_match_type=&amp;matt_network=g&amp;matt_device=c&amp;matt_creative=728942946909&amp;matt_keyword=&amp;matt_ad_position=&amp;matt_ad_type=pla&amp;matt_merchant_id=365981501&amp;matt_product_id=MLB3932076757&amp;matt_product_partition_id=2385819998545&amp;matt_target_id=aud-1966490908987:pla-2385819998545&amp;cq_src=google_ads&amp;cq_cmp=22090193924&amp;cq_net=g&amp;cq_plt=gp&amp;cq_med=pla&amp;gad_source=4&amp;gad_campaignid=22090193924&amp;gbraid=0AAAAAD93qcAjjBhjARAoHuI33EtO95Z92&amp;gclid=Cj0KCQiAp-zLBhDkARIsABcYc6shABJ0lYjYef9aP2sRut2CaAUxqE_Z1edJ1NdKf9LRLseBZP71R9EaApSzEALw_wcB</t>
  </si>
  <si>
    <t>Órgão : CONSORCIO INTERMUNICIPAL DO MEDIO ALTO URUGUAI, Modalidade : Pregão eletrônico, Nr. : 7, Ano : 2025, Objeto : Compras, Abertura : 01/12/2025</t>
  </si>
  <si>
    <t>Órgão : CONSORCIO INTERMUNICPIPAL DE SERVIÇOS DO VALE DO TAQUARI, Modalidade : Pregão Eletrônico, Nr. : 8, Ano : 2025, Objeto : compras, Abertura : 27/08/2025</t>
  </si>
  <si>
    <t>Órgão : PM DE SARANDI, Modalidade : Pregão Lei 14.133/21 Eletrônico, Nr. : 112, Ano : 2025, Objeto : Compras e Outros Serviços, Abertura : 04/12/2025</t>
  </si>
  <si>
    <t>Órgão : PM DE SEGREDO, Modalidade : Dispensa, Nr. : 6, Ano : 2026, Objeto : Compras, Abertura : 16/01/2026</t>
  </si>
  <si>
    <t>Órgão : PM DE GARIBALDI, Modalidade : Processo de Dispensa, Nr. : 9, Ano : 2026, Objeto : veículos, Abertura : 14/01/2026</t>
  </si>
  <si>
    <t>Órgão : PM DE SÃO SEPÉ, Modalidade : Processo de Dispensa, Nr. : 636, Ano : 2025, Objeto : Aquisição de peças e manutenção de veículos, Abertura : 14/01/2026</t>
  </si>
  <si>
    <t>Total Consumos Van(Considerando a capacidade de km)</t>
  </si>
  <si>
    <t>Total ConsumosVeículo (Considerando a capacidade de km)</t>
  </si>
  <si>
    <r>
      <t>Custo de óleo do motor / 5.</t>
    </r>
    <r>
      <rPr>
        <b/>
        <sz val="10"/>
        <rFont val="Arial"/>
        <family val="2"/>
      </rPr>
      <t>000 km rodados</t>
    </r>
  </si>
  <si>
    <r>
      <t>Custo de óleo da transmissão / 50.0</t>
    </r>
    <r>
      <rPr>
        <b/>
        <sz val="10"/>
        <rFont val="Arial"/>
        <family val="2"/>
      </rPr>
      <t>00 km</t>
    </r>
  </si>
  <si>
    <r>
      <t>Custo de óleo hidráulico / 40.</t>
    </r>
    <r>
      <rPr>
        <b/>
        <sz val="10"/>
        <rFont val="Arial"/>
        <family val="2"/>
      </rPr>
      <t>000 km</t>
    </r>
  </si>
  <si>
    <r>
      <t>Custo de óleo da transmissão / 1.0</t>
    </r>
    <r>
      <rPr>
        <b/>
        <sz val="10"/>
        <rFont val="Arial"/>
        <family val="2"/>
      </rPr>
      <t>00 km</t>
    </r>
  </si>
  <si>
    <r>
      <t>Custo de óleo hidráulico / 1.</t>
    </r>
    <r>
      <rPr>
        <b/>
        <sz val="10"/>
        <rFont val="Arial"/>
        <family val="2"/>
      </rPr>
      <t>000 km</t>
    </r>
  </si>
  <si>
    <r>
      <t xml:space="preserve">Custo de graxa / </t>
    </r>
    <r>
      <rPr>
        <b/>
        <sz val="10"/>
        <rFont val="Arial"/>
        <family val="2"/>
      </rPr>
      <t>10.000 km rodado</t>
    </r>
    <r>
      <rPr>
        <sz val="10"/>
        <rFont val="Arial"/>
        <family val="2"/>
      </rPr>
      <t>s</t>
    </r>
  </si>
  <si>
    <r>
      <t>Custo de gasolina /</t>
    </r>
    <r>
      <rPr>
        <b/>
        <sz val="10"/>
        <rFont val="Arial"/>
        <family val="2"/>
      </rPr>
      <t xml:space="preserve"> 8 km rodado</t>
    </r>
  </si>
  <si>
    <t>IPVA Van</t>
  </si>
  <si>
    <t>IPVA Veículo leve</t>
  </si>
  <si>
    <t>https://www.detran.rs.gov.br/veiculos/servicos/626</t>
  </si>
  <si>
    <t>1.3. Roçador (Limpeza urbana)</t>
  </si>
  <si>
    <t>Coordenador Geral (Secretariado Executivo Terceirizado): https://seeac-rs.com.br/arquivos/2026.pdf</t>
  </si>
  <si>
    <t>Roçador ( Limpeza urbana): https://seeac-rs.com.br/arquivos/2026.pdf</t>
  </si>
  <si>
    <t>Profissionais Serviços Gerais  (Limpeza Urbana): https://seeac-rs.com.br/arquivos/2026.pdf</t>
  </si>
  <si>
    <t>Motorista van: https://sindirodosul.org.br/wp-content/uploads/2025/05/CONVENCAO-SEMELHANTE-AS-URBANAS-2024.2025REGISTRADA.pdf</t>
  </si>
  <si>
    <t>Motorista veículo leve :https://sinecarga.org.br/wp/wp-content/uploads/2025/05/ACT-2025-registrada.pdf</t>
  </si>
  <si>
    <r>
      <rPr>
        <b/>
        <sz val="11"/>
        <rFont val="Arial"/>
        <family val="2"/>
      </rPr>
      <t>Adicional de insalubridade:</t>
    </r>
    <r>
      <rPr>
        <sz val="10"/>
        <rFont val="Arial"/>
        <family val="2"/>
      </rPr>
      <t xml:space="preserve"> não previsto para as funções 1.6 porém como o objeto se trata de limpeza urbana, adicionado insalubridade para estes cargos, considerando 20% sobre o salário mínimo.</t>
    </r>
  </si>
  <si>
    <t xml:space="preserve"> A  planilha de composição de custos e formação de preços é meramente estimativa, cabendo ao licitante preenchê-la e apresentá-la, em conformidade com a sua realidade e com o previsto para atendimento desta contratação.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</si>
</sst>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 &quot;R$&quot;\ * #,##0.00_ ;_ &quot;R$&quot;\ * \-#,##0.00_ ;_ &quot;R$&quot;\ * &quot;-&quot;??_ ;_ @_ "/>
    <numFmt numFmtId="165" formatCode="&quot;R$ &quot;#,##0.00_);\(&quot;R$ &quot;#,##0.00\)"/>
    <numFmt numFmtId="166" formatCode="_(* #,##0.00_);_(* \(#,##0.00\);_(* &quot;-&quot;??_);_(@_)"/>
    <numFmt numFmtId="167" formatCode="_(* #,##0_);_(* \(#,##0\);_(* &quot;-&quot;??_);_(@_)"/>
    <numFmt numFmtId="168" formatCode="&quot;R$ &quot;#,##0.00"/>
    <numFmt numFmtId="169" formatCode="_(* #,##0.0000_);_(* \(#,##0.0000\);_(* &quot;-&quot;??_);_(@_)"/>
    <numFmt numFmtId="170" formatCode="_-[$R$-416]\ * #,##0.00_-;\-[$R$-416]\ * #,##0.00_-;_-[$R$-416]\ * &quot;-&quot;??_-;_-@_-"/>
    <numFmt numFmtId="171" formatCode="_-* #,##0.0_-;\-* #,##0.0_-;_-* &quot;-&quot;??_-;_-@_-"/>
    <numFmt numFmtId="172" formatCode="_ * #,##0.00_ ;_ * \-#,##0.00_ ;_ * &quot;-&quot;??_ ;_ @_ "/>
    <numFmt numFmtId="173" formatCode="_(* #,##0.00_);_(* \(#,##0.00\);_(* \-??_);_(@_)"/>
    <numFmt numFmtId="174" formatCode="_-&quot;R$ &quot;* #,##0.00_-;&quot;-R$ &quot;* #,##0.00_-;_-&quot;R$ &quot;* \-??_-;_-@_-"/>
    <numFmt numFmtId="175" formatCode="&quot;R$&quot;\ #,##0.00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sz val="13"/>
      <color theme="1"/>
      <name val="Arial"/>
      <family val="2"/>
    </font>
    <font>
      <sz val="10"/>
      <color theme="1"/>
      <name val="Arial"/>
      <family val="2"/>
    </font>
    <font>
      <b/>
      <sz val="14"/>
      <color theme="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  <charset val="1"/>
    </font>
    <font>
      <b/>
      <sz val="10"/>
      <color rgb="FFFFFFFF"/>
      <name val="Arial"/>
      <family val="2"/>
      <charset val="1"/>
    </font>
    <font>
      <sz val="10"/>
      <color rgb="FFFFFFFF"/>
      <name val="Arial"/>
      <family val="2"/>
      <charset val="1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Arial"/>
      <family val="2"/>
    </font>
    <font>
      <sz val="10"/>
      <color rgb="FF404040"/>
      <name val="Arial"/>
      <family val="2"/>
    </font>
    <font>
      <b/>
      <i/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808080"/>
        <bgColor rgb="FF66669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8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0" fontId="5" fillId="0" borderId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2" fillId="0" borderId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1" fillId="0" borderId="0" applyNumberFormat="0" applyFill="0" applyBorder="0" applyAlignment="0" applyProtection="0"/>
  </cellStyleXfs>
  <cellXfs count="461">
    <xf numFmtId="0" fontId="0" fillId="0" borderId="0" xfId="0"/>
    <xf numFmtId="0" fontId="0" fillId="0" borderId="0" xfId="0" applyAlignment="1">
      <alignment vertical="center"/>
    </xf>
    <xf numFmtId="166" fontId="0" fillId="0" borderId="0" xfId="3" applyFont="1" applyAlignment="1">
      <alignment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6" fontId="11" fillId="0" borderId="0" xfId="3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166" fontId="11" fillId="0" borderId="6" xfId="3" applyFont="1" applyBorder="1" applyAlignment="1">
      <alignment vertical="center"/>
    </xf>
    <xf numFmtId="166" fontId="8" fillId="0" borderId="0" xfId="3" applyFont="1" applyBorder="1" applyAlignment="1">
      <alignment vertical="center"/>
    </xf>
    <xf numFmtId="166" fontId="10" fillId="0" borderId="0" xfId="3" applyFont="1" applyAlignment="1">
      <alignment vertical="center"/>
    </xf>
    <xf numFmtId="166" fontId="8" fillId="0" borderId="0" xfId="3" applyFont="1" applyAlignment="1">
      <alignment vertical="center"/>
    </xf>
    <xf numFmtId="166" fontId="9" fillId="0" borderId="0" xfId="3" applyFont="1" applyBorder="1" applyAlignment="1">
      <alignment vertical="center"/>
    </xf>
    <xf numFmtId="166" fontId="11" fillId="0" borderId="0" xfId="3" applyFont="1" applyBorder="1" applyAlignment="1">
      <alignment vertical="center"/>
    </xf>
    <xf numFmtId="0" fontId="15" fillId="2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166" fontId="15" fillId="2" borderId="12" xfId="3" applyFont="1" applyFill="1" applyBorder="1" applyAlignment="1">
      <alignment horizontal="center" vertical="center"/>
    </xf>
    <xf numFmtId="166" fontId="15" fillId="2" borderId="13" xfId="3" applyFont="1" applyFill="1" applyBorder="1" applyAlignment="1">
      <alignment horizontal="center" vertical="center"/>
    </xf>
    <xf numFmtId="167" fontId="11" fillId="0" borderId="0" xfId="3" applyNumberFormat="1" applyFont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/>
    </xf>
    <xf numFmtId="166" fontId="15" fillId="2" borderId="25" xfId="3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6" fontId="11" fillId="0" borderId="0" xfId="3" applyFont="1" applyAlignment="1">
      <alignment horizontal="right"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28" xfId="0" applyBorder="1" applyAlignment="1">
      <alignment vertical="center"/>
    </xf>
    <xf numFmtId="4" fontId="0" fillId="0" borderId="0" xfId="0" applyNumberFormat="1" applyAlignment="1">
      <alignment vertical="center"/>
    </xf>
    <xf numFmtId="166" fontId="0" fillId="0" borderId="0" xfId="3" applyFont="1" applyFill="1" applyBorder="1" applyAlignment="1">
      <alignment vertical="center"/>
    </xf>
    <xf numFmtId="0" fontId="10" fillId="0" borderId="17" xfId="0" applyFont="1" applyBorder="1"/>
    <xf numFmtId="10" fontId="10" fillId="0" borderId="14" xfId="2" applyNumberFormat="1" applyFont="1" applyBorder="1"/>
    <xf numFmtId="0" fontId="10" fillId="0" borderId="17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10" fontId="10" fillId="3" borderId="1" xfId="2" applyNumberFormat="1" applyFont="1" applyFill="1" applyBorder="1" applyAlignment="1">
      <alignment horizontal="center"/>
    </xf>
    <xf numFmtId="0" fontId="10" fillId="0" borderId="14" xfId="0" applyFont="1" applyBorder="1"/>
    <xf numFmtId="0" fontId="10" fillId="0" borderId="1" xfId="0" applyFont="1" applyBorder="1" applyAlignment="1">
      <alignment horizont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0" fillId="0" borderId="23" xfId="0" applyFont="1" applyBorder="1" applyAlignment="1">
      <alignment vertical="center"/>
    </xf>
    <xf numFmtId="0" fontId="12" fillId="5" borderId="5" xfId="0" applyFont="1" applyFill="1" applyBorder="1" applyAlignment="1">
      <alignment vertical="center" wrapText="1"/>
    </xf>
    <xf numFmtId="0" fontId="10" fillId="5" borderId="6" xfId="0" applyFont="1" applyFill="1" applyBorder="1" applyAlignment="1">
      <alignment vertical="center"/>
    </xf>
    <xf numFmtId="10" fontId="10" fillId="0" borderId="1" xfId="2" applyNumberFormat="1" applyFont="1" applyBorder="1" applyAlignment="1">
      <alignment horizontal="right"/>
    </xf>
    <xf numFmtId="10" fontId="10" fillId="0" borderId="14" xfId="2" applyNumberFormat="1" applyFont="1" applyBorder="1" applyAlignment="1">
      <alignment horizontal="right"/>
    </xf>
    <xf numFmtId="10" fontId="10" fillId="0" borderId="18" xfId="2" applyNumberFormat="1" applyFont="1" applyBorder="1" applyAlignment="1">
      <alignment horizontal="right"/>
    </xf>
    <xf numFmtId="10" fontId="10" fillId="0" borderId="26" xfId="2" applyNumberFormat="1" applyFont="1" applyBorder="1" applyAlignment="1">
      <alignment horizontal="right"/>
    </xf>
    <xf numFmtId="10" fontId="10" fillId="0" borderId="27" xfId="2" applyNumberFormat="1" applyFont="1" applyBorder="1" applyAlignment="1">
      <alignment horizontal="right"/>
    </xf>
    <xf numFmtId="0" fontId="8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66" fontId="6" fillId="0" borderId="0" xfId="3" applyFont="1" applyAlignment="1">
      <alignment vertical="center"/>
    </xf>
    <xf numFmtId="0" fontId="24" fillId="7" borderId="5" xfId="0" applyFont="1" applyFill="1" applyBorder="1" applyAlignment="1">
      <alignment vertical="center"/>
    </xf>
    <xf numFmtId="0" fontId="24" fillId="7" borderId="6" xfId="0" applyFont="1" applyFill="1" applyBorder="1" applyAlignment="1">
      <alignment vertical="center"/>
    </xf>
    <xf numFmtId="166" fontId="24" fillId="7" borderId="6" xfId="3" applyFont="1" applyFill="1" applyBorder="1" applyAlignment="1">
      <alignment vertical="center"/>
    </xf>
    <xf numFmtId="166" fontId="24" fillId="7" borderId="7" xfId="3" applyFont="1" applyFill="1" applyBorder="1" applyAlignment="1">
      <alignment vertical="center"/>
    </xf>
    <xf numFmtId="0" fontId="25" fillId="7" borderId="6" xfId="0" applyFont="1" applyFill="1" applyBorder="1" applyAlignment="1">
      <alignment vertical="center"/>
    </xf>
    <xf numFmtId="166" fontId="25" fillId="7" borderId="6" xfId="3" applyFont="1" applyFill="1" applyBorder="1" applyAlignment="1">
      <alignment vertical="center"/>
    </xf>
    <xf numFmtId="44" fontId="24" fillId="7" borderId="4" xfId="4" applyFont="1" applyFill="1" applyBorder="1" applyAlignment="1">
      <alignment horizontal="center" vertical="center"/>
    </xf>
    <xf numFmtId="44" fontId="8" fillId="2" borderId="4" xfId="4" applyFont="1" applyFill="1" applyBorder="1" applyAlignment="1">
      <alignment vertical="center"/>
    </xf>
    <xf numFmtId="164" fontId="11" fillId="0" borderId="0" xfId="0" applyNumberFormat="1" applyFont="1" applyAlignment="1">
      <alignment vertical="center"/>
    </xf>
    <xf numFmtId="169" fontId="11" fillId="0" borderId="0" xfId="3" applyNumberFormat="1" applyFont="1" applyBorder="1" applyAlignment="1">
      <alignment vertical="center"/>
    </xf>
    <xf numFmtId="10" fontId="10" fillId="0" borderId="1" xfId="0" applyNumberFormat="1" applyFont="1" applyBorder="1" applyAlignment="1">
      <alignment horizontal="center"/>
    </xf>
    <xf numFmtId="0" fontId="24" fillId="4" borderId="0" xfId="0" applyFont="1" applyFill="1" applyAlignment="1">
      <alignment horizontal="left" vertical="center"/>
    </xf>
    <xf numFmtId="1" fontId="11" fillId="4" borderId="1" xfId="0" applyNumberFormat="1" applyFont="1" applyFill="1" applyBorder="1" applyAlignment="1">
      <alignment horizontal="center" vertical="center"/>
    </xf>
    <xf numFmtId="170" fontId="11" fillId="0" borderId="1" xfId="3" applyNumberFormat="1" applyFont="1" applyFill="1" applyBorder="1" applyAlignment="1">
      <alignment horizontal="center" vertical="center"/>
    </xf>
    <xf numFmtId="170" fontId="11" fillId="0" borderId="1" xfId="3" applyNumberFormat="1" applyFont="1" applyBorder="1" applyAlignment="1">
      <alignment horizontal="center" vertical="center"/>
    </xf>
    <xf numFmtId="44" fontId="8" fillId="2" borderId="7" xfId="4" applyFont="1" applyFill="1" applyBorder="1" applyAlignment="1">
      <alignment horizontal="center" vertical="center"/>
    </xf>
    <xf numFmtId="44" fontId="11" fillId="0" borderId="1" xfId="4" applyFont="1" applyBorder="1" applyAlignment="1">
      <alignment horizontal="center" vertical="center"/>
    </xf>
    <xf numFmtId="44" fontId="8" fillId="0" borderId="8" xfId="4" applyFont="1" applyBorder="1" applyAlignment="1">
      <alignment horizontal="center" vertical="center"/>
    </xf>
    <xf numFmtId="44" fontId="6" fillId="0" borderId="1" xfId="4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166" fontId="8" fillId="0" borderId="0" xfId="3" applyFont="1" applyBorder="1" applyAlignment="1">
      <alignment horizontal="left" vertical="center"/>
    </xf>
    <xf numFmtId="4" fontId="8" fillId="0" borderId="0" xfId="0" applyNumberFormat="1" applyFont="1" applyAlignment="1">
      <alignment horizontal="centerContinuous" vertical="center"/>
    </xf>
    <xf numFmtId="165" fontId="8" fillId="0" borderId="0" xfId="0" applyNumberFormat="1" applyFont="1" applyAlignment="1">
      <alignment vertical="center"/>
    </xf>
    <xf numFmtId="9" fontId="11" fillId="0" borderId="0" xfId="2" applyFont="1" applyAlignment="1">
      <alignment vertical="center"/>
    </xf>
    <xf numFmtId="44" fontId="11" fillId="0" borderId="0" xfId="0" applyNumberFormat="1" applyFont="1" applyAlignment="1">
      <alignment vertical="center"/>
    </xf>
    <xf numFmtId="170" fontId="11" fillId="0" borderId="0" xfId="0" applyNumberFormat="1" applyFont="1" applyAlignment="1">
      <alignment vertical="center"/>
    </xf>
    <xf numFmtId="2" fontId="11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center"/>
    </xf>
    <xf numFmtId="0" fontId="6" fillId="0" borderId="6" xfId="0" applyFont="1" applyBorder="1" applyAlignment="1">
      <alignment vertical="center"/>
    </xf>
    <xf numFmtId="166" fontId="6" fillId="0" borderId="6" xfId="3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6" fontId="8" fillId="2" borderId="4" xfId="3" applyFont="1" applyFill="1" applyBorder="1" applyAlignment="1">
      <alignment vertical="center"/>
    </xf>
    <xf numFmtId="0" fontId="6" fillId="0" borderId="0" xfId="0" applyFont="1" applyAlignment="1">
      <alignment horizontal="right" vertical="center"/>
    </xf>
    <xf numFmtId="166" fontId="6" fillId="0" borderId="0" xfId="0" applyNumberFormat="1" applyFont="1" applyAlignment="1">
      <alignment vertical="center"/>
    </xf>
    <xf numFmtId="44" fontId="6" fillId="0" borderId="2" xfId="4" applyFont="1" applyBorder="1" applyAlignment="1">
      <alignment horizontal="center" vertical="center"/>
    </xf>
    <xf numFmtId="10" fontId="12" fillId="5" borderId="7" xfId="2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8" fillId="8" borderId="5" xfId="0" applyFont="1" applyFill="1" applyBorder="1" applyAlignment="1">
      <alignment vertical="center"/>
    </xf>
    <xf numFmtId="0" fontId="29" fillId="8" borderId="6" xfId="0" applyFont="1" applyFill="1" applyBorder="1" applyAlignment="1">
      <alignment vertical="center"/>
    </xf>
    <xf numFmtId="173" fontId="29" fillId="8" borderId="6" xfId="3" applyNumberFormat="1" applyFont="1" applyFill="1" applyBorder="1" applyAlignment="1" applyProtection="1">
      <alignment vertical="center"/>
    </xf>
    <xf numFmtId="173" fontId="29" fillId="8" borderId="7" xfId="3" applyNumberFormat="1" applyFont="1" applyFill="1" applyBorder="1" applyAlignment="1" applyProtection="1">
      <alignment vertical="center"/>
    </xf>
    <xf numFmtId="0" fontId="6" fillId="4" borderId="2" xfId="0" applyFont="1" applyFill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44" fontId="6" fillId="0" borderId="3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26" fillId="0" borderId="0" xfId="1" applyFont="1" applyAlignment="1" applyProtection="1">
      <alignment vertical="center"/>
    </xf>
    <xf numFmtId="0" fontId="6" fillId="0" borderId="0" xfId="16" applyAlignment="1">
      <alignment vertical="center"/>
    </xf>
    <xf numFmtId="4" fontId="6" fillId="0" borderId="0" xfId="16" applyNumberFormat="1" applyAlignment="1">
      <alignment vertical="center"/>
    </xf>
    <xf numFmtId="166" fontId="0" fillId="0" borderId="0" xfId="44" applyFont="1" applyAlignment="1">
      <alignment vertical="center"/>
    </xf>
    <xf numFmtId="166" fontId="30" fillId="0" borderId="0" xfId="44" applyFont="1" applyAlignment="1">
      <alignment vertical="center"/>
    </xf>
    <xf numFmtId="0" fontId="6" fillId="0" borderId="0" xfId="16"/>
    <xf numFmtId="0" fontId="16" fillId="0" borderId="0" xfId="16" applyFont="1" applyAlignment="1">
      <alignment vertical="center"/>
    </xf>
    <xf numFmtId="0" fontId="17" fillId="0" borderId="0" xfId="16" applyFont="1" applyAlignment="1">
      <alignment horizontal="left" vertical="center"/>
    </xf>
    <xf numFmtId="0" fontId="19" fillId="0" borderId="0" xfId="16" applyFont="1" applyAlignment="1">
      <alignment horizontal="left" vertical="center"/>
    </xf>
    <xf numFmtId="10" fontId="6" fillId="0" borderId="0" xfId="16" applyNumberFormat="1"/>
    <xf numFmtId="9" fontId="17" fillId="0" borderId="0" xfId="24" applyFont="1" applyBorder="1" applyAlignment="1">
      <alignment horizontal="right" vertical="center"/>
    </xf>
    <xf numFmtId="0" fontId="18" fillId="0" borderId="0" xfId="16" applyFont="1" applyAlignment="1">
      <alignment horizontal="left" vertical="center"/>
    </xf>
    <xf numFmtId="10" fontId="18" fillId="0" borderId="0" xfId="16" applyNumberFormat="1" applyFont="1" applyAlignment="1">
      <alignment horizontal="right" vertical="center"/>
    </xf>
    <xf numFmtId="10" fontId="17" fillId="0" borderId="0" xfId="16" applyNumberFormat="1" applyFont="1" applyAlignment="1">
      <alignment horizontal="right" vertical="center"/>
    </xf>
    <xf numFmtId="0" fontId="20" fillId="0" borderId="0" xfId="16" applyFont="1" applyAlignment="1">
      <alignment horizontal="justify" vertical="center"/>
    </xf>
    <xf numFmtId="0" fontId="13" fillId="0" borderId="0" xfId="45" applyBorder="1" applyAlignment="1" applyProtection="1">
      <alignment horizontal="left" vertical="center"/>
    </xf>
    <xf numFmtId="0" fontId="21" fillId="0" borderId="0" xfId="16" applyFont="1"/>
    <xf numFmtId="0" fontId="17" fillId="0" borderId="0" xfId="16" applyFont="1" applyAlignment="1">
      <alignment horizontal="right" vertical="center"/>
    </xf>
    <xf numFmtId="0" fontId="13" fillId="0" borderId="0" xfId="45" applyBorder="1" applyAlignment="1" applyProtection="1">
      <alignment vertical="center"/>
    </xf>
    <xf numFmtId="2" fontId="11" fillId="4" borderId="1" xfId="3" applyNumberFormat="1" applyFont="1" applyFill="1" applyBorder="1" applyAlignment="1">
      <alignment horizontal="center" vertical="center"/>
    </xf>
    <xf numFmtId="0" fontId="10" fillId="0" borderId="28" xfId="0" applyFont="1" applyBorder="1" applyAlignment="1">
      <alignment vertical="center"/>
    </xf>
    <xf numFmtId="10" fontId="10" fillId="0" borderId="29" xfId="0" applyNumberFormat="1" applyFont="1" applyBorder="1" applyAlignment="1">
      <alignment vertical="center"/>
    </xf>
    <xf numFmtId="0" fontId="10" fillId="0" borderId="33" xfId="0" applyFont="1" applyBorder="1"/>
    <xf numFmtId="0" fontId="10" fillId="0" borderId="2" xfId="0" applyFont="1" applyBorder="1" applyAlignment="1">
      <alignment horizontal="center"/>
    </xf>
    <xf numFmtId="0" fontId="10" fillId="0" borderId="30" xfId="0" applyFont="1" applyBorder="1"/>
    <xf numFmtId="10" fontId="10" fillId="4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right"/>
    </xf>
    <xf numFmtId="0" fontId="10" fillId="0" borderId="1" xfId="0" applyFont="1" applyBorder="1"/>
    <xf numFmtId="0" fontId="1" fillId="0" borderId="0" xfId="46"/>
    <xf numFmtId="0" fontId="8" fillId="0" borderId="17" xfId="16" applyFont="1" applyBorder="1" applyAlignment="1">
      <alignment horizontal="center" vertical="center"/>
    </xf>
    <xf numFmtId="175" fontId="8" fillId="0" borderId="1" xfId="16" applyNumberFormat="1" applyFont="1" applyBorder="1" applyAlignment="1">
      <alignment horizontal="center" vertical="center"/>
    </xf>
    <xf numFmtId="0" fontId="8" fillId="0" borderId="14" xfId="16" applyFont="1" applyBorder="1" applyAlignment="1">
      <alignment horizontal="center" vertical="center"/>
    </xf>
    <xf numFmtId="175" fontId="6" fillId="0" borderId="26" xfId="16" applyNumberFormat="1" applyBorder="1" applyAlignment="1">
      <alignment horizontal="center" vertical="center"/>
    </xf>
    <xf numFmtId="175" fontId="6" fillId="0" borderId="1" xfId="16" applyNumberFormat="1" applyBorder="1" applyAlignment="1">
      <alignment horizontal="center" vertical="center"/>
    </xf>
    <xf numFmtId="0" fontId="6" fillId="0" borderId="0" xfId="16" applyAlignment="1">
      <alignment horizontal="center" vertical="center"/>
    </xf>
    <xf numFmtId="175" fontId="6" fillId="0" borderId="0" xfId="16" applyNumberFormat="1" applyAlignment="1">
      <alignment horizontal="center" vertical="center"/>
    </xf>
    <xf numFmtId="0" fontId="8" fillId="0" borderId="0" xfId="16" applyFont="1" applyAlignment="1">
      <alignment horizontal="center" vertical="center"/>
    </xf>
    <xf numFmtId="175" fontId="1" fillId="0" borderId="0" xfId="46" applyNumberFormat="1"/>
    <xf numFmtId="170" fontId="11" fillId="4" borderId="2" xfId="3" applyNumberFormat="1" applyFont="1" applyFill="1" applyBorder="1" applyAlignment="1">
      <alignment horizontal="center" vertical="center"/>
    </xf>
    <xf numFmtId="166" fontId="6" fillId="4" borderId="2" xfId="3" applyFont="1" applyFill="1" applyBorder="1" applyAlignment="1">
      <alignment horizontal="center" vertical="center"/>
    </xf>
    <xf numFmtId="166" fontId="8" fillId="0" borderId="2" xfId="3" applyFont="1" applyBorder="1" applyAlignment="1">
      <alignment horizontal="center" vertical="center"/>
    </xf>
    <xf numFmtId="0" fontId="6" fillId="0" borderId="33" xfId="0" applyFont="1" applyBorder="1" applyAlignment="1">
      <alignment vertical="center"/>
    </xf>
    <xf numFmtId="170" fontId="11" fillId="0" borderId="30" xfId="3" applyNumberFormat="1" applyFont="1" applyBorder="1" applyAlignment="1">
      <alignment horizontal="center" vertical="center"/>
    </xf>
    <xf numFmtId="0" fontId="6" fillId="0" borderId="17" xfId="0" applyFont="1" applyBorder="1" applyAlignment="1">
      <alignment vertical="center"/>
    </xf>
    <xf numFmtId="170" fontId="11" fillId="0" borderId="14" xfId="3" applyNumberFormat="1" applyFont="1" applyBorder="1" applyAlignment="1">
      <alignment horizontal="center" vertical="center"/>
    </xf>
    <xf numFmtId="0" fontId="6" fillId="0" borderId="34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170" fontId="8" fillId="0" borderId="0" xfId="3" applyNumberFormat="1" applyFont="1" applyBorder="1" applyAlignment="1">
      <alignment horizontal="center" vertical="center"/>
    </xf>
    <xf numFmtId="170" fontId="6" fillId="0" borderId="14" xfId="3" applyNumberFormat="1" applyFont="1" applyBorder="1" applyAlignment="1">
      <alignment horizontal="center" vertical="center"/>
    </xf>
    <xf numFmtId="170" fontId="6" fillId="0" borderId="35" xfId="3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1" fontId="11" fillId="4" borderId="26" xfId="0" applyNumberFormat="1" applyFont="1" applyFill="1" applyBorder="1" applyAlignment="1">
      <alignment horizontal="center" vertical="center"/>
    </xf>
    <xf numFmtId="170" fontId="11" fillId="0" borderId="26" xfId="3" applyNumberFormat="1" applyFont="1" applyBorder="1" applyAlignment="1">
      <alignment horizontal="center" vertical="center"/>
    </xf>
    <xf numFmtId="44" fontId="11" fillId="0" borderId="30" xfId="4" applyFont="1" applyBorder="1" applyAlignment="1">
      <alignment horizontal="center" vertical="center"/>
    </xf>
    <xf numFmtId="44" fontId="8" fillId="0" borderId="0" xfId="4" applyFont="1" applyBorder="1" applyAlignment="1">
      <alignment horizontal="center" vertical="center"/>
    </xf>
    <xf numFmtId="44" fontId="6" fillId="0" borderId="30" xfId="4" applyFont="1" applyBorder="1" applyAlignment="1">
      <alignment horizontal="center" vertical="center"/>
    </xf>
    <xf numFmtId="44" fontId="6" fillId="0" borderId="14" xfId="4" applyFont="1" applyBorder="1" applyAlignment="1">
      <alignment horizontal="center" vertical="center"/>
    </xf>
    <xf numFmtId="0" fontId="8" fillId="0" borderId="18" xfId="0" applyFont="1" applyBorder="1" applyAlignment="1">
      <alignment vertical="center"/>
    </xf>
    <xf numFmtId="44" fontId="11" fillId="0" borderId="26" xfId="4" applyFont="1" applyBorder="1" applyAlignment="1">
      <alignment horizontal="center" vertical="center"/>
    </xf>
    <xf numFmtId="165" fontId="8" fillId="0" borderId="26" xfId="0" applyNumberFormat="1" applyFont="1" applyBorder="1" applyAlignment="1">
      <alignment vertical="center"/>
    </xf>
    <xf numFmtId="166" fontId="8" fillId="0" borderId="30" xfId="3" applyFont="1" applyBorder="1" applyAlignment="1">
      <alignment horizontal="center" vertical="center"/>
    </xf>
    <xf numFmtId="10" fontId="8" fillId="0" borderId="29" xfId="2" applyNumberFormat="1" applyFont="1" applyBorder="1" applyAlignment="1">
      <alignment horizontal="center" vertical="center"/>
    </xf>
    <xf numFmtId="10" fontId="6" fillId="0" borderId="29" xfId="2" applyNumberFormat="1" applyFont="1" applyBorder="1" applyAlignment="1">
      <alignment horizontal="center" vertical="center"/>
    </xf>
    <xf numFmtId="10" fontId="8" fillId="0" borderId="27" xfId="2" applyNumberFormat="1" applyFont="1" applyBorder="1" applyAlignment="1">
      <alignment horizontal="center" vertical="center"/>
    </xf>
    <xf numFmtId="0" fontId="6" fillId="0" borderId="18" xfId="16" applyBorder="1" applyAlignment="1">
      <alignment horizontal="center" vertical="center"/>
    </xf>
    <xf numFmtId="0" fontId="6" fillId="0" borderId="17" xfId="16" applyBorder="1" applyAlignment="1">
      <alignment horizontal="center" vertical="center"/>
    </xf>
    <xf numFmtId="0" fontId="6" fillId="0" borderId="14" xfId="1" applyFont="1" applyBorder="1" applyAlignment="1" applyProtection="1">
      <alignment horizontal="left" vertical="center"/>
    </xf>
    <xf numFmtId="0" fontId="6" fillId="0" borderId="27" xfId="1" applyFont="1" applyBorder="1" applyAlignment="1" applyProtection="1">
      <alignment horizontal="left" vertical="center"/>
    </xf>
    <xf numFmtId="2" fontId="6" fillId="0" borderId="2" xfId="3" applyNumberFormat="1" applyFont="1" applyBorder="1" applyAlignment="1">
      <alignment horizontal="center" vertical="center"/>
    </xf>
    <xf numFmtId="44" fontId="6" fillId="4" borderId="1" xfId="4" applyFont="1" applyFill="1" applyBorder="1" applyAlignment="1">
      <alignment horizontal="center" vertical="center"/>
    </xf>
    <xf numFmtId="166" fontId="15" fillId="2" borderId="10" xfId="3" applyFont="1" applyFill="1" applyBorder="1" applyAlignment="1">
      <alignment horizontal="center" vertical="center"/>
    </xf>
    <xf numFmtId="2" fontId="6" fillId="0" borderId="1" xfId="3" applyNumberFormat="1" applyFont="1" applyBorder="1" applyAlignment="1">
      <alignment horizontal="center" vertical="center"/>
    </xf>
    <xf numFmtId="44" fontId="11" fillId="4" borderId="14" xfId="4" applyFont="1" applyFill="1" applyBorder="1" applyAlignment="1">
      <alignment vertical="center"/>
    </xf>
    <xf numFmtId="44" fontId="8" fillId="2" borderId="14" xfId="4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75" fontId="6" fillId="0" borderId="3" xfId="16" applyNumberFormat="1" applyBorder="1" applyAlignment="1">
      <alignment horizontal="center" vertical="center"/>
    </xf>
    <xf numFmtId="0" fontId="15" fillId="2" borderId="25" xfId="0" applyFont="1" applyFill="1" applyBorder="1" applyAlignment="1">
      <alignment horizontal="center" vertical="center" wrapText="1"/>
    </xf>
    <xf numFmtId="1" fontId="11" fillId="0" borderId="2" xfId="0" applyNumberFormat="1" applyFont="1" applyBorder="1" applyAlignment="1">
      <alignment horizontal="center" vertical="center"/>
    </xf>
    <xf numFmtId="44" fontId="11" fillId="0" borderId="2" xfId="4" applyFont="1" applyFill="1" applyBorder="1" applyAlignment="1">
      <alignment horizontal="center" vertical="center"/>
    </xf>
    <xf numFmtId="44" fontId="8" fillId="2" borderId="23" xfId="4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166" fontId="15" fillId="2" borderId="1" xfId="3" applyFont="1" applyFill="1" applyBorder="1" applyAlignment="1">
      <alignment horizontal="center" vertical="center"/>
    </xf>
    <xf numFmtId="0" fontId="6" fillId="0" borderId="35" xfId="1" applyFont="1" applyBorder="1" applyAlignment="1" applyProtection="1">
      <alignment horizontal="left" vertical="center"/>
    </xf>
    <xf numFmtId="0" fontId="6" fillId="0" borderId="35" xfId="47" applyFont="1" applyBorder="1" applyAlignment="1">
      <alignment horizontal="left" vertical="center"/>
    </xf>
    <xf numFmtId="0" fontId="26" fillId="0" borderId="14" xfId="16" applyFont="1" applyBorder="1" applyAlignment="1">
      <alignment horizontal="center" vertical="center"/>
    </xf>
    <xf numFmtId="0" fontId="11" fillId="0" borderId="17" xfId="0" applyFont="1" applyBorder="1" applyAlignment="1">
      <alignment vertical="center"/>
    </xf>
    <xf numFmtId="0" fontId="27" fillId="0" borderId="17" xfId="0" applyFont="1" applyBorder="1" applyAlignment="1">
      <alignment vertical="center"/>
    </xf>
    <xf numFmtId="0" fontId="6" fillId="0" borderId="17" xfId="0" applyFont="1" applyBorder="1"/>
    <xf numFmtId="0" fontId="6" fillId="0" borderId="34" xfId="16" applyBorder="1" applyAlignment="1">
      <alignment horizontal="left" vertical="center"/>
    </xf>
    <xf numFmtId="0" fontId="6" fillId="0" borderId="35" xfId="16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/>
    </xf>
    <xf numFmtId="0" fontId="6" fillId="0" borderId="0" xfId="0" applyFont="1" applyAlignment="1">
      <alignment horizontal="center" vertical="center"/>
    </xf>
    <xf numFmtId="44" fontId="6" fillId="0" borderId="0" xfId="4" applyFont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horizontal="center" vertical="center"/>
    </xf>
    <xf numFmtId="166" fontId="15" fillId="2" borderId="16" xfId="3" applyFont="1" applyFill="1" applyBorder="1" applyAlignment="1">
      <alignment horizontal="center" vertical="center"/>
    </xf>
    <xf numFmtId="166" fontId="15" fillId="2" borderId="9" xfId="3" applyFont="1" applyFill="1" applyBorder="1" applyAlignment="1">
      <alignment horizontal="center" vertical="center"/>
    </xf>
    <xf numFmtId="0" fontId="6" fillId="0" borderId="17" xfId="0" applyFont="1" applyBorder="1" applyAlignment="1">
      <alignment horizontal="justify" vertical="center" wrapText="1"/>
    </xf>
    <xf numFmtId="44" fontId="8" fillId="0" borderId="27" xfId="0" applyNumberFormat="1" applyFont="1" applyBorder="1" applyAlignment="1">
      <alignment vertical="center" wrapText="1"/>
    </xf>
    <xf numFmtId="174" fontId="27" fillId="4" borderId="1" xfId="4" applyNumberFormat="1" applyFont="1" applyFill="1" applyBorder="1" applyAlignment="1" applyProtection="1">
      <alignment horizontal="center" vertical="center"/>
    </xf>
    <xf numFmtId="1" fontId="6" fillId="4" borderId="2" xfId="0" applyNumberFormat="1" applyFont="1" applyFill="1" applyBorder="1" applyAlignment="1">
      <alignment horizontal="center" vertical="center"/>
    </xf>
    <xf numFmtId="44" fontId="6" fillId="4" borderId="2" xfId="4" applyFont="1" applyFill="1" applyBorder="1" applyAlignment="1">
      <alignment horizontal="center" vertical="center"/>
    </xf>
    <xf numFmtId="2" fontId="6" fillId="4" borderId="1" xfId="3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44" fontId="6" fillId="4" borderId="3" xfId="4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4" fontId="8" fillId="0" borderId="0" xfId="0" applyNumberFormat="1" applyFont="1" applyAlignment="1">
      <alignment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7" xfId="16" applyBorder="1" applyAlignment="1">
      <alignment vertical="center"/>
    </xf>
    <xf numFmtId="0" fontId="8" fillId="0" borderId="18" xfId="0" applyFont="1" applyBorder="1" applyAlignment="1">
      <alignment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6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/>
    </xf>
    <xf numFmtId="0" fontId="6" fillId="0" borderId="15" xfId="16" applyBorder="1" applyAlignment="1">
      <alignment vertical="center"/>
    </xf>
    <xf numFmtId="3" fontId="6" fillId="0" borderId="16" xfId="0" applyNumberFormat="1" applyFont="1" applyBorder="1" applyAlignment="1">
      <alignment horizontal="center" vertical="center"/>
    </xf>
    <xf numFmtId="44" fontId="6" fillId="0" borderId="1" xfId="3" applyNumberFormat="1" applyFont="1" applyBorder="1" applyAlignment="1">
      <alignment horizontal="center" vertical="center"/>
    </xf>
    <xf numFmtId="44" fontId="6" fillId="0" borderId="14" xfId="3" applyNumberFormat="1" applyFont="1" applyBorder="1" applyAlignment="1">
      <alignment horizontal="center" vertical="center"/>
    </xf>
    <xf numFmtId="44" fontId="11" fillId="0" borderId="1" xfId="3" applyNumberFormat="1" applyFont="1" applyFill="1" applyBorder="1" applyAlignment="1">
      <alignment horizontal="center" vertical="center"/>
    </xf>
    <xf numFmtId="44" fontId="6" fillId="0" borderId="1" xfId="0" applyNumberFormat="1" applyFont="1" applyBorder="1" applyAlignment="1">
      <alignment horizontal="center" vertical="center"/>
    </xf>
    <xf numFmtId="44" fontId="6" fillId="0" borderId="16" xfId="4" applyFont="1" applyBorder="1" applyAlignment="1">
      <alignment horizontal="center" vertical="center"/>
    </xf>
    <xf numFmtId="44" fontId="6" fillId="0" borderId="16" xfId="0" applyNumberFormat="1" applyFont="1" applyBorder="1" applyAlignment="1">
      <alignment horizontal="center" vertical="center"/>
    </xf>
    <xf numFmtId="44" fontId="6" fillId="0" borderId="9" xfId="4" applyFont="1" applyBorder="1" applyAlignment="1">
      <alignment horizontal="center" vertical="center"/>
    </xf>
    <xf numFmtId="44" fontId="8" fillId="2" borderId="4" xfId="4" applyFont="1" applyFill="1" applyBorder="1" applyAlignment="1">
      <alignment horizontal="center" vertical="center"/>
    </xf>
    <xf numFmtId="0" fontId="6" fillId="0" borderId="33" xfId="16" applyBorder="1" applyAlignment="1">
      <alignment vertical="center"/>
    </xf>
    <xf numFmtId="0" fontId="33" fillId="0" borderId="23" xfId="0" applyFont="1" applyBorder="1" applyAlignment="1">
      <alignment horizontal="left"/>
    </xf>
    <xf numFmtId="0" fontId="21" fillId="0" borderId="35" xfId="16" applyFont="1" applyBorder="1" applyAlignment="1">
      <alignment horizontal="left" vertical="center"/>
    </xf>
    <xf numFmtId="9" fontId="6" fillId="0" borderId="2" xfId="2" applyFont="1" applyBorder="1" applyAlignment="1">
      <alignment horizontal="center" vertical="center"/>
    </xf>
    <xf numFmtId="44" fontId="6" fillId="0" borderId="2" xfId="0" applyNumberFormat="1" applyFont="1" applyBorder="1" applyAlignment="1">
      <alignment horizontal="center" vertical="center"/>
    </xf>
    <xf numFmtId="44" fontId="6" fillId="0" borderId="43" xfId="4" applyFont="1" applyBorder="1" applyAlignment="1">
      <alignment horizontal="center" vertical="center"/>
    </xf>
    <xf numFmtId="44" fontId="6" fillId="0" borderId="35" xfId="4" applyFont="1" applyBorder="1" applyAlignment="1">
      <alignment horizontal="center" vertical="center"/>
    </xf>
    <xf numFmtId="0" fontId="8" fillId="0" borderId="11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2" fontId="6" fillId="4" borderId="12" xfId="3" applyNumberFormat="1" applyFont="1" applyFill="1" applyBorder="1" applyAlignment="1">
      <alignment horizontal="center" vertical="center"/>
    </xf>
    <xf numFmtId="44" fontId="6" fillId="0" borderId="12" xfId="4" applyFont="1" applyBorder="1" applyAlignment="1">
      <alignment horizontal="center" vertical="center"/>
    </xf>
    <xf numFmtId="0" fontId="6" fillId="4" borderId="44" xfId="0" applyFont="1" applyFill="1" applyBorder="1" applyAlignment="1">
      <alignment horizontal="left" vertical="center"/>
    </xf>
    <xf numFmtId="0" fontId="6" fillId="4" borderId="36" xfId="0" applyFont="1" applyFill="1" applyBorder="1" applyAlignment="1">
      <alignment horizontal="center" vertical="center"/>
    </xf>
    <xf numFmtId="10" fontId="6" fillId="4" borderId="36" xfId="0" applyNumberFormat="1" applyFont="1" applyFill="1" applyBorder="1" applyAlignment="1">
      <alignment horizontal="center" vertical="center"/>
    </xf>
    <xf numFmtId="44" fontId="6" fillId="4" borderId="36" xfId="0" applyNumberFormat="1" applyFont="1" applyFill="1" applyBorder="1" applyAlignment="1">
      <alignment vertical="center"/>
    </xf>
    <xf numFmtId="0" fontId="6" fillId="0" borderId="44" xfId="0" applyFont="1" applyBorder="1" applyAlignment="1">
      <alignment vertical="center"/>
    </xf>
    <xf numFmtId="44" fontId="6" fillId="0" borderId="36" xfId="0" applyNumberFormat="1" applyFont="1" applyBorder="1" applyAlignment="1">
      <alignment horizontal="center" vertical="center"/>
    </xf>
    <xf numFmtId="168" fontId="8" fillId="0" borderId="0" xfId="0" applyNumberFormat="1" applyFont="1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168" fontId="6" fillId="0" borderId="0" xfId="0" applyNumberFormat="1" applyFont="1" applyAlignment="1">
      <alignment horizontal="right" vertical="center"/>
    </xf>
    <xf numFmtId="0" fontId="6" fillId="0" borderId="31" xfId="0" applyFont="1" applyBorder="1" applyAlignment="1">
      <alignment horizontal="center" vertical="center"/>
    </xf>
    <xf numFmtId="0" fontId="13" fillId="0" borderId="14" xfId="1" applyBorder="1" applyAlignment="1" applyProtection="1">
      <alignment horizontal="left" vertical="center"/>
    </xf>
    <xf numFmtId="44" fontId="6" fillId="0" borderId="3" xfId="3" applyNumberFormat="1" applyFont="1" applyBorder="1" applyAlignment="1">
      <alignment horizontal="center" vertical="center"/>
    </xf>
    <xf numFmtId="2" fontId="6" fillId="0" borderId="46" xfId="3" applyNumberFormat="1" applyFont="1" applyBorder="1" applyAlignment="1">
      <alignment horizontal="center" vertical="center"/>
    </xf>
    <xf numFmtId="0" fontId="8" fillId="0" borderId="45" xfId="0" applyFont="1" applyBorder="1" applyAlignment="1">
      <alignment vertical="center"/>
    </xf>
    <xf numFmtId="172" fontId="9" fillId="0" borderId="0" xfId="38" applyFont="1" applyAlignment="1">
      <alignment vertical="center"/>
    </xf>
    <xf numFmtId="172" fontId="6" fillId="0" borderId="0" xfId="38" applyFont="1" applyAlignment="1">
      <alignment vertical="center"/>
    </xf>
    <xf numFmtId="172" fontId="8" fillId="0" borderId="0" xfId="38" applyFont="1" applyBorder="1" applyAlignment="1">
      <alignment vertical="center"/>
    </xf>
    <xf numFmtId="10" fontId="8" fillId="0" borderId="0" xfId="23" applyNumberFormat="1" applyFont="1" applyBorder="1" applyAlignment="1">
      <alignment vertical="center"/>
    </xf>
    <xf numFmtId="172" fontId="34" fillId="0" borderId="0" xfId="38" applyFont="1" applyBorder="1" applyAlignment="1">
      <alignment vertical="center"/>
    </xf>
    <xf numFmtId="9" fontId="34" fillId="0" borderId="0" xfId="23" applyFont="1" applyBorder="1" applyAlignment="1">
      <alignment vertical="center"/>
    </xf>
    <xf numFmtId="172" fontId="6" fillId="0" borderId="1" xfId="38" applyFont="1" applyBorder="1" applyAlignment="1">
      <alignment vertical="center"/>
    </xf>
    <xf numFmtId="10" fontId="6" fillId="0" borderId="1" xfId="23" applyNumberFormat="1" applyFont="1" applyBorder="1" applyAlignment="1">
      <alignment vertical="center"/>
    </xf>
    <xf numFmtId="172" fontId="8" fillId="0" borderId="1" xfId="38" applyFont="1" applyBorder="1" applyAlignment="1">
      <alignment vertical="center"/>
    </xf>
    <xf numFmtId="10" fontId="8" fillId="0" borderId="1" xfId="23" applyNumberFormat="1" applyFont="1" applyBorder="1" applyAlignment="1">
      <alignment vertical="center"/>
    </xf>
    <xf numFmtId="10" fontId="34" fillId="0" borderId="0" xfId="23" applyNumberFormat="1" applyFont="1" applyBorder="1" applyAlignment="1">
      <alignment vertical="center"/>
    </xf>
    <xf numFmtId="0" fontId="13" fillId="0" borderId="0" xfId="1" applyAlignment="1" applyProtection="1">
      <alignment vertical="center"/>
    </xf>
    <xf numFmtId="0" fontId="13" fillId="0" borderId="27" xfId="1" applyBorder="1" applyAlignment="1" applyProtection="1">
      <alignment horizontal="left" vertical="center"/>
    </xf>
    <xf numFmtId="44" fontId="6" fillId="0" borderId="8" xfId="4" applyFont="1" applyBorder="1" applyAlignment="1">
      <alignment vertical="center"/>
    </xf>
    <xf numFmtId="2" fontId="6" fillId="0" borderId="3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166" fontId="15" fillId="0" borderId="1" xfId="3" applyFont="1" applyFill="1" applyBorder="1" applyAlignment="1">
      <alignment horizontal="center" vertical="center"/>
    </xf>
    <xf numFmtId="1" fontId="11" fillId="0" borderId="1" xfId="3" applyNumberFormat="1" applyFont="1" applyFill="1" applyBorder="1" applyAlignment="1">
      <alignment horizontal="center" vertical="center"/>
    </xf>
    <xf numFmtId="44" fontId="11" fillId="4" borderId="1" xfId="4" applyFont="1" applyFill="1" applyBorder="1" applyAlignment="1">
      <alignment horizontal="center" vertical="center"/>
    </xf>
    <xf numFmtId="44" fontId="8" fillId="0" borderId="1" xfId="4" applyFont="1" applyFill="1" applyBorder="1" applyAlignment="1">
      <alignment vertical="center"/>
    </xf>
    <xf numFmtId="44" fontId="8" fillId="2" borderId="1" xfId="4" applyFont="1" applyFill="1" applyBorder="1" applyAlignment="1">
      <alignment vertical="center"/>
    </xf>
    <xf numFmtId="0" fontId="13" fillId="0" borderId="14" xfId="1" applyBorder="1" applyAlignment="1" applyProtection="1">
      <alignment horizontal="left" vertical="center" wrapText="1"/>
    </xf>
    <xf numFmtId="0" fontId="13" fillId="0" borderId="35" xfId="1" applyBorder="1" applyAlignment="1" applyProtection="1">
      <alignment horizontal="left" vertical="center" wrapText="1"/>
    </xf>
    <xf numFmtId="0" fontId="13" fillId="0" borderId="35" xfId="1" applyBorder="1" applyAlignment="1" applyProtection="1">
      <alignment horizontal="left" vertical="center"/>
    </xf>
    <xf numFmtId="44" fontId="8" fillId="2" borderId="42" xfId="4" applyFont="1" applyFill="1" applyBorder="1" applyAlignment="1">
      <alignment horizontal="center" vertical="center"/>
    </xf>
    <xf numFmtId="175" fontId="11" fillId="4" borderId="1" xfId="0" applyNumberFormat="1" applyFont="1" applyFill="1" applyBorder="1" applyAlignment="1">
      <alignment horizontal="center" vertical="center"/>
    </xf>
    <xf numFmtId="44" fontId="8" fillId="2" borderId="1" xfId="4" applyFont="1" applyFill="1" applyBorder="1" applyAlignment="1">
      <alignment horizontal="center" vertical="center"/>
    </xf>
    <xf numFmtId="0" fontId="8" fillId="0" borderId="32" xfId="0" applyFont="1" applyBorder="1" applyAlignment="1">
      <alignment vertical="center"/>
    </xf>
    <xf numFmtId="0" fontId="6" fillId="0" borderId="32" xfId="0" applyFont="1" applyBorder="1" applyAlignment="1">
      <alignment horizontal="center" vertical="center"/>
    </xf>
    <xf numFmtId="0" fontId="6" fillId="4" borderId="32" xfId="0" applyFont="1" applyFill="1" applyBorder="1" applyAlignment="1">
      <alignment horizontal="center" vertical="center"/>
    </xf>
    <xf numFmtId="44" fontId="6" fillId="4" borderId="32" xfId="4" applyFont="1" applyFill="1" applyBorder="1" applyAlignment="1">
      <alignment horizontal="center" vertical="center"/>
    </xf>
    <xf numFmtId="44" fontId="8" fillId="0" borderId="32" xfId="4" applyFont="1" applyBorder="1" applyAlignment="1">
      <alignment horizontal="center" vertical="center"/>
    </xf>
    <xf numFmtId="0" fontId="6" fillId="0" borderId="47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8" fillId="0" borderId="47" xfId="0" applyFont="1" applyBorder="1" applyAlignment="1">
      <alignment horizontal="justify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8" fillId="0" borderId="48" xfId="0" applyFont="1" applyBorder="1" applyAlignment="1">
      <alignment vertical="center"/>
    </xf>
    <xf numFmtId="0" fontId="6" fillId="0" borderId="46" xfId="0" applyFont="1" applyBorder="1" applyAlignment="1">
      <alignment horizontal="center" vertical="center"/>
    </xf>
    <xf numFmtId="44" fontId="6" fillId="0" borderId="46" xfId="4" applyFont="1" applyBorder="1" applyAlignment="1">
      <alignment horizontal="center" vertical="center"/>
    </xf>
    <xf numFmtId="44" fontId="6" fillId="0" borderId="49" xfId="4" applyFont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6" fillId="4" borderId="37" xfId="0" applyFont="1" applyFill="1" applyBorder="1" applyAlignment="1">
      <alignment vertical="center"/>
    </xf>
    <xf numFmtId="0" fontId="6" fillId="4" borderId="38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44" fontId="6" fillId="4" borderId="1" xfId="4" applyFont="1" applyFill="1" applyBorder="1" applyAlignment="1">
      <alignment vertical="center"/>
    </xf>
    <xf numFmtId="0" fontId="6" fillId="4" borderId="50" xfId="0" applyFont="1" applyFill="1" applyBorder="1" applyAlignment="1">
      <alignment vertical="center"/>
    </xf>
    <xf numFmtId="44" fontId="6" fillId="10" borderId="3" xfId="4" applyFont="1" applyFill="1" applyBorder="1" applyAlignment="1">
      <alignment vertical="center"/>
    </xf>
    <xf numFmtId="175" fontId="6" fillId="10" borderId="3" xfId="16" applyNumberFormat="1" applyFill="1" applyBorder="1" applyAlignment="1">
      <alignment horizontal="center" vertical="center"/>
    </xf>
    <xf numFmtId="0" fontId="6" fillId="0" borderId="35" xfId="1" applyFont="1" applyBorder="1" applyAlignment="1" applyProtection="1">
      <alignment horizontal="left" vertical="center" wrapText="1"/>
    </xf>
    <xf numFmtId="0" fontId="1" fillId="0" borderId="0" xfId="46" applyAlignment="1">
      <alignment horizontal="center"/>
    </xf>
    <xf numFmtId="0" fontId="6" fillId="0" borderId="34" xfId="16" applyBorder="1" applyAlignment="1">
      <alignment horizontal="center" vertical="center"/>
    </xf>
    <xf numFmtId="0" fontId="6" fillId="0" borderId="35" xfId="1" applyFont="1" applyBorder="1" applyAlignment="1" applyProtection="1">
      <alignment horizontal="center" vertical="center"/>
    </xf>
    <xf numFmtId="44" fontId="6" fillId="0" borderId="17" xfId="4" applyFont="1" applyBorder="1" applyAlignment="1">
      <alignment horizontal="justify" vertical="center" wrapText="1"/>
    </xf>
    <xf numFmtId="44" fontId="6" fillId="0" borderId="47" xfId="4" applyFont="1" applyBorder="1" applyAlignment="1">
      <alignment horizontal="justify" vertical="center" wrapText="1"/>
    </xf>
    <xf numFmtId="0" fontId="8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1" fontId="11" fillId="4" borderId="0" xfId="0" applyNumberFormat="1" applyFont="1" applyFill="1" applyBorder="1" applyAlignment="1">
      <alignment horizontal="center" vertical="center"/>
    </xf>
    <xf numFmtId="44" fontId="11" fillId="0" borderId="0" xfId="4" applyFont="1" applyBorder="1" applyAlignment="1">
      <alignment horizontal="center" vertical="center"/>
    </xf>
    <xf numFmtId="44" fontId="8" fillId="2" borderId="0" xfId="4" applyFont="1" applyFill="1" applyBorder="1" applyAlignment="1">
      <alignment horizontal="center" vertical="center"/>
    </xf>
    <xf numFmtId="0" fontId="6" fillId="0" borderId="45" xfId="0" applyFont="1" applyBorder="1" applyAlignment="1">
      <alignment vertical="center"/>
    </xf>
    <xf numFmtId="0" fontId="13" fillId="0" borderId="14" xfId="1" applyBorder="1" applyAlignment="1" applyProtection="1"/>
    <xf numFmtId="44" fontId="6" fillId="0" borderId="47" xfId="0" applyNumberFormat="1" applyFont="1" applyBorder="1" applyAlignment="1">
      <alignment horizontal="justify" vertical="center" wrapText="1"/>
    </xf>
    <xf numFmtId="175" fontId="6" fillId="0" borderId="3" xfId="16" applyNumberFormat="1" applyFill="1" applyBorder="1" applyAlignment="1">
      <alignment horizontal="center" vertical="center"/>
    </xf>
    <xf numFmtId="44" fontId="8" fillId="6" borderId="3" xfId="4" applyFont="1" applyFill="1" applyBorder="1" applyAlignment="1">
      <alignment horizontal="center" vertical="center"/>
    </xf>
    <xf numFmtId="44" fontId="8" fillId="6" borderId="1" xfId="4" applyFont="1" applyFill="1" applyBorder="1" applyAlignment="1">
      <alignment horizontal="center" vertical="center"/>
    </xf>
    <xf numFmtId="44" fontId="8" fillId="6" borderId="47" xfId="0" applyNumberFormat="1" applyFont="1" applyFill="1" applyBorder="1" applyAlignment="1">
      <alignment horizontal="justify" vertical="center" wrapText="1"/>
    </xf>
    <xf numFmtId="2" fontId="6" fillId="0" borderId="1" xfId="4" applyNumberFormat="1" applyFont="1" applyBorder="1" applyAlignment="1">
      <alignment horizontal="center" vertical="center"/>
    </xf>
    <xf numFmtId="0" fontId="13" fillId="0" borderId="35" xfId="1" applyBorder="1" applyAlignment="1" applyProtection="1">
      <alignment horizontal="center" vertical="center"/>
    </xf>
    <xf numFmtId="0" fontId="6" fillId="0" borderId="35" xfId="1" applyFont="1" applyBorder="1" applyAlignment="1" applyProtection="1">
      <alignment horizontal="center" vertical="center" wrapText="1"/>
    </xf>
    <xf numFmtId="44" fontId="6" fillId="6" borderId="14" xfId="4" applyFont="1" applyFill="1" applyBorder="1" applyAlignment="1">
      <alignment horizontal="center" vertical="center"/>
    </xf>
    <xf numFmtId="0" fontId="8" fillId="9" borderId="15" xfId="16" applyFont="1" applyFill="1" applyBorder="1" applyAlignment="1">
      <alignment horizontal="center" vertical="center"/>
    </xf>
    <xf numFmtId="0" fontId="8" fillId="9" borderId="16" xfId="16" applyFont="1" applyFill="1" applyBorder="1" applyAlignment="1">
      <alignment horizontal="center" vertical="center"/>
    </xf>
    <xf numFmtId="175" fontId="6" fillId="11" borderId="3" xfId="16" applyNumberFormat="1" applyFill="1" applyBorder="1" applyAlignment="1">
      <alignment horizontal="center" vertical="center"/>
    </xf>
    <xf numFmtId="44" fontId="6" fillId="5" borderId="14" xfId="4" applyFont="1" applyFill="1" applyBorder="1" applyAlignment="1">
      <alignment horizontal="center" vertical="center"/>
    </xf>
    <xf numFmtId="0" fontId="6" fillId="0" borderId="35" xfId="16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0" fontId="15" fillId="2" borderId="0" xfId="0" applyFont="1" applyFill="1" applyBorder="1" applyAlignment="1">
      <alignment horizontal="center" vertical="center"/>
    </xf>
    <xf numFmtId="166" fontId="15" fillId="2" borderId="0" xfId="3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2" fontId="6" fillId="0" borderId="0" xfId="4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66" fontId="0" fillId="0" borderId="28" xfId="3" applyFont="1" applyBorder="1" applyAlignment="1">
      <alignment horizontal="left" vertical="center"/>
    </xf>
    <xf numFmtId="166" fontId="0" fillId="0" borderId="0" xfId="3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 wrapText="1"/>
    </xf>
    <xf numFmtId="175" fontId="6" fillId="0" borderId="0" xfId="16" applyNumberForma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1" applyFont="1" applyBorder="1" applyAlignment="1" applyProtection="1">
      <alignment horizontal="left" vertical="center"/>
    </xf>
    <xf numFmtId="0" fontId="6" fillId="0" borderId="26" xfId="0" applyFont="1" applyBorder="1" applyAlignment="1">
      <alignment horizontal="left" vertical="center" wrapText="1"/>
    </xf>
    <xf numFmtId="175" fontId="6" fillId="11" borderId="26" xfId="16" applyNumberFormat="1" applyFill="1" applyBorder="1" applyAlignment="1">
      <alignment horizontal="center" vertical="center"/>
    </xf>
    <xf numFmtId="0" fontId="6" fillId="0" borderId="26" xfId="1" applyFont="1" applyBorder="1" applyAlignment="1" applyProtection="1">
      <alignment horizontal="left" vertical="center"/>
    </xf>
    <xf numFmtId="175" fontId="35" fillId="0" borderId="1" xfId="16" applyNumberFormat="1" applyFont="1" applyBorder="1" applyAlignment="1">
      <alignment horizontal="center" vertical="center"/>
    </xf>
    <xf numFmtId="0" fontId="36" fillId="0" borderId="14" xfId="16" applyFont="1" applyBorder="1" applyAlignment="1">
      <alignment horizontal="left" vertical="center"/>
    </xf>
    <xf numFmtId="0" fontId="36" fillId="0" borderId="14" xfId="0" applyFont="1" applyBorder="1"/>
    <xf numFmtId="0" fontId="37" fillId="0" borderId="18" xfId="16" applyFont="1" applyBorder="1" applyAlignment="1">
      <alignment horizontal="center" vertical="center"/>
    </xf>
    <xf numFmtId="175" fontId="37" fillId="5" borderId="26" xfId="16" applyNumberFormat="1" applyFont="1" applyFill="1" applyBorder="1" applyAlignment="1">
      <alignment horizontal="center" vertical="center"/>
    </xf>
    <xf numFmtId="2" fontId="36" fillId="0" borderId="27" xfId="16" applyNumberFormat="1" applyFont="1" applyBorder="1" applyAlignment="1">
      <alignment vertical="center"/>
    </xf>
    <xf numFmtId="44" fontId="36" fillId="0" borderId="14" xfId="4" applyFont="1" applyBorder="1" applyAlignment="1">
      <alignment horizontal="left" vertical="center"/>
    </xf>
    <xf numFmtId="44" fontId="36" fillId="0" borderId="14" xfId="0" applyNumberFormat="1" applyFont="1" applyBorder="1"/>
    <xf numFmtId="0" fontId="8" fillId="9" borderId="30" xfId="16" applyFont="1" applyFill="1" applyBorder="1" applyAlignment="1">
      <alignment horizontal="center" vertical="center"/>
    </xf>
    <xf numFmtId="0" fontId="8" fillId="9" borderId="9" xfId="16" applyFont="1" applyFill="1" applyBorder="1" applyAlignment="1">
      <alignment horizontal="center" vertical="center" wrapText="1"/>
    </xf>
    <xf numFmtId="0" fontId="8" fillId="9" borderId="30" xfId="16" applyFont="1" applyFill="1" applyBorder="1" applyAlignment="1">
      <alignment horizontal="center" vertical="center" wrapText="1"/>
    </xf>
    <xf numFmtId="0" fontId="6" fillId="0" borderId="34" xfId="16" applyBorder="1" applyAlignment="1">
      <alignment vertical="center"/>
    </xf>
    <xf numFmtId="0" fontId="32" fillId="0" borderId="35" xfId="16" applyFont="1" applyBorder="1" applyAlignment="1">
      <alignment horizontal="center" vertical="center"/>
    </xf>
    <xf numFmtId="0" fontId="36" fillId="0" borderId="35" xfId="16" applyFont="1" applyBorder="1" applyAlignment="1">
      <alignment horizontal="left" vertical="center"/>
    </xf>
    <xf numFmtId="0" fontId="21" fillId="0" borderId="43" xfId="16" applyFont="1" applyBorder="1" applyAlignment="1">
      <alignment horizontal="left" vertical="center"/>
    </xf>
    <xf numFmtId="175" fontId="6" fillId="11" borderId="22" xfId="16" applyNumberFormat="1" applyFill="1" applyBorder="1" applyAlignment="1">
      <alignment horizontal="center" vertical="center"/>
    </xf>
    <xf numFmtId="0" fontId="6" fillId="0" borderId="19" xfId="16" applyBorder="1" applyAlignment="1">
      <alignment vertical="center"/>
    </xf>
    <xf numFmtId="175" fontId="6" fillId="0" borderId="20" xfId="16" applyNumberFormat="1" applyBorder="1" applyAlignment="1">
      <alignment horizontal="center" vertical="center"/>
    </xf>
    <xf numFmtId="0" fontId="36" fillId="0" borderId="9" xfId="16" applyFont="1" applyBorder="1" applyAlignment="1">
      <alignment horizontal="left" vertical="center"/>
    </xf>
    <xf numFmtId="0" fontId="6" fillId="0" borderId="28" xfId="16" applyBorder="1" applyAlignment="1">
      <alignment vertical="center"/>
    </xf>
    <xf numFmtId="0" fontId="6" fillId="0" borderId="21" xfId="16" applyBorder="1" applyAlignment="1">
      <alignment vertical="center"/>
    </xf>
    <xf numFmtId="0" fontId="1" fillId="0" borderId="23" xfId="46" applyBorder="1"/>
    <xf numFmtId="0" fontId="6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0" fontId="12" fillId="0" borderId="42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8" fillId="0" borderId="39" xfId="0" applyFont="1" applyBorder="1" applyAlignment="1">
      <alignment horizontal="left" vertical="center" wrapText="1"/>
    </xf>
    <xf numFmtId="0" fontId="8" fillId="0" borderId="40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166" fontId="0" fillId="0" borderId="28" xfId="3" applyFont="1" applyBorder="1" applyAlignment="1">
      <alignment horizontal="left" vertical="center"/>
    </xf>
    <xf numFmtId="166" fontId="0" fillId="0" borderId="0" xfId="3" applyFont="1" applyBorder="1" applyAlignment="1">
      <alignment horizontal="left" vertical="center"/>
    </xf>
    <xf numFmtId="0" fontId="8" fillId="0" borderId="22" xfId="0" applyFont="1" applyBorder="1" applyAlignment="1">
      <alignment horizontal="left" vertical="center"/>
    </xf>
    <xf numFmtId="166" fontId="8" fillId="0" borderId="28" xfId="3" applyFont="1" applyBorder="1" applyAlignment="1">
      <alignment horizontal="left" vertical="center"/>
    </xf>
    <xf numFmtId="166" fontId="8" fillId="0" borderId="0" xfId="3" applyFont="1" applyBorder="1" applyAlignment="1">
      <alignment horizontal="left" vertical="center"/>
    </xf>
    <xf numFmtId="166" fontId="8" fillId="0" borderId="18" xfId="3" applyFont="1" applyBorder="1" applyAlignment="1">
      <alignment horizontal="left" vertical="center"/>
    </xf>
    <xf numFmtId="166" fontId="8" fillId="0" borderId="26" xfId="3" applyFont="1" applyBorder="1" applyAlignment="1">
      <alignment horizontal="left" vertical="center"/>
    </xf>
    <xf numFmtId="0" fontId="22" fillId="7" borderId="0" xfId="0" applyFont="1" applyFill="1" applyAlignment="1">
      <alignment horizontal="center" vertical="center"/>
    </xf>
    <xf numFmtId="166" fontId="9" fillId="6" borderId="11" xfId="3" applyFont="1" applyFill="1" applyBorder="1" applyAlignment="1">
      <alignment horizontal="center" vertical="center"/>
    </xf>
    <xf numFmtId="166" fontId="9" fillId="6" borderId="12" xfId="3" applyFont="1" applyFill="1" applyBorder="1" applyAlignment="1">
      <alignment horizontal="center" vertical="center"/>
    </xf>
    <xf numFmtId="166" fontId="9" fillId="6" borderId="13" xfId="3" applyFont="1" applyFill="1" applyBorder="1" applyAlignment="1">
      <alignment horizontal="center" vertical="center"/>
    </xf>
    <xf numFmtId="0" fontId="16" fillId="6" borderId="19" xfId="0" applyFont="1" applyFill="1" applyBorder="1" applyAlignment="1">
      <alignment horizontal="center" vertical="justify"/>
    </xf>
    <xf numFmtId="0" fontId="16" fillId="6" borderId="20" xfId="0" applyFont="1" applyFill="1" applyBorder="1" applyAlignment="1">
      <alignment horizontal="center" vertical="justify"/>
    </xf>
    <xf numFmtId="166" fontId="8" fillId="0" borderId="33" xfId="3" applyFont="1" applyBorder="1" applyAlignment="1">
      <alignment horizontal="left" vertical="center"/>
    </xf>
    <xf numFmtId="166" fontId="8" fillId="0" borderId="2" xfId="3" applyFont="1" applyBorder="1" applyAlignment="1">
      <alignment horizontal="left" vertical="center"/>
    </xf>
    <xf numFmtId="0" fontId="8" fillId="0" borderId="19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42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/>
    </xf>
    <xf numFmtId="0" fontId="6" fillId="0" borderId="38" xfId="0" applyFont="1" applyBorder="1" applyAlignment="1">
      <alignment horizontal="left" vertical="center"/>
    </xf>
    <xf numFmtId="0" fontId="7" fillId="0" borderId="0" xfId="0" applyFont="1" applyAlignment="1">
      <alignment horizontal="left" vertical="justify" wrapText="1"/>
    </xf>
    <xf numFmtId="0" fontId="7" fillId="0" borderId="0" xfId="0" applyFont="1" applyAlignment="1">
      <alignment horizontal="left" vertical="justify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35" fillId="0" borderId="17" xfId="16" applyFont="1" applyBorder="1" applyAlignment="1">
      <alignment horizontal="center" vertical="center" wrapText="1"/>
    </xf>
    <xf numFmtId="0" fontId="8" fillId="9" borderId="15" xfId="16" applyFont="1" applyFill="1" applyBorder="1" applyAlignment="1">
      <alignment horizontal="center" vertical="center"/>
    </xf>
    <xf numFmtId="0" fontId="8" fillId="9" borderId="16" xfId="16" applyFont="1" applyFill="1" applyBorder="1" applyAlignment="1">
      <alignment horizontal="center" vertical="center"/>
    </xf>
    <xf numFmtId="0" fontId="8" fillId="9" borderId="9" xfId="16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44" fontId="8" fillId="0" borderId="0" xfId="0" applyNumberFormat="1" applyFont="1" applyBorder="1" applyAlignment="1">
      <alignment vertical="center" wrapText="1"/>
    </xf>
    <xf numFmtId="44" fontId="6" fillId="0" borderId="0" xfId="4" applyFont="1" applyBorder="1" applyAlignment="1">
      <alignment horizontal="center" vertical="center" wrapText="1"/>
    </xf>
    <xf numFmtId="44" fontId="6" fillId="0" borderId="17" xfId="4" applyFont="1" applyBorder="1" applyAlignment="1">
      <alignment vertical="center"/>
    </xf>
    <xf numFmtId="44" fontId="6" fillId="0" borderId="0" xfId="0" applyNumberFormat="1" applyFont="1" applyBorder="1" applyAlignment="1">
      <alignment vertical="center" wrapText="1"/>
    </xf>
    <xf numFmtId="0" fontId="6" fillId="0" borderId="32" xfId="16" applyBorder="1" applyAlignment="1">
      <alignment vertical="center"/>
    </xf>
    <xf numFmtId="0" fontId="6" fillId="0" borderId="20" xfId="0" applyFont="1" applyBorder="1" applyAlignment="1">
      <alignment horizontal="center" vertical="center" wrapText="1"/>
    </xf>
    <xf numFmtId="44" fontId="6" fillId="0" borderId="20" xfId="4" applyFont="1" applyBorder="1" applyAlignment="1">
      <alignment horizontal="center" vertical="center" wrapText="1"/>
    </xf>
    <xf numFmtId="44" fontId="6" fillId="0" borderId="20" xfId="0" applyNumberFormat="1" applyFont="1" applyBorder="1" applyAlignment="1">
      <alignment vertical="center" wrapText="1"/>
    </xf>
    <xf numFmtId="44" fontId="8" fillId="0" borderId="42" xfId="0" applyNumberFormat="1" applyFont="1" applyBorder="1" applyAlignment="1">
      <alignment vertical="center" wrapText="1"/>
    </xf>
    <xf numFmtId="44" fontId="8" fillId="0" borderId="29" xfId="0" applyNumberFormat="1" applyFont="1" applyBorder="1" applyAlignment="1">
      <alignment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2" xfId="0" applyFont="1" applyBorder="1" applyAlignment="1">
      <alignment vertical="center" wrapText="1"/>
    </xf>
    <xf numFmtId="44" fontId="8" fillId="0" borderId="23" xfId="0" applyNumberFormat="1" applyFont="1" applyBorder="1" applyAlignment="1">
      <alignment vertical="center" wrapText="1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38" fillId="0" borderId="50" xfId="0" applyFont="1" applyBorder="1" applyAlignment="1">
      <alignment horizontal="justify" vertical="center"/>
    </xf>
    <xf numFmtId="0" fontId="38" fillId="0" borderId="51" xfId="0" applyFont="1" applyBorder="1" applyAlignment="1">
      <alignment horizontal="justify" vertical="center"/>
    </xf>
    <xf numFmtId="0" fontId="38" fillId="0" borderId="47" xfId="0" applyFont="1" applyBorder="1" applyAlignment="1">
      <alignment horizontal="justify" vertical="center"/>
    </xf>
    <xf numFmtId="0" fontId="38" fillId="0" borderId="37" xfId="0" applyFont="1" applyBorder="1" applyAlignment="1">
      <alignment horizontal="justify" vertical="center"/>
    </xf>
    <xf numFmtId="0" fontId="38" fillId="0" borderId="52" xfId="0" applyFont="1" applyBorder="1" applyAlignment="1">
      <alignment horizontal="justify" vertical="center"/>
    </xf>
    <xf numFmtId="0" fontId="38" fillId="0" borderId="38" xfId="0" applyFont="1" applyBorder="1" applyAlignment="1">
      <alignment horizontal="justify" vertical="center"/>
    </xf>
    <xf numFmtId="0" fontId="6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</cellXfs>
  <cellStyles count="48">
    <cellStyle name="Hiperlink" xfId="1" builtinId="8"/>
    <cellStyle name="Hiperlink 2" xfId="45"/>
    <cellStyle name="Hiperlink 3" xfId="47"/>
    <cellStyle name="Moeda" xfId="4" builtinId="4"/>
    <cellStyle name="Moeda 2" xfId="7"/>
    <cellStyle name="Moeda 3" xfId="8"/>
    <cellStyle name="Normal" xfId="0" builtinId="0"/>
    <cellStyle name="Normal 10" xfId="9"/>
    <cellStyle name="Normal 11" xfId="10"/>
    <cellStyle name="Normal 12" xfId="11"/>
    <cellStyle name="Normal 13" xfId="12"/>
    <cellStyle name="Normal 14" xfId="13"/>
    <cellStyle name="Normal 15" xfId="14"/>
    <cellStyle name="Normal 16" xfId="39"/>
    <cellStyle name="Normal 16 2" xfId="41"/>
    <cellStyle name="Normal 17" xfId="42"/>
    <cellStyle name="Normal 18" xfId="46"/>
    <cellStyle name="Normal 2" xfId="15"/>
    <cellStyle name="Normal 2 2" xfId="16"/>
    <cellStyle name="Normal 2 3" xfId="6"/>
    <cellStyle name="Normal 3" xfId="17"/>
    <cellStyle name="Normal 4" xfId="18"/>
    <cellStyle name="Normal 5" xfId="19"/>
    <cellStyle name="Normal 6" xfId="5"/>
    <cellStyle name="Normal 6 2" xfId="40"/>
    <cellStyle name="Normal 7" xfId="20"/>
    <cellStyle name="Normal 8" xfId="21"/>
    <cellStyle name="Normal 9" xfId="22"/>
    <cellStyle name="Porcentagem" xfId="2" builtinId="5"/>
    <cellStyle name="Porcentagem 2" xfId="23"/>
    <cellStyle name="Porcentagem 3" xfId="24"/>
    <cellStyle name="Separador de milhares 10" xfId="25"/>
    <cellStyle name="Separador de milhares 11" xfId="26"/>
    <cellStyle name="Separador de milhares 12" xfId="27"/>
    <cellStyle name="Separador de milhares 13" xfId="28"/>
    <cellStyle name="Separador de milhares 14" xfId="29"/>
    <cellStyle name="Separador de milhares 2" xfId="30"/>
    <cellStyle name="Separador de milhares 3" xfId="31"/>
    <cellStyle name="Separador de milhares 4" xfId="32"/>
    <cellStyle name="Separador de milhares 5" xfId="33"/>
    <cellStyle name="Separador de milhares 6" xfId="34"/>
    <cellStyle name="Separador de milhares 7" xfId="35"/>
    <cellStyle name="Separador de milhares 8" xfId="36"/>
    <cellStyle name="Separador de milhares 9" xfId="37"/>
    <cellStyle name="Vírgula" xfId="3" builtinId="3"/>
    <cellStyle name="Vírgula 2" xfId="38"/>
    <cellStyle name="Vírgula 3" xfId="43"/>
    <cellStyle name="Vírgula 3 2" xfId="44"/>
  </cellStyles>
  <dxfs count="0"/>
  <tableStyles count="0" defaultTableStyle="TableStyleMedium2" defaultPivotStyle="PivotStyleLight16"/>
  <colors>
    <mruColors>
      <color rgb="FFD438C1"/>
      <color rgb="FFFD110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40</xdr:row>
      <xdr:rowOff>0</xdr:rowOff>
    </xdr:from>
    <xdr:to>
      <xdr:col>1</xdr:col>
      <xdr:colOff>2304483</xdr:colOff>
      <xdr:row>72</xdr:row>
      <xdr:rowOff>142173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24650"/>
          <a:ext cx="4533333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produto.mercadolivre.com.br/MLB-3000813225-saco-de-lixo-150-litros-pacote-c-100-unidades-reforcado-08-_JM" TargetMode="External"/><Relationship Id="rId13" Type="http://schemas.openxmlformats.org/officeDocument/2006/relationships/hyperlink" Target="https://www.preveoeste.com.br/touca-arabe-bone-epi-brim-laranja-ca-44963-2026-p140679?utm_source=google&amp;utm_medium=cpc&amp;utm_campaign=lojavirtual&amp;srsltid=AfmBOoqIhis4j93qTlnj2WD_5C71_Lm_eSBRynccjdQN9NTE3f4FZ-pg-aM" TargetMode="External"/><Relationship Id="rId18" Type="http://schemas.openxmlformats.org/officeDocument/2006/relationships/hyperlink" Target="https://www.leroymerlin.com.br/tesoura-para-poda-18cm-palisad_89529244?store_code=32" TargetMode="External"/><Relationship Id="rId3" Type="http://schemas.openxmlformats.org/officeDocument/2006/relationships/hyperlink" Target="https://www.wfepi.com.br/vestimentas-de-protecao/camiseta-manga-curta-algodao-penteado-100-algodao" TargetMode="External"/><Relationship Id="rId7" Type="http://schemas.openxmlformats.org/officeDocument/2006/relationships/hyperlink" Target="https://www.episonline.com.br/camiseta-preta-manga-longa-uv-fps-50-maicol-p9389" TargetMode="External"/><Relationship Id="rId12" Type="http://schemas.openxmlformats.org/officeDocument/2006/relationships/hyperlink" Target="https://www.hmloja.com.br/calca-brim-cinza-com-refletivo-uniforme-profissional?parceiro=6417&amp;variant_id=973&amp;srsltid=AfmBOorhyl5lvPCivDv6U13LMsbnJt_-dPUQbCclD6h2D_LotrWMFnrEGnY" TargetMode="External"/><Relationship Id="rId17" Type="http://schemas.openxmlformats.org/officeDocument/2006/relationships/hyperlink" Target="https://www.benoit.com.br/rocadeira-costal-a-gasolina-427cc-gasolina-oleo-2t-tekna-10007731-p1045703?tsid=33&amp;v=1045702" TargetMode="External"/><Relationship Id="rId2" Type="http://schemas.openxmlformats.org/officeDocument/2006/relationships/hyperlink" Target="https://produto.mercadolivre.com.br/MLB-3144184245-jaqueta-com-refletivo-2-bolsos-laterais-forrada-manta-grossa-_JM?matt_tool=38148459&amp;matt_internal_campaign_id=&amp;matt_word=&amp;matt_source=google&amp;matt_campaign_id=22090193693&amp;matt_ad_group_id=174661955644&amp;matt" TargetMode="External"/><Relationship Id="rId16" Type="http://schemas.openxmlformats.org/officeDocument/2006/relationships/hyperlink" Target="https://sp.olx.com.br/grande-campinas/agro-e-industria/tratores-e-maquinas-agricolas/trator-agrale-4100-com-a-rocadeira-1467403553?lis=listing_12020" TargetMode="External"/><Relationship Id="rId1" Type="http://schemas.openxmlformats.org/officeDocument/2006/relationships/hyperlink" Target="https://www.legisweb.com.br/noticia/?id=32203" TargetMode="External"/><Relationship Id="rId6" Type="http://schemas.openxmlformats.org/officeDocument/2006/relationships/hyperlink" Target="https://sinecarga.org.br/wp/wp-content/uploads/2025/05/ACT-2025-registrada.pdf" TargetMode="External"/><Relationship Id="rId11" Type="http://schemas.openxmlformats.org/officeDocument/2006/relationships/hyperlink" Target="https://sindirodosul.org.br/wp-content/uploads/2025/05/CONVENCAO-SEMELHANTE-AS-URBANAS-2024.2025REGISTRADA.pdf" TargetMode="External"/><Relationship Id="rId5" Type="http://schemas.openxmlformats.org/officeDocument/2006/relationships/hyperlink" Target="https://sindirodosul.org.br/wp-content/uploads/2025/05/CONVENCAO-SEMELHANTE-AS-URBANAS-2024.2025REGISTRADA.pdf" TargetMode="External"/><Relationship Id="rId15" Type="http://schemas.openxmlformats.org/officeDocument/2006/relationships/hyperlink" Target="https://sinecarga.org.br/wp/wp-content/uploads/2025/05/ACT-2025-registrada.pdf" TargetMode="External"/><Relationship Id="rId10" Type="http://schemas.openxmlformats.org/officeDocument/2006/relationships/hyperlink" Target="https://seeac-rs.com.br/arquivos/2026.pdf" TargetMode="External"/><Relationship Id="rId4" Type="http://schemas.openxmlformats.org/officeDocument/2006/relationships/hyperlink" Target="https://seeac-rs.com.br/arquivos/2026.pdf" TargetMode="External"/><Relationship Id="rId9" Type="http://schemas.openxmlformats.org/officeDocument/2006/relationships/hyperlink" Target="https://www.genebraseguros.com.br/faq-items/qual-e-o-valor-do-seguro-contra-terceiros" TargetMode="External"/><Relationship Id="rId14" Type="http://schemas.openxmlformats.org/officeDocument/2006/relationships/hyperlink" Target="https://www.caixa.gov.br/Downloads/sinapi-metodologia/Livro_SINAPI_Calculos_Parametr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10"/>
  <sheetViews>
    <sheetView tabSelected="1" zoomScale="80" zoomScaleNormal="80" zoomScaleSheetLayoutView="100" workbookViewId="0">
      <selection activeCell="H386" sqref="H386"/>
    </sheetView>
  </sheetViews>
  <sheetFormatPr defaultColWidth="9.140625" defaultRowHeight="12.75" x14ac:dyDescent="0.2"/>
  <cols>
    <col min="1" max="1" width="61.85546875" style="5" customWidth="1"/>
    <col min="2" max="2" width="16" style="5" bestFit="1" customWidth="1"/>
    <col min="3" max="3" width="14.5703125" style="5" customWidth="1"/>
    <col min="4" max="4" width="18.28515625" style="6" bestFit="1" customWidth="1"/>
    <col min="5" max="5" width="17" style="6" customWidth="1"/>
    <col min="6" max="6" width="28.140625" style="6" customWidth="1"/>
    <col min="7" max="7" width="23.85546875" style="5" hidden="1" customWidth="1"/>
    <col min="8" max="8" width="14.5703125" style="5" customWidth="1"/>
    <col min="9" max="9" width="13.42578125" style="5" customWidth="1"/>
    <col min="10" max="10" width="20.7109375" style="5" customWidth="1"/>
    <col min="11" max="11" width="17" style="5" customWidth="1"/>
    <col min="12" max="16384" width="9.140625" style="5"/>
  </cols>
  <sheetData>
    <row r="1" spans="1:6" s="1" customFormat="1" ht="21.75" customHeight="1" thickBot="1" x14ac:dyDescent="0.25">
      <c r="A1" s="402" t="s">
        <v>46</v>
      </c>
      <c r="B1" s="402"/>
      <c r="C1" s="402"/>
      <c r="D1" s="402"/>
      <c r="E1" s="402"/>
      <c r="F1" s="2"/>
    </row>
    <row r="2" spans="1:6" s="4" customFormat="1" ht="18" x14ac:dyDescent="0.2">
      <c r="A2" s="406" t="s">
        <v>105</v>
      </c>
      <c r="B2" s="407"/>
      <c r="C2" s="407"/>
      <c r="D2" s="407"/>
      <c r="E2" s="407"/>
      <c r="F2" s="16"/>
    </row>
    <row r="3" spans="1:6" s="1" customFormat="1" ht="13.5" thickBot="1" x14ac:dyDescent="0.25">
      <c r="A3" s="32"/>
      <c r="B3" s="33"/>
      <c r="C3" s="33"/>
      <c r="D3" s="34"/>
      <c r="E3" s="34"/>
      <c r="F3" s="2"/>
    </row>
    <row r="4" spans="1:6" s="1" customFormat="1" ht="15.75" customHeight="1" thickBot="1" x14ac:dyDescent="0.25">
      <c r="A4" s="403" t="s">
        <v>14</v>
      </c>
      <c r="B4" s="404"/>
      <c r="C4" s="404"/>
      <c r="D4" s="404"/>
      <c r="E4" s="405"/>
      <c r="F4" s="2"/>
    </row>
    <row r="5" spans="1:6" s="1" customFormat="1" ht="15.75" customHeight="1" x14ac:dyDescent="0.2">
      <c r="A5" s="408" t="s">
        <v>42</v>
      </c>
      <c r="B5" s="409"/>
      <c r="C5" s="409"/>
      <c r="D5" s="147" t="s">
        <v>10</v>
      </c>
      <c r="E5" s="167" t="s">
        <v>1</v>
      </c>
    </row>
    <row r="6" spans="1:6" s="7" customFormat="1" ht="15.75" customHeight="1" x14ac:dyDescent="0.2">
      <c r="A6" s="398" t="str">
        <f>A30</f>
        <v>1. Mão-de-obra</v>
      </c>
      <c r="B6" s="399"/>
      <c r="C6" s="399"/>
      <c r="D6" s="252">
        <f>E127</f>
        <v>367679.39896903996</v>
      </c>
      <c r="E6" s="168">
        <f>D6/$E$372</f>
        <v>0.77939058378223625</v>
      </c>
    </row>
    <row r="7" spans="1:6" s="1" customFormat="1" ht="15.75" customHeight="1" x14ac:dyDescent="0.2">
      <c r="A7" s="395" t="str">
        <f>A31</f>
        <v>1.1. Coordenador Geral (Secretariado Executivo Terceirizado)</v>
      </c>
      <c r="B7" s="396"/>
      <c r="C7" s="396"/>
      <c r="D7" s="253">
        <f>E38</f>
        <v>7426.2371700000003</v>
      </c>
      <c r="E7" s="168">
        <f>D7/$E$372</f>
        <v>1.5741810227771314E-2</v>
      </c>
    </row>
    <row r="8" spans="1:6" s="1" customFormat="1" ht="15.75" customHeight="1" x14ac:dyDescent="0.2">
      <c r="A8" s="395" t="str">
        <f>A40</f>
        <v>1.2. Profissionais Serviços Gerais  (Limpeza Urbana)</v>
      </c>
      <c r="B8" s="396"/>
      <c r="C8" s="396"/>
      <c r="D8" s="253">
        <f>E47</f>
        <v>257951.74151999998</v>
      </c>
      <c r="E8" s="168">
        <f t="shared" ref="E8:E13" si="0">D8/$E$372</f>
        <v>0.54679473197204087</v>
      </c>
    </row>
    <row r="9" spans="1:6" s="1" customFormat="1" ht="15.75" customHeight="1" x14ac:dyDescent="0.2">
      <c r="A9" s="343" t="s">
        <v>338</v>
      </c>
      <c r="B9" s="344"/>
      <c r="C9" s="344"/>
      <c r="D9" s="253">
        <f>E56</f>
        <v>20802.559799999999</v>
      </c>
      <c r="E9" s="168">
        <f t="shared" si="0"/>
        <v>4.4096349352583948E-2</v>
      </c>
    </row>
    <row r="10" spans="1:6" s="1" customFormat="1" ht="15.75" customHeight="1" x14ac:dyDescent="0.2">
      <c r="A10" s="395" t="str">
        <f>A58</f>
        <v>1.4. Motorista Ônibus</v>
      </c>
      <c r="B10" s="396"/>
      <c r="C10" s="396"/>
      <c r="D10" s="253">
        <f>D65</f>
        <v>6618.7707300000002</v>
      </c>
      <c r="E10" s="168">
        <f t="shared" si="0"/>
        <v>1.4030178458842218E-2</v>
      </c>
    </row>
    <row r="11" spans="1:6" s="1" customFormat="1" ht="15.75" customHeight="1" x14ac:dyDescent="0.2">
      <c r="A11" s="395" t="str">
        <f>A67</f>
        <v>1.5. Motorista Van</v>
      </c>
      <c r="B11" s="396"/>
      <c r="C11" s="396"/>
      <c r="D11" s="253">
        <f>D74</f>
        <v>4677.0749849999993</v>
      </c>
      <c r="E11" s="168">
        <f t="shared" si="0"/>
        <v>9.9142574024371419E-3</v>
      </c>
    </row>
    <row r="12" spans="1:6" s="1" customFormat="1" ht="15.75" customHeight="1" x14ac:dyDescent="0.2">
      <c r="A12" s="395" t="str">
        <f>A76</f>
        <v>1.6. Motorista Caminhão</v>
      </c>
      <c r="B12" s="396"/>
      <c r="C12" s="396"/>
      <c r="D12" s="253">
        <f>D83</f>
        <v>4982.08751304</v>
      </c>
      <c r="E12" s="168">
        <f t="shared" si="0"/>
        <v>1.0560809515382717E-2</v>
      </c>
    </row>
    <row r="13" spans="1:6" s="1" customFormat="1" ht="15.75" customHeight="1" x14ac:dyDescent="0.2">
      <c r="A13" s="343" t="s">
        <v>236</v>
      </c>
      <c r="B13" s="344"/>
      <c r="C13" s="344"/>
      <c r="D13" s="253">
        <f>D92</f>
        <v>4265.6260349999993</v>
      </c>
      <c r="E13" s="168">
        <f t="shared" si="0"/>
        <v>9.0420860536037234E-3</v>
      </c>
    </row>
    <row r="14" spans="1:6" s="1" customFormat="1" ht="15.75" customHeight="1" x14ac:dyDescent="0.2">
      <c r="A14" s="395" t="str">
        <f>A94</f>
        <v>1.7. Auxílio Alimentação/Refeição (incluindo sábados)</v>
      </c>
      <c r="B14" s="396"/>
      <c r="C14" s="396"/>
      <c r="D14" s="253">
        <f>E105</f>
        <v>39798.641519999997</v>
      </c>
      <c r="E14" s="169">
        <f>D14/$E$372</f>
        <v>8.4363406095060114E-2</v>
      </c>
    </row>
    <row r="15" spans="1:6" s="1" customFormat="1" ht="15.75" customHeight="1" x14ac:dyDescent="0.2">
      <c r="A15" s="395" t="str">
        <f>A107</f>
        <v>1.8. Auxílio Cesta Básica</v>
      </c>
      <c r="B15" s="396"/>
      <c r="C15" s="396"/>
      <c r="D15" s="253">
        <f>E118</f>
        <v>19407.079696000001</v>
      </c>
      <c r="E15" s="169">
        <f>D15/$E$372</f>
        <v>4.1138272136501911E-2</v>
      </c>
    </row>
    <row r="16" spans="1:6" s="1" customFormat="1" ht="15.75" customHeight="1" x14ac:dyDescent="0.2">
      <c r="A16" s="395" t="str">
        <f>A120</f>
        <v>1.9. Plano de Benefício Social  e Seguro de vida</v>
      </c>
      <c r="B16" s="396"/>
      <c r="C16" s="396"/>
      <c r="D16" s="253">
        <f>E124</f>
        <v>1749.58</v>
      </c>
      <c r="E16" s="169">
        <f>D16/$E$372</f>
        <v>3.7086825680123186E-3</v>
      </c>
    </row>
    <row r="17" spans="1:6" s="7" customFormat="1" ht="15.75" customHeight="1" x14ac:dyDescent="0.2">
      <c r="A17" s="398" t="str">
        <f>A129</f>
        <v>2. Uniformes e Equipamentos de Proteção Individual</v>
      </c>
      <c r="B17" s="399"/>
      <c r="C17" s="399"/>
      <c r="D17" s="252">
        <f>E160</f>
        <v>5372.8566666666666</v>
      </c>
      <c r="E17" s="168">
        <f>D17/$E$372</f>
        <v>1.1389144743364372E-2</v>
      </c>
    </row>
    <row r="18" spans="1:6" s="7" customFormat="1" ht="15.75" customHeight="1" x14ac:dyDescent="0.2">
      <c r="A18" s="395" t="str">
        <f>A130</f>
        <v>2.1. Uniformes e EPIs - Corrdenador /Auxiliar de Serviços Gerais/Roçador</v>
      </c>
      <c r="B18" s="396"/>
      <c r="C18" s="396"/>
      <c r="D18" s="254">
        <f>E145</f>
        <v>5151.4533333333329</v>
      </c>
      <c r="E18" s="169">
        <f>D18/$E$372</f>
        <v>1.0919823716127462E-2</v>
      </c>
    </row>
    <row r="19" spans="1:6" s="7" customFormat="1" ht="15.75" customHeight="1" x14ac:dyDescent="0.2">
      <c r="A19" s="395" t="str">
        <f>A147</f>
        <v>2.2. Uniformes e EPIs - Motoristas</v>
      </c>
      <c r="B19" s="396"/>
      <c r="C19" s="396"/>
      <c r="D19" s="254">
        <f>E158</f>
        <v>221.40333333333334</v>
      </c>
      <c r="E19" s="169">
        <f>D19/$E$372</f>
        <v>4.6932102723691062E-4</v>
      </c>
    </row>
    <row r="20" spans="1:6" s="7" customFormat="1" ht="15.75" customHeight="1" x14ac:dyDescent="0.2">
      <c r="A20" s="398" t="str">
        <f>A162</f>
        <v xml:space="preserve">3. Veículos, Equipamentos/Ferramentas </v>
      </c>
      <c r="B20" s="399"/>
      <c r="C20" s="399"/>
      <c r="D20" s="252">
        <f>E362</f>
        <v>13028.787284444443</v>
      </c>
      <c r="E20" s="168">
        <f>D20/$E$372</f>
        <v>2.7617849017569737E-2</v>
      </c>
    </row>
    <row r="21" spans="1:6" s="7" customFormat="1" ht="15.75" customHeight="1" x14ac:dyDescent="0.2">
      <c r="A21" s="395" t="str">
        <f>A316</f>
        <v>3.1 Total Veículos e Ferramentas (mensal)</v>
      </c>
      <c r="B21" s="396"/>
      <c r="C21" s="396"/>
      <c r="D21" s="254">
        <f>E316</f>
        <v>9113.3730066666649</v>
      </c>
      <c r="E21" s="169">
        <f>D21/$E$372</f>
        <v>1.9318126410692093E-2</v>
      </c>
    </row>
    <row r="22" spans="1:6" s="7" customFormat="1" ht="15.75" customHeight="1" x14ac:dyDescent="0.2">
      <c r="A22" s="395" t="str">
        <f>A348</f>
        <v>3.2 Total Consumos Veículos (mensal)</v>
      </c>
      <c r="B22" s="396"/>
      <c r="C22" s="396"/>
      <c r="D22" s="254">
        <f>E348</f>
        <v>1476.4353888888888</v>
      </c>
      <c r="E22" s="169">
        <f>D22/$E$372</f>
        <v>3.1296826607349823E-3</v>
      </c>
    </row>
    <row r="23" spans="1:6" s="7" customFormat="1" ht="15.75" customHeight="1" x14ac:dyDescent="0.2">
      <c r="A23" s="395" t="str">
        <f>A358</f>
        <v>3.3 Total Impostos e Seguros (mensal)</v>
      </c>
      <c r="B23" s="396"/>
      <c r="C23" s="396"/>
      <c r="D23" s="254">
        <f>E358</f>
        <v>1024.3122222222223</v>
      </c>
      <c r="E23" s="169">
        <f>D23/$E$372</f>
        <v>2.1712919002032007E-3</v>
      </c>
    </row>
    <row r="24" spans="1:6" s="7" customFormat="1" ht="15.75" customHeight="1" x14ac:dyDescent="0.2">
      <c r="A24" s="395" t="str">
        <f>A360</f>
        <v>3.4 Remuneração do Capital Investido</v>
      </c>
      <c r="B24" s="396"/>
      <c r="C24" s="396"/>
      <c r="D24" s="254">
        <f>E360</f>
        <v>1414.6666666666665</v>
      </c>
      <c r="E24" s="169">
        <f>D24/$E$372</f>
        <v>2.9987480459394596E-3</v>
      </c>
    </row>
    <row r="25" spans="1:6" s="7" customFormat="1" ht="15.75" customHeight="1" x14ac:dyDescent="0.2">
      <c r="A25" s="398" t="str">
        <f>A366</f>
        <v>4. Benefícios e Despesas Indiretas</v>
      </c>
      <c r="B25" s="399"/>
      <c r="C25" s="399"/>
      <c r="D25" s="252">
        <f>E370</f>
        <v>85671.383423981519</v>
      </c>
      <c r="E25" s="168">
        <f>D25/$E$372</f>
        <v>0.1816024224568295</v>
      </c>
    </row>
    <row r="26" spans="1:6" s="1" customFormat="1" ht="15.75" customHeight="1" thickBot="1" x14ac:dyDescent="0.25">
      <c r="A26" s="400" t="s">
        <v>57</v>
      </c>
      <c r="B26" s="401"/>
      <c r="C26" s="401"/>
      <c r="D26" s="166">
        <f>D6+D17+D20+D25</f>
        <v>471752.42634413263</v>
      </c>
      <c r="E26" s="170">
        <f>D26/$E$372</f>
        <v>1</v>
      </c>
    </row>
    <row r="27" spans="1:6" s="1" customFormat="1" ht="15.75" customHeight="1" x14ac:dyDescent="0.2">
      <c r="A27" s="77"/>
      <c r="B27" s="78"/>
      <c r="C27" s="15"/>
      <c r="D27" s="15"/>
      <c r="E27" s="79"/>
      <c r="F27" s="2"/>
    </row>
    <row r="28" spans="1:6" s="1" customFormat="1" ht="15.75" customHeight="1" x14ac:dyDescent="0.2">
      <c r="A28" s="18" t="s">
        <v>106</v>
      </c>
      <c r="B28" s="19"/>
      <c r="C28" s="19"/>
      <c r="D28" s="5"/>
      <c r="E28" s="24"/>
      <c r="F28" s="2"/>
    </row>
    <row r="29" spans="1:6" s="1" customFormat="1" ht="15.75" customHeight="1" x14ac:dyDescent="0.2">
      <c r="A29" s="18"/>
      <c r="B29" s="19"/>
      <c r="C29" s="19"/>
      <c r="D29" s="5"/>
      <c r="E29" s="24"/>
      <c r="F29" s="2"/>
    </row>
    <row r="30" spans="1:6" ht="13.15" customHeight="1" x14ac:dyDescent="0.2">
      <c r="A30" s="7" t="s">
        <v>16</v>
      </c>
    </row>
    <row r="31" spans="1:6" ht="13.9" customHeight="1" thickBot="1" x14ac:dyDescent="0.25">
      <c r="A31" s="397" t="s">
        <v>189</v>
      </c>
      <c r="B31" s="397"/>
      <c r="C31" s="397"/>
      <c r="D31" s="397"/>
      <c r="E31" s="397"/>
    </row>
    <row r="32" spans="1:6" ht="13.9" customHeight="1" thickBot="1" x14ac:dyDescent="0.25">
      <c r="A32" s="20" t="s">
        <v>18</v>
      </c>
      <c r="B32" s="21" t="s">
        <v>19</v>
      </c>
      <c r="C32" s="21" t="s">
        <v>11</v>
      </c>
      <c r="D32" s="22" t="s">
        <v>44</v>
      </c>
      <c r="E32" s="23" t="s">
        <v>115</v>
      </c>
    </row>
    <row r="33" spans="1:9" x14ac:dyDescent="0.2">
      <c r="A33" s="148" t="s">
        <v>43</v>
      </c>
      <c r="B33" s="9" t="s">
        <v>6</v>
      </c>
      <c r="C33" s="9">
        <v>1</v>
      </c>
      <c r="D33" s="145">
        <v>4045.46</v>
      </c>
      <c r="E33" s="149">
        <f>C33*D33</f>
        <v>4045.46</v>
      </c>
    </row>
    <row r="34" spans="1:9" x14ac:dyDescent="0.2">
      <c r="A34" s="150" t="s">
        <v>0</v>
      </c>
      <c r="B34" s="11" t="s">
        <v>1</v>
      </c>
      <c r="C34" s="68">
        <v>20</v>
      </c>
      <c r="D34" s="69">
        <v>1621</v>
      </c>
      <c r="E34" s="151">
        <f>C34*D34/100</f>
        <v>324.2</v>
      </c>
      <c r="G34" s="54" t="s">
        <v>43</v>
      </c>
    </row>
    <row r="35" spans="1:9" x14ac:dyDescent="0.2">
      <c r="A35" s="148" t="s">
        <v>2</v>
      </c>
      <c r="B35" s="153"/>
      <c r="C35" s="153"/>
      <c r="D35" s="161"/>
      <c r="E35" s="162">
        <f>E33+E34</f>
        <v>4369.66</v>
      </c>
      <c r="G35" s="76" t="s">
        <v>2</v>
      </c>
    </row>
    <row r="36" spans="1:9" x14ac:dyDescent="0.2">
      <c r="A36" s="150" t="s">
        <v>3</v>
      </c>
      <c r="B36" s="11" t="s">
        <v>1</v>
      </c>
      <c r="C36" s="126">
        <v>69.95</v>
      </c>
      <c r="D36" s="70">
        <f>E35</f>
        <v>4369.66</v>
      </c>
      <c r="E36" s="155">
        <f>D36*C36/100</f>
        <v>3056.57717</v>
      </c>
      <c r="G36" s="53" t="s">
        <v>3</v>
      </c>
      <c r="H36" s="83"/>
    </row>
    <row r="37" spans="1:9" ht="13.5" thickBot="1" x14ac:dyDescent="0.25">
      <c r="A37" s="152" t="s">
        <v>60</v>
      </c>
      <c r="B37" s="153"/>
      <c r="C37" s="153"/>
      <c r="D37" s="154"/>
      <c r="E37" s="156">
        <f>E35+E36</f>
        <v>7426.2371700000003</v>
      </c>
      <c r="G37" s="76" t="s">
        <v>58</v>
      </c>
    </row>
    <row r="38" spans="1:9" ht="13.5" thickBot="1" x14ac:dyDescent="0.25">
      <c r="A38" s="164" t="s">
        <v>116</v>
      </c>
      <c r="B38" s="157" t="s">
        <v>5</v>
      </c>
      <c r="C38" s="158">
        <v>1</v>
      </c>
      <c r="D38" s="159">
        <f>E37</f>
        <v>7426.2371700000003</v>
      </c>
      <c r="E38" s="71">
        <f>C38*D38</f>
        <v>7426.2371700000003</v>
      </c>
      <c r="F38" s="2"/>
      <c r="G38" s="53" t="s">
        <v>4</v>
      </c>
    </row>
    <row r="39" spans="1:9" ht="13.9" customHeight="1" x14ac:dyDescent="0.2">
      <c r="A39" s="418"/>
      <c r="B39" s="419"/>
      <c r="C39" s="419"/>
      <c r="D39" s="419"/>
      <c r="E39" s="65"/>
      <c r="F39" s="2"/>
      <c r="H39" s="83"/>
      <c r="I39" s="3"/>
    </row>
    <row r="40" spans="1:9" ht="13.5" thickBot="1" x14ac:dyDescent="0.25">
      <c r="A40" s="7" t="s">
        <v>190</v>
      </c>
    </row>
    <row r="41" spans="1:9" s="8" customFormat="1" ht="13.15" customHeight="1" thickBot="1" x14ac:dyDescent="0.25">
      <c r="A41" s="20" t="s">
        <v>18</v>
      </c>
      <c r="B41" s="21" t="s">
        <v>19</v>
      </c>
      <c r="C41" s="21" t="s">
        <v>11</v>
      </c>
      <c r="D41" s="22" t="s">
        <v>44</v>
      </c>
      <c r="E41" s="23" t="s">
        <v>115</v>
      </c>
      <c r="F41" s="6"/>
    </row>
    <row r="42" spans="1:9" x14ac:dyDescent="0.2">
      <c r="A42" s="148" t="s">
        <v>43</v>
      </c>
      <c r="B42" s="9" t="s">
        <v>6</v>
      </c>
      <c r="C42" s="9">
        <v>1</v>
      </c>
      <c r="D42" s="146">
        <v>1799.68</v>
      </c>
      <c r="E42" s="160">
        <f>C42*D42</f>
        <v>1799.68</v>
      </c>
    </row>
    <row r="43" spans="1:9" x14ac:dyDescent="0.2">
      <c r="A43" s="150" t="s">
        <v>0</v>
      </c>
      <c r="B43" s="11" t="s">
        <v>1</v>
      </c>
      <c r="C43" s="68">
        <v>40</v>
      </c>
      <c r="D43" s="69">
        <v>1621</v>
      </c>
      <c r="E43" s="151">
        <f>C43*D43/100</f>
        <v>648.4</v>
      </c>
    </row>
    <row r="44" spans="1:9" s="7" customFormat="1" x14ac:dyDescent="0.2">
      <c r="A44" s="148" t="s">
        <v>2</v>
      </c>
      <c r="B44" s="153"/>
      <c r="C44" s="153"/>
      <c r="D44" s="161"/>
      <c r="E44" s="162">
        <f>E42+E43</f>
        <v>2448.08</v>
      </c>
      <c r="F44" s="17"/>
    </row>
    <row r="45" spans="1:9" x14ac:dyDescent="0.2">
      <c r="A45" s="150" t="s">
        <v>3</v>
      </c>
      <c r="B45" s="11" t="s">
        <v>1</v>
      </c>
      <c r="C45" s="126">
        <v>69.95</v>
      </c>
      <c r="D45" s="72">
        <f>E44</f>
        <v>2448.08</v>
      </c>
      <c r="E45" s="163">
        <f>D45*C45/100</f>
        <v>1712.4319599999999</v>
      </c>
      <c r="F45" s="55"/>
    </row>
    <row r="46" spans="1:9" s="7" customFormat="1" ht="13.5" thickBot="1" x14ac:dyDescent="0.25">
      <c r="A46" s="150" t="s">
        <v>68</v>
      </c>
      <c r="B46" s="52"/>
      <c r="C46" s="52"/>
      <c r="D46" s="73"/>
      <c r="E46" s="163">
        <f>E44+E45</f>
        <v>4160.5119599999998</v>
      </c>
      <c r="F46" s="17"/>
    </row>
    <row r="47" spans="1:9" ht="13.5" thickBot="1" x14ac:dyDescent="0.25">
      <c r="A47" s="164" t="s">
        <v>116</v>
      </c>
      <c r="B47" s="157" t="s">
        <v>5</v>
      </c>
      <c r="C47" s="158">
        <v>62</v>
      </c>
      <c r="D47" s="165">
        <f>E46</f>
        <v>4160.5119599999998</v>
      </c>
      <c r="E47" s="71">
        <f>C47*D47</f>
        <v>257951.74151999998</v>
      </c>
    </row>
    <row r="48" spans="1:9" x14ac:dyDescent="0.2">
      <c r="A48" s="3"/>
      <c r="B48" s="3"/>
      <c r="C48" s="3"/>
      <c r="D48" s="3"/>
      <c r="E48" s="65"/>
      <c r="F48" s="2"/>
    </row>
    <row r="49" spans="1:6" ht="13.5" thickBot="1" x14ac:dyDescent="0.25">
      <c r="A49" s="7" t="s">
        <v>195</v>
      </c>
      <c r="F49" s="2"/>
    </row>
    <row r="50" spans="1:6" ht="13.5" thickBot="1" x14ac:dyDescent="0.25">
      <c r="A50" s="20" t="s">
        <v>18</v>
      </c>
      <c r="B50" s="21" t="s">
        <v>19</v>
      </c>
      <c r="C50" s="21" t="s">
        <v>11</v>
      </c>
      <c r="D50" s="22" t="s">
        <v>44</v>
      </c>
      <c r="E50" s="23" t="s">
        <v>115</v>
      </c>
      <c r="F50" s="2"/>
    </row>
    <row r="51" spans="1:6" x14ac:dyDescent="0.2">
      <c r="A51" s="148" t="s">
        <v>43</v>
      </c>
      <c r="B51" s="9" t="s">
        <v>6</v>
      </c>
      <c r="C51" s="9">
        <v>1</v>
      </c>
      <c r="D51" s="146">
        <v>1799.68</v>
      </c>
      <c r="E51" s="160">
        <f>C51*D51</f>
        <v>1799.68</v>
      </c>
      <c r="F51" s="2"/>
    </row>
    <row r="52" spans="1:6" x14ac:dyDescent="0.2">
      <c r="A52" s="150" t="s">
        <v>0</v>
      </c>
      <c r="B52" s="11" t="s">
        <v>1</v>
      </c>
      <c r="C52" s="68">
        <v>40</v>
      </c>
      <c r="D52" s="69">
        <v>1621</v>
      </c>
      <c r="E52" s="151">
        <f>C52*D52/100</f>
        <v>648.4</v>
      </c>
      <c r="F52" s="2"/>
    </row>
    <row r="53" spans="1:6" x14ac:dyDescent="0.2">
      <c r="A53" s="148" t="s">
        <v>2</v>
      </c>
      <c r="B53" s="153"/>
      <c r="C53" s="153"/>
      <c r="D53" s="161"/>
      <c r="E53" s="162">
        <f>E51+E52</f>
        <v>2448.08</v>
      </c>
      <c r="F53" s="2"/>
    </row>
    <row r="54" spans="1:6" x14ac:dyDescent="0.2">
      <c r="A54" s="150" t="s">
        <v>3</v>
      </c>
      <c r="B54" s="11" t="s">
        <v>1</v>
      </c>
      <c r="C54" s="126">
        <v>69.95</v>
      </c>
      <c r="D54" s="72">
        <f>E53</f>
        <v>2448.08</v>
      </c>
      <c r="E54" s="163">
        <f>D54*C54/100</f>
        <v>1712.4319599999999</v>
      </c>
      <c r="F54" s="2"/>
    </row>
    <row r="55" spans="1:6" ht="13.5" thickBot="1" x14ac:dyDescent="0.25">
      <c r="A55" s="150" t="s">
        <v>68</v>
      </c>
      <c r="B55" s="52"/>
      <c r="C55" s="52"/>
      <c r="D55" s="73"/>
      <c r="E55" s="163">
        <f>E53+E54</f>
        <v>4160.5119599999998</v>
      </c>
      <c r="F55" s="2"/>
    </row>
    <row r="56" spans="1:6" ht="13.5" thickBot="1" x14ac:dyDescent="0.25">
      <c r="A56" s="164" t="s">
        <v>116</v>
      </c>
      <c r="B56" s="157" t="s">
        <v>5</v>
      </c>
      <c r="C56" s="158">
        <v>5</v>
      </c>
      <c r="D56" s="165">
        <f>E55</f>
        <v>4160.5119599999998</v>
      </c>
      <c r="E56" s="71">
        <f>C56*D56</f>
        <v>20802.559799999999</v>
      </c>
      <c r="F56" s="2"/>
    </row>
    <row r="57" spans="1:6" x14ac:dyDescent="0.2">
      <c r="A57" s="3"/>
      <c r="B57" s="3"/>
      <c r="C57" s="3"/>
      <c r="D57" s="3"/>
      <c r="E57" s="65"/>
      <c r="F57" s="2"/>
    </row>
    <row r="58" spans="1:6" ht="19.5" customHeight="1" thickBot="1" x14ac:dyDescent="0.25">
      <c r="A58" s="7" t="s">
        <v>196</v>
      </c>
      <c r="F58" s="2"/>
    </row>
    <row r="59" spans="1:6" ht="13.5" thickBot="1" x14ac:dyDescent="0.25">
      <c r="A59" s="20" t="s">
        <v>18</v>
      </c>
      <c r="B59" s="21" t="s">
        <v>19</v>
      </c>
      <c r="C59" s="21" t="s">
        <v>11</v>
      </c>
      <c r="D59" s="22" t="s">
        <v>44</v>
      </c>
      <c r="E59" s="23" t="s">
        <v>115</v>
      </c>
      <c r="F59" s="2"/>
    </row>
    <row r="60" spans="1:6" x14ac:dyDescent="0.2">
      <c r="A60" s="148" t="s">
        <v>43</v>
      </c>
      <c r="B60" s="9" t="s">
        <v>6</v>
      </c>
      <c r="C60" s="9">
        <v>1</v>
      </c>
      <c r="D60" s="146">
        <v>3570.34</v>
      </c>
      <c r="E60" s="160">
        <f>C60*D60</f>
        <v>3570.34</v>
      </c>
      <c r="F60" s="2"/>
    </row>
    <row r="61" spans="1:6" x14ac:dyDescent="0.2">
      <c r="A61" s="150" t="s">
        <v>0</v>
      </c>
      <c r="B61" s="11" t="s">
        <v>1</v>
      </c>
      <c r="C61" s="68">
        <v>20</v>
      </c>
      <c r="D61" s="69">
        <v>1621</v>
      </c>
      <c r="E61" s="151">
        <f>C61*D61/100</f>
        <v>324.2</v>
      </c>
      <c r="F61" s="2"/>
    </row>
    <row r="62" spans="1:6" x14ac:dyDescent="0.2">
      <c r="A62" s="148" t="s">
        <v>2</v>
      </c>
      <c r="B62" s="153"/>
      <c r="C62" s="153"/>
      <c r="D62" s="161"/>
      <c r="E62" s="162">
        <f>E60+E61</f>
        <v>3894.54</v>
      </c>
      <c r="F62" s="2"/>
    </row>
    <row r="63" spans="1:6" x14ac:dyDescent="0.2">
      <c r="A63" s="150" t="s">
        <v>3</v>
      </c>
      <c r="B63" s="11" t="s">
        <v>1</v>
      </c>
      <c r="C63" s="126">
        <v>69.95</v>
      </c>
      <c r="D63" s="72">
        <f>E62</f>
        <v>3894.54</v>
      </c>
      <c r="E63" s="163">
        <f>D63*C63/100</f>
        <v>2724.2307300000002</v>
      </c>
      <c r="F63" s="2"/>
    </row>
    <row r="64" spans="1:6" ht="13.5" thickBot="1" x14ac:dyDescent="0.25">
      <c r="A64" s="150" t="s">
        <v>68</v>
      </c>
      <c r="B64" s="52"/>
      <c r="C64" s="52"/>
      <c r="D64" s="73"/>
      <c r="E64" s="163">
        <f>E62+E63</f>
        <v>6618.7707300000002</v>
      </c>
      <c r="F64" s="2"/>
    </row>
    <row r="65" spans="1:6" ht="13.5" thickBot="1" x14ac:dyDescent="0.25">
      <c r="A65" s="164" t="s">
        <v>116</v>
      </c>
      <c r="B65" s="157" t="s">
        <v>5</v>
      </c>
      <c r="C65" s="158">
        <v>1</v>
      </c>
      <c r="D65" s="165">
        <f>E64</f>
        <v>6618.7707300000002</v>
      </c>
      <c r="E65" s="71">
        <f>C65*D65</f>
        <v>6618.7707300000002</v>
      </c>
      <c r="F65" s="2"/>
    </row>
    <row r="66" spans="1:6" x14ac:dyDescent="0.2">
      <c r="A66" s="3"/>
      <c r="B66" s="3"/>
      <c r="C66" s="3"/>
      <c r="D66" s="3"/>
      <c r="E66" s="65"/>
      <c r="F66" s="2"/>
    </row>
    <row r="67" spans="1:6" ht="13.5" thickBot="1" x14ac:dyDescent="0.25">
      <c r="A67" s="7" t="s">
        <v>204</v>
      </c>
      <c r="F67" s="2"/>
    </row>
    <row r="68" spans="1:6" ht="13.5" thickBot="1" x14ac:dyDescent="0.25">
      <c r="A68" s="20" t="s">
        <v>18</v>
      </c>
      <c r="B68" s="21" t="s">
        <v>19</v>
      </c>
      <c r="C68" s="21" t="s">
        <v>11</v>
      </c>
      <c r="D68" s="22" t="s">
        <v>44</v>
      </c>
      <c r="E68" s="23" t="s">
        <v>115</v>
      </c>
      <c r="F68" s="2"/>
    </row>
    <row r="69" spans="1:6" x14ac:dyDescent="0.2">
      <c r="A69" s="148" t="s">
        <v>43</v>
      </c>
      <c r="B69" s="9" t="s">
        <v>6</v>
      </c>
      <c r="C69" s="9">
        <v>1</v>
      </c>
      <c r="D69" s="146">
        <v>2427.83</v>
      </c>
      <c r="E69" s="160">
        <f>C69*D69</f>
        <v>2427.83</v>
      </c>
      <c r="F69" s="2"/>
    </row>
    <row r="70" spans="1:6" x14ac:dyDescent="0.2">
      <c r="A70" s="150" t="s">
        <v>0</v>
      </c>
      <c r="B70" s="11" t="s">
        <v>1</v>
      </c>
      <c r="C70" s="68">
        <v>20</v>
      </c>
      <c r="D70" s="69">
        <v>1621</v>
      </c>
      <c r="E70" s="151">
        <f>C70*D70/100</f>
        <v>324.2</v>
      </c>
      <c r="F70" s="2"/>
    </row>
    <row r="71" spans="1:6" x14ac:dyDescent="0.2">
      <c r="A71" s="148" t="s">
        <v>2</v>
      </c>
      <c r="B71" s="153"/>
      <c r="C71" s="153"/>
      <c r="D71" s="161"/>
      <c r="E71" s="162">
        <f>E69+E70</f>
        <v>2752.0299999999997</v>
      </c>
      <c r="F71" s="2"/>
    </row>
    <row r="72" spans="1:6" x14ac:dyDescent="0.2">
      <c r="A72" s="150" t="s">
        <v>3</v>
      </c>
      <c r="B72" s="11" t="s">
        <v>1</v>
      </c>
      <c r="C72" s="126">
        <v>69.95</v>
      </c>
      <c r="D72" s="72">
        <f>E71</f>
        <v>2752.0299999999997</v>
      </c>
      <c r="E72" s="163">
        <f>D72*C72/100</f>
        <v>1925.0449849999998</v>
      </c>
      <c r="F72" s="2"/>
    </row>
    <row r="73" spans="1:6" ht="13.5" thickBot="1" x14ac:dyDescent="0.25">
      <c r="A73" s="150" t="s">
        <v>68</v>
      </c>
      <c r="B73" s="52"/>
      <c r="C73" s="52"/>
      <c r="D73" s="73"/>
      <c r="E73" s="163">
        <f>E71+E72</f>
        <v>4677.0749849999993</v>
      </c>
      <c r="F73" s="2"/>
    </row>
    <row r="74" spans="1:6" ht="13.5" thickBot="1" x14ac:dyDescent="0.25">
      <c r="A74" s="164" t="s">
        <v>116</v>
      </c>
      <c r="B74" s="157" t="s">
        <v>5</v>
      </c>
      <c r="C74" s="158">
        <v>1</v>
      </c>
      <c r="D74" s="165">
        <f>E73</f>
        <v>4677.0749849999993</v>
      </c>
      <c r="E74" s="71">
        <f>C74*D74</f>
        <v>4677.0749849999993</v>
      </c>
      <c r="F74" s="2"/>
    </row>
    <row r="75" spans="1:6" x14ac:dyDescent="0.2">
      <c r="A75" s="3"/>
      <c r="B75" s="3"/>
      <c r="C75" s="3"/>
      <c r="D75" s="3"/>
      <c r="E75" s="65"/>
      <c r="F75" s="2"/>
    </row>
    <row r="76" spans="1:6" ht="13.5" thickBot="1" x14ac:dyDescent="0.25">
      <c r="A76" s="7" t="s">
        <v>197</v>
      </c>
      <c r="F76" s="2"/>
    </row>
    <row r="77" spans="1:6" ht="13.5" thickBot="1" x14ac:dyDescent="0.25">
      <c r="A77" s="20" t="s">
        <v>18</v>
      </c>
      <c r="B77" s="21" t="s">
        <v>19</v>
      </c>
      <c r="C77" s="21" t="s">
        <v>11</v>
      </c>
      <c r="D77" s="22" t="s">
        <v>44</v>
      </c>
      <c r="E77" s="23" t="s">
        <v>115</v>
      </c>
      <c r="F77" s="2"/>
    </row>
    <row r="78" spans="1:6" x14ac:dyDescent="0.2">
      <c r="A78" s="148" t="s">
        <v>43</v>
      </c>
      <c r="B78" s="9" t="s">
        <v>6</v>
      </c>
      <c r="C78" s="9">
        <v>1</v>
      </c>
      <c r="D78" s="146">
        <f>2475.6+(2475.6*(5.32/100))</f>
        <v>2607.3019199999999</v>
      </c>
      <c r="E78" s="160">
        <f>C78*D78</f>
        <v>2607.3019199999999</v>
      </c>
      <c r="F78" s="2"/>
    </row>
    <row r="79" spans="1:6" x14ac:dyDescent="0.2">
      <c r="A79" s="150" t="s">
        <v>0</v>
      </c>
      <c r="B79" s="11" t="s">
        <v>1</v>
      </c>
      <c r="C79" s="68">
        <v>20</v>
      </c>
      <c r="D79" s="69">
        <v>1621</v>
      </c>
      <c r="E79" s="151">
        <f>C79*D79/100</f>
        <v>324.2</v>
      </c>
      <c r="F79" s="2"/>
    </row>
    <row r="80" spans="1:6" x14ac:dyDescent="0.2">
      <c r="A80" s="148" t="s">
        <v>2</v>
      </c>
      <c r="B80" s="153"/>
      <c r="C80" s="153"/>
      <c r="D80" s="161"/>
      <c r="E80" s="162">
        <f>E78+E79</f>
        <v>2931.5019199999997</v>
      </c>
      <c r="F80" s="2"/>
    </row>
    <row r="81" spans="1:8" x14ac:dyDescent="0.2">
      <c r="A81" s="150" t="s">
        <v>3</v>
      </c>
      <c r="B81" s="11" t="s">
        <v>1</v>
      </c>
      <c r="C81" s="126">
        <v>69.95</v>
      </c>
      <c r="D81" s="72">
        <f>E80</f>
        <v>2931.5019199999997</v>
      </c>
      <c r="E81" s="163">
        <f>D81*C81/100</f>
        <v>2050.5855930399998</v>
      </c>
      <c r="F81" s="2"/>
    </row>
    <row r="82" spans="1:8" ht="13.5" thickBot="1" x14ac:dyDescent="0.25">
      <c r="A82" s="150" t="s">
        <v>68</v>
      </c>
      <c r="B82" s="52"/>
      <c r="C82" s="52"/>
      <c r="D82" s="73"/>
      <c r="E82" s="163">
        <f>E80+E81</f>
        <v>4982.08751304</v>
      </c>
      <c r="F82" s="2"/>
    </row>
    <row r="83" spans="1:8" ht="13.5" thickBot="1" x14ac:dyDescent="0.25">
      <c r="A83" s="164" t="s">
        <v>116</v>
      </c>
      <c r="B83" s="157" t="s">
        <v>5</v>
      </c>
      <c r="C83" s="158">
        <v>1</v>
      </c>
      <c r="D83" s="165">
        <f>E82</f>
        <v>4982.08751304</v>
      </c>
      <c r="E83" s="71">
        <f>C83*D83</f>
        <v>4982.08751304</v>
      </c>
      <c r="F83" s="2"/>
    </row>
    <row r="84" spans="1:8" x14ac:dyDescent="0.2">
      <c r="A84" s="316"/>
      <c r="B84" s="317"/>
      <c r="C84" s="318"/>
      <c r="D84" s="319"/>
      <c r="E84" s="320"/>
      <c r="F84" s="2"/>
    </row>
    <row r="85" spans="1:8" ht="13.5" thickBot="1" x14ac:dyDescent="0.25">
      <c r="A85" s="7" t="s">
        <v>236</v>
      </c>
      <c r="F85" s="2"/>
    </row>
    <row r="86" spans="1:8" ht="13.5" thickBot="1" x14ac:dyDescent="0.25">
      <c r="A86" s="20" t="s">
        <v>18</v>
      </c>
      <c r="B86" s="21" t="s">
        <v>19</v>
      </c>
      <c r="C86" s="21" t="s">
        <v>11</v>
      </c>
      <c r="D86" s="22" t="s">
        <v>44</v>
      </c>
      <c r="E86" s="23" t="s">
        <v>115</v>
      </c>
      <c r="F86" s="2"/>
    </row>
    <row r="87" spans="1:8" x14ac:dyDescent="0.2">
      <c r="A87" s="148" t="s">
        <v>43</v>
      </c>
      <c r="B87" s="9" t="s">
        <v>6</v>
      </c>
      <c r="C87" s="9">
        <v>1</v>
      </c>
      <c r="D87" s="146">
        <v>2185.73</v>
      </c>
      <c r="E87" s="160">
        <f>C87*D87</f>
        <v>2185.73</v>
      </c>
      <c r="F87" s="2"/>
    </row>
    <row r="88" spans="1:8" x14ac:dyDescent="0.2">
      <c r="A88" s="150" t="s">
        <v>0</v>
      </c>
      <c r="B88" s="11" t="s">
        <v>1</v>
      </c>
      <c r="C88" s="68">
        <v>20</v>
      </c>
      <c r="D88" s="69">
        <v>1621</v>
      </c>
      <c r="E88" s="151">
        <f>C88*D88/100</f>
        <v>324.2</v>
      </c>
      <c r="F88" s="2"/>
    </row>
    <row r="89" spans="1:8" x14ac:dyDescent="0.2">
      <c r="A89" s="148" t="s">
        <v>2</v>
      </c>
      <c r="B89" s="153"/>
      <c r="C89" s="153"/>
      <c r="D89" s="161"/>
      <c r="E89" s="162">
        <f>E87+E88</f>
        <v>2509.9299999999998</v>
      </c>
      <c r="F89" s="2"/>
    </row>
    <row r="90" spans="1:8" x14ac:dyDescent="0.2">
      <c r="A90" s="150" t="s">
        <v>3</v>
      </c>
      <c r="B90" s="11" t="s">
        <v>1</v>
      </c>
      <c r="C90" s="126">
        <v>69.95</v>
      </c>
      <c r="D90" s="72">
        <f>E89</f>
        <v>2509.9299999999998</v>
      </c>
      <c r="E90" s="163">
        <f>D90*C90/100</f>
        <v>1755.6960349999999</v>
      </c>
      <c r="F90" s="2"/>
    </row>
    <row r="91" spans="1:8" ht="13.5" thickBot="1" x14ac:dyDescent="0.25">
      <c r="A91" s="150" t="s">
        <v>68</v>
      </c>
      <c r="B91" s="52"/>
      <c r="C91" s="52"/>
      <c r="D91" s="73"/>
      <c r="E91" s="163">
        <f>E89+E90</f>
        <v>4265.6260349999993</v>
      </c>
      <c r="F91" s="2"/>
    </row>
    <row r="92" spans="1:8" ht="13.5" thickBot="1" x14ac:dyDescent="0.25">
      <c r="A92" s="164" t="s">
        <v>116</v>
      </c>
      <c r="B92" s="157" t="s">
        <v>5</v>
      </c>
      <c r="C92" s="158">
        <v>1</v>
      </c>
      <c r="D92" s="165">
        <f>E91</f>
        <v>4265.6260349999993</v>
      </c>
      <c r="E92" s="71">
        <f>C92*D92</f>
        <v>4265.6260349999993</v>
      </c>
      <c r="F92" s="2"/>
    </row>
    <row r="93" spans="1:8" x14ac:dyDescent="0.2">
      <c r="A93" s="3"/>
      <c r="B93" s="3"/>
      <c r="C93" s="3"/>
      <c r="D93" s="3"/>
      <c r="E93" s="65"/>
      <c r="F93" s="2"/>
    </row>
    <row r="94" spans="1:8" ht="11.25" customHeight="1" thickBot="1" x14ac:dyDescent="0.25">
      <c r="A94" s="7" t="s">
        <v>198</v>
      </c>
      <c r="B94" s="92"/>
      <c r="C94" s="3"/>
      <c r="D94" s="3"/>
      <c r="E94" s="93"/>
      <c r="F94" s="55"/>
      <c r="H94" s="80"/>
    </row>
    <row r="95" spans="1:8" ht="14.45" customHeight="1" thickBot="1" x14ac:dyDescent="0.25">
      <c r="A95" s="20" t="s">
        <v>18</v>
      </c>
      <c r="B95" s="21" t="s">
        <v>19</v>
      </c>
      <c r="C95" s="22" t="s">
        <v>44</v>
      </c>
      <c r="D95" s="22" t="s">
        <v>121</v>
      </c>
      <c r="E95" s="23" t="s">
        <v>115</v>
      </c>
      <c r="F95" s="55"/>
      <c r="H95" s="80"/>
    </row>
    <row r="96" spans="1:8" ht="14.45" customHeight="1" x14ac:dyDescent="0.2">
      <c r="A96" s="150" t="s">
        <v>117</v>
      </c>
      <c r="B96" s="87" t="s">
        <v>6</v>
      </c>
      <c r="C96" s="229">
        <f>27.15*25.16</f>
        <v>683.09399999999994</v>
      </c>
      <c r="D96" s="178">
        <v>19</v>
      </c>
      <c r="E96" s="179">
        <f>C96-(C96*0.19)</f>
        <v>553.30613999999991</v>
      </c>
      <c r="F96" s="55"/>
      <c r="H96" s="80"/>
    </row>
    <row r="97" spans="1:10" ht="14.45" customHeight="1" x14ac:dyDescent="0.2">
      <c r="A97" s="148" t="s">
        <v>122</v>
      </c>
      <c r="B97" s="87" t="s">
        <v>6</v>
      </c>
      <c r="C97" s="229">
        <f>27.15*25.16</f>
        <v>683.09399999999994</v>
      </c>
      <c r="D97" s="178">
        <v>19</v>
      </c>
      <c r="E97" s="179">
        <f>C97-(C97*0.19)</f>
        <v>553.30613999999991</v>
      </c>
      <c r="F97" s="55"/>
      <c r="H97" s="80"/>
    </row>
    <row r="98" spans="1:10" ht="14.45" customHeight="1" x14ac:dyDescent="0.2">
      <c r="A98" s="148" t="s">
        <v>118</v>
      </c>
      <c r="B98" s="87" t="s">
        <v>6</v>
      </c>
      <c r="C98" s="227">
        <f>25.16*35</f>
        <v>880.6</v>
      </c>
      <c r="D98" s="175">
        <v>20</v>
      </c>
      <c r="E98" s="228">
        <f>C98-(C98*0.2)</f>
        <v>704.48</v>
      </c>
      <c r="F98" s="55"/>
      <c r="H98" s="80"/>
    </row>
    <row r="99" spans="1:10" ht="14.45" customHeight="1" x14ac:dyDescent="0.2">
      <c r="A99" s="150" t="s">
        <v>203</v>
      </c>
      <c r="B99" s="87" t="s">
        <v>6</v>
      </c>
      <c r="C99" s="227">
        <f>25.16*35</f>
        <v>880.6</v>
      </c>
      <c r="D99" s="175">
        <v>20</v>
      </c>
      <c r="E99" s="228">
        <f>C99-(C99*0.2)</f>
        <v>704.48</v>
      </c>
      <c r="F99" s="55"/>
      <c r="H99" s="80"/>
    </row>
    <row r="100" spans="1:10" ht="14.45" customHeight="1" x14ac:dyDescent="0.2">
      <c r="A100" s="148" t="s">
        <v>119</v>
      </c>
      <c r="B100" s="87" t="s">
        <v>6</v>
      </c>
      <c r="C100" s="227">
        <f>25.16*19</f>
        <v>478.04</v>
      </c>
      <c r="D100" s="175">
        <v>20</v>
      </c>
      <c r="E100" s="228">
        <f>C100-(C100*0.2)</f>
        <v>382.43200000000002</v>
      </c>
      <c r="F100" s="55"/>
      <c r="H100" s="80"/>
    </row>
    <row r="101" spans="1:10" ht="14.45" customHeight="1" thickBot="1" x14ac:dyDescent="0.25">
      <c r="A101" s="321" t="s">
        <v>237</v>
      </c>
      <c r="B101" s="103" t="s">
        <v>6</v>
      </c>
      <c r="C101" s="227">
        <f>25.16*19</f>
        <v>478.04</v>
      </c>
      <c r="D101" s="258">
        <v>20</v>
      </c>
      <c r="E101" s="228">
        <f>C101-(C101*0.2)</f>
        <v>382.43200000000002</v>
      </c>
      <c r="F101" s="55"/>
      <c r="H101" s="80"/>
    </row>
    <row r="102" spans="1:10" ht="14.45" customHeight="1" x14ac:dyDescent="0.2">
      <c r="A102" s="259" t="s">
        <v>239</v>
      </c>
      <c r="B102" s="103"/>
      <c r="C102" s="257"/>
      <c r="D102" s="258"/>
      <c r="E102" s="285">
        <f>68*E97</f>
        <v>37624.817519999997</v>
      </c>
      <c r="F102" s="55"/>
      <c r="H102" s="80"/>
    </row>
    <row r="103" spans="1:10" ht="14.45" customHeight="1" x14ac:dyDescent="0.2">
      <c r="A103" s="106" t="s">
        <v>238</v>
      </c>
      <c r="B103" s="87"/>
      <c r="C103" s="286"/>
      <c r="D103" s="178"/>
      <c r="E103" s="287">
        <f>2*E98</f>
        <v>1408.96</v>
      </c>
      <c r="F103" s="55"/>
      <c r="H103" s="80"/>
    </row>
    <row r="104" spans="1:10" ht="14.45" customHeight="1" x14ac:dyDescent="0.2">
      <c r="A104" s="106" t="s">
        <v>240</v>
      </c>
      <c r="B104" s="87"/>
      <c r="C104" s="286"/>
      <c r="D104" s="178"/>
      <c r="E104" s="287">
        <f>2*E100</f>
        <v>764.86400000000003</v>
      </c>
      <c r="F104" s="55"/>
      <c r="H104" s="80"/>
    </row>
    <row r="105" spans="1:10" ht="14.45" customHeight="1" x14ac:dyDescent="0.2">
      <c r="A105" s="106"/>
      <c r="B105" s="87"/>
      <c r="C105" s="286"/>
      <c r="D105" s="178"/>
      <c r="E105" s="287">
        <f>SUM(E102:E104)</f>
        <v>39798.641519999997</v>
      </c>
      <c r="F105" s="55"/>
      <c r="H105" s="80"/>
    </row>
    <row r="106" spans="1:10" ht="11.25" customHeight="1" x14ac:dyDescent="0.2">
      <c r="F106" s="55"/>
      <c r="H106" s="80"/>
    </row>
    <row r="107" spans="1:10" ht="13.5" thickBot="1" x14ac:dyDescent="0.25">
      <c r="A107" s="7" t="s">
        <v>199</v>
      </c>
      <c r="H107" s="82"/>
    </row>
    <row r="108" spans="1:10" x14ac:dyDescent="0.2">
      <c r="A108" s="25" t="s">
        <v>18</v>
      </c>
      <c r="B108" s="26" t="s">
        <v>19</v>
      </c>
      <c r="C108" s="27" t="s">
        <v>44</v>
      </c>
      <c r="D108" s="27" t="s">
        <v>121</v>
      </c>
      <c r="E108" s="177" t="s">
        <v>115</v>
      </c>
      <c r="F108" s="55"/>
      <c r="J108" s="81"/>
    </row>
    <row r="109" spans="1:10" x14ac:dyDescent="0.2">
      <c r="A109" s="150" t="s">
        <v>117</v>
      </c>
      <c r="B109" s="255" t="s">
        <v>6</v>
      </c>
      <c r="C109" s="273">
        <f>13.57*25.16</f>
        <v>341.4212</v>
      </c>
      <c r="D109" s="274">
        <v>19</v>
      </c>
      <c r="E109" s="179">
        <f>C109-(C109*(D109/100))</f>
        <v>276.55117200000001</v>
      </c>
      <c r="H109" s="82"/>
    </row>
    <row r="110" spans="1:10" x14ac:dyDescent="0.2">
      <c r="A110" s="150" t="s">
        <v>122</v>
      </c>
      <c r="B110" s="255" t="s">
        <v>6</v>
      </c>
      <c r="C110" s="273">
        <f>13.57*25.16</f>
        <v>341.4212</v>
      </c>
      <c r="D110" s="274">
        <v>19</v>
      </c>
      <c r="E110" s="179">
        <f>C110-(C110*(D110/100))</f>
        <v>276.55117200000001</v>
      </c>
      <c r="H110" s="82"/>
    </row>
    <row r="111" spans="1:10" x14ac:dyDescent="0.2">
      <c r="A111" s="150" t="s">
        <v>118</v>
      </c>
      <c r="B111" s="87" t="s">
        <v>6</v>
      </c>
      <c r="C111" s="229">
        <v>238</v>
      </c>
      <c r="D111" s="178">
        <v>20</v>
      </c>
      <c r="E111" s="179">
        <f>C111-(C111*(D111/100))</f>
        <v>190.4</v>
      </c>
      <c r="H111" s="82"/>
    </row>
    <row r="112" spans="1:10" x14ac:dyDescent="0.2">
      <c r="A112" s="150" t="s">
        <v>203</v>
      </c>
      <c r="B112" s="87" t="s">
        <v>6</v>
      </c>
      <c r="C112" s="229">
        <v>238</v>
      </c>
      <c r="D112" s="178">
        <v>20</v>
      </c>
      <c r="E112" s="179">
        <f t="shared" ref="E112:E114" si="1">C112-(C112*(D112/100))</f>
        <v>190.4</v>
      </c>
      <c r="H112" s="82"/>
    </row>
    <row r="113" spans="1:8" x14ac:dyDescent="0.2">
      <c r="A113" s="150" t="s">
        <v>119</v>
      </c>
      <c r="B113" s="87" t="s">
        <v>6</v>
      </c>
      <c r="C113" s="229">
        <v>138</v>
      </c>
      <c r="D113" s="178">
        <v>20</v>
      </c>
      <c r="E113" s="179">
        <f t="shared" si="1"/>
        <v>110.4</v>
      </c>
      <c r="H113" s="82"/>
    </row>
    <row r="114" spans="1:8" x14ac:dyDescent="0.2">
      <c r="A114" s="321" t="s">
        <v>237</v>
      </c>
      <c r="B114" s="87" t="s">
        <v>6</v>
      </c>
      <c r="C114" s="229">
        <v>138</v>
      </c>
      <c r="D114" s="178">
        <v>20</v>
      </c>
      <c r="E114" s="179">
        <f t="shared" si="1"/>
        <v>110.4</v>
      </c>
      <c r="H114" s="82"/>
    </row>
    <row r="115" spans="1:8" x14ac:dyDescent="0.2">
      <c r="A115" s="259" t="s">
        <v>239</v>
      </c>
      <c r="B115" s="87"/>
      <c r="C115" s="229"/>
      <c r="D115" s="178"/>
      <c r="E115" s="180">
        <f>68*E109</f>
        <v>18805.479696000002</v>
      </c>
      <c r="H115" s="82"/>
    </row>
    <row r="116" spans="1:8" x14ac:dyDescent="0.2">
      <c r="A116" s="106" t="s">
        <v>238</v>
      </c>
      <c r="B116" s="87"/>
      <c r="C116" s="229"/>
      <c r="D116" s="178"/>
      <c r="E116" s="287">
        <f>2*E111</f>
        <v>380.8</v>
      </c>
      <c r="H116" s="82"/>
    </row>
    <row r="117" spans="1:8" x14ac:dyDescent="0.2">
      <c r="A117" s="106" t="s">
        <v>240</v>
      </c>
      <c r="B117" s="87"/>
      <c r="C117" s="229"/>
      <c r="D117" s="178"/>
      <c r="E117" s="287">
        <f>2*E113</f>
        <v>220.8</v>
      </c>
      <c r="H117" s="82"/>
    </row>
    <row r="118" spans="1:8" x14ac:dyDescent="0.2">
      <c r="A118" s="106"/>
      <c r="B118" s="87"/>
      <c r="C118" s="229"/>
      <c r="D118" s="178"/>
      <c r="E118" s="287">
        <f>SUM(E115:E117)</f>
        <v>19407.079696000001</v>
      </c>
      <c r="H118" s="82"/>
    </row>
    <row r="119" spans="1:8" x14ac:dyDescent="0.2">
      <c r="A119" s="84"/>
      <c r="B119" s="84"/>
      <c r="D119" s="29"/>
      <c r="E119" s="19"/>
      <c r="F119" s="5"/>
    </row>
    <row r="120" spans="1:8" ht="13.5" thickBot="1" x14ac:dyDescent="0.25">
      <c r="A120" s="7" t="s">
        <v>201</v>
      </c>
      <c r="F120" s="5"/>
    </row>
    <row r="121" spans="1:8" x14ac:dyDescent="0.2">
      <c r="A121" s="25" t="s">
        <v>18</v>
      </c>
      <c r="B121" s="26" t="s">
        <v>19</v>
      </c>
      <c r="C121" s="26" t="s">
        <v>11</v>
      </c>
      <c r="D121" s="27" t="s">
        <v>44</v>
      </c>
      <c r="E121" s="177" t="s">
        <v>115</v>
      </c>
      <c r="F121" s="5"/>
    </row>
    <row r="122" spans="1:8" ht="25.5" x14ac:dyDescent="0.2">
      <c r="A122" s="275" t="s">
        <v>202</v>
      </c>
      <c r="B122" s="11" t="s">
        <v>7</v>
      </c>
      <c r="C122" s="276">
        <v>68</v>
      </c>
      <c r="D122" s="277">
        <v>25.52</v>
      </c>
      <c r="E122" s="277">
        <f>C122*D122</f>
        <v>1735.36</v>
      </c>
      <c r="F122" s="5"/>
    </row>
    <row r="123" spans="1:8" x14ac:dyDescent="0.2">
      <c r="A123" s="53" t="s">
        <v>205</v>
      </c>
      <c r="B123" s="11" t="s">
        <v>7</v>
      </c>
      <c r="C123" s="278">
        <v>2</v>
      </c>
      <c r="D123" s="279">
        <f>14.22/2</f>
        <v>7.11</v>
      </c>
      <c r="E123" s="280">
        <f>C123*D123</f>
        <v>14.22</v>
      </c>
      <c r="F123" s="5"/>
    </row>
    <row r="124" spans="1:8" x14ac:dyDescent="0.2">
      <c r="A124" s="106" t="s">
        <v>115</v>
      </c>
      <c r="B124" s="11"/>
      <c r="C124" s="278"/>
      <c r="D124" s="279"/>
      <c r="E124" s="281">
        <f>E122+E123</f>
        <v>1749.58</v>
      </c>
      <c r="F124" s="5"/>
    </row>
    <row r="125" spans="1:8" x14ac:dyDescent="0.2">
      <c r="A125" s="84"/>
      <c r="B125" s="84"/>
      <c r="D125" s="29"/>
      <c r="E125" s="19"/>
      <c r="F125" s="5"/>
    </row>
    <row r="126" spans="1:8" ht="13.5" thickBot="1" x14ac:dyDescent="0.25">
      <c r="A126" s="84"/>
      <c r="B126" s="84"/>
      <c r="D126" s="29"/>
      <c r="E126" s="19"/>
      <c r="F126" s="5"/>
    </row>
    <row r="127" spans="1:8" ht="13.5" thickBot="1" x14ac:dyDescent="0.25">
      <c r="A127" s="56" t="s">
        <v>47</v>
      </c>
      <c r="B127" s="57"/>
      <c r="C127" s="57"/>
      <c r="D127" s="58"/>
      <c r="E127" s="59">
        <f>E38+E47+E56+E65+E74+E83+E92+E102+E103+E104+E115+E116+E117+E124</f>
        <v>367679.39896903996</v>
      </c>
      <c r="F127" s="5"/>
      <c r="G127" s="64"/>
    </row>
    <row r="128" spans="1:8" ht="15" customHeight="1" x14ac:dyDescent="0.2"/>
    <row r="129" spans="1:6" x14ac:dyDescent="0.2">
      <c r="A129" s="7" t="s">
        <v>15</v>
      </c>
      <c r="F129" s="5"/>
    </row>
    <row r="130" spans="1:6" ht="13.9" customHeight="1" thickBot="1" x14ac:dyDescent="0.25">
      <c r="A130" s="3" t="s">
        <v>212</v>
      </c>
      <c r="F130" s="5"/>
    </row>
    <row r="131" spans="1:6" ht="27.75" customHeight="1" x14ac:dyDescent="0.2">
      <c r="A131" s="25" t="s">
        <v>18</v>
      </c>
      <c r="B131" s="26" t="s">
        <v>19</v>
      </c>
      <c r="C131" s="183" t="s">
        <v>45</v>
      </c>
      <c r="D131" s="27" t="s">
        <v>44</v>
      </c>
      <c r="E131" s="27" t="s">
        <v>20</v>
      </c>
      <c r="F131" s="5"/>
    </row>
    <row r="132" spans="1:6" ht="13.15" customHeight="1" x14ac:dyDescent="0.2">
      <c r="A132" s="53" t="s">
        <v>80</v>
      </c>
      <c r="B132" s="87" t="s">
        <v>7</v>
      </c>
      <c r="C132" s="75">
        <v>12</v>
      </c>
      <c r="D132" s="176">
        <f>'4. Referências'!C14</f>
        <v>150</v>
      </c>
      <c r="E132" s="72">
        <f t="shared" ref="E132:E144" si="2">D132/C132</f>
        <v>12.5</v>
      </c>
      <c r="F132" s="5"/>
    </row>
    <row r="133" spans="1:6" ht="13.15" customHeight="1" x14ac:dyDescent="0.2">
      <c r="A133" s="10" t="s">
        <v>8</v>
      </c>
      <c r="B133" s="11" t="s">
        <v>7</v>
      </c>
      <c r="C133" s="75">
        <v>6</v>
      </c>
      <c r="D133" s="176">
        <f>'4. Referências'!C15</f>
        <v>52.9</v>
      </c>
      <c r="E133" s="72">
        <f t="shared" si="2"/>
        <v>8.8166666666666664</v>
      </c>
      <c r="F133" s="5"/>
    </row>
    <row r="134" spans="1:6" x14ac:dyDescent="0.2">
      <c r="A134" s="96" t="s">
        <v>71</v>
      </c>
      <c r="B134" s="97" t="s">
        <v>7</v>
      </c>
      <c r="C134" s="75">
        <v>6</v>
      </c>
      <c r="D134" s="209">
        <f>'4. Referências'!C16</f>
        <v>37.549999999999997</v>
      </c>
      <c r="E134" s="72">
        <f t="shared" si="2"/>
        <v>6.2583333333333329</v>
      </c>
      <c r="F134" s="5"/>
    </row>
    <row r="135" spans="1:6" x14ac:dyDescent="0.2">
      <c r="A135" s="96" t="s">
        <v>72</v>
      </c>
      <c r="B135" s="97" t="s">
        <v>7</v>
      </c>
      <c r="C135" s="75">
        <v>6</v>
      </c>
      <c r="D135" s="209">
        <f>'4. Referências'!C17</f>
        <v>43.01</v>
      </c>
      <c r="E135" s="72">
        <f t="shared" si="2"/>
        <v>7.168333333333333</v>
      </c>
      <c r="F135" s="5"/>
    </row>
    <row r="136" spans="1:6" ht="13.9" customHeight="1" x14ac:dyDescent="0.2">
      <c r="A136" s="53" t="s">
        <v>124</v>
      </c>
      <c r="B136" s="11" t="s">
        <v>17</v>
      </c>
      <c r="C136" s="75">
        <v>6</v>
      </c>
      <c r="D136" s="176">
        <f>'4. Referências'!C18</f>
        <v>75.52</v>
      </c>
      <c r="E136" s="72">
        <f t="shared" si="2"/>
        <v>12.586666666666666</v>
      </c>
      <c r="F136" s="5"/>
    </row>
    <row r="137" spans="1:6" ht="13.9" customHeight="1" x14ac:dyDescent="0.2">
      <c r="A137" s="53" t="s">
        <v>61</v>
      </c>
      <c r="B137" s="87" t="s">
        <v>7</v>
      </c>
      <c r="C137" s="75">
        <v>6</v>
      </c>
      <c r="D137" s="176">
        <f>'4. Referências'!C19</f>
        <v>16.62</v>
      </c>
      <c r="E137" s="72">
        <f t="shared" si="2"/>
        <v>2.77</v>
      </c>
      <c r="F137" s="5"/>
    </row>
    <row r="138" spans="1:6" ht="13.9" customHeight="1" x14ac:dyDescent="0.2">
      <c r="A138" s="89" t="s">
        <v>65</v>
      </c>
      <c r="B138" s="90" t="s">
        <v>7</v>
      </c>
      <c r="C138" s="75">
        <v>6</v>
      </c>
      <c r="D138" s="176">
        <f>'4. Referências'!C20</f>
        <v>21.16</v>
      </c>
      <c r="E138" s="72">
        <f t="shared" si="2"/>
        <v>3.5266666666666668</v>
      </c>
      <c r="F138" s="5"/>
    </row>
    <row r="139" spans="1:6" ht="13.9" customHeight="1" x14ac:dyDescent="0.2">
      <c r="A139" s="53" t="s">
        <v>66</v>
      </c>
      <c r="B139" s="87" t="s">
        <v>17</v>
      </c>
      <c r="C139" s="75">
        <v>4</v>
      </c>
      <c r="D139" s="176">
        <f>'4. Referências'!C21</f>
        <v>14.16</v>
      </c>
      <c r="E139" s="72">
        <f t="shared" si="2"/>
        <v>3.54</v>
      </c>
      <c r="F139" s="5"/>
    </row>
    <row r="140" spans="1:6" ht="13.9" customHeight="1" x14ac:dyDescent="0.2">
      <c r="A140" s="96" t="s">
        <v>73</v>
      </c>
      <c r="B140" s="87" t="s">
        <v>7</v>
      </c>
      <c r="C140" s="75">
        <v>6</v>
      </c>
      <c r="D140" s="209">
        <f>'4. Referências'!C22</f>
        <v>39.9</v>
      </c>
      <c r="E140" s="72">
        <f t="shared" si="2"/>
        <v>6.6499999999999995</v>
      </c>
      <c r="F140" s="5"/>
    </row>
    <row r="141" spans="1:6" ht="13.9" customHeight="1" x14ac:dyDescent="0.2">
      <c r="A141" s="53" t="s">
        <v>81</v>
      </c>
      <c r="B141" s="87" t="s">
        <v>7</v>
      </c>
      <c r="C141" s="75">
        <v>4</v>
      </c>
      <c r="D141" s="176">
        <f>'4. Referências'!C23</f>
        <v>20.45</v>
      </c>
      <c r="E141" s="72">
        <f t="shared" si="2"/>
        <v>5.1124999999999998</v>
      </c>
      <c r="F141" s="5"/>
    </row>
    <row r="142" spans="1:6" ht="13.9" customHeight="1" x14ac:dyDescent="0.2">
      <c r="A142" s="53" t="s">
        <v>62</v>
      </c>
      <c r="B142" s="87" t="s">
        <v>63</v>
      </c>
      <c r="C142" s="75">
        <v>3</v>
      </c>
      <c r="D142" s="176">
        <f>'4. Referências'!C24</f>
        <v>8.02</v>
      </c>
      <c r="E142" s="72">
        <f t="shared" si="2"/>
        <v>2.6733333333333333</v>
      </c>
      <c r="F142" s="5"/>
    </row>
    <row r="143" spans="1:6" ht="13.9" customHeight="1" x14ac:dyDescent="0.2">
      <c r="A143" s="53" t="s">
        <v>113</v>
      </c>
      <c r="B143" s="87" t="s">
        <v>7</v>
      </c>
      <c r="C143" s="75">
        <v>6</v>
      </c>
      <c r="D143" s="176">
        <f>'4. Referências'!C25</f>
        <v>15.73</v>
      </c>
      <c r="E143" s="72">
        <f t="shared" si="2"/>
        <v>2.6216666666666666</v>
      </c>
      <c r="F143" s="5"/>
    </row>
    <row r="144" spans="1:6" ht="13.9" customHeight="1" x14ac:dyDescent="0.2">
      <c r="A144" s="53" t="s">
        <v>123</v>
      </c>
      <c r="B144" s="87" t="s">
        <v>7</v>
      </c>
      <c r="C144" s="75">
        <v>4</v>
      </c>
      <c r="D144" s="176">
        <f>'4. Referências'!C26</f>
        <v>6.13</v>
      </c>
      <c r="E144" s="72">
        <f t="shared" si="2"/>
        <v>1.5325</v>
      </c>
      <c r="F144" s="5"/>
    </row>
    <row r="145" spans="1:6" ht="13.5" thickBot="1" x14ac:dyDescent="0.25">
      <c r="A145" s="416" t="s">
        <v>64</v>
      </c>
      <c r="B145" s="417"/>
      <c r="C145" s="184">
        <v>68</v>
      </c>
      <c r="D145" s="185">
        <f>SUM(E132:E144)</f>
        <v>75.756666666666661</v>
      </c>
      <c r="E145" s="186">
        <f>C145*D145</f>
        <v>5151.4533333333329</v>
      </c>
    </row>
    <row r="146" spans="1:6" x14ac:dyDescent="0.2">
      <c r="D146" s="5"/>
      <c r="E146" s="5"/>
    </row>
    <row r="147" spans="1:6" x14ac:dyDescent="0.2">
      <c r="A147" s="3" t="s">
        <v>99</v>
      </c>
      <c r="D147" s="29"/>
      <c r="E147" s="65"/>
    </row>
    <row r="148" spans="1:6" ht="24" x14ac:dyDescent="0.2">
      <c r="A148" s="187" t="s">
        <v>18</v>
      </c>
      <c r="B148" s="187" t="s">
        <v>19</v>
      </c>
      <c r="C148" s="188" t="s">
        <v>45</v>
      </c>
      <c r="D148" s="189" t="s">
        <v>44</v>
      </c>
      <c r="E148" s="189" t="s">
        <v>20</v>
      </c>
    </row>
    <row r="149" spans="1:6" x14ac:dyDescent="0.2">
      <c r="A149" s="53" t="s">
        <v>80</v>
      </c>
      <c r="B149" s="87" t="s">
        <v>7</v>
      </c>
      <c r="C149" s="75">
        <v>12</v>
      </c>
      <c r="D149" s="176">
        <f>'4. Referências'!C14</f>
        <v>150</v>
      </c>
      <c r="E149" s="72">
        <f t="shared" ref="E149:E157" si="3">D149/C149</f>
        <v>12.5</v>
      </c>
    </row>
    <row r="150" spans="1:6" x14ac:dyDescent="0.2">
      <c r="A150" s="10" t="s">
        <v>8</v>
      </c>
      <c r="B150" s="11" t="s">
        <v>7</v>
      </c>
      <c r="C150" s="75">
        <v>6</v>
      </c>
      <c r="D150" s="176">
        <f>'4. Referências'!C15</f>
        <v>52.9</v>
      </c>
      <c r="E150" s="72">
        <f>D150/C150</f>
        <v>8.8166666666666664</v>
      </c>
    </row>
    <row r="151" spans="1:6" x14ac:dyDescent="0.2">
      <c r="A151" s="96" t="s">
        <v>71</v>
      </c>
      <c r="B151" s="97" t="s">
        <v>7</v>
      </c>
      <c r="C151" s="75">
        <v>6</v>
      </c>
      <c r="D151" s="209">
        <f>'4. Referências'!C16</f>
        <v>37.549999999999997</v>
      </c>
      <c r="E151" s="72">
        <f t="shared" si="3"/>
        <v>6.2583333333333329</v>
      </c>
    </row>
    <row r="152" spans="1:6" x14ac:dyDescent="0.2">
      <c r="A152" s="96" t="s">
        <v>72</v>
      </c>
      <c r="B152" s="97" t="s">
        <v>7</v>
      </c>
      <c r="C152" s="75">
        <v>6</v>
      </c>
      <c r="D152" s="209">
        <f>'4. Referências'!C17</f>
        <v>43.01</v>
      </c>
      <c r="E152" s="72">
        <f t="shared" si="3"/>
        <v>7.168333333333333</v>
      </c>
    </row>
    <row r="153" spans="1:6" x14ac:dyDescent="0.2">
      <c r="A153" s="53" t="s">
        <v>124</v>
      </c>
      <c r="B153" s="11" t="s">
        <v>17</v>
      </c>
      <c r="C153" s="75">
        <v>6</v>
      </c>
      <c r="D153" s="176">
        <f>'4. Referências'!C18</f>
        <v>75.52</v>
      </c>
      <c r="E153" s="72">
        <f t="shared" si="3"/>
        <v>12.586666666666666</v>
      </c>
    </row>
    <row r="154" spans="1:6" x14ac:dyDescent="0.2">
      <c r="A154" s="53" t="s">
        <v>81</v>
      </c>
      <c r="B154" s="87" t="s">
        <v>7</v>
      </c>
      <c r="C154" s="75">
        <v>12</v>
      </c>
      <c r="D154" s="176">
        <f>'4. Referências'!C23</f>
        <v>20.45</v>
      </c>
      <c r="E154" s="72">
        <f t="shared" si="3"/>
        <v>1.7041666666666666</v>
      </c>
    </row>
    <row r="155" spans="1:6" x14ac:dyDescent="0.2">
      <c r="A155" s="53" t="s">
        <v>62</v>
      </c>
      <c r="B155" s="87" t="s">
        <v>63</v>
      </c>
      <c r="C155" s="75">
        <v>3</v>
      </c>
      <c r="D155" s="176">
        <f>'4. Referências'!C24</f>
        <v>8.02</v>
      </c>
      <c r="E155" s="72">
        <f t="shared" si="3"/>
        <v>2.6733333333333333</v>
      </c>
    </row>
    <row r="156" spans="1:6" x14ac:dyDescent="0.2">
      <c r="A156" s="53" t="s">
        <v>113</v>
      </c>
      <c r="B156" s="87" t="s">
        <v>7</v>
      </c>
      <c r="C156" s="75">
        <v>6</v>
      </c>
      <c r="D156" s="176">
        <f>'4. Referências'!C25</f>
        <v>15.73</v>
      </c>
      <c r="E156" s="72">
        <f t="shared" si="3"/>
        <v>2.6216666666666666</v>
      </c>
    </row>
    <row r="157" spans="1:6" x14ac:dyDescent="0.2">
      <c r="A157" s="53" t="s">
        <v>123</v>
      </c>
      <c r="B157" s="87" t="s">
        <v>7</v>
      </c>
      <c r="C157" s="75">
        <v>6</v>
      </c>
      <c r="D157" s="176">
        <f>'4. Referências'!C26</f>
        <v>6.13</v>
      </c>
      <c r="E157" s="72">
        <f t="shared" si="3"/>
        <v>1.0216666666666667</v>
      </c>
    </row>
    <row r="158" spans="1:6" ht="13.5" thickBot="1" x14ac:dyDescent="0.25">
      <c r="A158" s="416" t="s">
        <v>64</v>
      </c>
      <c r="B158" s="417"/>
      <c r="C158" s="184">
        <v>4</v>
      </c>
      <c r="D158" s="185">
        <f>SUM(E149:E157)</f>
        <v>55.350833333333334</v>
      </c>
      <c r="E158" s="186">
        <f>C158*D158</f>
        <v>221.40333333333334</v>
      </c>
    </row>
    <row r="159" spans="1:6" ht="11.25" customHeight="1" thickBot="1" x14ac:dyDescent="0.25">
      <c r="F159" s="5"/>
    </row>
    <row r="160" spans="1:6" ht="13.5" thickBot="1" x14ac:dyDescent="0.25">
      <c r="A160" s="56" t="s">
        <v>48</v>
      </c>
      <c r="B160" s="60"/>
      <c r="C160" s="60"/>
      <c r="D160" s="61"/>
      <c r="E160" s="62">
        <f>E145+E158</f>
        <v>5372.8566666666666</v>
      </c>
      <c r="F160" s="5"/>
    </row>
    <row r="161" spans="1:6" ht="11.25" customHeight="1" x14ac:dyDescent="0.2">
      <c r="F161" s="5"/>
    </row>
    <row r="162" spans="1:6" ht="13.9" customHeight="1" x14ac:dyDescent="0.2">
      <c r="A162" s="7" t="s">
        <v>160</v>
      </c>
      <c r="B162" s="3"/>
      <c r="C162" s="3"/>
      <c r="D162" s="55"/>
      <c r="E162" s="55"/>
      <c r="F162" s="5"/>
    </row>
    <row r="163" spans="1:6" ht="13.9" customHeight="1" thickBot="1" x14ac:dyDescent="0.25">
      <c r="A163" s="107" t="s">
        <v>74</v>
      </c>
      <c r="B163" s="3"/>
      <c r="C163" s="3"/>
      <c r="D163" s="55"/>
      <c r="E163" s="55"/>
      <c r="F163" s="5"/>
    </row>
    <row r="164" spans="1:6" ht="13.9" customHeight="1" thickBot="1" x14ac:dyDescent="0.25">
      <c r="A164" s="98" t="s">
        <v>18</v>
      </c>
      <c r="B164" s="99" t="s">
        <v>19</v>
      </c>
      <c r="C164" s="99" t="s">
        <v>11</v>
      </c>
      <c r="D164" s="100" t="s">
        <v>44</v>
      </c>
      <c r="E164" s="101" t="s">
        <v>20</v>
      </c>
      <c r="F164" s="5"/>
    </row>
    <row r="165" spans="1:6" ht="13.9" customHeight="1" thickBot="1" x14ac:dyDescent="0.25">
      <c r="A165" s="413" t="s">
        <v>102</v>
      </c>
      <c r="B165" s="414"/>
      <c r="C165" s="414"/>
      <c r="D165" s="414"/>
      <c r="E165" s="415"/>
      <c r="F165" s="5"/>
    </row>
    <row r="166" spans="1:6" ht="13.9" customHeight="1" x14ac:dyDescent="0.2">
      <c r="A166" s="102" t="s">
        <v>213</v>
      </c>
      <c r="B166" s="88" t="s">
        <v>7</v>
      </c>
      <c r="C166" s="210">
        <v>1</v>
      </c>
      <c r="D166" s="211">
        <f>'4. Referências'!C33</f>
        <v>93333.333333333328</v>
      </c>
      <c r="E166" s="94">
        <f>C166*D166</f>
        <v>93333.333333333328</v>
      </c>
      <c r="F166" s="5"/>
    </row>
    <row r="167" spans="1:6" ht="13.9" customHeight="1" x14ac:dyDescent="0.2">
      <c r="A167" s="53" t="s">
        <v>75</v>
      </c>
      <c r="B167" s="87" t="s">
        <v>76</v>
      </c>
      <c r="C167" s="75">
        <v>4</v>
      </c>
      <c r="D167" s="176"/>
      <c r="E167" s="74"/>
      <c r="F167" s="5"/>
    </row>
    <row r="168" spans="1:6" ht="13.9" hidden="1" customHeight="1" x14ac:dyDescent="0.2">
      <c r="A168" s="53" t="s">
        <v>77</v>
      </c>
      <c r="B168" s="87"/>
      <c r="C168" s="75">
        <v>0</v>
      </c>
      <c r="D168" s="176"/>
      <c r="E168" s="74"/>
      <c r="F168" s="5"/>
    </row>
    <row r="169" spans="1:6" ht="13.9" customHeight="1" x14ac:dyDescent="0.2">
      <c r="A169" s="53" t="s">
        <v>226</v>
      </c>
      <c r="B169" s="87" t="s">
        <v>1</v>
      </c>
      <c r="C169" s="75">
        <v>20</v>
      </c>
      <c r="D169" s="176">
        <f>D166*(C169/100)</f>
        <v>18666.666666666668</v>
      </c>
      <c r="E169" s="74">
        <f>E166*(C169/100)</f>
        <v>18666.666666666668</v>
      </c>
      <c r="F169" s="5"/>
    </row>
    <row r="170" spans="1:6" ht="13.9" customHeight="1" x14ac:dyDescent="0.2">
      <c r="A170" s="53" t="s">
        <v>227</v>
      </c>
      <c r="B170" s="87" t="s">
        <v>1</v>
      </c>
      <c r="C170" s="212">
        <v>25</v>
      </c>
      <c r="D170" s="176">
        <f>E166-E169</f>
        <v>74666.666666666657</v>
      </c>
      <c r="E170" s="74">
        <f>D170*(C170/100)</f>
        <v>18666.666666666664</v>
      </c>
      <c r="F170" s="5"/>
    </row>
    <row r="171" spans="1:6" ht="13.9" customHeight="1" x14ac:dyDescent="0.2">
      <c r="A171" s="76" t="s">
        <v>78</v>
      </c>
      <c r="B171" s="103" t="s">
        <v>6</v>
      </c>
      <c r="C171" s="213">
        <v>12</v>
      </c>
      <c r="D171" s="214">
        <f>E170</f>
        <v>18666.666666666664</v>
      </c>
      <c r="E171" s="325">
        <f>D171/C171</f>
        <v>1555.5555555555554</v>
      </c>
      <c r="F171" s="5"/>
    </row>
    <row r="172" spans="1:6" ht="13.9" customHeight="1" x14ac:dyDescent="0.2">
      <c r="A172" s="53"/>
      <c r="B172" s="87"/>
      <c r="C172" s="75"/>
      <c r="D172" s="176"/>
      <c r="E172" s="74"/>
      <c r="F172" s="5"/>
    </row>
    <row r="173" spans="1:6" ht="13.9" customHeight="1" x14ac:dyDescent="0.2">
      <c r="A173" s="54" t="s">
        <v>215</v>
      </c>
      <c r="B173" s="88" t="s">
        <v>7</v>
      </c>
      <c r="C173" s="210">
        <v>1</v>
      </c>
      <c r="D173" s="211">
        <f>'4. Referências'!C37</f>
        <v>61666.666666666664</v>
      </c>
      <c r="E173" s="94">
        <f>C173*D173</f>
        <v>61666.666666666664</v>
      </c>
      <c r="F173" s="5"/>
    </row>
    <row r="174" spans="1:6" ht="13.9" customHeight="1" x14ac:dyDescent="0.2">
      <c r="A174" s="53" t="s">
        <v>75</v>
      </c>
      <c r="B174" s="105" t="s">
        <v>79</v>
      </c>
      <c r="C174" s="212">
        <v>4</v>
      </c>
      <c r="D174" s="176"/>
      <c r="E174" s="74"/>
      <c r="F174" s="5"/>
    </row>
    <row r="175" spans="1:6" ht="13.9" customHeight="1" x14ac:dyDescent="0.2">
      <c r="A175" s="53" t="s">
        <v>226</v>
      </c>
      <c r="B175" s="87" t="s">
        <v>1</v>
      </c>
      <c r="C175" s="75">
        <v>20</v>
      </c>
      <c r="D175" s="176">
        <f>E173*(C175/100)</f>
        <v>12333.333333333334</v>
      </c>
      <c r="E175" s="74">
        <f>E173*(C175/100)</f>
        <v>12333.333333333334</v>
      </c>
      <c r="F175" s="5"/>
    </row>
    <row r="176" spans="1:6" ht="13.9" customHeight="1" x14ac:dyDescent="0.2">
      <c r="A176" s="53" t="s">
        <v>227</v>
      </c>
      <c r="B176" s="87" t="s">
        <v>1</v>
      </c>
      <c r="C176" s="212">
        <v>25</v>
      </c>
      <c r="D176" s="176">
        <f>E173-E175</f>
        <v>49333.333333333328</v>
      </c>
      <c r="E176" s="74">
        <f>D176*(C176/100)</f>
        <v>12333.333333333332</v>
      </c>
      <c r="F176" s="5"/>
    </row>
    <row r="177" spans="1:16384" ht="13.9" customHeight="1" x14ac:dyDescent="0.2">
      <c r="A177" s="76" t="s">
        <v>78</v>
      </c>
      <c r="B177" s="103" t="s">
        <v>6</v>
      </c>
      <c r="C177" s="213">
        <v>12</v>
      </c>
      <c r="D177" s="214">
        <f>E176</f>
        <v>12333.333333333332</v>
      </c>
      <c r="E177" s="325">
        <f>D177/C177</f>
        <v>1027.7777777777776</v>
      </c>
      <c r="F177" s="5"/>
    </row>
    <row r="178" spans="1:16384" ht="13.9" customHeight="1" x14ac:dyDescent="0.2">
      <c r="A178" s="53"/>
      <c r="B178" s="87"/>
      <c r="C178" s="75"/>
      <c r="D178" s="176"/>
      <c r="E178" s="74"/>
      <c r="F178" s="5"/>
    </row>
    <row r="179" spans="1:16384" ht="13.9" customHeight="1" x14ac:dyDescent="0.2">
      <c r="A179" s="54" t="s">
        <v>214</v>
      </c>
      <c r="B179" s="88" t="s">
        <v>7</v>
      </c>
      <c r="C179" s="210">
        <v>1</v>
      </c>
      <c r="D179" s="211">
        <f>'4. Referências'!C41</f>
        <v>98333.333333333328</v>
      </c>
      <c r="E179" s="74">
        <f>C179*D179</f>
        <v>98333.333333333328</v>
      </c>
      <c r="F179" s="5"/>
    </row>
    <row r="180" spans="1:16384" ht="13.9" customHeight="1" x14ac:dyDescent="0.2">
      <c r="A180" s="53" t="s">
        <v>75</v>
      </c>
      <c r="B180" s="105" t="s">
        <v>79</v>
      </c>
      <c r="C180" s="212">
        <v>7</v>
      </c>
      <c r="D180" s="176"/>
      <c r="E180" s="74"/>
      <c r="F180" s="5"/>
    </row>
    <row r="181" spans="1:16384" ht="13.9" customHeight="1" x14ac:dyDescent="0.2">
      <c r="A181" s="53" t="s">
        <v>226</v>
      </c>
      <c r="B181" s="87" t="s">
        <v>1</v>
      </c>
      <c r="C181" s="75">
        <v>40</v>
      </c>
      <c r="D181" s="176">
        <f>E179*(C181/100)</f>
        <v>39333.333333333336</v>
      </c>
      <c r="E181" s="74">
        <f>E179*(C181/100)</f>
        <v>39333.333333333336</v>
      </c>
      <c r="F181" s="5"/>
    </row>
    <row r="182" spans="1:16384" ht="13.9" customHeight="1" x14ac:dyDescent="0.2">
      <c r="A182" s="53" t="s">
        <v>227</v>
      </c>
      <c r="B182" s="87" t="s">
        <v>1</v>
      </c>
      <c r="C182" s="212">
        <v>15</v>
      </c>
      <c r="D182" s="176">
        <f>E179-E181</f>
        <v>58999.999999999993</v>
      </c>
      <c r="E182" s="74">
        <f>C182*D182/100</f>
        <v>8849.9999999999982</v>
      </c>
      <c r="F182" s="5"/>
    </row>
    <row r="183" spans="1:16384" ht="13.9" customHeight="1" x14ac:dyDescent="0.2">
      <c r="A183" s="106" t="s">
        <v>78</v>
      </c>
      <c r="B183" s="87" t="s">
        <v>6</v>
      </c>
      <c r="C183" s="75">
        <v>12</v>
      </c>
      <c r="D183" s="176">
        <f>E182</f>
        <v>8849.9999999999982</v>
      </c>
      <c r="E183" s="326">
        <f>IFERROR(D183/C183,0)</f>
        <v>737.49999999999989</v>
      </c>
      <c r="F183" s="5"/>
    </row>
    <row r="184" spans="1:16384" ht="13.9" customHeight="1" x14ac:dyDescent="0.2">
      <c r="A184" s="288"/>
      <c r="B184" s="289"/>
      <c r="C184" s="290"/>
      <c r="D184" s="291"/>
      <c r="E184" s="292"/>
      <c r="F184" s="5"/>
    </row>
    <row r="185" spans="1:16384" ht="13.9" customHeight="1" x14ac:dyDescent="0.2">
      <c r="A185" s="207" t="s">
        <v>216</v>
      </c>
      <c r="B185" s="207" t="s">
        <v>7</v>
      </c>
      <c r="C185" s="296">
        <v>1</v>
      </c>
      <c r="D185" s="314">
        <f>'4. Referências'!C45</f>
        <v>34666.666666666664</v>
      </c>
      <c r="E185" s="314">
        <f>'4. Referências'!C45</f>
        <v>34666.666666666664</v>
      </c>
      <c r="F185" s="207"/>
      <c r="G185" s="207"/>
      <c r="H185" s="207"/>
      <c r="I185" s="207"/>
      <c r="J185" s="207"/>
      <c r="K185" s="207"/>
      <c r="L185" s="207"/>
      <c r="M185" s="207"/>
      <c r="N185" s="207"/>
      <c r="O185" s="207"/>
      <c r="P185" s="207"/>
      <c r="Q185" s="207"/>
      <c r="R185" s="207"/>
      <c r="S185" s="207"/>
      <c r="T185" s="207"/>
      <c r="U185" s="207"/>
      <c r="V185" s="207"/>
      <c r="W185" s="207"/>
      <c r="X185" s="207"/>
      <c r="Y185" s="207"/>
      <c r="Z185" s="207"/>
      <c r="AA185" s="207"/>
      <c r="AB185" s="207"/>
      <c r="AC185" s="207"/>
      <c r="AD185" s="207"/>
      <c r="AE185" s="207"/>
      <c r="AF185" s="207"/>
      <c r="AG185" s="207"/>
      <c r="AH185" s="207"/>
      <c r="AI185" s="207"/>
      <c r="AJ185" s="207"/>
      <c r="AK185" s="207"/>
      <c r="AL185" s="207"/>
      <c r="AM185" s="207"/>
      <c r="AN185" s="207"/>
      <c r="AO185" s="207"/>
      <c r="AP185" s="207"/>
      <c r="AQ185" s="207"/>
      <c r="AR185" s="207"/>
      <c r="AS185" s="207"/>
      <c r="AT185" s="207"/>
      <c r="AU185" s="207"/>
      <c r="AV185" s="207"/>
      <c r="AW185" s="207"/>
      <c r="AX185" s="207"/>
      <c r="AY185" s="207"/>
      <c r="AZ185" s="207"/>
      <c r="BA185" s="207"/>
      <c r="BB185" s="207"/>
      <c r="BC185" s="207"/>
      <c r="BD185" s="207"/>
      <c r="BE185" s="207"/>
      <c r="BF185" s="207"/>
      <c r="BG185" s="207"/>
      <c r="BH185" s="207"/>
      <c r="BI185" s="207"/>
      <c r="BJ185" s="207"/>
      <c r="BK185" s="207"/>
      <c r="BL185" s="207"/>
      <c r="BM185" s="207"/>
      <c r="BN185" s="207"/>
      <c r="BO185" s="207" t="s">
        <v>216</v>
      </c>
      <c r="BP185" s="207" t="s">
        <v>216</v>
      </c>
      <c r="BQ185" s="207" t="s">
        <v>216</v>
      </c>
      <c r="BR185" s="207" t="s">
        <v>216</v>
      </c>
      <c r="BS185" s="207" t="s">
        <v>216</v>
      </c>
      <c r="BT185" s="207" t="s">
        <v>216</v>
      </c>
      <c r="BU185" s="207" t="s">
        <v>216</v>
      </c>
      <c r="BV185" s="207" t="s">
        <v>216</v>
      </c>
      <c r="BW185" s="207" t="s">
        <v>216</v>
      </c>
      <c r="BX185" s="207" t="s">
        <v>216</v>
      </c>
      <c r="BY185" s="207" t="s">
        <v>216</v>
      </c>
      <c r="BZ185" s="207" t="s">
        <v>216</v>
      </c>
      <c r="CA185" s="207" t="s">
        <v>216</v>
      </c>
      <c r="CB185" s="207" t="s">
        <v>216</v>
      </c>
      <c r="CC185" s="207" t="s">
        <v>216</v>
      </c>
      <c r="CD185" s="207" t="s">
        <v>216</v>
      </c>
      <c r="CE185" s="207" t="s">
        <v>216</v>
      </c>
      <c r="CF185" s="207" t="s">
        <v>216</v>
      </c>
      <c r="CG185" s="207" t="s">
        <v>216</v>
      </c>
      <c r="CH185" s="207" t="s">
        <v>216</v>
      </c>
      <c r="CI185" s="207" t="s">
        <v>216</v>
      </c>
      <c r="CJ185" s="207" t="s">
        <v>216</v>
      </c>
      <c r="CK185" s="207" t="s">
        <v>216</v>
      </c>
      <c r="CL185" s="207" t="s">
        <v>216</v>
      </c>
      <c r="CM185" s="207" t="s">
        <v>216</v>
      </c>
      <c r="CN185" s="207" t="s">
        <v>216</v>
      </c>
      <c r="CO185" s="207" t="s">
        <v>216</v>
      </c>
      <c r="CP185" s="207" t="s">
        <v>216</v>
      </c>
      <c r="CQ185" s="207" t="s">
        <v>216</v>
      </c>
      <c r="CR185" s="207" t="s">
        <v>216</v>
      </c>
      <c r="CS185" s="207" t="s">
        <v>216</v>
      </c>
      <c r="CT185" s="207" t="s">
        <v>216</v>
      </c>
      <c r="CU185" s="207" t="s">
        <v>216</v>
      </c>
      <c r="CV185" s="207" t="s">
        <v>216</v>
      </c>
      <c r="CW185" s="207" t="s">
        <v>216</v>
      </c>
      <c r="CX185" s="207" t="s">
        <v>216</v>
      </c>
      <c r="CY185" s="207" t="s">
        <v>216</v>
      </c>
      <c r="CZ185" s="207" t="s">
        <v>216</v>
      </c>
      <c r="DA185" s="207" t="s">
        <v>216</v>
      </c>
      <c r="DB185" s="207" t="s">
        <v>216</v>
      </c>
      <c r="DC185" s="207" t="s">
        <v>216</v>
      </c>
      <c r="DD185" s="207" t="s">
        <v>216</v>
      </c>
      <c r="DE185" s="207" t="s">
        <v>216</v>
      </c>
      <c r="DF185" s="207" t="s">
        <v>216</v>
      </c>
      <c r="DG185" s="207" t="s">
        <v>216</v>
      </c>
      <c r="DH185" s="207" t="s">
        <v>216</v>
      </c>
      <c r="DI185" s="207" t="s">
        <v>216</v>
      </c>
      <c r="DJ185" s="207" t="s">
        <v>216</v>
      </c>
      <c r="DK185" s="207" t="s">
        <v>216</v>
      </c>
      <c r="DL185" s="207" t="s">
        <v>216</v>
      </c>
      <c r="DM185" s="207" t="s">
        <v>216</v>
      </c>
      <c r="DN185" s="207" t="s">
        <v>216</v>
      </c>
      <c r="DO185" s="207" t="s">
        <v>216</v>
      </c>
      <c r="DP185" s="207" t="s">
        <v>216</v>
      </c>
      <c r="DQ185" s="207" t="s">
        <v>216</v>
      </c>
      <c r="DR185" s="207" t="s">
        <v>216</v>
      </c>
      <c r="DS185" s="207" t="s">
        <v>216</v>
      </c>
      <c r="DT185" s="207" t="s">
        <v>216</v>
      </c>
      <c r="DU185" s="207" t="s">
        <v>216</v>
      </c>
      <c r="DV185" s="207" t="s">
        <v>216</v>
      </c>
      <c r="DW185" s="207" t="s">
        <v>216</v>
      </c>
      <c r="DX185" s="207" t="s">
        <v>216</v>
      </c>
      <c r="DY185" s="207" t="s">
        <v>216</v>
      </c>
      <c r="DZ185" s="207" t="s">
        <v>216</v>
      </c>
      <c r="EA185" s="207" t="s">
        <v>216</v>
      </c>
      <c r="EB185" s="207" t="s">
        <v>216</v>
      </c>
      <c r="EC185" s="207" t="s">
        <v>216</v>
      </c>
      <c r="ED185" s="207" t="s">
        <v>216</v>
      </c>
      <c r="EE185" s="207" t="s">
        <v>216</v>
      </c>
      <c r="EF185" s="207" t="s">
        <v>216</v>
      </c>
      <c r="EG185" s="207" t="s">
        <v>216</v>
      </c>
      <c r="EH185" s="207" t="s">
        <v>216</v>
      </c>
      <c r="EI185" s="207" t="s">
        <v>216</v>
      </c>
      <c r="EJ185" s="207" t="s">
        <v>216</v>
      </c>
      <c r="EK185" s="207" t="s">
        <v>216</v>
      </c>
      <c r="EL185" s="207" t="s">
        <v>216</v>
      </c>
      <c r="EM185" s="207" t="s">
        <v>216</v>
      </c>
      <c r="EN185" s="207" t="s">
        <v>216</v>
      </c>
      <c r="EO185" s="207" t="s">
        <v>216</v>
      </c>
      <c r="EP185" s="207" t="s">
        <v>216</v>
      </c>
      <c r="EQ185" s="207" t="s">
        <v>216</v>
      </c>
      <c r="ER185" s="207" t="s">
        <v>216</v>
      </c>
      <c r="ES185" s="207" t="s">
        <v>216</v>
      </c>
      <c r="ET185" s="207" t="s">
        <v>216</v>
      </c>
      <c r="EU185" s="207" t="s">
        <v>216</v>
      </c>
      <c r="EV185" s="207" t="s">
        <v>216</v>
      </c>
      <c r="EW185" s="207" t="s">
        <v>216</v>
      </c>
      <c r="EX185" s="207" t="s">
        <v>216</v>
      </c>
      <c r="EY185" s="207" t="s">
        <v>216</v>
      </c>
      <c r="EZ185" s="207" t="s">
        <v>216</v>
      </c>
      <c r="FA185" s="207" t="s">
        <v>216</v>
      </c>
      <c r="FB185" s="207" t="s">
        <v>216</v>
      </c>
      <c r="FC185" s="207" t="s">
        <v>216</v>
      </c>
      <c r="FD185" s="207" t="s">
        <v>216</v>
      </c>
      <c r="FE185" s="207" t="s">
        <v>216</v>
      </c>
      <c r="FF185" s="207" t="s">
        <v>216</v>
      </c>
      <c r="FG185" s="207" t="s">
        <v>216</v>
      </c>
      <c r="FH185" s="207" t="s">
        <v>216</v>
      </c>
      <c r="FI185" s="207" t="s">
        <v>216</v>
      </c>
      <c r="FJ185" s="207" t="s">
        <v>216</v>
      </c>
      <c r="FK185" s="207" t="s">
        <v>216</v>
      </c>
      <c r="FL185" s="207" t="s">
        <v>216</v>
      </c>
      <c r="FM185" s="207" t="s">
        <v>216</v>
      </c>
      <c r="FN185" s="207" t="s">
        <v>216</v>
      </c>
      <c r="FO185" s="207" t="s">
        <v>216</v>
      </c>
      <c r="FP185" s="207" t="s">
        <v>216</v>
      </c>
      <c r="FQ185" s="207" t="s">
        <v>216</v>
      </c>
      <c r="FR185" s="207" t="s">
        <v>216</v>
      </c>
      <c r="FS185" s="207" t="s">
        <v>216</v>
      </c>
      <c r="FT185" s="207" t="s">
        <v>216</v>
      </c>
      <c r="FU185" s="207" t="s">
        <v>216</v>
      </c>
      <c r="FV185" s="207" t="s">
        <v>216</v>
      </c>
      <c r="FW185" s="207" t="s">
        <v>216</v>
      </c>
      <c r="FX185" s="207" t="s">
        <v>216</v>
      </c>
      <c r="FY185" s="207" t="s">
        <v>216</v>
      </c>
      <c r="FZ185" s="207" t="s">
        <v>216</v>
      </c>
      <c r="GA185" s="207" t="s">
        <v>216</v>
      </c>
      <c r="GB185" s="207" t="s">
        <v>216</v>
      </c>
      <c r="GC185" s="207" t="s">
        <v>216</v>
      </c>
      <c r="GD185" s="207" t="s">
        <v>216</v>
      </c>
      <c r="GE185" s="207" t="s">
        <v>216</v>
      </c>
      <c r="GF185" s="207" t="s">
        <v>216</v>
      </c>
      <c r="GG185" s="207" t="s">
        <v>216</v>
      </c>
      <c r="GH185" s="207" t="s">
        <v>216</v>
      </c>
      <c r="GI185" s="207" t="s">
        <v>216</v>
      </c>
      <c r="GJ185" s="207" t="s">
        <v>216</v>
      </c>
      <c r="GK185" s="207" t="s">
        <v>216</v>
      </c>
      <c r="GL185" s="207" t="s">
        <v>216</v>
      </c>
      <c r="GM185" s="207" t="s">
        <v>216</v>
      </c>
      <c r="GN185" s="207" t="s">
        <v>216</v>
      </c>
      <c r="GO185" s="207" t="s">
        <v>216</v>
      </c>
      <c r="GP185" s="207" t="s">
        <v>216</v>
      </c>
      <c r="GQ185" s="207" t="s">
        <v>216</v>
      </c>
      <c r="GR185" s="207" t="s">
        <v>216</v>
      </c>
      <c r="GS185" s="207" t="s">
        <v>216</v>
      </c>
      <c r="GT185" s="207" t="s">
        <v>216</v>
      </c>
      <c r="GU185" s="207" t="s">
        <v>216</v>
      </c>
      <c r="GV185" s="207" t="s">
        <v>216</v>
      </c>
      <c r="GW185" s="207" t="s">
        <v>216</v>
      </c>
      <c r="GX185" s="207" t="s">
        <v>216</v>
      </c>
      <c r="GY185" s="207" t="s">
        <v>216</v>
      </c>
      <c r="GZ185" s="207" t="s">
        <v>216</v>
      </c>
      <c r="HA185" s="207" t="s">
        <v>216</v>
      </c>
      <c r="HB185" s="207" t="s">
        <v>216</v>
      </c>
      <c r="HC185" s="207" t="s">
        <v>216</v>
      </c>
      <c r="HD185" s="207" t="s">
        <v>216</v>
      </c>
      <c r="HE185" s="207" t="s">
        <v>216</v>
      </c>
      <c r="HF185" s="207" t="s">
        <v>216</v>
      </c>
      <c r="HG185" s="207" t="s">
        <v>216</v>
      </c>
      <c r="HH185" s="207" t="s">
        <v>216</v>
      </c>
      <c r="HI185" s="207" t="s">
        <v>216</v>
      </c>
      <c r="HJ185" s="207" t="s">
        <v>216</v>
      </c>
      <c r="HK185" s="207" t="s">
        <v>216</v>
      </c>
      <c r="HL185" s="207" t="s">
        <v>216</v>
      </c>
      <c r="HM185" s="207" t="s">
        <v>216</v>
      </c>
      <c r="HN185" s="207" t="s">
        <v>216</v>
      </c>
      <c r="HO185" s="207" t="s">
        <v>216</v>
      </c>
      <c r="HP185" s="207" t="s">
        <v>216</v>
      </c>
      <c r="HQ185" s="207" t="s">
        <v>216</v>
      </c>
      <c r="HR185" s="207" t="s">
        <v>216</v>
      </c>
      <c r="HS185" s="207" t="s">
        <v>216</v>
      </c>
      <c r="HT185" s="207" t="s">
        <v>216</v>
      </c>
      <c r="HU185" s="207" t="s">
        <v>216</v>
      </c>
      <c r="HV185" s="207" t="s">
        <v>216</v>
      </c>
      <c r="HW185" s="207" t="s">
        <v>216</v>
      </c>
      <c r="HX185" s="207" t="s">
        <v>216</v>
      </c>
      <c r="HY185" s="207" t="s">
        <v>216</v>
      </c>
      <c r="HZ185" s="207" t="s">
        <v>216</v>
      </c>
      <c r="IA185" s="207" t="s">
        <v>216</v>
      </c>
      <c r="IB185" s="207" t="s">
        <v>216</v>
      </c>
      <c r="IC185" s="207" t="s">
        <v>216</v>
      </c>
      <c r="ID185" s="207" t="s">
        <v>216</v>
      </c>
      <c r="IE185" s="207" t="s">
        <v>216</v>
      </c>
      <c r="IF185" s="207" t="s">
        <v>216</v>
      </c>
      <c r="IG185" s="207" t="s">
        <v>216</v>
      </c>
      <c r="IH185" s="207" t="s">
        <v>216</v>
      </c>
      <c r="II185" s="207" t="s">
        <v>216</v>
      </c>
      <c r="IJ185" s="207" t="s">
        <v>216</v>
      </c>
      <c r="IK185" s="207" t="s">
        <v>216</v>
      </c>
      <c r="IL185" s="207" t="s">
        <v>216</v>
      </c>
      <c r="IM185" s="207" t="s">
        <v>216</v>
      </c>
      <c r="IN185" s="207" t="s">
        <v>216</v>
      </c>
      <c r="IO185" s="207" t="s">
        <v>216</v>
      </c>
      <c r="IP185" s="207" t="s">
        <v>216</v>
      </c>
      <c r="IQ185" s="207" t="s">
        <v>216</v>
      </c>
      <c r="IR185" s="207" t="s">
        <v>216</v>
      </c>
      <c r="IS185" s="207" t="s">
        <v>216</v>
      </c>
      <c r="IT185" s="207" t="s">
        <v>216</v>
      </c>
      <c r="IU185" s="207" t="s">
        <v>216</v>
      </c>
      <c r="IV185" s="207" t="s">
        <v>216</v>
      </c>
      <c r="IW185" s="207" t="s">
        <v>216</v>
      </c>
      <c r="IX185" s="207" t="s">
        <v>216</v>
      </c>
      <c r="IY185" s="207" t="s">
        <v>216</v>
      </c>
      <c r="IZ185" s="207" t="s">
        <v>216</v>
      </c>
      <c r="JA185" s="207" t="s">
        <v>216</v>
      </c>
      <c r="JB185" s="207" t="s">
        <v>216</v>
      </c>
      <c r="JC185" s="207" t="s">
        <v>216</v>
      </c>
      <c r="JD185" s="207" t="s">
        <v>216</v>
      </c>
      <c r="JE185" s="207" t="s">
        <v>216</v>
      </c>
      <c r="JF185" s="207" t="s">
        <v>216</v>
      </c>
      <c r="JG185" s="207" t="s">
        <v>216</v>
      </c>
      <c r="JH185" s="207" t="s">
        <v>216</v>
      </c>
      <c r="JI185" s="207" t="s">
        <v>216</v>
      </c>
      <c r="JJ185" s="207" t="s">
        <v>216</v>
      </c>
      <c r="JK185" s="207" t="s">
        <v>216</v>
      </c>
      <c r="JL185" s="207" t="s">
        <v>216</v>
      </c>
      <c r="JM185" s="207" t="s">
        <v>216</v>
      </c>
      <c r="JN185" s="207" t="s">
        <v>216</v>
      </c>
      <c r="JO185" s="207" t="s">
        <v>216</v>
      </c>
      <c r="JP185" s="207" t="s">
        <v>216</v>
      </c>
      <c r="JQ185" s="207" t="s">
        <v>216</v>
      </c>
      <c r="JR185" s="207" t="s">
        <v>216</v>
      </c>
      <c r="JS185" s="207" t="s">
        <v>216</v>
      </c>
      <c r="JT185" s="207" t="s">
        <v>216</v>
      </c>
      <c r="JU185" s="207" t="s">
        <v>216</v>
      </c>
      <c r="JV185" s="207" t="s">
        <v>216</v>
      </c>
      <c r="JW185" s="207" t="s">
        <v>216</v>
      </c>
      <c r="JX185" s="207" t="s">
        <v>216</v>
      </c>
      <c r="JY185" s="207" t="s">
        <v>216</v>
      </c>
      <c r="JZ185" s="207" t="s">
        <v>216</v>
      </c>
      <c r="KA185" s="207" t="s">
        <v>216</v>
      </c>
      <c r="KB185" s="207" t="s">
        <v>216</v>
      </c>
      <c r="KC185" s="207" t="s">
        <v>216</v>
      </c>
      <c r="KD185" s="207" t="s">
        <v>216</v>
      </c>
      <c r="KE185" s="207" t="s">
        <v>216</v>
      </c>
      <c r="KF185" s="207" t="s">
        <v>216</v>
      </c>
      <c r="KG185" s="207" t="s">
        <v>216</v>
      </c>
      <c r="KH185" s="207" t="s">
        <v>216</v>
      </c>
      <c r="KI185" s="207" t="s">
        <v>216</v>
      </c>
      <c r="KJ185" s="207" t="s">
        <v>216</v>
      </c>
      <c r="KK185" s="207" t="s">
        <v>216</v>
      </c>
      <c r="KL185" s="207" t="s">
        <v>216</v>
      </c>
      <c r="KM185" s="207" t="s">
        <v>216</v>
      </c>
      <c r="KN185" s="207" t="s">
        <v>216</v>
      </c>
      <c r="KO185" s="207" t="s">
        <v>216</v>
      </c>
      <c r="KP185" s="207" t="s">
        <v>216</v>
      </c>
      <c r="KQ185" s="207" t="s">
        <v>216</v>
      </c>
      <c r="KR185" s="207" t="s">
        <v>216</v>
      </c>
      <c r="KS185" s="207" t="s">
        <v>216</v>
      </c>
      <c r="KT185" s="207" t="s">
        <v>216</v>
      </c>
      <c r="KU185" s="207" t="s">
        <v>216</v>
      </c>
      <c r="KV185" s="207" t="s">
        <v>216</v>
      </c>
      <c r="KW185" s="207" t="s">
        <v>216</v>
      </c>
      <c r="KX185" s="207" t="s">
        <v>216</v>
      </c>
      <c r="KY185" s="207" t="s">
        <v>216</v>
      </c>
      <c r="KZ185" s="207" t="s">
        <v>216</v>
      </c>
      <c r="LA185" s="207" t="s">
        <v>216</v>
      </c>
      <c r="LB185" s="207" t="s">
        <v>216</v>
      </c>
      <c r="LC185" s="207" t="s">
        <v>216</v>
      </c>
      <c r="LD185" s="207" t="s">
        <v>216</v>
      </c>
      <c r="LE185" s="207" t="s">
        <v>216</v>
      </c>
      <c r="LF185" s="207" t="s">
        <v>216</v>
      </c>
      <c r="LG185" s="207" t="s">
        <v>216</v>
      </c>
      <c r="LH185" s="207" t="s">
        <v>216</v>
      </c>
      <c r="LI185" s="207" t="s">
        <v>216</v>
      </c>
      <c r="LJ185" s="207" t="s">
        <v>216</v>
      </c>
      <c r="LK185" s="207" t="s">
        <v>216</v>
      </c>
      <c r="LL185" s="207" t="s">
        <v>216</v>
      </c>
      <c r="LM185" s="207" t="s">
        <v>216</v>
      </c>
      <c r="LN185" s="207" t="s">
        <v>216</v>
      </c>
      <c r="LO185" s="207" t="s">
        <v>216</v>
      </c>
      <c r="LP185" s="207" t="s">
        <v>216</v>
      </c>
      <c r="LQ185" s="207" t="s">
        <v>216</v>
      </c>
      <c r="LR185" s="207" t="s">
        <v>216</v>
      </c>
      <c r="LS185" s="207" t="s">
        <v>216</v>
      </c>
      <c r="LT185" s="207" t="s">
        <v>216</v>
      </c>
      <c r="LU185" s="207" t="s">
        <v>216</v>
      </c>
      <c r="LV185" s="207" t="s">
        <v>216</v>
      </c>
      <c r="LW185" s="207" t="s">
        <v>216</v>
      </c>
      <c r="LX185" s="207" t="s">
        <v>216</v>
      </c>
      <c r="LY185" s="207" t="s">
        <v>216</v>
      </c>
      <c r="LZ185" s="207" t="s">
        <v>216</v>
      </c>
      <c r="MA185" s="207" t="s">
        <v>216</v>
      </c>
      <c r="MB185" s="207" t="s">
        <v>216</v>
      </c>
      <c r="MC185" s="207" t="s">
        <v>216</v>
      </c>
      <c r="MD185" s="207" t="s">
        <v>216</v>
      </c>
      <c r="ME185" s="207" t="s">
        <v>216</v>
      </c>
      <c r="MF185" s="207" t="s">
        <v>216</v>
      </c>
      <c r="MG185" s="207" t="s">
        <v>216</v>
      </c>
      <c r="MH185" s="207" t="s">
        <v>216</v>
      </c>
      <c r="MI185" s="207" t="s">
        <v>216</v>
      </c>
      <c r="MJ185" s="207" t="s">
        <v>216</v>
      </c>
      <c r="MK185" s="207" t="s">
        <v>216</v>
      </c>
      <c r="ML185" s="207" t="s">
        <v>216</v>
      </c>
      <c r="MM185" s="207" t="s">
        <v>216</v>
      </c>
      <c r="MN185" s="207" t="s">
        <v>216</v>
      </c>
      <c r="MO185" s="207" t="s">
        <v>216</v>
      </c>
      <c r="MP185" s="207" t="s">
        <v>216</v>
      </c>
      <c r="MQ185" s="207" t="s">
        <v>216</v>
      </c>
      <c r="MR185" s="207" t="s">
        <v>216</v>
      </c>
      <c r="MS185" s="207" t="s">
        <v>216</v>
      </c>
      <c r="MT185" s="207" t="s">
        <v>216</v>
      </c>
      <c r="MU185" s="207" t="s">
        <v>216</v>
      </c>
      <c r="MV185" s="207" t="s">
        <v>216</v>
      </c>
      <c r="MW185" s="207" t="s">
        <v>216</v>
      </c>
      <c r="MX185" s="207" t="s">
        <v>216</v>
      </c>
      <c r="MY185" s="207" t="s">
        <v>216</v>
      </c>
      <c r="MZ185" s="207" t="s">
        <v>216</v>
      </c>
      <c r="NA185" s="207" t="s">
        <v>216</v>
      </c>
      <c r="NB185" s="207" t="s">
        <v>216</v>
      </c>
      <c r="NC185" s="207" t="s">
        <v>216</v>
      </c>
      <c r="ND185" s="207" t="s">
        <v>216</v>
      </c>
      <c r="NE185" s="207" t="s">
        <v>216</v>
      </c>
      <c r="NF185" s="207" t="s">
        <v>216</v>
      </c>
      <c r="NG185" s="207" t="s">
        <v>216</v>
      </c>
      <c r="NH185" s="207" t="s">
        <v>216</v>
      </c>
      <c r="NI185" s="207" t="s">
        <v>216</v>
      </c>
      <c r="NJ185" s="207" t="s">
        <v>216</v>
      </c>
      <c r="NK185" s="207" t="s">
        <v>216</v>
      </c>
      <c r="NL185" s="207" t="s">
        <v>216</v>
      </c>
      <c r="NM185" s="207" t="s">
        <v>216</v>
      </c>
      <c r="NN185" s="207" t="s">
        <v>216</v>
      </c>
      <c r="NO185" s="207" t="s">
        <v>216</v>
      </c>
      <c r="NP185" s="207" t="s">
        <v>216</v>
      </c>
      <c r="NQ185" s="207" t="s">
        <v>216</v>
      </c>
      <c r="NR185" s="207" t="s">
        <v>216</v>
      </c>
      <c r="NS185" s="207" t="s">
        <v>216</v>
      </c>
      <c r="NT185" s="207" t="s">
        <v>216</v>
      </c>
      <c r="NU185" s="207" t="s">
        <v>216</v>
      </c>
      <c r="NV185" s="207" t="s">
        <v>216</v>
      </c>
      <c r="NW185" s="207" t="s">
        <v>216</v>
      </c>
      <c r="NX185" s="207" t="s">
        <v>216</v>
      </c>
      <c r="NY185" s="207" t="s">
        <v>216</v>
      </c>
      <c r="NZ185" s="207" t="s">
        <v>216</v>
      </c>
      <c r="OA185" s="207" t="s">
        <v>216</v>
      </c>
      <c r="OB185" s="207" t="s">
        <v>216</v>
      </c>
      <c r="OC185" s="207" t="s">
        <v>216</v>
      </c>
      <c r="OD185" s="207" t="s">
        <v>216</v>
      </c>
      <c r="OE185" s="207" t="s">
        <v>216</v>
      </c>
      <c r="OF185" s="207" t="s">
        <v>216</v>
      </c>
      <c r="OG185" s="207" t="s">
        <v>216</v>
      </c>
      <c r="OH185" s="207" t="s">
        <v>216</v>
      </c>
      <c r="OI185" s="207" t="s">
        <v>216</v>
      </c>
      <c r="OJ185" s="207" t="s">
        <v>216</v>
      </c>
      <c r="OK185" s="207" t="s">
        <v>216</v>
      </c>
      <c r="OL185" s="207" t="s">
        <v>216</v>
      </c>
      <c r="OM185" s="207" t="s">
        <v>216</v>
      </c>
      <c r="ON185" s="207" t="s">
        <v>216</v>
      </c>
      <c r="OO185" s="207" t="s">
        <v>216</v>
      </c>
      <c r="OP185" s="207" t="s">
        <v>216</v>
      </c>
      <c r="OQ185" s="207" t="s">
        <v>216</v>
      </c>
      <c r="OR185" s="207" t="s">
        <v>216</v>
      </c>
      <c r="OS185" s="207" t="s">
        <v>216</v>
      </c>
      <c r="OT185" s="207" t="s">
        <v>216</v>
      </c>
      <c r="OU185" s="207" t="s">
        <v>216</v>
      </c>
      <c r="OV185" s="207" t="s">
        <v>216</v>
      </c>
      <c r="OW185" s="207" t="s">
        <v>216</v>
      </c>
      <c r="OX185" s="207" t="s">
        <v>216</v>
      </c>
      <c r="OY185" s="207" t="s">
        <v>216</v>
      </c>
      <c r="OZ185" s="207" t="s">
        <v>216</v>
      </c>
      <c r="PA185" s="207" t="s">
        <v>216</v>
      </c>
      <c r="PB185" s="207" t="s">
        <v>216</v>
      </c>
      <c r="PC185" s="207" t="s">
        <v>216</v>
      </c>
      <c r="PD185" s="207" t="s">
        <v>216</v>
      </c>
      <c r="PE185" s="207" t="s">
        <v>216</v>
      </c>
      <c r="PF185" s="207" t="s">
        <v>216</v>
      </c>
      <c r="PG185" s="207" t="s">
        <v>216</v>
      </c>
      <c r="PH185" s="207" t="s">
        <v>216</v>
      </c>
      <c r="PI185" s="207" t="s">
        <v>216</v>
      </c>
      <c r="PJ185" s="207" t="s">
        <v>216</v>
      </c>
      <c r="PK185" s="207" t="s">
        <v>216</v>
      </c>
      <c r="PL185" s="207" t="s">
        <v>216</v>
      </c>
      <c r="PM185" s="207" t="s">
        <v>216</v>
      </c>
      <c r="PN185" s="207" t="s">
        <v>216</v>
      </c>
      <c r="PO185" s="207" t="s">
        <v>216</v>
      </c>
      <c r="PP185" s="207" t="s">
        <v>216</v>
      </c>
      <c r="PQ185" s="207" t="s">
        <v>216</v>
      </c>
      <c r="PR185" s="207" t="s">
        <v>216</v>
      </c>
      <c r="PS185" s="207" t="s">
        <v>216</v>
      </c>
      <c r="PT185" s="207" t="s">
        <v>216</v>
      </c>
      <c r="PU185" s="207" t="s">
        <v>216</v>
      </c>
      <c r="PV185" s="207" t="s">
        <v>216</v>
      </c>
      <c r="PW185" s="207" t="s">
        <v>216</v>
      </c>
      <c r="PX185" s="207" t="s">
        <v>216</v>
      </c>
      <c r="PY185" s="207" t="s">
        <v>216</v>
      </c>
      <c r="PZ185" s="207" t="s">
        <v>216</v>
      </c>
      <c r="QA185" s="207" t="s">
        <v>216</v>
      </c>
      <c r="QB185" s="207" t="s">
        <v>216</v>
      </c>
      <c r="QC185" s="207" t="s">
        <v>216</v>
      </c>
      <c r="QD185" s="207" t="s">
        <v>216</v>
      </c>
      <c r="QE185" s="207" t="s">
        <v>216</v>
      </c>
      <c r="QF185" s="207" t="s">
        <v>216</v>
      </c>
      <c r="QG185" s="207" t="s">
        <v>216</v>
      </c>
      <c r="QH185" s="207" t="s">
        <v>216</v>
      </c>
      <c r="QI185" s="207" t="s">
        <v>216</v>
      </c>
      <c r="QJ185" s="207" t="s">
        <v>216</v>
      </c>
      <c r="QK185" s="207" t="s">
        <v>216</v>
      </c>
      <c r="QL185" s="207" t="s">
        <v>216</v>
      </c>
      <c r="QM185" s="207" t="s">
        <v>216</v>
      </c>
      <c r="QN185" s="207" t="s">
        <v>216</v>
      </c>
      <c r="QO185" s="207" t="s">
        <v>216</v>
      </c>
      <c r="QP185" s="207" t="s">
        <v>216</v>
      </c>
      <c r="QQ185" s="207" t="s">
        <v>216</v>
      </c>
      <c r="QR185" s="207" t="s">
        <v>216</v>
      </c>
      <c r="QS185" s="207" t="s">
        <v>216</v>
      </c>
      <c r="QT185" s="207" t="s">
        <v>216</v>
      </c>
      <c r="QU185" s="207" t="s">
        <v>216</v>
      </c>
      <c r="QV185" s="207" t="s">
        <v>216</v>
      </c>
      <c r="QW185" s="207" t="s">
        <v>216</v>
      </c>
      <c r="QX185" s="207" t="s">
        <v>216</v>
      </c>
      <c r="QY185" s="207" t="s">
        <v>216</v>
      </c>
      <c r="QZ185" s="207" t="s">
        <v>216</v>
      </c>
      <c r="RA185" s="207" t="s">
        <v>216</v>
      </c>
      <c r="RB185" s="207" t="s">
        <v>216</v>
      </c>
      <c r="RC185" s="207" t="s">
        <v>216</v>
      </c>
      <c r="RD185" s="207" t="s">
        <v>216</v>
      </c>
      <c r="RE185" s="207" t="s">
        <v>216</v>
      </c>
      <c r="RF185" s="207" t="s">
        <v>216</v>
      </c>
      <c r="RG185" s="207" t="s">
        <v>216</v>
      </c>
      <c r="RH185" s="207" t="s">
        <v>216</v>
      </c>
      <c r="RI185" s="207" t="s">
        <v>216</v>
      </c>
      <c r="RJ185" s="207" t="s">
        <v>216</v>
      </c>
      <c r="RK185" s="207" t="s">
        <v>216</v>
      </c>
      <c r="RL185" s="207" t="s">
        <v>216</v>
      </c>
      <c r="RM185" s="207" t="s">
        <v>216</v>
      </c>
      <c r="RN185" s="207" t="s">
        <v>216</v>
      </c>
      <c r="RO185" s="207" t="s">
        <v>216</v>
      </c>
      <c r="RP185" s="207" t="s">
        <v>216</v>
      </c>
      <c r="RQ185" s="207" t="s">
        <v>216</v>
      </c>
      <c r="RR185" s="207" t="s">
        <v>216</v>
      </c>
      <c r="RS185" s="207" t="s">
        <v>216</v>
      </c>
      <c r="RT185" s="207" t="s">
        <v>216</v>
      </c>
      <c r="RU185" s="207" t="s">
        <v>216</v>
      </c>
      <c r="RV185" s="207" t="s">
        <v>216</v>
      </c>
      <c r="RW185" s="207" t="s">
        <v>216</v>
      </c>
      <c r="RX185" s="207" t="s">
        <v>216</v>
      </c>
      <c r="RY185" s="207" t="s">
        <v>216</v>
      </c>
      <c r="RZ185" s="207" t="s">
        <v>216</v>
      </c>
      <c r="SA185" s="207" t="s">
        <v>216</v>
      </c>
      <c r="SB185" s="207" t="s">
        <v>216</v>
      </c>
      <c r="SC185" s="207" t="s">
        <v>216</v>
      </c>
      <c r="SD185" s="207" t="s">
        <v>216</v>
      </c>
      <c r="SE185" s="207" t="s">
        <v>216</v>
      </c>
      <c r="SF185" s="207" t="s">
        <v>216</v>
      </c>
      <c r="SG185" s="207" t="s">
        <v>216</v>
      </c>
      <c r="SH185" s="207" t="s">
        <v>216</v>
      </c>
      <c r="SI185" s="207" t="s">
        <v>216</v>
      </c>
      <c r="SJ185" s="207" t="s">
        <v>216</v>
      </c>
      <c r="SK185" s="207" t="s">
        <v>216</v>
      </c>
      <c r="SL185" s="207" t="s">
        <v>216</v>
      </c>
      <c r="SM185" s="207" t="s">
        <v>216</v>
      </c>
      <c r="SN185" s="207" t="s">
        <v>216</v>
      </c>
      <c r="SO185" s="207" t="s">
        <v>216</v>
      </c>
      <c r="SP185" s="207" t="s">
        <v>216</v>
      </c>
      <c r="SQ185" s="207" t="s">
        <v>216</v>
      </c>
      <c r="SR185" s="207" t="s">
        <v>216</v>
      </c>
      <c r="SS185" s="207" t="s">
        <v>216</v>
      </c>
      <c r="ST185" s="207" t="s">
        <v>216</v>
      </c>
      <c r="SU185" s="207" t="s">
        <v>216</v>
      </c>
      <c r="SV185" s="207" t="s">
        <v>216</v>
      </c>
      <c r="SW185" s="207" t="s">
        <v>216</v>
      </c>
      <c r="SX185" s="207" t="s">
        <v>216</v>
      </c>
      <c r="SY185" s="207" t="s">
        <v>216</v>
      </c>
      <c r="SZ185" s="207" t="s">
        <v>216</v>
      </c>
      <c r="TA185" s="207" t="s">
        <v>216</v>
      </c>
      <c r="TB185" s="207" t="s">
        <v>216</v>
      </c>
      <c r="TC185" s="207" t="s">
        <v>216</v>
      </c>
      <c r="TD185" s="207" t="s">
        <v>216</v>
      </c>
      <c r="TE185" s="207" t="s">
        <v>216</v>
      </c>
      <c r="TF185" s="207" t="s">
        <v>216</v>
      </c>
      <c r="TG185" s="207" t="s">
        <v>216</v>
      </c>
      <c r="TH185" s="207" t="s">
        <v>216</v>
      </c>
      <c r="TI185" s="207" t="s">
        <v>216</v>
      </c>
      <c r="TJ185" s="207" t="s">
        <v>216</v>
      </c>
      <c r="TK185" s="207" t="s">
        <v>216</v>
      </c>
      <c r="TL185" s="207" t="s">
        <v>216</v>
      </c>
      <c r="TM185" s="207" t="s">
        <v>216</v>
      </c>
      <c r="TN185" s="207" t="s">
        <v>216</v>
      </c>
      <c r="TO185" s="207" t="s">
        <v>216</v>
      </c>
      <c r="TP185" s="207" t="s">
        <v>216</v>
      </c>
      <c r="TQ185" s="207" t="s">
        <v>216</v>
      </c>
      <c r="TR185" s="207" t="s">
        <v>216</v>
      </c>
      <c r="TS185" s="207" t="s">
        <v>216</v>
      </c>
      <c r="TT185" s="207" t="s">
        <v>216</v>
      </c>
      <c r="TU185" s="207" t="s">
        <v>216</v>
      </c>
      <c r="TV185" s="207" t="s">
        <v>216</v>
      </c>
      <c r="TW185" s="207" t="s">
        <v>216</v>
      </c>
      <c r="TX185" s="207" t="s">
        <v>216</v>
      </c>
      <c r="TY185" s="207" t="s">
        <v>216</v>
      </c>
      <c r="TZ185" s="207" t="s">
        <v>216</v>
      </c>
      <c r="UA185" s="207" t="s">
        <v>216</v>
      </c>
      <c r="UB185" s="207" t="s">
        <v>216</v>
      </c>
      <c r="UC185" s="207" t="s">
        <v>216</v>
      </c>
      <c r="UD185" s="207" t="s">
        <v>216</v>
      </c>
      <c r="UE185" s="207" t="s">
        <v>216</v>
      </c>
      <c r="UF185" s="207" t="s">
        <v>216</v>
      </c>
      <c r="UG185" s="207" t="s">
        <v>216</v>
      </c>
      <c r="UH185" s="207" t="s">
        <v>216</v>
      </c>
      <c r="UI185" s="207" t="s">
        <v>216</v>
      </c>
      <c r="UJ185" s="207" t="s">
        <v>216</v>
      </c>
      <c r="UK185" s="207" t="s">
        <v>216</v>
      </c>
      <c r="UL185" s="207" t="s">
        <v>216</v>
      </c>
      <c r="UM185" s="207" t="s">
        <v>216</v>
      </c>
      <c r="UN185" s="207" t="s">
        <v>216</v>
      </c>
      <c r="UO185" s="207" t="s">
        <v>216</v>
      </c>
      <c r="UP185" s="207" t="s">
        <v>216</v>
      </c>
      <c r="UQ185" s="207" t="s">
        <v>216</v>
      </c>
      <c r="UR185" s="207" t="s">
        <v>216</v>
      </c>
      <c r="US185" s="207" t="s">
        <v>216</v>
      </c>
      <c r="UT185" s="207" t="s">
        <v>216</v>
      </c>
      <c r="UU185" s="207" t="s">
        <v>216</v>
      </c>
      <c r="UV185" s="207" t="s">
        <v>216</v>
      </c>
      <c r="UW185" s="207" t="s">
        <v>216</v>
      </c>
      <c r="UX185" s="207" t="s">
        <v>216</v>
      </c>
      <c r="UY185" s="207" t="s">
        <v>216</v>
      </c>
      <c r="UZ185" s="207" t="s">
        <v>216</v>
      </c>
      <c r="VA185" s="207" t="s">
        <v>216</v>
      </c>
      <c r="VB185" s="207" t="s">
        <v>216</v>
      </c>
      <c r="VC185" s="207" t="s">
        <v>216</v>
      </c>
      <c r="VD185" s="207" t="s">
        <v>216</v>
      </c>
      <c r="VE185" s="207" t="s">
        <v>216</v>
      </c>
      <c r="VF185" s="207" t="s">
        <v>216</v>
      </c>
      <c r="VG185" s="207" t="s">
        <v>216</v>
      </c>
      <c r="VH185" s="207" t="s">
        <v>216</v>
      </c>
      <c r="VI185" s="207" t="s">
        <v>216</v>
      </c>
      <c r="VJ185" s="207" t="s">
        <v>216</v>
      </c>
      <c r="VK185" s="207" t="s">
        <v>216</v>
      </c>
      <c r="VL185" s="207" t="s">
        <v>216</v>
      </c>
      <c r="VM185" s="207" t="s">
        <v>216</v>
      </c>
      <c r="VN185" s="207" t="s">
        <v>216</v>
      </c>
      <c r="VO185" s="207" t="s">
        <v>216</v>
      </c>
      <c r="VP185" s="207" t="s">
        <v>216</v>
      </c>
      <c r="VQ185" s="207" t="s">
        <v>216</v>
      </c>
      <c r="VR185" s="207" t="s">
        <v>216</v>
      </c>
      <c r="VS185" s="207" t="s">
        <v>216</v>
      </c>
      <c r="VT185" s="207" t="s">
        <v>216</v>
      </c>
      <c r="VU185" s="207" t="s">
        <v>216</v>
      </c>
      <c r="VV185" s="207" t="s">
        <v>216</v>
      </c>
      <c r="VW185" s="207" t="s">
        <v>216</v>
      </c>
      <c r="VX185" s="207" t="s">
        <v>216</v>
      </c>
      <c r="VY185" s="207" t="s">
        <v>216</v>
      </c>
      <c r="VZ185" s="207" t="s">
        <v>216</v>
      </c>
      <c r="WA185" s="207" t="s">
        <v>216</v>
      </c>
      <c r="WB185" s="207" t="s">
        <v>216</v>
      </c>
      <c r="WC185" s="207" t="s">
        <v>216</v>
      </c>
      <c r="WD185" s="207" t="s">
        <v>216</v>
      </c>
      <c r="WE185" s="207" t="s">
        <v>216</v>
      </c>
      <c r="WF185" s="207" t="s">
        <v>216</v>
      </c>
      <c r="WG185" s="207" t="s">
        <v>216</v>
      </c>
      <c r="WH185" s="207" t="s">
        <v>216</v>
      </c>
      <c r="WI185" s="207" t="s">
        <v>216</v>
      </c>
      <c r="WJ185" s="207" t="s">
        <v>216</v>
      </c>
      <c r="WK185" s="207" t="s">
        <v>216</v>
      </c>
      <c r="WL185" s="207" t="s">
        <v>216</v>
      </c>
      <c r="WM185" s="207" t="s">
        <v>216</v>
      </c>
      <c r="WN185" s="207" t="s">
        <v>216</v>
      </c>
      <c r="WO185" s="207" t="s">
        <v>216</v>
      </c>
      <c r="WP185" s="207" t="s">
        <v>216</v>
      </c>
      <c r="WQ185" s="207" t="s">
        <v>216</v>
      </c>
      <c r="WR185" s="207" t="s">
        <v>216</v>
      </c>
      <c r="WS185" s="207" t="s">
        <v>216</v>
      </c>
      <c r="WT185" s="207" t="s">
        <v>216</v>
      </c>
      <c r="WU185" s="207" t="s">
        <v>216</v>
      </c>
      <c r="WV185" s="207" t="s">
        <v>216</v>
      </c>
      <c r="WW185" s="207" t="s">
        <v>216</v>
      </c>
      <c r="WX185" s="207" t="s">
        <v>216</v>
      </c>
      <c r="WY185" s="207" t="s">
        <v>216</v>
      </c>
      <c r="WZ185" s="207" t="s">
        <v>216</v>
      </c>
      <c r="XA185" s="207" t="s">
        <v>216</v>
      </c>
      <c r="XB185" s="207" t="s">
        <v>216</v>
      </c>
      <c r="XC185" s="207" t="s">
        <v>216</v>
      </c>
      <c r="XD185" s="207" t="s">
        <v>216</v>
      </c>
      <c r="XE185" s="207" t="s">
        <v>216</v>
      </c>
      <c r="XF185" s="207" t="s">
        <v>216</v>
      </c>
      <c r="XG185" s="207" t="s">
        <v>216</v>
      </c>
      <c r="XH185" s="207" t="s">
        <v>216</v>
      </c>
      <c r="XI185" s="207" t="s">
        <v>216</v>
      </c>
      <c r="XJ185" s="207" t="s">
        <v>216</v>
      </c>
      <c r="XK185" s="207" t="s">
        <v>216</v>
      </c>
      <c r="XL185" s="207" t="s">
        <v>216</v>
      </c>
      <c r="XM185" s="207" t="s">
        <v>216</v>
      </c>
      <c r="XN185" s="207" t="s">
        <v>216</v>
      </c>
      <c r="XO185" s="207" t="s">
        <v>216</v>
      </c>
      <c r="XP185" s="207" t="s">
        <v>216</v>
      </c>
      <c r="XQ185" s="207" t="s">
        <v>216</v>
      </c>
      <c r="XR185" s="207" t="s">
        <v>216</v>
      </c>
      <c r="XS185" s="207" t="s">
        <v>216</v>
      </c>
      <c r="XT185" s="207" t="s">
        <v>216</v>
      </c>
      <c r="XU185" s="207" t="s">
        <v>216</v>
      </c>
      <c r="XV185" s="207" t="s">
        <v>216</v>
      </c>
      <c r="XW185" s="207" t="s">
        <v>216</v>
      </c>
      <c r="XX185" s="207" t="s">
        <v>216</v>
      </c>
      <c r="XY185" s="207" t="s">
        <v>216</v>
      </c>
      <c r="XZ185" s="207" t="s">
        <v>216</v>
      </c>
      <c r="YA185" s="207" t="s">
        <v>216</v>
      </c>
      <c r="YB185" s="207" t="s">
        <v>216</v>
      </c>
      <c r="YC185" s="207" t="s">
        <v>216</v>
      </c>
      <c r="YD185" s="207" t="s">
        <v>216</v>
      </c>
      <c r="YE185" s="207" t="s">
        <v>216</v>
      </c>
      <c r="YF185" s="207" t="s">
        <v>216</v>
      </c>
      <c r="YG185" s="207" t="s">
        <v>216</v>
      </c>
      <c r="YH185" s="207" t="s">
        <v>216</v>
      </c>
      <c r="YI185" s="207" t="s">
        <v>216</v>
      </c>
      <c r="YJ185" s="207" t="s">
        <v>216</v>
      </c>
      <c r="YK185" s="207" t="s">
        <v>216</v>
      </c>
      <c r="YL185" s="207" t="s">
        <v>216</v>
      </c>
      <c r="YM185" s="207" t="s">
        <v>216</v>
      </c>
      <c r="YN185" s="207" t="s">
        <v>216</v>
      </c>
      <c r="YO185" s="207" t="s">
        <v>216</v>
      </c>
      <c r="YP185" s="207" t="s">
        <v>216</v>
      </c>
      <c r="YQ185" s="207" t="s">
        <v>216</v>
      </c>
      <c r="YR185" s="207" t="s">
        <v>216</v>
      </c>
      <c r="YS185" s="207" t="s">
        <v>216</v>
      </c>
      <c r="YT185" s="207" t="s">
        <v>216</v>
      </c>
      <c r="YU185" s="207" t="s">
        <v>216</v>
      </c>
      <c r="YV185" s="207" t="s">
        <v>216</v>
      </c>
      <c r="YW185" s="207" t="s">
        <v>216</v>
      </c>
      <c r="YX185" s="207" t="s">
        <v>216</v>
      </c>
      <c r="YY185" s="207" t="s">
        <v>216</v>
      </c>
      <c r="YZ185" s="207" t="s">
        <v>216</v>
      </c>
      <c r="ZA185" s="207" t="s">
        <v>216</v>
      </c>
      <c r="ZB185" s="207" t="s">
        <v>216</v>
      </c>
      <c r="ZC185" s="207" t="s">
        <v>216</v>
      </c>
      <c r="ZD185" s="207" t="s">
        <v>216</v>
      </c>
      <c r="ZE185" s="207" t="s">
        <v>216</v>
      </c>
      <c r="ZF185" s="207" t="s">
        <v>216</v>
      </c>
      <c r="ZG185" s="207" t="s">
        <v>216</v>
      </c>
      <c r="ZH185" s="207" t="s">
        <v>216</v>
      </c>
      <c r="ZI185" s="207" t="s">
        <v>216</v>
      </c>
      <c r="ZJ185" s="207" t="s">
        <v>216</v>
      </c>
      <c r="ZK185" s="207" t="s">
        <v>216</v>
      </c>
      <c r="ZL185" s="207" t="s">
        <v>216</v>
      </c>
      <c r="ZM185" s="207" t="s">
        <v>216</v>
      </c>
      <c r="ZN185" s="207" t="s">
        <v>216</v>
      </c>
      <c r="ZO185" s="207" t="s">
        <v>216</v>
      </c>
      <c r="ZP185" s="207" t="s">
        <v>216</v>
      </c>
      <c r="ZQ185" s="207" t="s">
        <v>216</v>
      </c>
      <c r="ZR185" s="207" t="s">
        <v>216</v>
      </c>
      <c r="ZS185" s="207" t="s">
        <v>216</v>
      </c>
      <c r="ZT185" s="207" t="s">
        <v>216</v>
      </c>
      <c r="ZU185" s="207" t="s">
        <v>216</v>
      </c>
      <c r="ZV185" s="207" t="s">
        <v>216</v>
      </c>
      <c r="ZW185" s="207" t="s">
        <v>216</v>
      </c>
      <c r="ZX185" s="207" t="s">
        <v>216</v>
      </c>
      <c r="ZY185" s="207" t="s">
        <v>216</v>
      </c>
      <c r="ZZ185" s="207" t="s">
        <v>216</v>
      </c>
      <c r="AAA185" s="207" t="s">
        <v>216</v>
      </c>
      <c r="AAB185" s="207" t="s">
        <v>216</v>
      </c>
      <c r="AAC185" s="207" t="s">
        <v>216</v>
      </c>
      <c r="AAD185" s="207" t="s">
        <v>216</v>
      </c>
      <c r="AAE185" s="207" t="s">
        <v>216</v>
      </c>
      <c r="AAF185" s="207" t="s">
        <v>216</v>
      </c>
      <c r="AAG185" s="207" t="s">
        <v>216</v>
      </c>
      <c r="AAH185" s="207" t="s">
        <v>216</v>
      </c>
      <c r="AAI185" s="207" t="s">
        <v>216</v>
      </c>
      <c r="AAJ185" s="207" t="s">
        <v>216</v>
      </c>
      <c r="AAK185" s="207" t="s">
        <v>216</v>
      </c>
      <c r="AAL185" s="207" t="s">
        <v>216</v>
      </c>
      <c r="AAM185" s="207" t="s">
        <v>216</v>
      </c>
      <c r="AAN185" s="207" t="s">
        <v>216</v>
      </c>
      <c r="AAO185" s="207" t="s">
        <v>216</v>
      </c>
      <c r="AAP185" s="207" t="s">
        <v>216</v>
      </c>
      <c r="AAQ185" s="207" t="s">
        <v>216</v>
      </c>
      <c r="AAR185" s="207" t="s">
        <v>216</v>
      </c>
      <c r="AAS185" s="207" t="s">
        <v>216</v>
      </c>
      <c r="AAT185" s="207" t="s">
        <v>216</v>
      </c>
      <c r="AAU185" s="207" t="s">
        <v>216</v>
      </c>
      <c r="AAV185" s="207" t="s">
        <v>216</v>
      </c>
      <c r="AAW185" s="207" t="s">
        <v>216</v>
      </c>
      <c r="AAX185" s="207" t="s">
        <v>216</v>
      </c>
      <c r="AAY185" s="207" t="s">
        <v>216</v>
      </c>
      <c r="AAZ185" s="207" t="s">
        <v>216</v>
      </c>
      <c r="ABA185" s="207" t="s">
        <v>216</v>
      </c>
      <c r="ABB185" s="207" t="s">
        <v>216</v>
      </c>
      <c r="ABC185" s="207" t="s">
        <v>216</v>
      </c>
      <c r="ABD185" s="207" t="s">
        <v>216</v>
      </c>
      <c r="ABE185" s="207" t="s">
        <v>216</v>
      </c>
      <c r="ABF185" s="207" t="s">
        <v>216</v>
      </c>
      <c r="ABG185" s="207" t="s">
        <v>216</v>
      </c>
      <c r="ABH185" s="207" t="s">
        <v>216</v>
      </c>
      <c r="ABI185" s="207" t="s">
        <v>216</v>
      </c>
      <c r="ABJ185" s="207" t="s">
        <v>216</v>
      </c>
      <c r="ABK185" s="207" t="s">
        <v>216</v>
      </c>
      <c r="ABL185" s="207" t="s">
        <v>216</v>
      </c>
      <c r="ABM185" s="207" t="s">
        <v>216</v>
      </c>
      <c r="ABN185" s="207" t="s">
        <v>216</v>
      </c>
      <c r="ABO185" s="207" t="s">
        <v>216</v>
      </c>
      <c r="ABP185" s="207" t="s">
        <v>216</v>
      </c>
      <c r="ABQ185" s="207" t="s">
        <v>216</v>
      </c>
      <c r="ABR185" s="207" t="s">
        <v>216</v>
      </c>
      <c r="ABS185" s="207" t="s">
        <v>216</v>
      </c>
      <c r="ABT185" s="207" t="s">
        <v>216</v>
      </c>
      <c r="ABU185" s="207" t="s">
        <v>216</v>
      </c>
      <c r="ABV185" s="207" t="s">
        <v>216</v>
      </c>
      <c r="ABW185" s="207" t="s">
        <v>216</v>
      </c>
      <c r="ABX185" s="207" t="s">
        <v>216</v>
      </c>
      <c r="ABY185" s="207" t="s">
        <v>216</v>
      </c>
      <c r="ABZ185" s="207" t="s">
        <v>216</v>
      </c>
      <c r="ACA185" s="207" t="s">
        <v>216</v>
      </c>
      <c r="ACB185" s="207" t="s">
        <v>216</v>
      </c>
      <c r="ACC185" s="207" t="s">
        <v>216</v>
      </c>
      <c r="ACD185" s="207" t="s">
        <v>216</v>
      </c>
      <c r="ACE185" s="207" t="s">
        <v>216</v>
      </c>
      <c r="ACF185" s="207" t="s">
        <v>216</v>
      </c>
      <c r="ACG185" s="207" t="s">
        <v>216</v>
      </c>
      <c r="ACH185" s="207" t="s">
        <v>216</v>
      </c>
      <c r="ACI185" s="207" t="s">
        <v>216</v>
      </c>
      <c r="ACJ185" s="207" t="s">
        <v>216</v>
      </c>
      <c r="ACK185" s="207" t="s">
        <v>216</v>
      </c>
      <c r="ACL185" s="207" t="s">
        <v>216</v>
      </c>
      <c r="ACM185" s="207" t="s">
        <v>216</v>
      </c>
      <c r="ACN185" s="207" t="s">
        <v>216</v>
      </c>
      <c r="ACO185" s="207" t="s">
        <v>216</v>
      </c>
      <c r="ACP185" s="207" t="s">
        <v>216</v>
      </c>
      <c r="ACQ185" s="207" t="s">
        <v>216</v>
      </c>
      <c r="ACR185" s="207" t="s">
        <v>216</v>
      </c>
      <c r="ACS185" s="207" t="s">
        <v>216</v>
      </c>
      <c r="ACT185" s="207" t="s">
        <v>216</v>
      </c>
      <c r="ACU185" s="207" t="s">
        <v>216</v>
      </c>
      <c r="ACV185" s="207" t="s">
        <v>216</v>
      </c>
      <c r="ACW185" s="207" t="s">
        <v>216</v>
      </c>
      <c r="ACX185" s="207" t="s">
        <v>216</v>
      </c>
      <c r="ACY185" s="207" t="s">
        <v>216</v>
      </c>
      <c r="ACZ185" s="207" t="s">
        <v>216</v>
      </c>
      <c r="ADA185" s="207" t="s">
        <v>216</v>
      </c>
      <c r="ADB185" s="207" t="s">
        <v>216</v>
      </c>
      <c r="ADC185" s="207" t="s">
        <v>216</v>
      </c>
      <c r="ADD185" s="207" t="s">
        <v>216</v>
      </c>
      <c r="ADE185" s="207" t="s">
        <v>216</v>
      </c>
      <c r="ADF185" s="207" t="s">
        <v>216</v>
      </c>
      <c r="ADG185" s="207" t="s">
        <v>216</v>
      </c>
      <c r="ADH185" s="207" t="s">
        <v>216</v>
      </c>
      <c r="ADI185" s="207" t="s">
        <v>216</v>
      </c>
      <c r="ADJ185" s="207" t="s">
        <v>216</v>
      </c>
      <c r="ADK185" s="207" t="s">
        <v>216</v>
      </c>
      <c r="ADL185" s="207" t="s">
        <v>216</v>
      </c>
      <c r="ADM185" s="207" t="s">
        <v>216</v>
      </c>
      <c r="ADN185" s="207" t="s">
        <v>216</v>
      </c>
      <c r="ADO185" s="207" t="s">
        <v>216</v>
      </c>
      <c r="ADP185" s="207" t="s">
        <v>216</v>
      </c>
      <c r="ADQ185" s="207" t="s">
        <v>216</v>
      </c>
      <c r="ADR185" s="207" t="s">
        <v>216</v>
      </c>
      <c r="ADS185" s="207" t="s">
        <v>216</v>
      </c>
      <c r="ADT185" s="207" t="s">
        <v>216</v>
      </c>
      <c r="ADU185" s="207" t="s">
        <v>216</v>
      </c>
      <c r="ADV185" s="207" t="s">
        <v>216</v>
      </c>
      <c r="ADW185" s="207" t="s">
        <v>216</v>
      </c>
      <c r="ADX185" s="207" t="s">
        <v>216</v>
      </c>
      <c r="ADY185" s="207" t="s">
        <v>216</v>
      </c>
      <c r="ADZ185" s="207" t="s">
        <v>216</v>
      </c>
      <c r="AEA185" s="207" t="s">
        <v>216</v>
      </c>
      <c r="AEB185" s="207" t="s">
        <v>216</v>
      </c>
      <c r="AEC185" s="207" t="s">
        <v>216</v>
      </c>
      <c r="AED185" s="207" t="s">
        <v>216</v>
      </c>
      <c r="AEE185" s="207" t="s">
        <v>216</v>
      </c>
      <c r="AEF185" s="207" t="s">
        <v>216</v>
      </c>
      <c r="AEG185" s="207" t="s">
        <v>216</v>
      </c>
      <c r="AEH185" s="207" t="s">
        <v>216</v>
      </c>
      <c r="AEI185" s="207" t="s">
        <v>216</v>
      </c>
      <c r="AEJ185" s="207" t="s">
        <v>216</v>
      </c>
      <c r="AEK185" s="207" t="s">
        <v>216</v>
      </c>
      <c r="AEL185" s="207" t="s">
        <v>216</v>
      </c>
      <c r="AEM185" s="207" t="s">
        <v>216</v>
      </c>
      <c r="AEN185" s="207" t="s">
        <v>216</v>
      </c>
      <c r="AEO185" s="207" t="s">
        <v>216</v>
      </c>
      <c r="AEP185" s="207" t="s">
        <v>216</v>
      </c>
      <c r="AEQ185" s="207" t="s">
        <v>216</v>
      </c>
      <c r="AER185" s="207" t="s">
        <v>216</v>
      </c>
      <c r="AES185" s="207" t="s">
        <v>216</v>
      </c>
      <c r="AET185" s="207" t="s">
        <v>216</v>
      </c>
      <c r="AEU185" s="207" t="s">
        <v>216</v>
      </c>
      <c r="AEV185" s="207" t="s">
        <v>216</v>
      </c>
      <c r="AEW185" s="207" t="s">
        <v>216</v>
      </c>
      <c r="AEX185" s="207" t="s">
        <v>216</v>
      </c>
      <c r="AEY185" s="207" t="s">
        <v>216</v>
      </c>
      <c r="AEZ185" s="207" t="s">
        <v>216</v>
      </c>
      <c r="AFA185" s="207" t="s">
        <v>216</v>
      </c>
      <c r="AFB185" s="207" t="s">
        <v>216</v>
      </c>
      <c r="AFC185" s="207" t="s">
        <v>216</v>
      </c>
      <c r="AFD185" s="207" t="s">
        <v>216</v>
      </c>
      <c r="AFE185" s="207" t="s">
        <v>216</v>
      </c>
      <c r="AFF185" s="207" t="s">
        <v>216</v>
      </c>
      <c r="AFG185" s="207" t="s">
        <v>216</v>
      </c>
      <c r="AFH185" s="207" t="s">
        <v>216</v>
      </c>
      <c r="AFI185" s="207" t="s">
        <v>216</v>
      </c>
      <c r="AFJ185" s="207" t="s">
        <v>216</v>
      </c>
      <c r="AFK185" s="207" t="s">
        <v>216</v>
      </c>
      <c r="AFL185" s="207" t="s">
        <v>216</v>
      </c>
      <c r="AFM185" s="207" t="s">
        <v>216</v>
      </c>
      <c r="AFN185" s="207" t="s">
        <v>216</v>
      </c>
      <c r="AFO185" s="207" t="s">
        <v>216</v>
      </c>
      <c r="AFP185" s="207" t="s">
        <v>216</v>
      </c>
      <c r="AFQ185" s="207" t="s">
        <v>216</v>
      </c>
      <c r="AFR185" s="207" t="s">
        <v>216</v>
      </c>
      <c r="AFS185" s="207" t="s">
        <v>216</v>
      </c>
      <c r="AFT185" s="207" t="s">
        <v>216</v>
      </c>
      <c r="AFU185" s="207" t="s">
        <v>216</v>
      </c>
      <c r="AFV185" s="207" t="s">
        <v>216</v>
      </c>
      <c r="AFW185" s="207" t="s">
        <v>216</v>
      </c>
      <c r="AFX185" s="207" t="s">
        <v>216</v>
      </c>
      <c r="AFY185" s="207" t="s">
        <v>216</v>
      </c>
      <c r="AFZ185" s="207" t="s">
        <v>216</v>
      </c>
      <c r="AGA185" s="207" t="s">
        <v>216</v>
      </c>
      <c r="AGB185" s="207" t="s">
        <v>216</v>
      </c>
      <c r="AGC185" s="207" t="s">
        <v>216</v>
      </c>
      <c r="AGD185" s="207" t="s">
        <v>216</v>
      </c>
      <c r="AGE185" s="207" t="s">
        <v>216</v>
      </c>
      <c r="AGF185" s="207" t="s">
        <v>216</v>
      </c>
      <c r="AGG185" s="207" t="s">
        <v>216</v>
      </c>
      <c r="AGH185" s="207" t="s">
        <v>216</v>
      </c>
      <c r="AGI185" s="207" t="s">
        <v>216</v>
      </c>
      <c r="AGJ185" s="207" t="s">
        <v>216</v>
      </c>
      <c r="AGK185" s="207" t="s">
        <v>216</v>
      </c>
      <c r="AGL185" s="207" t="s">
        <v>216</v>
      </c>
      <c r="AGM185" s="207" t="s">
        <v>216</v>
      </c>
      <c r="AGN185" s="207" t="s">
        <v>216</v>
      </c>
      <c r="AGO185" s="207" t="s">
        <v>216</v>
      </c>
      <c r="AGP185" s="207" t="s">
        <v>216</v>
      </c>
      <c r="AGQ185" s="207" t="s">
        <v>216</v>
      </c>
      <c r="AGR185" s="207" t="s">
        <v>216</v>
      </c>
      <c r="AGS185" s="207" t="s">
        <v>216</v>
      </c>
      <c r="AGT185" s="207" t="s">
        <v>216</v>
      </c>
      <c r="AGU185" s="207" t="s">
        <v>216</v>
      </c>
      <c r="AGV185" s="207" t="s">
        <v>216</v>
      </c>
      <c r="AGW185" s="207" t="s">
        <v>216</v>
      </c>
      <c r="AGX185" s="207" t="s">
        <v>216</v>
      </c>
      <c r="AGY185" s="207" t="s">
        <v>216</v>
      </c>
      <c r="AGZ185" s="207" t="s">
        <v>216</v>
      </c>
      <c r="AHA185" s="207" t="s">
        <v>216</v>
      </c>
      <c r="AHB185" s="207" t="s">
        <v>216</v>
      </c>
      <c r="AHC185" s="207" t="s">
        <v>216</v>
      </c>
      <c r="AHD185" s="207" t="s">
        <v>216</v>
      </c>
      <c r="AHE185" s="207" t="s">
        <v>216</v>
      </c>
      <c r="AHF185" s="207" t="s">
        <v>216</v>
      </c>
      <c r="AHG185" s="207" t="s">
        <v>216</v>
      </c>
      <c r="AHH185" s="207" t="s">
        <v>216</v>
      </c>
      <c r="AHI185" s="207" t="s">
        <v>216</v>
      </c>
      <c r="AHJ185" s="207" t="s">
        <v>216</v>
      </c>
      <c r="AHK185" s="207" t="s">
        <v>216</v>
      </c>
      <c r="AHL185" s="207" t="s">
        <v>216</v>
      </c>
      <c r="AHM185" s="207" t="s">
        <v>216</v>
      </c>
      <c r="AHN185" s="207" t="s">
        <v>216</v>
      </c>
      <c r="AHO185" s="207" t="s">
        <v>216</v>
      </c>
      <c r="AHP185" s="207" t="s">
        <v>216</v>
      </c>
      <c r="AHQ185" s="207" t="s">
        <v>216</v>
      </c>
      <c r="AHR185" s="207" t="s">
        <v>216</v>
      </c>
      <c r="AHS185" s="207" t="s">
        <v>216</v>
      </c>
      <c r="AHT185" s="207" t="s">
        <v>216</v>
      </c>
      <c r="AHU185" s="207" t="s">
        <v>216</v>
      </c>
      <c r="AHV185" s="207" t="s">
        <v>216</v>
      </c>
      <c r="AHW185" s="207" t="s">
        <v>216</v>
      </c>
      <c r="AHX185" s="207" t="s">
        <v>216</v>
      </c>
      <c r="AHY185" s="207" t="s">
        <v>216</v>
      </c>
      <c r="AHZ185" s="207" t="s">
        <v>216</v>
      </c>
      <c r="AIA185" s="207" t="s">
        <v>216</v>
      </c>
      <c r="AIB185" s="207" t="s">
        <v>216</v>
      </c>
      <c r="AIC185" s="207" t="s">
        <v>216</v>
      </c>
      <c r="AID185" s="207" t="s">
        <v>216</v>
      </c>
      <c r="AIE185" s="207" t="s">
        <v>216</v>
      </c>
      <c r="AIF185" s="207" t="s">
        <v>216</v>
      </c>
      <c r="AIG185" s="207" t="s">
        <v>216</v>
      </c>
      <c r="AIH185" s="207" t="s">
        <v>216</v>
      </c>
      <c r="AII185" s="207" t="s">
        <v>216</v>
      </c>
      <c r="AIJ185" s="207" t="s">
        <v>216</v>
      </c>
      <c r="AIK185" s="207" t="s">
        <v>216</v>
      </c>
      <c r="AIL185" s="207" t="s">
        <v>216</v>
      </c>
      <c r="AIM185" s="207" t="s">
        <v>216</v>
      </c>
      <c r="AIN185" s="207" t="s">
        <v>216</v>
      </c>
      <c r="AIO185" s="207" t="s">
        <v>216</v>
      </c>
      <c r="AIP185" s="207" t="s">
        <v>216</v>
      </c>
      <c r="AIQ185" s="207" t="s">
        <v>216</v>
      </c>
      <c r="AIR185" s="207" t="s">
        <v>216</v>
      </c>
      <c r="AIS185" s="207" t="s">
        <v>216</v>
      </c>
      <c r="AIT185" s="207" t="s">
        <v>216</v>
      </c>
      <c r="AIU185" s="207" t="s">
        <v>216</v>
      </c>
      <c r="AIV185" s="207" t="s">
        <v>216</v>
      </c>
      <c r="AIW185" s="207" t="s">
        <v>216</v>
      </c>
      <c r="AIX185" s="207" t="s">
        <v>216</v>
      </c>
      <c r="AIY185" s="207" t="s">
        <v>216</v>
      </c>
      <c r="AIZ185" s="207" t="s">
        <v>216</v>
      </c>
      <c r="AJA185" s="207" t="s">
        <v>216</v>
      </c>
      <c r="AJB185" s="207" t="s">
        <v>216</v>
      </c>
      <c r="AJC185" s="207" t="s">
        <v>216</v>
      </c>
      <c r="AJD185" s="207" t="s">
        <v>216</v>
      </c>
      <c r="AJE185" s="207" t="s">
        <v>216</v>
      </c>
      <c r="AJF185" s="207" t="s">
        <v>216</v>
      </c>
      <c r="AJG185" s="207" t="s">
        <v>216</v>
      </c>
      <c r="AJH185" s="207" t="s">
        <v>216</v>
      </c>
      <c r="AJI185" s="207" t="s">
        <v>216</v>
      </c>
      <c r="AJJ185" s="207" t="s">
        <v>216</v>
      </c>
      <c r="AJK185" s="207" t="s">
        <v>216</v>
      </c>
      <c r="AJL185" s="207" t="s">
        <v>216</v>
      </c>
      <c r="AJM185" s="207" t="s">
        <v>216</v>
      </c>
      <c r="AJN185" s="207" t="s">
        <v>216</v>
      </c>
      <c r="AJO185" s="207" t="s">
        <v>216</v>
      </c>
      <c r="AJP185" s="207" t="s">
        <v>216</v>
      </c>
      <c r="AJQ185" s="207" t="s">
        <v>216</v>
      </c>
      <c r="AJR185" s="207" t="s">
        <v>216</v>
      </c>
      <c r="AJS185" s="207" t="s">
        <v>216</v>
      </c>
      <c r="AJT185" s="207" t="s">
        <v>216</v>
      </c>
      <c r="AJU185" s="207" t="s">
        <v>216</v>
      </c>
      <c r="AJV185" s="207" t="s">
        <v>216</v>
      </c>
      <c r="AJW185" s="207" t="s">
        <v>216</v>
      </c>
      <c r="AJX185" s="207" t="s">
        <v>216</v>
      </c>
      <c r="AJY185" s="207" t="s">
        <v>216</v>
      </c>
      <c r="AJZ185" s="207" t="s">
        <v>216</v>
      </c>
      <c r="AKA185" s="207" t="s">
        <v>216</v>
      </c>
      <c r="AKB185" s="207" t="s">
        <v>216</v>
      </c>
      <c r="AKC185" s="207" t="s">
        <v>216</v>
      </c>
      <c r="AKD185" s="207" t="s">
        <v>216</v>
      </c>
      <c r="AKE185" s="207" t="s">
        <v>216</v>
      </c>
      <c r="AKF185" s="207" t="s">
        <v>216</v>
      </c>
      <c r="AKG185" s="207" t="s">
        <v>216</v>
      </c>
      <c r="AKH185" s="207" t="s">
        <v>216</v>
      </c>
      <c r="AKI185" s="207" t="s">
        <v>216</v>
      </c>
      <c r="AKJ185" s="207" t="s">
        <v>216</v>
      </c>
      <c r="AKK185" s="207" t="s">
        <v>216</v>
      </c>
      <c r="AKL185" s="207" t="s">
        <v>216</v>
      </c>
      <c r="AKM185" s="207" t="s">
        <v>216</v>
      </c>
      <c r="AKN185" s="207" t="s">
        <v>216</v>
      </c>
      <c r="AKO185" s="207" t="s">
        <v>216</v>
      </c>
      <c r="AKP185" s="207" t="s">
        <v>216</v>
      </c>
      <c r="AKQ185" s="207" t="s">
        <v>216</v>
      </c>
      <c r="AKR185" s="207" t="s">
        <v>216</v>
      </c>
      <c r="AKS185" s="207" t="s">
        <v>216</v>
      </c>
      <c r="AKT185" s="207" t="s">
        <v>216</v>
      </c>
      <c r="AKU185" s="207" t="s">
        <v>216</v>
      </c>
      <c r="AKV185" s="207" t="s">
        <v>216</v>
      </c>
      <c r="AKW185" s="207" t="s">
        <v>216</v>
      </c>
      <c r="AKX185" s="207" t="s">
        <v>216</v>
      </c>
      <c r="AKY185" s="207" t="s">
        <v>216</v>
      </c>
      <c r="AKZ185" s="207" t="s">
        <v>216</v>
      </c>
      <c r="ALA185" s="207" t="s">
        <v>216</v>
      </c>
      <c r="ALB185" s="207" t="s">
        <v>216</v>
      </c>
      <c r="ALC185" s="207" t="s">
        <v>216</v>
      </c>
      <c r="ALD185" s="207" t="s">
        <v>216</v>
      </c>
      <c r="ALE185" s="207" t="s">
        <v>216</v>
      </c>
      <c r="ALF185" s="207" t="s">
        <v>216</v>
      </c>
      <c r="ALG185" s="207" t="s">
        <v>216</v>
      </c>
      <c r="ALH185" s="207" t="s">
        <v>216</v>
      </c>
      <c r="ALI185" s="207" t="s">
        <v>216</v>
      </c>
      <c r="ALJ185" s="207" t="s">
        <v>216</v>
      </c>
      <c r="ALK185" s="207" t="s">
        <v>216</v>
      </c>
      <c r="ALL185" s="207" t="s">
        <v>216</v>
      </c>
      <c r="ALM185" s="207" t="s">
        <v>216</v>
      </c>
      <c r="ALN185" s="207" t="s">
        <v>216</v>
      </c>
      <c r="ALO185" s="207" t="s">
        <v>216</v>
      </c>
      <c r="ALP185" s="207" t="s">
        <v>216</v>
      </c>
      <c r="ALQ185" s="207" t="s">
        <v>216</v>
      </c>
      <c r="ALR185" s="207" t="s">
        <v>216</v>
      </c>
      <c r="ALS185" s="207" t="s">
        <v>216</v>
      </c>
      <c r="ALT185" s="207" t="s">
        <v>216</v>
      </c>
      <c r="ALU185" s="207" t="s">
        <v>216</v>
      </c>
      <c r="ALV185" s="207" t="s">
        <v>216</v>
      </c>
      <c r="ALW185" s="207" t="s">
        <v>216</v>
      </c>
      <c r="ALX185" s="207" t="s">
        <v>216</v>
      </c>
      <c r="ALY185" s="207" t="s">
        <v>216</v>
      </c>
      <c r="ALZ185" s="207" t="s">
        <v>216</v>
      </c>
      <c r="AMA185" s="207" t="s">
        <v>216</v>
      </c>
      <c r="AMB185" s="207" t="s">
        <v>216</v>
      </c>
      <c r="AMC185" s="207" t="s">
        <v>216</v>
      </c>
      <c r="AMD185" s="207" t="s">
        <v>216</v>
      </c>
      <c r="AME185" s="207" t="s">
        <v>216</v>
      </c>
      <c r="AMF185" s="207" t="s">
        <v>216</v>
      </c>
      <c r="AMG185" s="207" t="s">
        <v>216</v>
      </c>
      <c r="AMH185" s="207" t="s">
        <v>216</v>
      </c>
      <c r="AMI185" s="207" t="s">
        <v>216</v>
      </c>
      <c r="AMJ185" s="207" t="s">
        <v>216</v>
      </c>
      <c r="AMK185" s="207" t="s">
        <v>216</v>
      </c>
      <c r="AML185" s="207" t="s">
        <v>216</v>
      </c>
      <c r="AMM185" s="207" t="s">
        <v>216</v>
      </c>
      <c r="AMN185" s="207" t="s">
        <v>216</v>
      </c>
      <c r="AMO185" s="207" t="s">
        <v>216</v>
      </c>
      <c r="AMP185" s="207" t="s">
        <v>216</v>
      </c>
      <c r="AMQ185" s="207" t="s">
        <v>216</v>
      </c>
      <c r="AMR185" s="207" t="s">
        <v>216</v>
      </c>
      <c r="AMS185" s="207" t="s">
        <v>216</v>
      </c>
      <c r="AMT185" s="207" t="s">
        <v>216</v>
      </c>
      <c r="AMU185" s="207" t="s">
        <v>216</v>
      </c>
      <c r="AMV185" s="207" t="s">
        <v>216</v>
      </c>
      <c r="AMW185" s="207" t="s">
        <v>216</v>
      </c>
      <c r="AMX185" s="207" t="s">
        <v>216</v>
      </c>
      <c r="AMY185" s="207" t="s">
        <v>216</v>
      </c>
      <c r="AMZ185" s="207" t="s">
        <v>216</v>
      </c>
      <c r="ANA185" s="207" t="s">
        <v>216</v>
      </c>
      <c r="ANB185" s="207" t="s">
        <v>216</v>
      </c>
      <c r="ANC185" s="207" t="s">
        <v>216</v>
      </c>
      <c r="AND185" s="207" t="s">
        <v>216</v>
      </c>
      <c r="ANE185" s="207" t="s">
        <v>216</v>
      </c>
      <c r="ANF185" s="207" t="s">
        <v>216</v>
      </c>
      <c r="ANG185" s="207" t="s">
        <v>216</v>
      </c>
      <c r="ANH185" s="207" t="s">
        <v>216</v>
      </c>
      <c r="ANI185" s="207" t="s">
        <v>216</v>
      </c>
      <c r="ANJ185" s="207" t="s">
        <v>216</v>
      </c>
      <c r="ANK185" s="207" t="s">
        <v>216</v>
      </c>
      <c r="ANL185" s="207" t="s">
        <v>216</v>
      </c>
      <c r="ANM185" s="207" t="s">
        <v>216</v>
      </c>
      <c r="ANN185" s="207" t="s">
        <v>216</v>
      </c>
      <c r="ANO185" s="207" t="s">
        <v>216</v>
      </c>
      <c r="ANP185" s="207" t="s">
        <v>216</v>
      </c>
      <c r="ANQ185" s="207" t="s">
        <v>216</v>
      </c>
      <c r="ANR185" s="207" t="s">
        <v>216</v>
      </c>
      <c r="ANS185" s="207" t="s">
        <v>216</v>
      </c>
      <c r="ANT185" s="207" t="s">
        <v>216</v>
      </c>
      <c r="ANU185" s="207" t="s">
        <v>216</v>
      </c>
      <c r="ANV185" s="207" t="s">
        <v>216</v>
      </c>
      <c r="ANW185" s="207" t="s">
        <v>216</v>
      </c>
      <c r="ANX185" s="207" t="s">
        <v>216</v>
      </c>
      <c r="ANY185" s="207" t="s">
        <v>216</v>
      </c>
      <c r="ANZ185" s="207" t="s">
        <v>216</v>
      </c>
      <c r="AOA185" s="207" t="s">
        <v>216</v>
      </c>
      <c r="AOB185" s="207" t="s">
        <v>216</v>
      </c>
      <c r="AOC185" s="207" t="s">
        <v>216</v>
      </c>
      <c r="AOD185" s="207" t="s">
        <v>216</v>
      </c>
      <c r="AOE185" s="207" t="s">
        <v>216</v>
      </c>
      <c r="AOF185" s="207" t="s">
        <v>216</v>
      </c>
      <c r="AOG185" s="207" t="s">
        <v>216</v>
      </c>
      <c r="AOH185" s="207" t="s">
        <v>216</v>
      </c>
      <c r="AOI185" s="207" t="s">
        <v>216</v>
      </c>
      <c r="AOJ185" s="207" t="s">
        <v>216</v>
      </c>
      <c r="AOK185" s="207" t="s">
        <v>216</v>
      </c>
      <c r="AOL185" s="207" t="s">
        <v>216</v>
      </c>
      <c r="AOM185" s="207" t="s">
        <v>216</v>
      </c>
      <c r="AON185" s="207" t="s">
        <v>216</v>
      </c>
      <c r="AOO185" s="207" t="s">
        <v>216</v>
      </c>
      <c r="AOP185" s="207" t="s">
        <v>216</v>
      </c>
      <c r="AOQ185" s="207" t="s">
        <v>216</v>
      </c>
      <c r="AOR185" s="207" t="s">
        <v>216</v>
      </c>
      <c r="AOS185" s="207" t="s">
        <v>216</v>
      </c>
      <c r="AOT185" s="207" t="s">
        <v>216</v>
      </c>
      <c r="AOU185" s="207" t="s">
        <v>216</v>
      </c>
      <c r="AOV185" s="207" t="s">
        <v>216</v>
      </c>
      <c r="AOW185" s="207" t="s">
        <v>216</v>
      </c>
      <c r="AOX185" s="207" t="s">
        <v>216</v>
      </c>
      <c r="AOY185" s="207" t="s">
        <v>216</v>
      </c>
      <c r="AOZ185" s="207" t="s">
        <v>216</v>
      </c>
      <c r="APA185" s="207" t="s">
        <v>216</v>
      </c>
      <c r="APB185" s="207" t="s">
        <v>216</v>
      </c>
      <c r="APC185" s="207" t="s">
        <v>216</v>
      </c>
      <c r="APD185" s="207" t="s">
        <v>216</v>
      </c>
      <c r="APE185" s="207" t="s">
        <v>216</v>
      </c>
      <c r="APF185" s="207" t="s">
        <v>216</v>
      </c>
      <c r="APG185" s="207" t="s">
        <v>216</v>
      </c>
      <c r="APH185" s="207" t="s">
        <v>216</v>
      </c>
      <c r="API185" s="207" t="s">
        <v>216</v>
      </c>
      <c r="APJ185" s="207" t="s">
        <v>216</v>
      </c>
      <c r="APK185" s="207" t="s">
        <v>216</v>
      </c>
      <c r="APL185" s="207" t="s">
        <v>216</v>
      </c>
      <c r="APM185" s="207" t="s">
        <v>216</v>
      </c>
      <c r="APN185" s="207" t="s">
        <v>216</v>
      </c>
      <c r="APO185" s="207" t="s">
        <v>216</v>
      </c>
      <c r="APP185" s="207" t="s">
        <v>216</v>
      </c>
      <c r="APQ185" s="207" t="s">
        <v>216</v>
      </c>
      <c r="APR185" s="207" t="s">
        <v>216</v>
      </c>
      <c r="APS185" s="207" t="s">
        <v>216</v>
      </c>
      <c r="APT185" s="207" t="s">
        <v>216</v>
      </c>
      <c r="APU185" s="207" t="s">
        <v>216</v>
      </c>
      <c r="APV185" s="207" t="s">
        <v>216</v>
      </c>
      <c r="APW185" s="207" t="s">
        <v>216</v>
      </c>
      <c r="APX185" s="207" t="s">
        <v>216</v>
      </c>
      <c r="APY185" s="207" t="s">
        <v>216</v>
      </c>
      <c r="APZ185" s="207" t="s">
        <v>216</v>
      </c>
      <c r="AQA185" s="207" t="s">
        <v>216</v>
      </c>
      <c r="AQB185" s="207" t="s">
        <v>216</v>
      </c>
      <c r="AQC185" s="207" t="s">
        <v>216</v>
      </c>
      <c r="AQD185" s="207" t="s">
        <v>216</v>
      </c>
      <c r="AQE185" s="207" t="s">
        <v>216</v>
      </c>
      <c r="AQF185" s="207" t="s">
        <v>216</v>
      </c>
      <c r="AQG185" s="207" t="s">
        <v>216</v>
      </c>
      <c r="AQH185" s="207" t="s">
        <v>216</v>
      </c>
      <c r="AQI185" s="207" t="s">
        <v>216</v>
      </c>
      <c r="AQJ185" s="207" t="s">
        <v>216</v>
      </c>
      <c r="AQK185" s="207" t="s">
        <v>216</v>
      </c>
      <c r="AQL185" s="207" t="s">
        <v>216</v>
      </c>
      <c r="AQM185" s="207" t="s">
        <v>216</v>
      </c>
      <c r="AQN185" s="207" t="s">
        <v>216</v>
      </c>
      <c r="AQO185" s="207" t="s">
        <v>216</v>
      </c>
      <c r="AQP185" s="207" t="s">
        <v>216</v>
      </c>
      <c r="AQQ185" s="207" t="s">
        <v>216</v>
      </c>
      <c r="AQR185" s="207" t="s">
        <v>216</v>
      </c>
      <c r="AQS185" s="207" t="s">
        <v>216</v>
      </c>
      <c r="AQT185" s="207" t="s">
        <v>216</v>
      </c>
      <c r="AQU185" s="207" t="s">
        <v>216</v>
      </c>
      <c r="AQV185" s="207" t="s">
        <v>216</v>
      </c>
      <c r="AQW185" s="207" t="s">
        <v>216</v>
      </c>
      <c r="AQX185" s="207" t="s">
        <v>216</v>
      </c>
      <c r="AQY185" s="207" t="s">
        <v>216</v>
      </c>
      <c r="AQZ185" s="207" t="s">
        <v>216</v>
      </c>
      <c r="ARA185" s="207" t="s">
        <v>216</v>
      </c>
      <c r="ARB185" s="207" t="s">
        <v>216</v>
      </c>
      <c r="ARC185" s="207" t="s">
        <v>216</v>
      </c>
      <c r="ARD185" s="207" t="s">
        <v>216</v>
      </c>
      <c r="ARE185" s="207" t="s">
        <v>216</v>
      </c>
      <c r="ARF185" s="207" t="s">
        <v>216</v>
      </c>
      <c r="ARG185" s="207" t="s">
        <v>216</v>
      </c>
      <c r="ARH185" s="207" t="s">
        <v>216</v>
      </c>
      <c r="ARI185" s="207" t="s">
        <v>216</v>
      </c>
      <c r="ARJ185" s="207" t="s">
        <v>216</v>
      </c>
      <c r="ARK185" s="207" t="s">
        <v>216</v>
      </c>
      <c r="ARL185" s="207" t="s">
        <v>216</v>
      </c>
      <c r="ARM185" s="207" t="s">
        <v>216</v>
      </c>
      <c r="ARN185" s="207" t="s">
        <v>216</v>
      </c>
      <c r="ARO185" s="207" t="s">
        <v>216</v>
      </c>
      <c r="ARP185" s="207" t="s">
        <v>216</v>
      </c>
      <c r="ARQ185" s="207" t="s">
        <v>216</v>
      </c>
      <c r="ARR185" s="207" t="s">
        <v>216</v>
      </c>
      <c r="ARS185" s="207" t="s">
        <v>216</v>
      </c>
      <c r="ART185" s="207" t="s">
        <v>216</v>
      </c>
      <c r="ARU185" s="207" t="s">
        <v>216</v>
      </c>
      <c r="ARV185" s="207" t="s">
        <v>216</v>
      </c>
      <c r="ARW185" s="207" t="s">
        <v>216</v>
      </c>
      <c r="ARX185" s="207" t="s">
        <v>216</v>
      </c>
      <c r="ARY185" s="207" t="s">
        <v>216</v>
      </c>
      <c r="ARZ185" s="207" t="s">
        <v>216</v>
      </c>
      <c r="ASA185" s="207" t="s">
        <v>216</v>
      </c>
      <c r="ASB185" s="207" t="s">
        <v>216</v>
      </c>
      <c r="ASC185" s="207" t="s">
        <v>216</v>
      </c>
      <c r="ASD185" s="207" t="s">
        <v>216</v>
      </c>
      <c r="ASE185" s="207" t="s">
        <v>216</v>
      </c>
      <c r="ASF185" s="207" t="s">
        <v>216</v>
      </c>
      <c r="ASG185" s="207" t="s">
        <v>216</v>
      </c>
      <c r="ASH185" s="207" t="s">
        <v>216</v>
      </c>
      <c r="ASI185" s="207" t="s">
        <v>216</v>
      </c>
      <c r="ASJ185" s="207" t="s">
        <v>216</v>
      </c>
      <c r="ASK185" s="207" t="s">
        <v>216</v>
      </c>
      <c r="ASL185" s="207" t="s">
        <v>216</v>
      </c>
      <c r="ASM185" s="207" t="s">
        <v>216</v>
      </c>
      <c r="ASN185" s="207" t="s">
        <v>216</v>
      </c>
      <c r="ASO185" s="207" t="s">
        <v>216</v>
      </c>
      <c r="ASP185" s="207" t="s">
        <v>216</v>
      </c>
      <c r="ASQ185" s="207" t="s">
        <v>216</v>
      </c>
      <c r="ASR185" s="207" t="s">
        <v>216</v>
      </c>
      <c r="ASS185" s="207" t="s">
        <v>216</v>
      </c>
      <c r="AST185" s="207" t="s">
        <v>216</v>
      </c>
      <c r="ASU185" s="207" t="s">
        <v>216</v>
      </c>
      <c r="ASV185" s="207" t="s">
        <v>216</v>
      </c>
      <c r="ASW185" s="207" t="s">
        <v>216</v>
      </c>
      <c r="ASX185" s="207" t="s">
        <v>216</v>
      </c>
      <c r="ASY185" s="207" t="s">
        <v>216</v>
      </c>
      <c r="ASZ185" s="207" t="s">
        <v>216</v>
      </c>
      <c r="ATA185" s="207" t="s">
        <v>216</v>
      </c>
      <c r="ATB185" s="207" t="s">
        <v>216</v>
      </c>
      <c r="ATC185" s="207" t="s">
        <v>216</v>
      </c>
      <c r="ATD185" s="207" t="s">
        <v>216</v>
      </c>
      <c r="ATE185" s="207" t="s">
        <v>216</v>
      </c>
      <c r="ATF185" s="207" t="s">
        <v>216</v>
      </c>
      <c r="ATG185" s="207" t="s">
        <v>216</v>
      </c>
      <c r="ATH185" s="207" t="s">
        <v>216</v>
      </c>
      <c r="ATI185" s="207" t="s">
        <v>216</v>
      </c>
      <c r="ATJ185" s="207" t="s">
        <v>216</v>
      </c>
      <c r="ATK185" s="207" t="s">
        <v>216</v>
      </c>
      <c r="ATL185" s="207" t="s">
        <v>216</v>
      </c>
      <c r="ATM185" s="207" t="s">
        <v>216</v>
      </c>
      <c r="ATN185" s="207" t="s">
        <v>216</v>
      </c>
      <c r="ATO185" s="207" t="s">
        <v>216</v>
      </c>
      <c r="ATP185" s="207" t="s">
        <v>216</v>
      </c>
      <c r="ATQ185" s="207" t="s">
        <v>216</v>
      </c>
      <c r="ATR185" s="207" t="s">
        <v>216</v>
      </c>
      <c r="ATS185" s="207" t="s">
        <v>216</v>
      </c>
      <c r="ATT185" s="207" t="s">
        <v>216</v>
      </c>
      <c r="ATU185" s="207" t="s">
        <v>216</v>
      </c>
      <c r="ATV185" s="207" t="s">
        <v>216</v>
      </c>
      <c r="ATW185" s="207" t="s">
        <v>216</v>
      </c>
      <c r="ATX185" s="207" t="s">
        <v>216</v>
      </c>
      <c r="ATY185" s="207" t="s">
        <v>216</v>
      </c>
      <c r="ATZ185" s="207" t="s">
        <v>216</v>
      </c>
      <c r="AUA185" s="207" t="s">
        <v>216</v>
      </c>
      <c r="AUB185" s="207" t="s">
        <v>216</v>
      </c>
      <c r="AUC185" s="207" t="s">
        <v>216</v>
      </c>
      <c r="AUD185" s="207" t="s">
        <v>216</v>
      </c>
      <c r="AUE185" s="207" t="s">
        <v>216</v>
      </c>
      <c r="AUF185" s="207" t="s">
        <v>216</v>
      </c>
      <c r="AUG185" s="207" t="s">
        <v>216</v>
      </c>
      <c r="AUH185" s="207" t="s">
        <v>216</v>
      </c>
      <c r="AUI185" s="207" t="s">
        <v>216</v>
      </c>
      <c r="AUJ185" s="207" t="s">
        <v>216</v>
      </c>
      <c r="AUK185" s="207" t="s">
        <v>216</v>
      </c>
      <c r="AUL185" s="207" t="s">
        <v>216</v>
      </c>
      <c r="AUM185" s="207" t="s">
        <v>216</v>
      </c>
      <c r="AUN185" s="207" t="s">
        <v>216</v>
      </c>
      <c r="AUO185" s="207" t="s">
        <v>216</v>
      </c>
      <c r="AUP185" s="207" t="s">
        <v>216</v>
      </c>
      <c r="AUQ185" s="207" t="s">
        <v>216</v>
      </c>
      <c r="AUR185" s="207" t="s">
        <v>216</v>
      </c>
      <c r="AUS185" s="207" t="s">
        <v>216</v>
      </c>
      <c r="AUT185" s="207" t="s">
        <v>216</v>
      </c>
      <c r="AUU185" s="207" t="s">
        <v>216</v>
      </c>
      <c r="AUV185" s="207" t="s">
        <v>216</v>
      </c>
      <c r="AUW185" s="207" t="s">
        <v>216</v>
      </c>
      <c r="AUX185" s="207" t="s">
        <v>216</v>
      </c>
      <c r="AUY185" s="207" t="s">
        <v>216</v>
      </c>
      <c r="AUZ185" s="207" t="s">
        <v>216</v>
      </c>
      <c r="AVA185" s="207" t="s">
        <v>216</v>
      </c>
      <c r="AVB185" s="207" t="s">
        <v>216</v>
      </c>
      <c r="AVC185" s="207" t="s">
        <v>216</v>
      </c>
      <c r="AVD185" s="207" t="s">
        <v>216</v>
      </c>
      <c r="AVE185" s="207" t="s">
        <v>216</v>
      </c>
      <c r="AVF185" s="207" t="s">
        <v>216</v>
      </c>
      <c r="AVG185" s="207" t="s">
        <v>216</v>
      </c>
      <c r="AVH185" s="207" t="s">
        <v>216</v>
      </c>
      <c r="AVI185" s="207" t="s">
        <v>216</v>
      </c>
      <c r="AVJ185" s="207" t="s">
        <v>216</v>
      </c>
      <c r="AVK185" s="207" t="s">
        <v>216</v>
      </c>
      <c r="AVL185" s="207" t="s">
        <v>216</v>
      </c>
      <c r="AVM185" s="207" t="s">
        <v>216</v>
      </c>
      <c r="AVN185" s="207" t="s">
        <v>216</v>
      </c>
      <c r="AVO185" s="207" t="s">
        <v>216</v>
      </c>
      <c r="AVP185" s="207" t="s">
        <v>216</v>
      </c>
      <c r="AVQ185" s="207" t="s">
        <v>216</v>
      </c>
      <c r="AVR185" s="207" t="s">
        <v>216</v>
      </c>
      <c r="AVS185" s="207" t="s">
        <v>216</v>
      </c>
      <c r="AVT185" s="207" t="s">
        <v>216</v>
      </c>
      <c r="AVU185" s="207" t="s">
        <v>216</v>
      </c>
      <c r="AVV185" s="207" t="s">
        <v>216</v>
      </c>
      <c r="AVW185" s="207" t="s">
        <v>216</v>
      </c>
      <c r="AVX185" s="207" t="s">
        <v>216</v>
      </c>
      <c r="AVY185" s="207" t="s">
        <v>216</v>
      </c>
      <c r="AVZ185" s="207" t="s">
        <v>216</v>
      </c>
      <c r="AWA185" s="207" t="s">
        <v>216</v>
      </c>
      <c r="AWB185" s="207" t="s">
        <v>216</v>
      </c>
      <c r="AWC185" s="207" t="s">
        <v>216</v>
      </c>
      <c r="AWD185" s="207" t="s">
        <v>216</v>
      </c>
      <c r="AWE185" s="207" t="s">
        <v>216</v>
      </c>
      <c r="AWF185" s="207" t="s">
        <v>216</v>
      </c>
      <c r="AWG185" s="207" t="s">
        <v>216</v>
      </c>
      <c r="AWH185" s="207" t="s">
        <v>216</v>
      </c>
      <c r="AWI185" s="207" t="s">
        <v>216</v>
      </c>
      <c r="AWJ185" s="207" t="s">
        <v>216</v>
      </c>
      <c r="AWK185" s="207" t="s">
        <v>216</v>
      </c>
      <c r="AWL185" s="207" t="s">
        <v>216</v>
      </c>
      <c r="AWM185" s="207" t="s">
        <v>216</v>
      </c>
      <c r="AWN185" s="207" t="s">
        <v>216</v>
      </c>
      <c r="AWO185" s="207" t="s">
        <v>216</v>
      </c>
      <c r="AWP185" s="207" t="s">
        <v>216</v>
      </c>
      <c r="AWQ185" s="207" t="s">
        <v>216</v>
      </c>
      <c r="AWR185" s="207" t="s">
        <v>216</v>
      </c>
      <c r="AWS185" s="207" t="s">
        <v>216</v>
      </c>
      <c r="AWT185" s="207" t="s">
        <v>216</v>
      </c>
      <c r="AWU185" s="207" t="s">
        <v>216</v>
      </c>
      <c r="AWV185" s="207" t="s">
        <v>216</v>
      </c>
      <c r="AWW185" s="207" t="s">
        <v>216</v>
      </c>
      <c r="AWX185" s="207" t="s">
        <v>216</v>
      </c>
      <c r="AWY185" s="207" t="s">
        <v>216</v>
      </c>
      <c r="AWZ185" s="207" t="s">
        <v>216</v>
      </c>
      <c r="AXA185" s="207" t="s">
        <v>216</v>
      </c>
      <c r="AXB185" s="207" t="s">
        <v>216</v>
      </c>
      <c r="AXC185" s="207" t="s">
        <v>216</v>
      </c>
      <c r="AXD185" s="207" t="s">
        <v>216</v>
      </c>
      <c r="AXE185" s="207" t="s">
        <v>216</v>
      </c>
      <c r="AXF185" s="207" t="s">
        <v>216</v>
      </c>
      <c r="AXG185" s="207" t="s">
        <v>216</v>
      </c>
      <c r="AXH185" s="207" t="s">
        <v>216</v>
      </c>
      <c r="AXI185" s="207" t="s">
        <v>216</v>
      </c>
      <c r="AXJ185" s="207" t="s">
        <v>216</v>
      </c>
      <c r="AXK185" s="207" t="s">
        <v>216</v>
      </c>
      <c r="AXL185" s="207" t="s">
        <v>216</v>
      </c>
      <c r="AXM185" s="207" t="s">
        <v>216</v>
      </c>
      <c r="AXN185" s="207" t="s">
        <v>216</v>
      </c>
      <c r="AXO185" s="207" t="s">
        <v>216</v>
      </c>
      <c r="AXP185" s="207" t="s">
        <v>216</v>
      </c>
      <c r="AXQ185" s="207" t="s">
        <v>216</v>
      </c>
      <c r="AXR185" s="207" t="s">
        <v>216</v>
      </c>
      <c r="AXS185" s="207" t="s">
        <v>216</v>
      </c>
      <c r="AXT185" s="207" t="s">
        <v>216</v>
      </c>
      <c r="AXU185" s="207" t="s">
        <v>216</v>
      </c>
      <c r="AXV185" s="207" t="s">
        <v>216</v>
      </c>
      <c r="AXW185" s="207" t="s">
        <v>216</v>
      </c>
      <c r="AXX185" s="207" t="s">
        <v>216</v>
      </c>
      <c r="AXY185" s="207" t="s">
        <v>216</v>
      </c>
      <c r="AXZ185" s="207" t="s">
        <v>216</v>
      </c>
      <c r="AYA185" s="207" t="s">
        <v>216</v>
      </c>
      <c r="AYB185" s="207" t="s">
        <v>216</v>
      </c>
      <c r="AYC185" s="207" t="s">
        <v>216</v>
      </c>
      <c r="AYD185" s="207" t="s">
        <v>216</v>
      </c>
      <c r="AYE185" s="207" t="s">
        <v>216</v>
      </c>
      <c r="AYF185" s="207" t="s">
        <v>216</v>
      </c>
      <c r="AYG185" s="207" t="s">
        <v>216</v>
      </c>
      <c r="AYH185" s="207" t="s">
        <v>216</v>
      </c>
      <c r="AYI185" s="207" t="s">
        <v>216</v>
      </c>
      <c r="AYJ185" s="207" t="s">
        <v>216</v>
      </c>
      <c r="AYK185" s="207" t="s">
        <v>216</v>
      </c>
      <c r="AYL185" s="207" t="s">
        <v>216</v>
      </c>
      <c r="AYM185" s="207" t="s">
        <v>216</v>
      </c>
      <c r="AYN185" s="207" t="s">
        <v>216</v>
      </c>
      <c r="AYO185" s="207" t="s">
        <v>216</v>
      </c>
      <c r="AYP185" s="207" t="s">
        <v>216</v>
      </c>
      <c r="AYQ185" s="207" t="s">
        <v>216</v>
      </c>
      <c r="AYR185" s="207" t="s">
        <v>216</v>
      </c>
      <c r="AYS185" s="207" t="s">
        <v>216</v>
      </c>
      <c r="AYT185" s="207" t="s">
        <v>216</v>
      </c>
      <c r="AYU185" s="207" t="s">
        <v>216</v>
      </c>
      <c r="AYV185" s="207" t="s">
        <v>216</v>
      </c>
      <c r="AYW185" s="207" t="s">
        <v>216</v>
      </c>
      <c r="AYX185" s="207" t="s">
        <v>216</v>
      </c>
      <c r="AYY185" s="207" t="s">
        <v>216</v>
      </c>
      <c r="AYZ185" s="207" t="s">
        <v>216</v>
      </c>
      <c r="AZA185" s="207" t="s">
        <v>216</v>
      </c>
      <c r="AZB185" s="207" t="s">
        <v>216</v>
      </c>
      <c r="AZC185" s="207" t="s">
        <v>216</v>
      </c>
      <c r="AZD185" s="207" t="s">
        <v>216</v>
      </c>
      <c r="AZE185" s="207" t="s">
        <v>216</v>
      </c>
      <c r="AZF185" s="207" t="s">
        <v>216</v>
      </c>
      <c r="AZG185" s="207" t="s">
        <v>216</v>
      </c>
      <c r="AZH185" s="207" t="s">
        <v>216</v>
      </c>
      <c r="AZI185" s="207" t="s">
        <v>216</v>
      </c>
      <c r="AZJ185" s="207" t="s">
        <v>216</v>
      </c>
      <c r="AZK185" s="207" t="s">
        <v>216</v>
      </c>
      <c r="AZL185" s="207" t="s">
        <v>216</v>
      </c>
      <c r="AZM185" s="207" t="s">
        <v>216</v>
      </c>
      <c r="AZN185" s="207" t="s">
        <v>216</v>
      </c>
      <c r="AZO185" s="207" t="s">
        <v>216</v>
      </c>
      <c r="AZP185" s="207" t="s">
        <v>216</v>
      </c>
      <c r="AZQ185" s="207" t="s">
        <v>216</v>
      </c>
      <c r="AZR185" s="207" t="s">
        <v>216</v>
      </c>
      <c r="AZS185" s="207" t="s">
        <v>216</v>
      </c>
      <c r="AZT185" s="207" t="s">
        <v>216</v>
      </c>
      <c r="AZU185" s="207" t="s">
        <v>216</v>
      </c>
      <c r="AZV185" s="207" t="s">
        <v>216</v>
      </c>
      <c r="AZW185" s="207" t="s">
        <v>216</v>
      </c>
      <c r="AZX185" s="207" t="s">
        <v>216</v>
      </c>
      <c r="AZY185" s="207" t="s">
        <v>216</v>
      </c>
      <c r="AZZ185" s="207" t="s">
        <v>216</v>
      </c>
      <c r="BAA185" s="207" t="s">
        <v>216</v>
      </c>
      <c r="BAB185" s="207" t="s">
        <v>216</v>
      </c>
      <c r="BAC185" s="207" t="s">
        <v>216</v>
      </c>
      <c r="BAD185" s="207" t="s">
        <v>216</v>
      </c>
      <c r="BAE185" s="207" t="s">
        <v>216</v>
      </c>
      <c r="BAF185" s="207" t="s">
        <v>216</v>
      </c>
      <c r="BAG185" s="207" t="s">
        <v>216</v>
      </c>
      <c r="BAH185" s="207" t="s">
        <v>216</v>
      </c>
      <c r="BAI185" s="207" t="s">
        <v>216</v>
      </c>
      <c r="BAJ185" s="207" t="s">
        <v>216</v>
      </c>
      <c r="BAK185" s="207" t="s">
        <v>216</v>
      </c>
      <c r="BAL185" s="207" t="s">
        <v>216</v>
      </c>
      <c r="BAM185" s="207" t="s">
        <v>216</v>
      </c>
      <c r="BAN185" s="207" t="s">
        <v>216</v>
      </c>
      <c r="BAO185" s="207" t="s">
        <v>216</v>
      </c>
      <c r="BAP185" s="207" t="s">
        <v>216</v>
      </c>
      <c r="BAQ185" s="207" t="s">
        <v>216</v>
      </c>
      <c r="BAR185" s="207" t="s">
        <v>216</v>
      </c>
      <c r="BAS185" s="207" t="s">
        <v>216</v>
      </c>
      <c r="BAT185" s="207" t="s">
        <v>216</v>
      </c>
      <c r="BAU185" s="207" t="s">
        <v>216</v>
      </c>
      <c r="BAV185" s="207" t="s">
        <v>216</v>
      </c>
      <c r="BAW185" s="207" t="s">
        <v>216</v>
      </c>
      <c r="BAX185" s="207" t="s">
        <v>216</v>
      </c>
      <c r="BAY185" s="207" t="s">
        <v>216</v>
      </c>
      <c r="BAZ185" s="207" t="s">
        <v>216</v>
      </c>
      <c r="BBA185" s="207" t="s">
        <v>216</v>
      </c>
      <c r="BBB185" s="207" t="s">
        <v>216</v>
      </c>
      <c r="BBC185" s="207" t="s">
        <v>216</v>
      </c>
      <c r="BBD185" s="207" t="s">
        <v>216</v>
      </c>
      <c r="BBE185" s="207" t="s">
        <v>216</v>
      </c>
      <c r="BBF185" s="207" t="s">
        <v>216</v>
      </c>
      <c r="BBG185" s="207" t="s">
        <v>216</v>
      </c>
      <c r="BBH185" s="207" t="s">
        <v>216</v>
      </c>
      <c r="BBI185" s="207" t="s">
        <v>216</v>
      </c>
      <c r="BBJ185" s="207" t="s">
        <v>216</v>
      </c>
      <c r="BBK185" s="207" t="s">
        <v>216</v>
      </c>
      <c r="BBL185" s="207" t="s">
        <v>216</v>
      </c>
      <c r="BBM185" s="207" t="s">
        <v>216</v>
      </c>
      <c r="BBN185" s="207" t="s">
        <v>216</v>
      </c>
      <c r="BBO185" s="207" t="s">
        <v>216</v>
      </c>
      <c r="BBP185" s="207" t="s">
        <v>216</v>
      </c>
      <c r="BBQ185" s="207" t="s">
        <v>216</v>
      </c>
      <c r="BBR185" s="207" t="s">
        <v>216</v>
      </c>
      <c r="BBS185" s="207" t="s">
        <v>216</v>
      </c>
      <c r="BBT185" s="207" t="s">
        <v>216</v>
      </c>
      <c r="BBU185" s="207" t="s">
        <v>216</v>
      </c>
      <c r="BBV185" s="207" t="s">
        <v>216</v>
      </c>
      <c r="BBW185" s="207" t="s">
        <v>216</v>
      </c>
      <c r="BBX185" s="207" t="s">
        <v>216</v>
      </c>
      <c r="BBY185" s="207" t="s">
        <v>216</v>
      </c>
      <c r="BBZ185" s="207" t="s">
        <v>216</v>
      </c>
      <c r="BCA185" s="207" t="s">
        <v>216</v>
      </c>
      <c r="BCB185" s="207" t="s">
        <v>216</v>
      </c>
      <c r="BCC185" s="207" t="s">
        <v>216</v>
      </c>
      <c r="BCD185" s="207" t="s">
        <v>216</v>
      </c>
      <c r="BCE185" s="207" t="s">
        <v>216</v>
      </c>
      <c r="BCF185" s="207" t="s">
        <v>216</v>
      </c>
      <c r="BCG185" s="207" t="s">
        <v>216</v>
      </c>
      <c r="BCH185" s="207" t="s">
        <v>216</v>
      </c>
      <c r="BCI185" s="207" t="s">
        <v>216</v>
      </c>
      <c r="BCJ185" s="207" t="s">
        <v>216</v>
      </c>
      <c r="BCK185" s="207" t="s">
        <v>216</v>
      </c>
      <c r="BCL185" s="207" t="s">
        <v>216</v>
      </c>
      <c r="BCM185" s="207" t="s">
        <v>216</v>
      </c>
      <c r="BCN185" s="207" t="s">
        <v>216</v>
      </c>
      <c r="BCO185" s="207" t="s">
        <v>216</v>
      </c>
      <c r="BCP185" s="207" t="s">
        <v>216</v>
      </c>
      <c r="BCQ185" s="207" t="s">
        <v>216</v>
      </c>
      <c r="BCR185" s="207" t="s">
        <v>216</v>
      </c>
      <c r="BCS185" s="207" t="s">
        <v>216</v>
      </c>
      <c r="BCT185" s="207" t="s">
        <v>216</v>
      </c>
      <c r="BCU185" s="207" t="s">
        <v>216</v>
      </c>
      <c r="BCV185" s="207" t="s">
        <v>216</v>
      </c>
      <c r="BCW185" s="207" t="s">
        <v>216</v>
      </c>
      <c r="BCX185" s="207" t="s">
        <v>216</v>
      </c>
      <c r="BCY185" s="207" t="s">
        <v>216</v>
      </c>
      <c r="BCZ185" s="207" t="s">
        <v>216</v>
      </c>
      <c r="BDA185" s="207" t="s">
        <v>216</v>
      </c>
      <c r="BDB185" s="207" t="s">
        <v>216</v>
      </c>
      <c r="BDC185" s="207" t="s">
        <v>216</v>
      </c>
      <c r="BDD185" s="207" t="s">
        <v>216</v>
      </c>
      <c r="BDE185" s="207" t="s">
        <v>216</v>
      </c>
      <c r="BDF185" s="207" t="s">
        <v>216</v>
      </c>
      <c r="BDG185" s="207" t="s">
        <v>216</v>
      </c>
      <c r="BDH185" s="207" t="s">
        <v>216</v>
      </c>
      <c r="BDI185" s="207" t="s">
        <v>216</v>
      </c>
      <c r="BDJ185" s="207" t="s">
        <v>216</v>
      </c>
      <c r="BDK185" s="207" t="s">
        <v>216</v>
      </c>
      <c r="BDL185" s="207" t="s">
        <v>216</v>
      </c>
      <c r="BDM185" s="207" t="s">
        <v>216</v>
      </c>
      <c r="BDN185" s="207" t="s">
        <v>216</v>
      </c>
      <c r="BDO185" s="207" t="s">
        <v>216</v>
      </c>
      <c r="BDP185" s="207" t="s">
        <v>216</v>
      </c>
      <c r="BDQ185" s="207" t="s">
        <v>216</v>
      </c>
      <c r="BDR185" s="207" t="s">
        <v>216</v>
      </c>
      <c r="BDS185" s="207" t="s">
        <v>216</v>
      </c>
      <c r="BDT185" s="207" t="s">
        <v>216</v>
      </c>
      <c r="BDU185" s="207" t="s">
        <v>216</v>
      </c>
      <c r="BDV185" s="207" t="s">
        <v>216</v>
      </c>
      <c r="BDW185" s="207" t="s">
        <v>216</v>
      </c>
      <c r="BDX185" s="207" t="s">
        <v>216</v>
      </c>
      <c r="BDY185" s="207" t="s">
        <v>216</v>
      </c>
      <c r="BDZ185" s="207" t="s">
        <v>216</v>
      </c>
      <c r="BEA185" s="207" t="s">
        <v>216</v>
      </c>
      <c r="BEB185" s="207" t="s">
        <v>216</v>
      </c>
      <c r="BEC185" s="207" t="s">
        <v>216</v>
      </c>
      <c r="BED185" s="207" t="s">
        <v>216</v>
      </c>
      <c r="BEE185" s="207" t="s">
        <v>216</v>
      </c>
      <c r="BEF185" s="207" t="s">
        <v>216</v>
      </c>
      <c r="BEG185" s="207" t="s">
        <v>216</v>
      </c>
      <c r="BEH185" s="207" t="s">
        <v>216</v>
      </c>
      <c r="BEI185" s="207" t="s">
        <v>216</v>
      </c>
      <c r="BEJ185" s="207" t="s">
        <v>216</v>
      </c>
      <c r="BEK185" s="207" t="s">
        <v>216</v>
      </c>
      <c r="BEL185" s="207" t="s">
        <v>216</v>
      </c>
      <c r="BEM185" s="207" t="s">
        <v>216</v>
      </c>
      <c r="BEN185" s="207" t="s">
        <v>216</v>
      </c>
      <c r="BEO185" s="207" t="s">
        <v>216</v>
      </c>
      <c r="BEP185" s="207" t="s">
        <v>216</v>
      </c>
      <c r="BEQ185" s="207" t="s">
        <v>216</v>
      </c>
      <c r="BER185" s="207" t="s">
        <v>216</v>
      </c>
      <c r="BES185" s="207" t="s">
        <v>216</v>
      </c>
      <c r="BET185" s="207" t="s">
        <v>216</v>
      </c>
      <c r="BEU185" s="207" t="s">
        <v>216</v>
      </c>
      <c r="BEV185" s="207" t="s">
        <v>216</v>
      </c>
      <c r="BEW185" s="207" t="s">
        <v>216</v>
      </c>
      <c r="BEX185" s="207" t="s">
        <v>216</v>
      </c>
      <c r="BEY185" s="207" t="s">
        <v>216</v>
      </c>
      <c r="BEZ185" s="207" t="s">
        <v>216</v>
      </c>
      <c r="BFA185" s="207" t="s">
        <v>216</v>
      </c>
      <c r="BFB185" s="207" t="s">
        <v>216</v>
      </c>
      <c r="BFC185" s="207" t="s">
        <v>216</v>
      </c>
      <c r="BFD185" s="207" t="s">
        <v>216</v>
      </c>
      <c r="BFE185" s="207" t="s">
        <v>216</v>
      </c>
      <c r="BFF185" s="207" t="s">
        <v>216</v>
      </c>
      <c r="BFG185" s="207" t="s">
        <v>216</v>
      </c>
      <c r="BFH185" s="207" t="s">
        <v>216</v>
      </c>
      <c r="BFI185" s="207" t="s">
        <v>216</v>
      </c>
      <c r="BFJ185" s="207" t="s">
        <v>216</v>
      </c>
      <c r="BFK185" s="207" t="s">
        <v>216</v>
      </c>
      <c r="BFL185" s="207" t="s">
        <v>216</v>
      </c>
      <c r="BFM185" s="207" t="s">
        <v>216</v>
      </c>
      <c r="BFN185" s="207" t="s">
        <v>216</v>
      </c>
      <c r="BFO185" s="207" t="s">
        <v>216</v>
      </c>
      <c r="BFP185" s="207" t="s">
        <v>216</v>
      </c>
      <c r="BFQ185" s="207" t="s">
        <v>216</v>
      </c>
      <c r="BFR185" s="207" t="s">
        <v>216</v>
      </c>
      <c r="BFS185" s="207" t="s">
        <v>216</v>
      </c>
      <c r="BFT185" s="207" t="s">
        <v>216</v>
      </c>
      <c r="BFU185" s="207" t="s">
        <v>216</v>
      </c>
      <c r="BFV185" s="207" t="s">
        <v>216</v>
      </c>
      <c r="BFW185" s="207" t="s">
        <v>216</v>
      </c>
      <c r="BFX185" s="207" t="s">
        <v>216</v>
      </c>
      <c r="BFY185" s="207" t="s">
        <v>216</v>
      </c>
      <c r="BFZ185" s="207" t="s">
        <v>216</v>
      </c>
      <c r="BGA185" s="207" t="s">
        <v>216</v>
      </c>
      <c r="BGB185" s="207" t="s">
        <v>216</v>
      </c>
      <c r="BGC185" s="207" t="s">
        <v>216</v>
      </c>
      <c r="BGD185" s="207" t="s">
        <v>216</v>
      </c>
      <c r="BGE185" s="207" t="s">
        <v>216</v>
      </c>
      <c r="BGF185" s="207" t="s">
        <v>216</v>
      </c>
      <c r="BGG185" s="207" t="s">
        <v>216</v>
      </c>
      <c r="BGH185" s="207" t="s">
        <v>216</v>
      </c>
      <c r="BGI185" s="207" t="s">
        <v>216</v>
      </c>
      <c r="BGJ185" s="207" t="s">
        <v>216</v>
      </c>
      <c r="BGK185" s="207" t="s">
        <v>216</v>
      </c>
      <c r="BGL185" s="207" t="s">
        <v>216</v>
      </c>
      <c r="BGM185" s="207" t="s">
        <v>216</v>
      </c>
      <c r="BGN185" s="207" t="s">
        <v>216</v>
      </c>
      <c r="BGO185" s="207" t="s">
        <v>216</v>
      </c>
      <c r="BGP185" s="207" t="s">
        <v>216</v>
      </c>
      <c r="BGQ185" s="207" t="s">
        <v>216</v>
      </c>
      <c r="BGR185" s="207" t="s">
        <v>216</v>
      </c>
      <c r="BGS185" s="207" t="s">
        <v>216</v>
      </c>
      <c r="BGT185" s="207" t="s">
        <v>216</v>
      </c>
      <c r="BGU185" s="207" t="s">
        <v>216</v>
      </c>
      <c r="BGV185" s="207" t="s">
        <v>216</v>
      </c>
      <c r="BGW185" s="207" t="s">
        <v>216</v>
      </c>
      <c r="BGX185" s="207" t="s">
        <v>216</v>
      </c>
      <c r="BGY185" s="207" t="s">
        <v>216</v>
      </c>
      <c r="BGZ185" s="207" t="s">
        <v>216</v>
      </c>
      <c r="BHA185" s="207" t="s">
        <v>216</v>
      </c>
      <c r="BHB185" s="207" t="s">
        <v>216</v>
      </c>
      <c r="BHC185" s="207" t="s">
        <v>216</v>
      </c>
      <c r="BHD185" s="207" t="s">
        <v>216</v>
      </c>
      <c r="BHE185" s="207" t="s">
        <v>216</v>
      </c>
      <c r="BHF185" s="207" t="s">
        <v>216</v>
      </c>
      <c r="BHG185" s="207" t="s">
        <v>216</v>
      </c>
      <c r="BHH185" s="207" t="s">
        <v>216</v>
      </c>
      <c r="BHI185" s="207" t="s">
        <v>216</v>
      </c>
      <c r="BHJ185" s="207" t="s">
        <v>216</v>
      </c>
      <c r="BHK185" s="207" t="s">
        <v>216</v>
      </c>
      <c r="BHL185" s="207" t="s">
        <v>216</v>
      </c>
      <c r="BHM185" s="207" t="s">
        <v>216</v>
      </c>
      <c r="BHN185" s="207" t="s">
        <v>216</v>
      </c>
      <c r="BHO185" s="207" t="s">
        <v>216</v>
      </c>
      <c r="BHP185" s="207" t="s">
        <v>216</v>
      </c>
      <c r="BHQ185" s="207" t="s">
        <v>216</v>
      </c>
      <c r="BHR185" s="207" t="s">
        <v>216</v>
      </c>
      <c r="BHS185" s="207" t="s">
        <v>216</v>
      </c>
      <c r="BHT185" s="207" t="s">
        <v>216</v>
      </c>
      <c r="BHU185" s="207" t="s">
        <v>216</v>
      </c>
      <c r="BHV185" s="207" t="s">
        <v>216</v>
      </c>
      <c r="BHW185" s="207" t="s">
        <v>216</v>
      </c>
      <c r="BHX185" s="207" t="s">
        <v>216</v>
      </c>
      <c r="BHY185" s="207" t="s">
        <v>216</v>
      </c>
      <c r="BHZ185" s="207" t="s">
        <v>216</v>
      </c>
      <c r="BIA185" s="207" t="s">
        <v>216</v>
      </c>
      <c r="BIB185" s="207" t="s">
        <v>216</v>
      </c>
      <c r="BIC185" s="207" t="s">
        <v>216</v>
      </c>
      <c r="BID185" s="207" t="s">
        <v>216</v>
      </c>
      <c r="BIE185" s="207" t="s">
        <v>216</v>
      </c>
      <c r="BIF185" s="207" t="s">
        <v>216</v>
      </c>
      <c r="BIG185" s="207" t="s">
        <v>216</v>
      </c>
      <c r="BIH185" s="207" t="s">
        <v>216</v>
      </c>
      <c r="BII185" s="207" t="s">
        <v>216</v>
      </c>
      <c r="BIJ185" s="207" t="s">
        <v>216</v>
      </c>
      <c r="BIK185" s="207" t="s">
        <v>216</v>
      </c>
      <c r="BIL185" s="207" t="s">
        <v>216</v>
      </c>
      <c r="BIM185" s="207" t="s">
        <v>216</v>
      </c>
      <c r="BIN185" s="207" t="s">
        <v>216</v>
      </c>
      <c r="BIO185" s="207" t="s">
        <v>216</v>
      </c>
      <c r="BIP185" s="207" t="s">
        <v>216</v>
      </c>
      <c r="BIQ185" s="207" t="s">
        <v>216</v>
      </c>
      <c r="BIR185" s="207" t="s">
        <v>216</v>
      </c>
      <c r="BIS185" s="207" t="s">
        <v>216</v>
      </c>
      <c r="BIT185" s="207" t="s">
        <v>216</v>
      </c>
      <c r="BIU185" s="207" t="s">
        <v>216</v>
      </c>
      <c r="BIV185" s="207" t="s">
        <v>216</v>
      </c>
      <c r="BIW185" s="207" t="s">
        <v>216</v>
      </c>
      <c r="BIX185" s="207" t="s">
        <v>216</v>
      </c>
      <c r="BIY185" s="207" t="s">
        <v>216</v>
      </c>
      <c r="BIZ185" s="207" t="s">
        <v>216</v>
      </c>
      <c r="BJA185" s="207" t="s">
        <v>216</v>
      </c>
      <c r="BJB185" s="207" t="s">
        <v>216</v>
      </c>
      <c r="BJC185" s="207" t="s">
        <v>216</v>
      </c>
      <c r="BJD185" s="207" t="s">
        <v>216</v>
      </c>
      <c r="BJE185" s="207" t="s">
        <v>216</v>
      </c>
      <c r="BJF185" s="207" t="s">
        <v>216</v>
      </c>
      <c r="BJG185" s="207" t="s">
        <v>216</v>
      </c>
      <c r="BJH185" s="207" t="s">
        <v>216</v>
      </c>
      <c r="BJI185" s="207" t="s">
        <v>216</v>
      </c>
      <c r="BJJ185" s="207" t="s">
        <v>216</v>
      </c>
      <c r="BJK185" s="207" t="s">
        <v>216</v>
      </c>
      <c r="BJL185" s="207" t="s">
        <v>216</v>
      </c>
      <c r="BJM185" s="207" t="s">
        <v>216</v>
      </c>
      <c r="BJN185" s="207" t="s">
        <v>216</v>
      </c>
      <c r="BJO185" s="207" t="s">
        <v>216</v>
      </c>
      <c r="BJP185" s="207" t="s">
        <v>216</v>
      </c>
      <c r="BJQ185" s="207" t="s">
        <v>216</v>
      </c>
      <c r="BJR185" s="207" t="s">
        <v>216</v>
      </c>
      <c r="BJS185" s="207" t="s">
        <v>216</v>
      </c>
      <c r="BJT185" s="207" t="s">
        <v>216</v>
      </c>
      <c r="BJU185" s="207" t="s">
        <v>216</v>
      </c>
      <c r="BJV185" s="207" t="s">
        <v>216</v>
      </c>
      <c r="BJW185" s="207" t="s">
        <v>216</v>
      </c>
      <c r="BJX185" s="207" t="s">
        <v>216</v>
      </c>
      <c r="BJY185" s="207" t="s">
        <v>216</v>
      </c>
      <c r="BJZ185" s="207" t="s">
        <v>216</v>
      </c>
      <c r="BKA185" s="207" t="s">
        <v>216</v>
      </c>
      <c r="BKB185" s="207" t="s">
        <v>216</v>
      </c>
      <c r="BKC185" s="207" t="s">
        <v>216</v>
      </c>
      <c r="BKD185" s="207" t="s">
        <v>216</v>
      </c>
      <c r="BKE185" s="207" t="s">
        <v>216</v>
      </c>
      <c r="BKF185" s="207" t="s">
        <v>216</v>
      </c>
      <c r="BKG185" s="207" t="s">
        <v>216</v>
      </c>
      <c r="BKH185" s="207" t="s">
        <v>216</v>
      </c>
      <c r="BKI185" s="207" t="s">
        <v>216</v>
      </c>
      <c r="BKJ185" s="207" t="s">
        <v>216</v>
      </c>
      <c r="BKK185" s="207" t="s">
        <v>216</v>
      </c>
      <c r="BKL185" s="207" t="s">
        <v>216</v>
      </c>
      <c r="BKM185" s="207" t="s">
        <v>216</v>
      </c>
      <c r="BKN185" s="207" t="s">
        <v>216</v>
      </c>
      <c r="BKO185" s="207" t="s">
        <v>216</v>
      </c>
      <c r="BKP185" s="207" t="s">
        <v>216</v>
      </c>
      <c r="BKQ185" s="207" t="s">
        <v>216</v>
      </c>
      <c r="BKR185" s="207" t="s">
        <v>216</v>
      </c>
      <c r="BKS185" s="207" t="s">
        <v>216</v>
      </c>
      <c r="BKT185" s="207" t="s">
        <v>216</v>
      </c>
      <c r="BKU185" s="207" t="s">
        <v>216</v>
      </c>
      <c r="BKV185" s="207" t="s">
        <v>216</v>
      </c>
      <c r="BKW185" s="207" t="s">
        <v>216</v>
      </c>
      <c r="BKX185" s="207" t="s">
        <v>216</v>
      </c>
      <c r="BKY185" s="207" t="s">
        <v>216</v>
      </c>
      <c r="BKZ185" s="207" t="s">
        <v>216</v>
      </c>
      <c r="BLA185" s="207" t="s">
        <v>216</v>
      </c>
      <c r="BLB185" s="207" t="s">
        <v>216</v>
      </c>
      <c r="BLC185" s="207" t="s">
        <v>216</v>
      </c>
      <c r="BLD185" s="207" t="s">
        <v>216</v>
      </c>
      <c r="BLE185" s="207" t="s">
        <v>216</v>
      </c>
      <c r="BLF185" s="207" t="s">
        <v>216</v>
      </c>
      <c r="BLG185" s="207" t="s">
        <v>216</v>
      </c>
      <c r="BLH185" s="207" t="s">
        <v>216</v>
      </c>
      <c r="BLI185" s="207" t="s">
        <v>216</v>
      </c>
      <c r="BLJ185" s="207" t="s">
        <v>216</v>
      </c>
      <c r="BLK185" s="207" t="s">
        <v>216</v>
      </c>
      <c r="BLL185" s="207" t="s">
        <v>216</v>
      </c>
      <c r="BLM185" s="207" t="s">
        <v>216</v>
      </c>
      <c r="BLN185" s="207" t="s">
        <v>216</v>
      </c>
      <c r="BLO185" s="207" t="s">
        <v>216</v>
      </c>
      <c r="BLP185" s="207" t="s">
        <v>216</v>
      </c>
      <c r="BLQ185" s="207" t="s">
        <v>216</v>
      </c>
      <c r="BLR185" s="207" t="s">
        <v>216</v>
      </c>
      <c r="BLS185" s="207" t="s">
        <v>216</v>
      </c>
      <c r="BLT185" s="207" t="s">
        <v>216</v>
      </c>
      <c r="BLU185" s="207" t="s">
        <v>216</v>
      </c>
      <c r="BLV185" s="207" t="s">
        <v>216</v>
      </c>
      <c r="BLW185" s="207" t="s">
        <v>216</v>
      </c>
      <c r="BLX185" s="207" t="s">
        <v>216</v>
      </c>
      <c r="BLY185" s="207" t="s">
        <v>216</v>
      </c>
      <c r="BLZ185" s="207" t="s">
        <v>216</v>
      </c>
      <c r="BMA185" s="207" t="s">
        <v>216</v>
      </c>
      <c r="BMB185" s="207" t="s">
        <v>216</v>
      </c>
      <c r="BMC185" s="207" t="s">
        <v>216</v>
      </c>
      <c r="BMD185" s="207" t="s">
        <v>216</v>
      </c>
      <c r="BME185" s="207" t="s">
        <v>216</v>
      </c>
      <c r="BMF185" s="207" t="s">
        <v>216</v>
      </c>
      <c r="BMG185" s="207" t="s">
        <v>216</v>
      </c>
      <c r="BMH185" s="207" t="s">
        <v>216</v>
      </c>
      <c r="BMI185" s="207" t="s">
        <v>216</v>
      </c>
      <c r="BMJ185" s="207" t="s">
        <v>216</v>
      </c>
      <c r="BMK185" s="207" t="s">
        <v>216</v>
      </c>
      <c r="BML185" s="207" t="s">
        <v>216</v>
      </c>
      <c r="BMM185" s="207" t="s">
        <v>216</v>
      </c>
      <c r="BMN185" s="207" t="s">
        <v>216</v>
      </c>
      <c r="BMO185" s="207" t="s">
        <v>216</v>
      </c>
      <c r="BMP185" s="207" t="s">
        <v>216</v>
      </c>
      <c r="BMQ185" s="207" t="s">
        <v>216</v>
      </c>
      <c r="BMR185" s="207" t="s">
        <v>216</v>
      </c>
      <c r="BMS185" s="207" t="s">
        <v>216</v>
      </c>
      <c r="BMT185" s="207" t="s">
        <v>216</v>
      </c>
      <c r="BMU185" s="207" t="s">
        <v>216</v>
      </c>
      <c r="BMV185" s="207" t="s">
        <v>216</v>
      </c>
      <c r="BMW185" s="207" t="s">
        <v>216</v>
      </c>
      <c r="BMX185" s="207" t="s">
        <v>216</v>
      </c>
      <c r="BMY185" s="207" t="s">
        <v>216</v>
      </c>
      <c r="BMZ185" s="207" t="s">
        <v>216</v>
      </c>
      <c r="BNA185" s="207" t="s">
        <v>216</v>
      </c>
      <c r="BNB185" s="207" t="s">
        <v>216</v>
      </c>
      <c r="BNC185" s="207" t="s">
        <v>216</v>
      </c>
      <c r="BND185" s="207" t="s">
        <v>216</v>
      </c>
      <c r="BNE185" s="207" t="s">
        <v>216</v>
      </c>
      <c r="BNF185" s="207" t="s">
        <v>216</v>
      </c>
      <c r="BNG185" s="207" t="s">
        <v>216</v>
      </c>
      <c r="BNH185" s="207" t="s">
        <v>216</v>
      </c>
      <c r="BNI185" s="207" t="s">
        <v>216</v>
      </c>
      <c r="BNJ185" s="207" t="s">
        <v>216</v>
      </c>
      <c r="BNK185" s="207" t="s">
        <v>216</v>
      </c>
      <c r="BNL185" s="207" t="s">
        <v>216</v>
      </c>
      <c r="BNM185" s="207" t="s">
        <v>216</v>
      </c>
      <c r="BNN185" s="207" t="s">
        <v>216</v>
      </c>
      <c r="BNO185" s="207" t="s">
        <v>216</v>
      </c>
      <c r="BNP185" s="207" t="s">
        <v>216</v>
      </c>
      <c r="BNQ185" s="207" t="s">
        <v>216</v>
      </c>
      <c r="BNR185" s="207" t="s">
        <v>216</v>
      </c>
      <c r="BNS185" s="207" t="s">
        <v>216</v>
      </c>
      <c r="BNT185" s="207" t="s">
        <v>216</v>
      </c>
      <c r="BNU185" s="207" t="s">
        <v>216</v>
      </c>
      <c r="BNV185" s="207" t="s">
        <v>216</v>
      </c>
      <c r="BNW185" s="207" t="s">
        <v>216</v>
      </c>
      <c r="BNX185" s="207" t="s">
        <v>216</v>
      </c>
      <c r="BNY185" s="207" t="s">
        <v>216</v>
      </c>
      <c r="BNZ185" s="207" t="s">
        <v>216</v>
      </c>
      <c r="BOA185" s="207" t="s">
        <v>216</v>
      </c>
      <c r="BOB185" s="207" t="s">
        <v>216</v>
      </c>
      <c r="BOC185" s="207" t="s">
        <v>216</v>
      </c>
      <c r="BOD185" s="207" t="s">
        <v>216</v>
      </c>
      <c r="BOE185" s="207" t="s">
        <v>216</v>
      </c>
      <c r="BOF185" s="207" t="s">
        <v>216</v>
      </c>
      <c r="BOG185" s="207" t="s">
        <v>216</v>
      </c>
      <c r="BOH185" s="207" t="s">
        <v>216</v>
      </c>
      <c r="BOI185" s="207" t="s">
        <v>216</v>
      </c>
      <c r="BOJ185" s="207" t="s">
        <v>216</v>
      </c>
      <c r="BOK185" s="207" t="s">
        <v>216</v>
      </c>
      <c r="BOL185" s="207" t="s">
        <v>216</v>
      </c>
      <c r="BOM185" s="207" t="s">
        <v>216</v>
      </c>
      <c r="BON185" s="207" t="s">
        <v>216</v>
      </c>
      <c r="BOO185" s="207" t="s">
        <v>216</v>
      </c>
      <c r="BOP185" s="207" t="s">
        <v>216</v>
      </c>
      <c r="BOQ185" s="207" t="s">
        <v>216</v>
      </c>
      <c r="BOR185" s="207" t="s">
        <v>216</v>
      </c>
      <c r="BOS185" s="207" t="s">
        <v>216</v>
      </c>
      <c r="BOT185" s="207" t="s">
        <v>216</v>
      </c>
      <c r="BOU185" s="207" t="s">
        <v>216</v>
      </c>
      <c r="BOV185" s="207" t="s">
        <v>216</v>
      </c>
      <c r="BOW185" s="207" t="s">
        <v>216</v>
      </c>
      <c r="BOX185" s="207" t="s">
        <v>216</v>
      </c>
      <c r="BOY185" s="207" t="s">
        <v>216</v>
      </c>
      <c r="BOZ185" s="207" t="s">
        <v>216</v>
      </c>
      <c r="BPA185" s="207" t="s">
        <v>216</v>
      </c>
      <c r="BPB185" s="207" t="s">
        <v>216</v>
      </c>
      <c r="BPC185" s="207" t="s">
        <v>216</v>
      </c>
      <c r="BPD185" s="207" t="s">
        <v>216</v>
      </c>
      <c r="BPE185" s="207" t="s">
        <v>216</v>
      </c>
      <c r="BPF185" s="207" t="s">
        <v>216</v>
      </c>
      <c r="BPG185" s="207" t="s">
        <v>216</v>
      </c>
      <c r="BPH185" s="207" t="s">
        <v>216</v>
      </c>
      <c r="BPI185" s="207" t="s">
        <v>216</v>
      </c>
      <c r="BPJ185" s="207" t="s">
        <v>216</v>
      </c>
      <c r="BPK185" s="207" t="s">
        <v>216</v>
      </c>
      <c r="BPL185" s="207" t="s">
        <v>216</v>
      </c>
      <c r="BPM185" s="207" t="s">
        <v>216</v>
      </c>
      <c r="BPN185" s="207" t="s">
        <v>216</v>
      </c>
      <c r="BPO185" s="207" t="s">
        <v>216</v>
      </c>
      <c r="BPP185" s="207" t="s">
        <v>216</v>
      </c>
      <c r="BPQ185" s="207" t="s">
        <v>216</v>
      </c>
      <c r="BPR185" s="207" t="s">
        <v>216</v>
      </c>
      <c r="BPS185" s="207" t="s">
        <v>216</v>
      </c>
      <c r="BPT185" s="207" t="s">
        <v>216</v>
      </c>
      <c r="BPU185" s="207" t="s">
        <v>216</v>
      </c>
      <c r="BPV185" s="207" t="s">
        <v>216</v>
      </c>
      <c r="BPW185" s="207" t="s">
        <v>216</v>
      </c>
      <c r="BPX185" s="207" t="s">
        <v>216</v>
      </c>
      <c r="BPY185" s="207" t="s">
        <v>216</v>
      </c>
      <c r="BPZ185" s="207" t="s">
        <v>216</v>
      </c>
      <c r="BQA185" s="207" t="s">
        <v>216</v>
      </c>
      <c r="BQB185" s="207" t="s">
        <v>216</v>
      </c>
      <c r="BQC185" s="207" t="s">
        <v>216</v>
      </c>
      <c r="BQD185" s="207" t="s">
        <v>216</v>
      </c>
      <c r="BQE185" s="207" t="s">
        <v>216</v>
      </c>
      <c r="BQF185" s="207" t="s">
        <v>216</v>
      </c>
      <c r="BQG185" s="207" t="s">
        <v>216</v>
      </c>
      <c r="BQH185" s="207" t="s">
        <v>216</v>
      </c>
      <c r="BQI185" s="207" t="s">
        <v>216</v>
      </c>
      <c r="BQJ185" s="207" t="s">
        <v>216</v>
      </c>
      <c r="BQK185" s="207" t="s">
        <v>216</v>
      </c>
      <c r="BQL185" s="207" t="s">
        <v>216</v>
      </c>
      <c r="BQM185" s="207" t="s">
        <v>216</v>
      </c>
      <c r="BQN185" s="207" t="s">
        <v>216</v>
      </c>
      <c r="BQO185" s="207" t="s">
        <v>216</v>
      </c>
      <c r="BQP185" s="207" t="s">
        <v>216</v>
      </c>
      <c r="BQQ185" s="207" t="s">
        <v>216</v>
      </c>
      <c r="BQR185" s="207" t="s">
        <v>216</v>
      </c>
      <c r="BQS185" s="207" t="s">
        <v>216</v>
      </c>
      <c r="BQT185" s="207" t="s">
        <v>216</v>
      </c>
      <c r="BQU185" s="207" t="s">
        <v>216</v>
      </c>
      <c r="BQV185" s="207" t="s">
        <v>216</v>
      </c>
      <c r="BQW185" s="207" t="s">
        <v>216</v>
      </c>
      <c r="BQX185" s="207" t="s">
        <v>216</v>
      </c>
      <c r="BQY185" s="207" t="s">
        <v>216</v>
      </c>
      <c r="BQZ185" s="207" t="s">
        <v>216</v>
      </c>
      <c r="BRA185" s="207" t="s">
        <v>216</v>
      </c>
      <c r="BRB185" s="207" t="s">
        <v>216</v>
      </c>
      <c r="BRC185" s="207" t="s">
        <v>216</v>
      </c>
      <c r="BRD185" s="207" t="s">
        <v>216</v>
      </c>
      <c r="BRE185" s="207" t="s">
        <v>216</v>
      </c>
      <c r="BRF185" s="207" t="s">
        <v>216</v>
      </c>
      <c r="BRG185" s="207" t="s">
        <v>216</v>
      </c>
      <c r="BRH185" s="207" t="s">
        <v>216</v>
      </c>
      <c r="BRI185" s="207" t="s">
        <v>216</v>
      </c>
      <c r="BRJ185" s="207" t="s">
        <v>216</v>
      </c>
      <c r="BRK185" s="207" t="s">
        <v>216</v>
      </c>
      <c r="BRL185" s="207" t="s">
        <v>216</v>
      </c>
      <c r="BRM185" s="207" t="s">
        <v>216</v>
      </c>
      <c r="BRN185" s="207" t="s">
        <v>216</v>
      </c>
      <c r="BRO185" s="207" t="s">
        <v>216</v>
      </c>
      <c r="BRP185" s="207" t="s">
        <v>216</v>
      </c>
      <c r="BRQ185" s="207" t="s">
        <v>216</v>
      </c>
      <c r="BRR185" s="207" t="s">
        <v>216</v>
      </c>
      <c r="BRS185" s="207" t="s">
        <v>216</v>
      </c>
      <c r="BRT185" s="207" t="s">
        <v>216</v>
      </c>
      <c r="BRU185" s="207" t="s">
        <v>216</v>
      </c>
      <c r="BRV185" s="207" t="s">
        <v>216</v>
      </c>
      <c r="BRW185" s="207" t="s">
        <v>216</v>
      </c>
      <c r="BRX185" s="207" t="s">
        <v>216</v>
      </c>
      <c r="BRY185" s="207" t="s">
        <v>216</v>
      </c>
      <c r="BRZ185" s="207" t="s">
        <v>216</v>
      </c>
      <c r="BSA185" s="207" t="s">
        <v>216</v>
      </c>
      <c r="BSB185" s="207" t="s">
        <v>216</v>
      </c>
      <c r="BSC185" s="207" t="s">
        <v>216</v>
      </c>
      <c r="BSD185" s="207" t="s">
        <v>216</v>
      </c>
      <c r="BSE185" s="207" t="s">
        <v>216</v>
      </c>
      <c r="BSF185" s="207" t="s">
        <v>216</v>
      </c>
      <c r="BSG185" s="207" t="s">
        <v>216</v>
      </c>
      <c r="BSH185" s="207" t="s">
        <v>216</v>
      </c>
      <c r="BSI185" s="207" t="s">
        <v>216</v>
      </c>
      <c r="BSJ185" s="207" t="s">
        <v>216</v>
      </c>
      <c r="BSK185" s="207" t="s">
        <v>216</v>
      </c>
      <c r="BSL185" s="207" t="s">
        <v>216</v>
      </c>
      <c r="BSM185" s="207" t="s">
        <v>216</v>
      </c>
      <c r="BSN185" s="207" t="s">
        <v>216</v>
      </c>
      <c r="BSO185" s="207" t="s">
        <v>216</v>
      </c>
      <c r="BSP185" s="207" t="s">
        <v>216</v>
      </c>
      <c r="BSQ185" s="207" t="s">
        <v>216</v>
      </c>
      <c r="BSR185" s="207" t="s">
        <v>216</v>
      </c>
      <c r="BSS185" s="207" t="s">
        <v>216</v>
      </c>
      <c r="BST185" s="207" t="s">
        <v>216</v>
      </c>
      <c r="BSU185" s="207" t="s">
        <v>216</v>
      </c>
      <c r="BSV185" s="207" t="s">
        <v>216</v>
      </c>
      <c r="BSW185" s="207" t="s">
        <v>216</v>
      </c>
      <c r="BSX185" s="207" t="s">
        <v>216</v>
      </c>
      <c r="BSY185" s="207" t="s">
        <v>216</v>
      </c>
      <c r="BSZ185" s="207" t="s">
        <v>216</v>
      </c>
      <c r="BTA185" s="207" t="s">
        <v>216</v>
      </c>
      <c r="BTB185" s="207" t="s">
        <v>216</v>
      </c>
      <c r="BTC185" s="207" t="s">
        <v>216</v>
      </c>
      <c r="BTD185" s="207" t="s">
        <v>216</v>
      </c>
      <c r="BTE185" s="207" t="s">
        <v>216</v>
      </c>
      <c r="BTF185" s="207" t="s">
        <v>216</v>
      </c>
      <c r="BTG185" s="207" t="s">
        <v>216</v>
      </c>
      <c r="BTH185" s="207" t="s">
        <v>216</v>
      </c>
      <c r="BTI185" s="207" t="s">
        <v>216</v>
      </c>
      <c r="BTJ185" s="207" t="s">
        <v>216</v>
      </c>
      <c r="BTK185" s="207" t="s">
        <v>216</v>
      </c>
      <c r="BTL185" s="207" t="s">
        <v>216</v>
      </c>
      <c r="BTM185" s="207" t="s">
        <v>216</v>
      </c>
      <c r="BTN185" s="207" t="s">
        <v>216</v>
      </c>
      <c r="BTO185" s="207" t="s">
        <v>216</v>
      </c>
      <c r="BTP185" s="207" t="s">
        <v>216</v>
      </c>
      <c r="BTQ185" s="207" t="s">
        <v>216</v>
      </c>
      <c r="BTR185" s="207" t="s">
        <v>216</v>
      </c>
      <c r="BTS185" s="207" t="s">
        <v>216</v>
      </c>
      <c r="BTT185" s="207" t="s">
        <v>216</v>
      </c>
      <c r="BTU185" s="207" t="s">
        <v>216</v>
      </c>
      <c r="BTV185" s="207" t="s">
        <v>216</v>
      </c>
      <c r="BTW185" s="207" t="s">
        <v>216</v>
      </c>
      <c r="BTX185" s="207" t="s">
        <v>216</v>
      </c>
      <c r="BTY185" s="207" t="s">
        <v>216</v>
      </c>
      <c r="BTZ185" s="207" t="s">
        <v>216</v>
      </c>
      <c r="BUA185" s="207" t="s">
        <v>216</v>
      </c>
      <c r="BUB185" s="207" t="s">
        <v>216</v>
      </c>
      <c r="BUC185" s="207" t="s">
        <v>216</v>
      </c>
      <c r="BUD185" s="207" t="s">
        <v>216</v>
      </c>
      <c r="BUE185" s="207" t="s">
        <v>216</v>
      </c>
      <c r="BUF185" s="207" t="s">
        <v>216</v>
      </c>
      <c r="BUG185" s="207" t="s">
        <v>216</v>
      </c>
      <c r="BUH185" s="207" t="s">
        <v>216</v>
      </c>
      <c r="BUI185" s="207" t="s">
        <v>216</v>
      </c>
      <c r="BUJ185" s="207" t="s">
        <v>216</v>
      </c>
      <c r="BUK185" s="207" t="s">
        <v>216</v>
      </c>
      <c r="BUL185" s="207" t="s">
        <v>216</v>
      </c>
      <c r="BUM185" s="207" t="s">
        <v>216</v>
      </c>
      <c r="BUN185" s="207" t="s">
        <v>216</v>
      </c>
      <c r="BUO185" s="207" t="s">
        <v>216</v>
      </c>
      <c r="BUP185" s="207" t="s">
        <v>216</v>
      </c>
      <c r="BUQ185" s="207" t="s">
        <v>216</v>
      </c>
      <c r="BUR185" s="207" t="s">
        <v>216</v>
      </c>
      <c r="BUS185" s="207" t="s">
        <v>216</v>
      </c>
      <c r="BUT185" s="207" t="s">
        <v>216</v>
      </c>
      <c r="BUU185" s="207" t="s">
        <v>216</v>
      </c>
      <c r="BUV185" s="207" t="s">
        <v>216</v>
      </c>
      <c r="BUW185" s="207" t="s">
        <v>216</v>
      </c>
      <c r="BUX185" s="207" t="s">
        <v>216</v>
      </c>
      <c r="BUY185" s="207" t="s">
        <v>216</v>
      </c>
      <c r="BUZ185" s="207" t="s">
        <v>216</v>
      </c>
      <c r="BVA185" s="207" t="s">
        <v>216</v>
      </c>
      <c r="BVB185" s="207" t="s">
        <v>216</v>
      </c>
      <c r="BVC185" s="207" t="s">
        <v>216</v>
      </c>
      <c r="BVD185" s="207" t="s">
        <v>216</v>
      </c>
      <c r="BVE185" s="207" t="s">
        <v>216</v>
      </c>
      <c r="BVF185" s="207" t="s">
        <v>216</v>
      </c>
      <c r="BVG185" s="207" t="s">
        <v>216</v>
      </c>
      <c r="BVH185" s="207" t="s">
        <v>216</v>
      </c>
      <c r="BVI185" s="207" t="s">
        <v>216</v>
      </c>
      <c r="BVJ185" s="207" t="s">
        <v>216</v>
      </c>
      <c r="BVK185" s="207" t="s">
        <v>216</v>
      </c>
      <c r="BVL185" s="207" t="s">
        <v>216</v>
      </c>
      <c r="BVM185" s="207" t="s">
        <v>216</v>
      </c>
      <c r="BVN185" s="207" t="s">
        <v>216</v>
      </c>
      <c r="BVO185" s="207" t="s">
        <v>216</v>
      </c>
      <c r="BVP185" s="207" t="s">
        <v>216</v>
      </c>
      <c r="BVQ185" s="207" t="s">
        <v>216</v>
      </c>
      <c r="BVR185" s="207" t="s">
        <v>216</v>
      </c>
      <c r="BVS185" s="207" t="s">
        <v>216</v>
      </c>
      <c r="BVT185" s="207" t="s">
        <v>216</v>
      </c>
      <c r="BVU185" s="207" t="s">
        <v>216</v>
      </c>
      <c r="BVV185" s="207" t="s">
        <v>216</v>
      </c>
      <c r="BVW185" s="207" t="s">
        <v>216</v>
      </c>
      <c r="BVX185" s="207" t="s">
        <v>216</v>
      </c>
      <c r="BVY185" s="207" t="s">
        <v>216</v>
      </c>
      <c r="BVZ185" s="207" t="s">
        <v>216</v>
      </c>
      <c r="BWA185" s="207" t="s">
        <v>216</v>
      </c>
      <c r="BWB185" s="207" t="s">
        <v>216</v>
      </c>
      <c r="BWC185" s="207" t="s">
        <v>216</v>
      </c>
      <c r="BWD185" s="207" t="s">
        <v>216</v>
      </c>
      <c r="BWE185" s="207" t="s">
        <v>216</v>
      </c>
      <c r="BWF185" s="207" t="s">
        <v>216</v>
      </c>
      <c r="BWG185" s="207" t="s">
        <v>216</v>
      </c>
      <c r="BWH185" s="207" t="s">
        <v>216</v>
      </c>
      <c r="BWI185" s="207" t="s">
        <v>216</v>
      </c>
      <c r="BWJ185" s="207" t="s">
        <v>216</v>
      </c>
      <c r="BWK185" s="207" t="s">
        <v>216</v>
      </c>
      <c r="BWL185" s="207" t="s">
        <v>216</v>
      </c>
      <c r="BWM185" s="207" t="s">
        <v>216</v>
      </c>
      <c r="BWN185" s="207" t="s">
        <v>216</v>
      </c>
      <c r="BWO185" s="207" t="s">
        <v>216</v>
      </c>
      <c r="BWP185" s="207" t="s">
        <v>216</v>
      </c>
      <c r="BWQ185" s="207" t="s">
        <v>216</v>
      </c>
      <c r="BWR185" s="207" t="s">
        <v>216</v>
      </c>
      <c r="BWS185" s="207" t="s">
        <v>216</v>
      </c>
      <c r="BWT185" s="207" t="s">
        <v>216</v>
      </c>
      <c r="BWU185" s="207" t="s">
        <v>216</v>
      </c>
      <c r="BWV185" s="207" t="s">
        <v>216</v>
      </c>
      <c r="BWW185" s="207" t="s">
        <v>216</v>
      </c>
      <c r="BWX185" s="207" t="s">
        <v>216</v>
      </c>
      <c r="BWY185" s="207" t="s">
        <v>216</v>
      </c>
      <c r="BWZ185" s="207" t="s">
        <v>216</v>
      </c>
      <c r="BXA185" s="207" t="s">
        <v>216</v>
      </c>
      <c r="BXB185" s="207" t="s">
        <v>216</v>
      </c>
      <c r="BXC185" s="207" t="s">
        <v>216</v>
      </c>
      <c r="BXD185" s="207" t="s">
        <v>216</v>
      </c>
      <c r="BXE185" s="207" t="s">
        <v>216</v>
      </c>
      <c r="BXF185" s="207" t="s">
        <v>216</v>
      </c>
      <c r="BXG185" s="207" t="s">
        <v>216</v>
      </c>
      <c r="BXH185" s="207" t="s">
        <v>216</v>
      </c>
      <c r="BXI185" s="207" t="s">
        <v>216</v>
      </c>
      <c r="BXJ185" s="207" t="s">
        <v>216</v>
      </c>
      <c r="BXK185" s="207" t="s">
        <v>216</v>
      </c>
      <c r="BXL185" s="207" t="s">
        <v>216</v>
      </c>
      <c r="BXM185" s="207" t="s">
        <v>216</v>
      </c>
      <c r="BXN185" s="207" t="s">
        <v>216</v>
      </c>
      <c r="BXO185" s="207" t="s">
        <v>216</v>
      </c>
      <c r="BXP185" s="207" t="s">
        <v>216</v>
      </c>
      <c r="BXQ185" s="207" t="s">
        <v>216</v>
      </c>
      <c r="BXR185" s="207" t="s">
        <v>216</v>
      </c>
      <c r="BXS185" s="207" t="s">
        <v>216</v>
      </c>
      <c r="BXT185" s="207" t="s">
        <v>216</v>
      </c>
      <c r="BXU185" s="207" t="s">
        <v>216</v>
      </c>
      <c r="BXV185" s="207" t="s">
        <v>216</v>
      </c>
      <c r="BXW185" s="207" t="s">
        <v>216</v>
      </c>
      <c r="BXX185" s="207" t="s">
        <v>216</v>
      </c>
      <c r="BXY185" s="207" t="s">
        <v>216</v>
      </c>
      <c r="BXZ185" s="207" t="s">
        <v>216</v>
      </c>
      <c r="BYA185" s="207" t="s">
        <v>216</v>
      </c>
      <c r="BYB185" s="207" t="s">
        <v>216</v>
      </c>
      <c r="BYC185" s="207" t="s">
        <v>216</v>
      </c>
      <c r="BYD185" s="207" t="s">
        <v>216</v>
      </c>
      <c r="BYE185" s="207" t="s">
        <v>216</v>
      </c>
      <c r="BYF185" s="207" t="s">
        <v>216</v>
      </c>
      <c r="BYG185" s="207" t="s">
        <v>216</v>
      </c>
      <c r="BYH185" s="207" t="s">
        <v>216</v>
      </c>
      <c r="BYI185" s="207" t="s">
        <v>216</v>
      </c>
      <c r="BYJ185" s="207" t="s">
        <v>216</v>
      </c>
      <c r="BYK185" s="207" t="s">
        <v>216</v>
      </c>
      <c r="BYL185" s="207" t="s">
        <v>216</v>
      </c>
      <c r="BYM185" s="207" t="s">
        <v>216</v>
      </c>
      <c r="BYN185" s="207" t="s">
        <v>216</v>
      </c>
      <c r="BYO185" s="207" t="s">
        <v>216</v>
      </c>
      <c r="BYP185" s="207" t="s">
        <v>216</v>
      </c>
      <c r="BYQ185" s="207" t="s">
        <v>216</v>
      </c>
      <c r="BYR185" s="207" t="s">
        <v>216</v>
      </c>
      <c r="BYS185" s="207" t="s">
        <v>216</v>
      </c>
      <c r="BYT185" s="207" t="s">
        <v>216</v>
      </c>
      <c r="BYU185" s="207" t="s">
        <v>216</v>
      </c>
      <c r="BYV185" s="207" t="s">
        <v>216</v>
      </c>
      <c r="BYW185" s="207" t="s">
        <v>216</v>
      </c>
      <c r="BYX185" s="207" t="s">
        <v>216</v>
      </c>
      <c r="BYY185" s="207" t="s">
        <v>216</v>
      </c>
      <c r="BYZ185" s="207" t="s">
        <v>216</v>
      </c>
      <c r="BZA185" s="207" t="s">
        <v>216</v>
      </c>
      <c r="BZB185" s="207" t="s">
        <v>216</v>
      </c>
      <c r="BZC185" s="207" t="s">
        <v>216</v>
      </c>
      <c r="BZD185" s="207" t="s">
        <v>216</v>
      </c>
      <c r="BZE185" s="207" t="s">
        <v>216</v>
      </c>
      <c r="BZF185" s="207" t="s">
        <v>216</v>
      </c>
      <c r="BZG185" s="207" t="s">
        <v>216</v>
      </c>
      <c r="BZH185" s="207" t="s">
        <v>216</v>
      </c>
      <c r="BZI185" s="207" t="s">
        <v>216</v>
      </c>
      <c r="BZJ185" s="207" t="s">
        <v>216</v>
      </c>
      <c r="BZK185" s="207" t="s">
        <v>216</v>
      </c>
      <c r="BZL185" s="207" t="s">
        <v>216</v>
      </c>
      <c r="BZM185" s="207" t="s">
        <v>216</v>
      </c>
      <c r="BZN185" s="207" t="s">
        <v>216</v>
      </c>
      <c r="BZO185" s="207" t="s">
        <v>216</v>
      </c>
      <c r="BZP185" s="207" t="s">
        <v>216</v>
      </c>
      <c r="BZQ185" s="207" t="s">
        <v>216</v>
      </c>
      <c r="BZR185" s="207" t="s">
        <v>216</v>
      </c>
      <c r="BZS185" s="207" t="s">
        <v>216</v>
      </c>
      <c r="BZT185" s="207" t="s">
        <v>216</v>
      </c>
      <c r="BZU185" s="207" t="s">
        <v>216</v>
      </c>
      <c r="BZV185" s="207" t="s">
        <v>216</v>
      </c>
      <c r="BZW185" s="207" t="s">
        <v>216</v>
      </c>
      <c r="BZX185" s="207" t="s">
        <v>216</v>
      </c>
      <c r="BZY185" s="207" t="s">
        <v>216</v>
      </c>
      <c r="BZZ185" s="207" t="s">
        <v>216</v>
      </c>
      <c r="CAA185" s="207" t="s">
        <v>216</v>
      </c>
      <c r="CAB185" s="207" t="s">
        <v>216</v>
      </c>
      <c r="CAC185" s="207" t="s">
        <v>216</v>
      </c>
      <c r="CAD185" s="207" t="s">
        <v>216</v>
      </c>
      <c r="CAE185" s="207" t="s">
        <v>216</v>
      </c>
      <c r="CAF185" s="207" t="s">
        <v>216</v>
      </c>
      <c r="CAG185" s="207" t="s">
        <v>216</v>
      </c>
      <c r="CAH185" s="207" t="s">
        <v>216</v>
      </c>
      <c r="CAI185" s="207" t="s">
        <v>216</v>
      </c>
      <c r="CAJ185" s="207" t="s">
        <v>216</v>
      </c>
      <c r="CAK185" s="207" t="s">
        <v>216</v>
      </c>
      <c r="CAL185" s="207" t="s">
        <v>216</v>
      </c>
      <c r="CAM185" s="207" t="s">
        <v>216</v>
      </c>
      <c r="CAN185" s="207" t="s">
        <v>216</v>
      </c>
      <c r="CAO185" s="207" t="s">
        <v>216</v>
      </c>
      <c r="CAP185" s="207" t="s">
        <v>216</v>
      </c>
      <c r="CAQ185" s="207" t="s">
        <v>216</v>
      </c>
      <c r="CAR185" s="207" t="s">
        <v>216</v>
      </c>
      <c r="CAS185" s="207" t="s">
        <v>216</v>
      </c>
      <c r="CAT185" s="207" t="s">
        <v>216</v>
      </c>
      <c r="CAU185" s="207" t="s">
        <v>216</v>
      </c>
      <c r="CAV185" s="207" t="s">
        <v>216</v>
      </c>
      <c r="CAW185" s="207" t="s">
        <v>216</v>
      </c>
      <c r="CAX185" s="207" t="s">
        <v>216</v>
      </c>
      <c r="CAY185" s="207" t="s">
        <v>216</v>
      </c>
      <c r="CAZ185" s="207" t="s">
        <v>216</v>
      </c>
      <c r="CBA185" s="207" t="s">
        <v>216</v>
      </c>
      <c r="CBB185" s="207" t="s">
        <v>216</v>
      </c>
      <c r="CBC185" s="207" t="s">
        <v>216</v>
      </c>
      <c r="CBD185" s="207" t="s">
        <v>216</v>
      </c>
      <c r="CBE185" s="207" t="s">
        <v>216</v>
      </c>
      <c r="CBF185" s="207" t="s">
        <v>216</v>
      </c>
      <c r="CBG185" s="207" t="s">
        <v>216</v>
      </c>
      <c r="CBH185" s="207" t="s">
        <v>216</v>
      </c>
      <c r="CBI185" s="207" t="s">
        <v>216</v>
      </c>
      <c r="CBJ185" s="207" t="s">
        <v>216</v>
      </c>
      <c r="CBK185" s="207" t="s">
        <v>216</v>
      </c>
      <c r="CBL185" s="207" t="s">
        <v>216</v>
      </c>
      <c r="CBM185" s="207" t="s">
        <v>216</v>
      </c>
      <c r="CBN185" s="207" t="s">
        <v>216</v>
      </c>
      <c r="CBO185" s="207" t="s">
        <v>216</v>
      </c>
      <c r="CBP185" s="207" t="s">
        <v>216</v>
      </c>
      <c r="CBQ185" s="207" t="s">
        <v>216</v>
      </c>
      <c r="CBR185" s="207" t="s">
        <v>216</v>
      </c>
      <c r="CBS185" s="207" t="s">
        <v>216</v>
      </c>
      <c r="CBT185" s="207" t="s">
        <v>216</v>
      </c>
      <c r="CBU185" s="207" t="s">
        <v>216</v>
      </c>
      <c r="CBV185" s="207" t="s">
        <v>216</v>
      </c>
      <c r="CBW185" s="207" t="s">
        <v>216</v>
      </c>
      <c r="CBX185" s="207" t="s">
        <v>216</v>
      </c>
      <c r="CBY185" s="207" t="s">
        <v>216</v>
      </c>
      <c r="CBZ185" s="207" t="s">
        <v>216</v>
      </c>
      <c r="CCA185" s="207" t="s">
        <v>216</v>
      </c>
      <c r="CCB185" s="207" t="s">
        <v>216</v>
      </c>
      <c r="CCC185" s="207" t="s">
        <v>216</v>
      </c>
      <c r="CCD185" s="207" t="s">
        <v>216</v>
      </c>
      <c r="CCE185" s="207" t="s">
        <v>216</v>
      </c>
      <c r="CCF185" s="207" t="s">
        <v>216</v>
      </c>
      <c r="CCG185" s="207" t="s">
        <v>216</v>
      </c>
      <c r="CCH185" s="207" t="s">
        <v>216</v>
      </c>
      <c r="CCI185" s="207" t="s">
        <v>216</v>
      </c>
      <c r="CCJ185" s="207" t="s">
        <v>216</v>
      </c>
      <c r="CCK185" s="207" t="s">
        <v>216</v>
      </c>
      <c r="CCL185" s="207" t="s">
        <v>216</v>
      </c>
      <c r="CCM185" s="207" t="s">
        <v>216</v>
      </c>
      <c r="CCN185" s="207" t="s">
        <v>216</v>
      </c>
      <c r="CCO185" s="207" t="s">
        <v>216</v>
      </c>
      <c r="CCP185" s="207" t="s">
        <v>216</v>
      </c>
      <c r="CCQ185" s="207" t="s">
        <v>216</v>
      </c>
      <c r="CCR185" s="207" t="s">
        <v>216</v>
      </c>
      <c r="CCS185" s="207" t="s">
        <v>216</v>
      </c>
      <c r="CCT185" s="207" t="s">
        <v>216</v>
      </c>
      <c r="CCU185" s="207" t="s">
        <v>216</v>
      </c>
      <c r="CCV185" s="207" t="s">
        <v>216</v>
      </c>
      <c r="CCW185" s="207" t="s">
        <v>216</v>
      </c>
      <c r="CCX185" s="207" t="s">
        <v>216</v>
      </c>
      <c r="CCY185" s="207" t="s">
        <v>216</v>
      </c>
      <c r="CCZ185" s="207" t="s">
        <v>216</v>
      </c>
      <c r="CDA185" s="207" t="s">
        <v>216</v>
      </c>
      <c r="CDB185" s="207" t="s">
        <v>216</v>
      </c>
      <c r="CDC185" s="207" t="s">
        <v>216</v>
      </c>
      <c r="CDD185" s="207" t="s">
        <v>216</v>
      </c>
      <c r="CDE185" s="207" t="s">
        <v>216</v>
      </c>
      <c r="CDF185" s="207" t="s">
        <v>216</v>
      </c>
      <c r="CDG185" s="207" t="s">
        <v>216</v>
      </c>
      <c r="CDH185" s="207" t="s">
        <v>216</v>
      </c>
      <c r="CDI185" s="207" t="s">
        <v>216</v>
      </c>
      <c r="CDJ185" s="207" t="s">
        <v>216</v>
      </c>
      <c r="CDK185" s="207" t="s">
        <v>216</v>
      </c>
      <c r="CDL185" s="207" t="s">
        <v>216</v>
      </c>
      <c r="CDM185" s="207" t="s">
        <v>216</v>
      </c>
      <c r="CDN185" s="207" t="s">
        <v>216</v>
      </c>
      <c r="CDO185" s="207" t="s">
        <v>216</v>
      </c>
      <c r="CDP185" s="207" t="s">
        <v>216</v>
      </c>
      <c r="CDQ185" s="207" t="s">
        <v>216</v>
      </c>
      <c r="CDR185" s="207" t="s">
        <v>216</v>
      </c>
      <c r="CDS185" s="207" t="s">
        <v>216</v>
      </c>
      <c r="CDT185" s="207" t="s">
        <v>216</v>
      </c>
      <c r="CDU185" s="207" t="s">
        <v>216</v>
      </c>
      <c r="CDV185" s="207" t="s">
        <v>216</v>
      </c>
      <c r="CDW185" s="207" t="s">
        <v>216</v>
      </c>
      <c r="CDX185" s="207" t="s">
        <v>216</v>
      </c>
      <c r="CDY185" s="207" t="s">
        <v>216</v>
      </c>
      <c r="CDZ185" s="207" t="s">
        <v>216</v>
      </c>
      <c r="CEA185" s="207" t="s">
        <v>216</v>
      </c>
      <c r="CEB185" s="207" t="s">
        <v>216</v>
      </c>
      <c r="CEC185" s="207" t="s">
        <v>216</v>
      </c>
      <c r="CED185" s="207" t="s">
        <v>216</v>
      </c>
      <c r="CEE185" s="207" t="s">
        <v>216</v>
      </c>
      <c r="CEF185" s="207" t="s">
        <v>216</v>
      </c>
      <c r="CEG185" s="207" t="s">
        <v>216</v>
      </c>
      <c r="CEH185" s="207" t="s">
        <v>216</v>
      </c>
      <c r="CEI185" s="207" t="s">
        <v>216</v>
      </c>
      <c r="CEJ185" s="207" t="s">
        <v>216</v>
      </c>
      <c r="CEK185" s="207" t="s">
        <v>216</v>
      </c>
      <c r="CEL185" s="207" t="s">
        <v>216</v>
      </c>
      <c r="CEM185" s="207" t="s">
        <v>216</v>
      </c>
      <c r="CEN185" s="207" t="s">
        <v>216</v>
      </c>
      <c r="CEO185" s="207" t="s">
        <v>216</v>
      </c>
      <c r="CEP185" s="207" t="s">
        <v>216</v>
      </c>
      <c r="CEQ185" s="207" t="s">
        <v>216</v>
      </c>
      <c r="CER185" s="207" t="s">
        <v>216</v>
      </c>
      <c r="CES185" s="207" t="s">
        <v>216</v>
      </c>
      <c r="CET185" s="207" t="s">
        <v>216</v>
      </c>
      <c r="CEU185" s="207" t="s">
        <v>216</v>
      </c>
      <c r="CEV185" s="207" t="s">
        <v>216</v>
      </c>
      <c r="CEW185" s="207" t="s">
        <v>216</v>
      </c>
      <c r="CEX185" s="207" t="s">
        <v>216</v>
      </c>
      <c r="CEY185" s="207" t="s">
        <v>216</v>
      </c>
      <c r="CEZ185" s="207" t="s">
        <v>216</v>
      </c>
      <c r="CFA185" s="207" t="s">
        <v>216</v>
      </c>
      <c r="CFB185" s="207" t="s">
        <v>216</v>
      </c>
      <c r="CFC185" s="207" t="s">
        <v>216</v>
      </c>
      <c r="CFD185" s="207" t="s">
        <v>216</v>
      </c>
      <c r="CFE185" s="207" t="s">
        <v>216</v>
      </c>
      <c r="CFF185" s="207" t="s">
        <v>216</v>
      </c>
      <c r="CFG185" s="207" t="s">
        <v>216</v>
      </c>
      <c r="CFH185" s="207" t="s">
        <v>216</v>
      </c>
      <c r="CFI185" s="207" t="s">
        <v>216</v>
      </c>
      <c r="CFJ185" s="207" t="s">
        <v>216</v>
      </c>
      <c r="CFK185" s="207" t="s">
        <v>216</v>
      </c>
      <c r="CFL185" s="207" t="s">
        <v>216</v>
      </c>
      <c r="CFM185" s="207" t="s">
        <v>216</v>
      </c>
      <c r="CFN185" s="207" t="s">
        <v>216</v>
      </c>
      <c r="CFO185" s="207" t="s">
        <v>216</v>
      </c>
      <c r="CFP185" s="207" t="s">
        <v>216</v>
      </c>
      <c r="CFQ185" s="207" t="s">
        <v>216</v>
      </c>
      <c r="CFR185" s="207" t="s">
        <v>216</v>
      </c>
      <c r="CFS185" s="207" t="s">
        <v>216</v>
      </c>
      <c r="CFT185" s="207" t="s">
        <v>216</v>
      </c>
      <c r="CFU185" s="207" t="s">
        <v>216</v>
      </c>
      <c r="CFV185" s="207" t="s">
        <v>216</v>
      </c>
      <c r="CFW185" s="207" t="s">
        <v>216</v>
      </c>
      <c r="CFX185" s="207" t="s">
        <v>216</v>
      </c>
      <c r="CFY185" s="207" t="s">
        <v>216</v>
      </c>
      <c r="CFZ185" s="207" t="s">
        <v>216</v>
      </c>
      <c r="CGA185" s="207" t="s">
        <v>216</v>
      </c>
      <c r="CGB185" s="207" t="s">
        <v>216</v>
      </c>
      <c r="CGC185" s="207" t="s">
        <v>216</v>
      </c>
      <c r="CGD185" s="207" t="s">
        <v>216</v>
      </c>
      <c r="CGE185" s="207" t="s">
        <v>216</v>
      </c>
      <c r="CGF185" s="207" t="s">
        <v>216</v>
      </c>
      <c r="CGG185" s="207" t="s">
        <v>216</v>
      </c>
      <c r="CGH185" s="207" t="s">
        <v>216</v>
      </c>
      <c r="CGI185" s="207" t="s">
        <v>216</v>
      </c>
      <c r="CGJ185" s="207" t="s">
        <v>216</v>
      </c>
      <c r="CGK185" s="207" t="s">
        <v>216</v>
      </c>
      <c r="CGL185" s="207" t="s">
        <v>216</v>
      </c>
      <c r="CGM185" s="207" t="s">
        <v>216</v>
      </c>
      <c r="CGN185" s="207" t="s">
        <v>216</v>
      </c>
      <c r="CGO185" s="207" t="s">
        <v>216</v>
      </c>
      <c r="CGP185" s="207" t="s">
        <v>216</v>
      </c>
      <c r="CGQ185" s="207" t="s">
        <v>216</v>
      </c>
      <c r="CGR185" s="207" t="s">
        <v>216</v>
      </c>
      <c r="CGS185" s="207" t="s">
        <v>216</v>
      </c>
      <c r="CGT185" s="207" t="s">
        <v>216</v>
      </c>
      <c r="CGU185" s="207" t="s">
        <v>216</v>
      </c>
      <c r="CGV185" s="207" t="s">
        <v>216</v>
      </c>
      <c r="CGW185" s="207" t="s">
        <v>216</v>
      </c>
      <c r="CGX185" s="207" t="s">
        <v>216</v>
      </c>
      <c r="CGY185" s="207" t="s">
        <v>216</v>
      </c>
      <c r="CGZ185" s="207" t="s">
        <v>216</v>
      </c>
      <c r="CHA185" s="207" t="s">
        <v>216</v>
      </c>
      <c r="CHB185" s="207" t="s">
        <v>216</v>
      </c>
      <c r="CHC185" s="207" t="s">
        <v>216</v>
      </c>
      <c r="CHD185" s="207" t="s">
        <v>216</v>
      </c>
      <c r="CHE185" s="207" t="s">
        <v>216</v>
      </c>
      <c r="CHF185" s="207" t="s">
        <v>216</v>
      </c>
      <c r="CHG185" s="207" t="s">
        <v>216</v>
      </c>
      <c r="CHH185" s="207" t="s">
        <v>216</v>
      </c>
      <c r="CHI185" s="207" t="s">
        <v>216</v>
      </c>
      <c r="CHJ185" s="207" t="s">
        <v>216</v>
      </c>
      <c r="CHK185" s="207" t="s">
        <v>216</v>
      </c>
      <c r="CHL185" s="207" t="s">
        <v>216</v>
      </c>
      <c r="CHM185" s="207" t="s">
        <v>216</v>
      </c>
      <c r="CHN185" s="207" t="s">
        <v>216</v>
      </c>
      <c r="CHO185" s="207" t="s">
        <v>216</v>
      </c>
      <c r="CHP185" s="207" t="s">
        <v>216</v>
      </c>
      <c r="CHQ185" s="207" t="s">
        <v>216</v>
      </c>
      <c r="CHR185" s="207" t="s">
        <v>216</v>
      </c>
      <c r="CHS185" s="207" t="s">
        <v>216</v>
      </c>
      <c r="CHT185" s="207" t="s">
        <v>216</v>
      </c>
      <c r="CHU185" s="207" t="s">
        <v>216</v>
      </c>
      <c r="CHV185" s="207" t="s">
        <v>216</v>
      </c>
      <c r="CHW185" s="207" t="s">
        <v>216</v>
      </c>
      <c r="CHX185" s="207" t="s">
        <v>216</v>
      </c>
      <c r="CHY185" s="207" t="s">
        <v>216</v>
      </c>
      <c r="CHZ185" s="207" t="s">
        <v>216</v>
      </c>
      <c r="CIA185" s="207" t="s">
        <v>216</v>
      </c>
      <c r="CIB185" s="207" t="s">
        <v>216</v>
      </c>
      <c r="CIC185" s="207" t="s">
        <v>216</v>
      </c>
      <c r="CID185" s="207" t="s">
        <v>216</v>
      </c>
      <c r="CIE185" s="207" t="s">
        <v>216</v>
      </c>
      <c r="CIF185" s="207" t="s">
        <v>216</v>
      </c>
      <c r="CIG185" s="207" t="s">
        <v>216</v>
      </c>
      <c r="CIH185" s="207" t="s">
        <v>216</v>
      </c>
      <c r="CII185" s="207" t="s">
        <v>216</v>
      </c>
      <c r="CIJ185" s="207" t="s">
        <v>216</v>
      </c>
      <c r="CIK185" s="207" t="s">
        <v>216</v>
      </c>
      <c r="CIL185" s="207" t="s">
        <v>216</v>
      </c>
      <c r="CIM185" s="207" t="s">
        <v>216</v>
      </c>
      <c r="CIN185" s="207" t="s">
        <v>216</v>
      </c>
      <c r="CIO185" s="207" t="s">
        <v>216</v>
      </c>
      <c r="CIP185" s="207" t="s">
        <v>216</v>
      </c>
      <c r="CIQ185" s="207" t="s">
        <v>216</v>
      </c>
      <c r="CIR185" s="207" t="s">
        <v>216</v>
      </c>
      <c r="CIS185" s="207" t="s">
        <v>216</v>
      </c>
      <c r="CIT185" s="207" t="s">
        <v>216</v>
      </c>
      <c r="CIU185" s="207" t="s">
        <v>216</v>
      </c>
      <c r="CIV185" s="207" t="s">
        <v>216</v>
      </c>
      <c r="CIW185" s="207" t="s">
        <v>216</v>
      </c>
      <c r="CIX185" s="207" t="s">
        <v>216</v>
      </c>
      <c r="CIY185" s="207" t="s">
        <v>216</v>
      </c>
      <c r="CIZ185" s="207" t="s">
        <v>216</v>
      </c>
      <c r="CJA185" s="207" t="s">
        <v>216</v>
      </c>
      <c r="CJB185" s="207" t="s">
        <v>216</v>
      </c>
      <c r="CJC185" s="207" t="s">
        <v>216</v>
      </c>
      <c r="CJD185" s="207" t="s">
        <v>216</v>
      </c>
      <c r="CJE185" s="207" t="s">
        <v>216</v>
      </c>
      <c r="CJF185" s="207" t="s">
        <v>216</v>
      </c>
      <c r="CJG185" s="207" t="s">
        <v>216</v>
      </c>
      <c r="CJH185" s="207" t="s">
        <v>216</v>
      </c>
      <c r="CJI185" s="207" t="s">
        <v>216</v>
      </c>
      <c r="CJJ185" s="207" t="s">
        <v>216</v>
      </c>
      <c r="CJK185" s="207" t="s">
        <v>216</v>
      </c>
      <c r="CJL185" s="207" t="s">
        <v>216</v>
      </c>
      <c r="CJM185" s="207" t="s">
        <v>216</v>
      </c>
      <c r="CJN185" s="207" t="s">
        <v>216</v>
      </c>
      <c r="CJO185" s="207" t="s">
        <v>216</v>
      </c>
      <c r="CJP185" s="207" t="s">
        <v>216</v>
      </c>
      <c r="CJQ185" s="207" t="s">
        <v>216</v>
      </c>
      <c r="CJR185" s="207" t="s">
        <v>216</v>
      </c>
      <c r="CJS185" s="207" t="s">
        <v>216</v>
      </c>
      <c r="CJT185" s="207" t="s">
        <v>216</v>
      </c>
      <c r="CJU185" s="207" t="s">
        <v>216</v>
      </c>
      <c r="CJV185" s="207" t="s">
        <v>216</v>
      </c>
      <c r="CJW185" s="207" t="s">
        <v>216</v>
      </c>
      <c r="CJX185" s="207" t="s">
        <v>216</v>
      </c>
      <c r="CJY185" s="207" t="s">
        <v>216</v>
      </c>
      <c r="CJZ185" s="207" t="s">
        <v>216</v>
      </c>
      <c r="CKA185" s="207" t="s">
        <v>216</v>
      </c>
      <c r="CKB185" s="207" t="s">
        <v>216</v>
      </c>
      <c r="CKC185" s="207" t="s">
        <v>216</v>
      </c>
      <c r="CKD185" s="207" t="s">
        <v>216</v>
      </c>
      <c r="CKE185" s="207" t="s">
        <v>216</v>
      </c>
      <c r="CKF185" s="207" t="s">
        <v>216</v>
      </c>
      <c r="CKG185" s="207" t="s">
        <v>216</v>
      </c>
      <c r="CKH185" s="207" t="s">
        <v>216</v>
      </c>
      <c r="CKI185" s="207" t="s">
        <v>216</v>
      </c>
      <c r="CKJ185" s="207" t="s">
        <v>216</v>
      </c>
      <c r="CKK185" s="207" t="s">
        <v>216</v>
      </c>
      <c r="CKL185" s="207" t="s">
        <v>216</v>
      </c>
      <c r="CKM185" s="207" t="s">
        <v>216</v>
      </c>
      <c r="CKN185" s="207" t="s">
        <v>216</v>
      </c>
      <c r="CKO185" s="207" t="s">
        <v>216</v>
      </c>
      <c r="CKP185" s="207" t="s">
        <v>216</v>
      </c>
      <c r="CKQ185" s="207" t="s">
        <v>216</v>
      </c>
      <c r="CKR185" s="207" t="s">
        <v>216</v>
      </c>
      <c r="CKS185" s="207" t="s">
        <v>216</v>
      </c>
      <c r="CKT185" s="207" t="s">
        <v>216</v>
      </c>
      <c r="CKU185" s="207" t="s">
        <v>216</v>
      </c>
      <c r="CKV185" s="207" t="s">
        <v>216</v>
      </c>
      <c r="CKW185" s="207" t="s">
        <v>216</v>
      </c>
      <c r="CKX185" s="207" t="s">
        <v>216</v>
      </c>
      <c r="CKY185" s="207" t="s">
        <v>216</v>
      </c>
      <c r="CKZ185" s="207" t="s">
        <v>216</v>
      </c>
      <c r="CLA185" s="207" t="s">
        <v>216</v>
      </c>
      <c r="CLB185" s="207" t="s">
        <v>216</v>
      </c>
      <c r="CLC185" s="207" t="s">
        <v>216</v>
      </c>
      <c r="CLD185" s="207" t="s">
        <v>216</v>
      </c>
      <c r="CLE185" s="207" t="s">
        <v>216</v>
      </c>
      <c r="CLF185" s="207" t="s">
        <v>216</v>
      </c>
      <c r="CLG185" s="207" t="s">
        <v>216</v>
      </c>
      <c r="CLH185" s="207" t="s">
        <v>216</v>
      </c>
      <c r="CLI185" s="207" t="s">
        <v>216</v>
      </c>
      <c r="CLJ185" s="207" t="s">
        <v>216</v>
      </c>
      <c r="CLK185" s="207" t="s">
        <v>216</v>
      </c>
      <c r="CLL185" s="207" t="s">
        <v>216</v>
      </c>
      <c r="CLM185" s="207" t="s">
        <v>216</v>
      </c>
      <c r="CLN185" s="207" t="s">
        <v>216</v>
      </c>
      <c r="CLO185" s="207" t="s">
        <v>216</v>
      </c>
      <c r="CLP185" s="207" t="s">
        <v>216</v>
      </c>
      <c r="CLQ185" s="207" t="s">
        <v>216</v>
      </c>
      <c r="CLR185" s="207" t="s">
        <v>216</v>
      </c>
      <c r="CLS185" s="207" t="s">
        <v>216</v>
      </c>
      <c r="CLT185" s="207" t="s">
        <v>216</v>
      </c>
      <c r="CLU185" s="207" t="s">
        <v>216</v>
      </c>
      <c r="CLV185" s="207" t="s">
        <v>216</v>
      </c>
      <c r="CLW185" s="207" t="s">
        <v>216</v>
      </c>
      <c r="CLX185" s="207" t="s">
        <v>216</v>
      </c>
      <c r="CLY185" s="207" t="s">
        <v>216</v>
      </c>
      <c r="CLZ185" s="207" t="s">
        <v>216</v>
      </c>
      <c r="CMA185" s="207" t="s">
        <v>216</v>
      </c>
      <c r="CMB185" s="207" t="s">
        <v>216</v>
      </c>
      <c r="CMC185" s="207" t="s">
        <v>216</v>
      </c>
      <c r="CMD185" s="207" t="s">
        <v>216</v>
      </c>
      <c r="CME185" s="207" t="s">
        <v>216</v>
      </c>
      <c r="CMF185" s="207" t="s">
        <v>216</v>
      </c>
      <c r="CMG185" s="207" t="s">
        <v>216</v>
      </c>
      <c r="CMH185" s="207" t="s">
        <v>216</v>
      </c>
      <c r="CMI185" s="207" t="s">
        <v>216</v>
      </c>
      <c r="CMJ185" s="207" t="s">
        <v>216</v>
      </c>
      <c r="CMK185" s="207" t="s">
        <v>216</v>
      </c>
      <c r="CML185" s="207" t="s">
        <v>216</v>
      </c>
      <c r="CMM185" s="207" t="s">
        <v>216</v>
      </c>
      <c r="CMN185" s="207" t="s">
        <v>216</v>
      </c>
      <c r="CMO185" s="207" t="s">
        <v>216</v>
      </c>
      <c r="CMP185" s="207" t="s">
        <v>216</v>
      </c>
      <c r="CMQ185" s="207" t="s">
        <v>216</v>
      </c>
      <c r="CMR185" s="207" t="s">
        <v>216</v>
      </c>
      <c r="CMS185" s="207" t="s">
        <v>216</v>
      </c>
      <c r="CMT185" s="207" t="s">
        <v>216</v>
      </c>
      <c r="CMU185" s="207" t="s">
        <v>216</v>
      </c>
      <c r="CMV185" s="207" t="s">
        <v>216</v>
      </c>
      <c r="CMW185" s="207" t="s">
        <v>216</v>
      </c>
      <c r="CMX185" s="207" t="s">
        <v>216</v>
      </c>
      <c r="CMY185" s="207" t="s">
        <v>216</v>
      </c>
      <c r="CMZ185" s="207" t="s">
        <v>216</v>
      </c>
      <c r="CNA185" s="207" t="s">
        <v>216</v>
      </c>
      <c r="CNB185" s="207" t="s">
        <v>216</v>
      </c>
      <c r="CNC185" s="207" t="s">
        <v>216</v>
      </c>
      <c r="CND185" s="207" t="s">
        <v>216</v>
      </c>
      <c r="CNE185" s="207" t="s">
        <v>216</v>
      </c>
      <c r="CNF185" s="207" t="s">
        <v>216</v>
      </c>
      <c r="CNG185" s="207" t="s">
        <v>216</v>
      </c>
      <c r="CNH185" s="207" t="s">
        <v>216</v>
      </c>
      <c r="CNI185" s="207" t="s">
        <v>216</v>
      </c>
      <c r="CNJ185" s="207" t="s">
        <v>216</v>
      </c>
      <c r="CNK185" s="207" t="s">
        <v>216</v>
      </c>
      <c r="CNL185" s="207" t="s">
        <v>216</v>
      </c>
      <c r="CNM185" s="207" t="s">
        <v>216</v>
      </c>
      <c r="CNN185" s="207" t="s">
        <v>216</v>
      </c>
      <c r="CNO185" s="207" t="s">
        <v>216</v>
      </c>
      <c r="CNP185" s="207" t="s">
        <v>216</v>
      </c>
      <c r="CNQ185" s="207" t="s">
        <v>216</v>
      </c>
      <c r="CNR185" s="207" t="s">
        <v>216</v>
      </c>
      <c r="CNS185" s="207" t="s">
        <v>216</v>
      </c>
      <c r="CNT185" s="207" t="s">
        <v>216</v>
      </c>
      <c r="CNU185" s="207" t="s">
        <v>216</v>
      </c>
      <c r="CNV185" s="207" t="s">
        <v>216</v>
      </c>
      <c r="CNW185" s="207" t="s">
        <v>216</v>
      </c>
      <c r="CNX185" s="207" t="s">
        <v>216</v>
      </c>
      <c r="CNY185" s="207" t="s">
        <v>216</v>
      </c>
      <c r="CNZ185" s="207" t="s">
        <v>216</v>
      </c>
      <c r="COA185" s="207" t="s">
        <v>216</v>
      </c>
      <c r="COB185" s="207" t="s">
        <v>216</v>
      </c>
      <c r="COC185" s="207" t="s">
        <v>216</v>
      </c>
      <c r="COD185" s="207" t="s">
        <v>216</v>
      </c>
      <c r="COE185" s="207" t="s">
        <v>216</v>
      </c>
      <c r="COF185" s="207" t="s">
        <v>216</v>
      </c>
      <c r="COG185" s="207" t="s">
        <v>216</v>
      </c>
      <c r="COH185" s="207" t="s">
        <v>216</v>
      </c>
      <c r="COI185" s="207" t="s">
        <v>216</v>
      </c>
      <c r="COJ185" s="207" t="s">
        <v>216</v>
      </c>
      <c r="COK185" s="207" t="s">
        <v>216</v>
      </c>
      <c r="COL185" s="207" t="s">
        <v>216</v>
      </c>
      <c r="COM185" s="207" t="s">
        <v>216</v>
      </c>
      <c r="CON185" s="207" t="s">
        <v>216</v>
      </c>
      <c r="COO185" s="207" t="s">
        <v>216</v>
      </c>
      <c r="COP185" s="207" t="s">
        <v>216</v>
      </c>
      <c r="COQ185" s="207" t="s">
        <v>216</v>
      </c>
      <c r="COR185" s="207" t="s">
        <v>216</v>
      </c>
      <c r="COS185" s="207" t="s">
        <v>216</v>
      </c>
      <c r="COT185" s="207" t="s">
        <v>216</v>
      </c>
      <c r="COU185" s="207" t="s">
        <v>216</v>
      </c>
      <c r="COV185" s="207" t="s">
        <v>216</v>
      </c>
      <c r="COW185" s="207" t="s">
        <v>216</v>
      </c>
      <c r="COX185" s="207" t="s">
        <v>216</v>
      </c>
      <c r="COY185" s="207" t="s">
        <v>216</v>
      </c>
      <c r="COZ185" s="207" t="s">
        <v>216</v>
      </c>
      <c r="CPA185" s="207" t="s">
        <v>216</v>
      </c>
      <c r="CPB185" s="207" t="s">
        <v>216</v>
      </c>
      <c r="CPC185" s="207" t="s">
        <v>216</v>
      </c>
      <c r="CPD185" s="207" t="s">
        <v>216</v>
      </c>
      <c r="CPE185" s="207" t="s">
        <v>216</v>
      </c>
      <c r="CPF185" s="207" t="s">
        <v>216</v>
      </c>
      <c r="CPG185" s="207" t="s">
        <v>216</v>
      </c>
      <c r="CPH185" s="207" t="s">
        <v>216</v>
      </c>
      <c r="CPI185" s="207" t="s">
        <v>216</v>
      </c>
      <c r="CPJ185" s="207" t="s">
        <v>216</v>
      </c>
      <c r="CPK185" s="207" t="s">
        <v>216</v>
      </c>
      <c r="CPL185" s="207" t="s">
        <v>216</v>
      </c>
      <c r="CPM185" s="207" t="s">
        <v>216</v>
      </c>
      <c r="CPN185" s="207" t="s">
        <v>216</v>
      </c>
      <c r="CPO185" s="207" t="s">
        <v>216</v>
      </c>
      <c r="CPP185" s="207" t="s">
        <v>216</v>
      </c>
      <c r="CPQ185" s="207" t="s">
        <v>216</v>
      </c>
      <c r="CPR185" s="207" t="s">
        <v>216</v>
      </c>
      <c r="CPS185" s="207" t="s">
        <v>216</v>
      </c>
      <c r="CPT185" s="207" t="s">
        <v>216</v>
      </c>
      <c r="CPU185" s="207" t="s">
        <v>216</v>
      </c>
      <c r="CPV185" s="207" t="s">
        <v>216</v>
      </c>
      <c r="CPW185" s="207" t="s">
        <v>216</v>
      </c>
      <c r="CPX185" s="207" t="s">
        <v>216</v>
      </c>
      <c r="CPY185" s="207" t="s">
        <v>216</v>
      </c>
      <c r="CPZ185" s="207" t="s">
        <v>216</v>
      </c>
      <c r="CQA185" s="207" t="s">
        <v>216</v>
      </c>
      <c r="CQB185" s="207" t="s">
        <v>216</v>
      </c>
      <c r="CQC185" s="207" t="s">
        <v>216</v>
      </c>
      <c r="CQD185" s="207" t="s">
        <v>216</v>
      </c>
      <c r="CQE185" s="207" t="s">
        <v>216</v>
      </c>
      <c r="CQF185" s="207" t="s">
        <v>216</v>
      </c>
      <c r="CQG185" s="207" t="s">
        <v>216</v>
      </c>
      <c r="CQH185" s="207" t="s">
        <v>216</v>
      </c>
      <c r="CQI185" s="207" t="s">
        <v>216</v>
      </c>
      <c r="CQJ185" s="207" t="s">
        <v>216</v>
      </c>
      <c r="CQK185" s="207" t="s">
        <v>216</v>
      </c>
      <c r="CQL185" s="207" t="s">
        <v>216</v>
      </c>
      <c r="CQM185" s="207" t="s">
        <v>216</v>
      </c>
      <c r="CQN185" s="207" t="s">
        <v>216</v>
      </c>
      <c r="CQO185" s="207" t="s">
        <v>216</v>
      </c>
      <c r="CQP185" s="207" t="s">
        <v>216</v>
      </c>
      <c r="CQQ185" s="207" t="s">
        <v>216</v>
      </c>
      <c r="CQR185" s="207" t="s">
        <v>216</v>
      </c>
      <c r="CQS185" s="207" t="s">
        <v>216</v>
      </c>
      <c r="CQT185" s="207" t="s">
        <v>216</v>
      </c>
      <c r="CQU185" s="207" t="s">
        <v>216</v>
      </c>
      <c r="CQV185" s="207" t="s">
        <v>216</v>
      </c>
      <c r="CQW185" s="207" t="s">
        <v>216</v>
      </c>
      <c r="CQX185" s="207" t="s">
        <v>216</v>
      </c>
      <c r="CQY185" s="207" t="s">
        <v>216</v>
      </c>
      <c r="CQZ185" s="207" t="s">
        <v>216</v>
      </c>
      <c r="CRA185" s="207" t="s">
        <v>216</v>
      </c>
      <c r="CRB185" s="207" t="s">
        <v>216</v>
      </c>
      <c r="CRC185" s="207" t="s">
        <v>216</v>
      </c>
      <c r="CRD185" s="207" t="s">
        <v>216</v>
      </c>
      <c r="CRE185" s="207" t="s">
        <v>216</v>
      </c>
      <c r="CRF185" s="207" t="s">
        <v>216</v>
      </c>
      <c r="CRG185" s="207" t="s">
        <v>216</v>
      </c>
      <c r="CRH185" s="207" t="s">
        <v>216</v>
      </c>
      <c r="CRI185" s="207" t="s">
        <v>216</v>
      </c>
      <c r="CRJ185" s="207" t="s">
        <v>216</v>
      </c>
      <c r="CRK185" s="207" t="s">
        <v>216</v>
      </c>
      <c r="CRL185" s="207" t="s">
        <v>216</v>
      </c>
      <c r="CRM185" s="207" t="s">
        <v>216</v>
      </c>
      <c r="CRN185" s="207" t="s">
        <v>216</v>
      </c>
      <c r="CRO185" s="207" t="s">
        <v>216</v>
      </c>
      <c r="CRP185" s="207" t="s">
        <v>216</v>
      </c>
      <c r="CRQ185" s="207" t="s">
        <v>216</v>
      </c>
      <c r="CRR185" s="207" t="s">
        <v>216</v>
      </c>
      <c r="CRS185" s="207" t="s">
        <v>216</v>
      </c>
      <c r="CRT185" s="207" t="s">
        <v>216</v>
      </c>
      <c r="CRU185" s="207" t="s">
        <v>216</v>
      </c>
      <c r="CRV185" s="207" t="s">
        <v>216</v>
      </c>
      <c r="CRW185" s="207" t="s">
        <v>216</v>
      </c>
      <c r="CRX185" s="207" t="s">
        <v>216</v>
      </c>
      <c r="CRY185" s="207" t="s">
        <v>216</v>
      </c>
      <c r="CRZ185" s="207" t="s">
        <v>216</v>
      </c>
      <c r="CSA185" s="207" t="s">
        <v>216</v>
      </c>
      <c r="CSB185" s="207" t="s">
        <v>216</v>
      </c>
      <c r="CSC185" s="207" t="s">
        <v>216</v>
      </c>
      <c r="CSD185" s="207" t="s">
        <v>216</v>
      </c>
      <c r="CSE185" s="207" t="s">
        <v>216</v>
      </c>
      <c r="CSF185" s="207" t="s">
        <v>216</v>
      </c>
      <c r="CSG185" s="207" t="s">
        <v>216</v>
      </c>
      <c r="CSH185" s="207" t="s">
        <v>216</v>
      </c>
      <c r="CSI185" s="207" t="s">
        <v>216</v>
      </c>
      <c r="CSJ185" s="207" t="s">
        <v>216</v>
      </c>
      <c r="CSK185" s="207" t="s">
        <v>216</v>
      </c>
      <c r="CSL185" s="207" t="s">
        <v>216</v>
      </c>
      <c r="CSM185" s="207" t="s">
        <v>216</v>
      </c>
      <c r="CSN185" s="207" t="s">
        <v>216</v>
      </c>
      <c r="CSO185" s="207" t="s">
        <v>216</v>
      </c>
      <c r="CSP185" s="207" t="s">
        <v>216</v>
      </c>
      <c r="CSQ185" s="207" t="s">
        <v>216</v>
      </c>
      <c r="CSR185" s="207" t="s">
        <v>216</v>
      </c>
      <c r="CSS185" s="207" t="s">
        <v>216</v>
      </c>
      <c r="CST185" s="207" t="s">
        <v>216</v>
      </c>
      <c r="CSU185" s="207" t="s">
        <v>216</v>
      </c>
      <c r="CSV185" s="207" t="s">
        <v>216</v>
      </c>
      <c r="CSW185" s="207" t="s">
        <v>216</v>
      </c>
      <c r="CSX185" s="207" t="s">
        <v>216</v>
      </c>
      <c r="CSY185" s="207" t="s">
        <v>216</v>
      </c>
      <c r="CSZ185" s="207" t="s">
        <v>216</v>
      </c>
      <c r="CTA185" s="207" t="s">
        <v>216</v>
      </c>
      <c r="CTB185" s="207" t="s">
        <v>216</v>
      </c>
      <c r="CTC185" s="207" t="s">
        <v>216</v>
      </c>
      <c r="CTD185" s="207" t="s">
        <v>216</v>
      </c>
      <c r="CTE185" s="207" t="s">
        <v>216</v>
      </c>
      <c r="CTF185" s="207" t="s">
        <v>216</v>
      </c>
      <c r="CTG185" s="207" t="s">
        <v>216</v>
      </c>
      <c r="CTH185" s="207" t="s">
        <v>216</v>
      </c>
      <c r="CTI185" s="207" t="s">
        <v>216</v>
      </c>
      <c r="CTJ185" s="207" t="s">
        <v>216</v>
      </c>
      <c r="CTK185" s="207" t="s">
        <v>216</v>
      </c>
      <c r="CTL185" s="207" t="s">
        <v>216</v>
      </c>
      <c r="CTM185" s="207" t="s">
        <v>216</v>
      </c>
      <c r="CTN185" s="207" t="s">
        <v>216</v>
      </c>
      <c r="CTO185" s="207" t="s">
        <v>216</v>
      </c>
      <c r="CTP185" s="207" t="s">
        <v>216</v>
      </c>
      <c r="CTQ185" s="207" t="s">
        <v>216</v>
      </c>
      <c r="CTR185" s="207" t="s">
        <v>216</v>
      </c>
      <c r="CTS185" s="207" t="s">
        <v>216</v>
      </c>
      <c r="CTT185" s="207" t="s">
        <v>216</v>
      </c>
      <c r="CTU185" s="207" t="s">
        <v>216</v>
      </c>
      <c r="CTV185" s="207" t="s">
        <v>216</v>
      </c>
      <c r="CTW185" s="207" t="s">
        <v>216</v>
      </c>
      <c r="CTX185" s="207" t="s">
        <v>216</v>
      </c>
      <c r="CTY185" s="207" t="s">
        <v>216</v>
      </c>
      <c r="CTZ185" s="207" t="s">
        <v>216</v>
      </c>
      <c r="CUA185" s="207" t="s">
        <v>216</v>
      </c>
      <c r="CUB185" s="207" t="s">
        <v>216</v>
      </c>
      <c r="CUC185" s="207" t="s">
        <v>216</v>
      </c>
      <c r="CUD185" s="207" t="s">
        <v>216</v>
      </c>
      <c r="CUE185" s="207" t="s">
        <v>216</v>
      </c>
      <c r="CUF185" s="207" t="s">
        <v>216</v>
      </c>
      <c r="CUG185" s="207" t="s">
        <v>216</v>
      </c>
      <c r="CUH185" s="207" t="s">
        <v>216</v>
      </c>
      <c r="CUI185" s="207" t="s">
        <v>216</v>
      </c>
      <c r="CUJ185" s="207" t="s">
        <v>216</v>
      </c>
      <c r="CUK185" s="207" t="s">
        <v>216</v>
      </c>
      <c r="CUL185" s="207" t="s">
        <v>216</v>
      </c>
      <c r="CUM185" s="207" t="s">
        <v>216</v>
      </c>
      <c r="CUN185" s="207" t="s">
        <v>216</v>
      </c>
      <c r="CUO185" s="207" t="s">
        <v>216</v>
      </c>
      <c r="CUP185" s="207" t="s">
        <v>216</v>
      </c>
      <c r="CUQ185" s="207" t="s">
        <v>216</v>
      </c>
      <c r="CUR185" s="207" t="s">
        <v>216</v>
      </c>
      <c r="CUS185" s="207" t="s">
        <v>216</v>
      </c>
      <c r="CUT185" s="207" t="s">
        <v>216</v>
      </c>
      <c r="CUU185" s="207" t="s">
        <v>216</v>
      </c>
      <c r="CUV185" s="207" t="s">
        <v>216</v>
      </c>
      <c r="CUW185" s="207" t="s">
        <v>216</v>
      </c>
      <c r="CUX185" s="207" t="s">
        <v>216</v>
      </c>
      <c r="CUY185" s="207" t="s">
        <v>216</v>
      </c>
      <c r="CUZ185" s="207" t="s">
        <v>216</v>
      </c>
      <c r="CVA185" s="207" t="s">
        <v>216</v>
      </c>
      <c r="CVB185" s="207" t="s">
        <v>216</v>
      </c>
      <c r="CVC185" s="207" t="s">
        <v>216</v>
      </c>
      <c r="CVD185" s="207" t="s">
        <v>216</v>
      </c>
      <c r="CVE185" s="207" t="s">
        <v>216</v>
      </c>
      <c r="CVF185" s="207" t="s">
        <v>216</v>
      </c>
      <c r="CVG185" s="207" t="s">
        <v>216</v>
      </c>
      <c r="CVH185" s="207" t="s">
        <v>216</v>
      </c>
      <c r="CVI185" s="207" t="s">
        <v>216</v>
      </c>
      <c r="CVJ185" s="207" t="s">
        <v>216</v>
      </c>
      <c r="CVK185" s="207" t="s">
        <v>216</v>
      </c>
      <c r="CVL185" s="207" t="s">
        <v>216</v>
      </c>
      <c r="CVM185" s="207" t="s">
        <v>216</v>
      </c>
      <c r="CVN185" s="207" t="s">
        <v>216</v>
      </c>
      <c r="CVO185" s="207" t="s">
        <v>216</v>
      </c>
      <c r="CVP185" s="207" t="s">
        <v>216</v>
      </c>
      <c r="CVQ185" s="207" t="s">
        <v>216</v>
      </c>
      <c r="CVR185" s="207" t="s">
        <v>216</v>
      </c>
      <c r="CVS185" s="207" t="s">
        <v>216</v>
      </c>
      <c r="CVT185" s="207" t="s">
        <v>216</v>
      </c>
      <c r="CVU185" s="207" t="s">
        <v>216</v>
      </c>
      <c r="CVV185" s="207" t="s">
        <v>216</v>
      </c>
      <c r="CVW185" s="207" t="s">
        <v>216</v>
      </c>
      <c r="CVX185" s="207" t="s">
        <v>216</v>
      </c>
      <c r="CVY185" s="207" t="s">
        <v>216</v>
      </c>
      <c r="CVZ185" s="207" t="s">
        <v>216</v>
      </c>
      <c r="CWA185" s="207" t="s">
        <v>216</v>
      </c>
      <c r="CWB185" s="207" t="s">
        <v>216</v>
      </c>
      <c r="CWC185" s="207" t="s">
        <v>216</v>
      </c>
      <c r="CWD185" s="207" t="s">
        <v>216</v>
      </c>
      <c r="CWE185" s="207" t="s">
        <v>216</v>
      </c>
      <c r="CWF185" s="207" t="s">
        <v>216</v>
      </c>
      <c r="CWG185" s="207" t="s">
        <v>216</v>
      </c>
      <c r="CWH185" s="207" t="s">
        <v>216</v>
      </c>
      <c r="CWI185" s="207" t="s">
        <v>216</v>
      </c>
      <c r="CWJ185" s="207" t="s">
        <v>216</v>
      </c>
      <c r="CWK185" s="207" t="s">
        <v>216</v>
      </c>
      <c r="CWL185" s="207" t="s">
        <v>216</v>
      </c>
      <c r="CWM185" s="207" t="s">
        <v>216</v>
      </c>
      <c r="CWN185" s="207" t="s">
        <v>216</v>
      </c>
      <c r="CWO185" s="207" t="s">
        <v>216</v>
      </c>
      <c r="CWP185" s="207" t="s">
        <v>216</v>
      </c>
      <c r="CWQ185" s="207" t="s">
        <v>216</v>
      </c>
      <c r="CWR185" s="207" t="s">
        <v>216</v>
      </c>
      <c r="CWS185" s="207" t="s">
        <v>216</v>
      </c>
      <c r="CWT185" s="207" t="s">
        <v>216</v>
      </c>
      <c r="CWU185" s="207" t="s">
        <v>216</v>
      </c>
      <c r="CWV185" s="207" t="s">
        <v>216</v>
      </c>
      <c r="CWW185" s="207" t="s">
        <v>216</v>
      </c>
      <c r="CWX185" s="207" t="s">
        <v>216</v>
      </c>
      <c r="CWY185" s="207" t="s">
        <v>216</v>
      </c>
      <c r="CWZ185" s="207" t="s">
        <v>216</v>
      </c>
      <c r="CXA185" s="207" t="s">
        <v>216</v>
      </c>
      <c r="CXB185" s="207" t="s">
        <v>216</v>
      </c>
      <c r="CXC185" s="207" t="s">
        <v>216</v>
      </c>
      <c r="CXD185" s="207" t="s">
        <v>216</v>
      </c>
      <c r="CXE185" s="207" t="s">
        <v>216</v>
      </c>
      <c r="CXF185" s="207" t="s">
        <v>216</v>
      </c>
      <c r="CXG185" s="207" t="s">
        <v>216</v>
      </c>
      <c r="CXH185" s="207" t="s">
        <v>216</v>
      </c>
      <c r="CXI185" s="207" t="s">
        <v>216</v>
      </c>
      <c r="CXJ185" s="207" t="s">
        <v>216</v>
      </c>
      <c r="CXK185" s="207" t="s">
        <v>216</v>
      </c>
      <c r="CXL185" s="207" t="s">
        <v>216</v>
      </c>
      <c r="CXM185" s="207" t="s">
        <v>216</v>
      </c>
      <c r="CXN185" s="207" t="s">
        <v>216</v>
      </c>
      <c r="CXO185" s="207" t="s">
        <v>216</v>
      </c>
      <c r="CXP185" s="207" t="s">
        <v>216</v>
      </c>
      <c r="CXQ185" s="207" t="s">
        <v>216</v>
      </c>
      <c r="CXR185" s="207" t="s">
        <v>216</v>
      </c>
      <c r="CXS185" s="207" t="s">
        <v>216</v>
      </c>
      <c r="CXT185" s="207" t="s">
        <v>216</v>
      </c>
      <c r="CXU185" s="207" t="s">
        <v>216</v>
      </c>
      <c r="CXV185" s="207" t="s">
        <v>216</v>
      </c>
      <c r="CXW185" s="207" t="s">
        <v>216</v>
      </c>
      <c r="CXX185" s="207" t="s">
        <v>216</v>
      </c>
      <c r="CXY185" s="207" t="s">
        <v>216</v>
      </c>
      <c r="CXZ185" s="207" t="s">
        <v>216</v>
      </c>
      <c r="CYA185" s="207" t="s">
        <v>216</v>
      </c>
      <c r="CYB185" s="207" t="s">
        <v>216</v>
      </c>
      <c r="CYC185" s="207" t="s">
        <v>216</v>
      </c>
      <c r="CYD185" s="207" t="s">
        <v>216</v>
      </c>
      <c r="CYE185" s="207" t="s">
        <v>216</v>
      </c>
      <c r="CYF185" s="207" t="s">
        <v>216</v>
      </c>
      <c r="CYG185" s="207" t="s">
        <v>216</v>
      </c>
      <c r="CYH185" s="207" t="s">
        <v>216</v>
      </c>
      <c r="CYI185" s="207" t="s">
        <v>216</v>
      </c>
      <c r="CYJ185" s="207" t="s">
        <v>216</v>
      </c>
      <c r="CYK185" s="207" t="s">
        <v>216</v>
      </c>
      <c r="CYL185" s="207" t="s">
        <v>216</v>
      </c>
      <c r="CYM185" s="207" t="s">
        <v>216</v>
      </c>
      <c r="CYN185" s="207" t="s">
        <v>216</v>
      </c>
      <c r="CYO185" s="207" t="s">
        <v>216</v>
      </c>
      <c r="CYP185" s="207" t="s">
        <v>216</v>
      </c>
      <c r="CYQ185" s="207" t="s">
        <v>216</v>
      </c>
      <c r="CYR185" s="207" t="s">
        <v>216</v>
      </c>
      <c r="CYS185" s="207" t="s">
        <v>216</v>
      </c>
      <c r="CYT185" s="207" t="s">
        <v>216</v>
      </c>
      <c r="CYU185" s="207" t="s">
        <v>216</v>
      </c>
      <c r="CYV185" s="207" t="s">
        <v>216</v>
      </c>
      <c r="CYW185" s="207" t="s">
        <v>216</v>
      </c>
      <c r="CYX185" s="207" t="s">
        <v>216</v>
      </c>
      <c r="CYY185" s="207" t="s">
        <v>216</v>
      </c>
      <c r="CYZ185" s="207" t="s">
        <v>216</v>
      </c>
      <c r="CZA185" s="207" t="s">
        <v>216</v>
      </c>
      <c r="CZB185" s="207" t="s">
        <v>216</v>
      </c>
      <c r="CZC185" s="207" t="s">
        <v>216</v>
      </c>
      <c r="CZD185" s="207" t="s">
        <v>216</v>
      </c>
      <c r="CZE185" s="207" t="s">
        <v>216</v>
      </c>
      <c r="CZF185" s="207" t="s">
        <v>216</v>
      </c>
      <c r="CZG185" s="207" t="s">
        <v>216</v>
      </c>
      <c r="CZH185" s="207" t="s">
        <v>216</v>
      </c>
      <c r="CZI185" s="207" t="s">
        <v>216</v>
      </c>
      <c r="CZJ185" s="207" t="s">
        <v>216</v>
      </c>
      <c r="CZK185" s="207" t="s">
        <v>216</v>
      </c>
      <c r="CZL185" s="207" t="s">
        <v>216</v>
      </c>
      <c r="CZM185" s="207" t="s">
        <v>216</v>
      </c>
      <c r="CZN185" s="207" t="s">
        <v>216</v>
      </c>
      <c r="CZO185" s="207" t="s">
        <v>216</v>
      </c>
      <c r="CZP185" s="207" t="s">
        <v>216</v>
      </c>
      <c r="CZQ185" s="207" t="s">
        <v>216</v>
      </c>
      <c r="CZR185" s="207" t="s">
        <v>216</v>
      </c>
      <c r="CZS185" s="207" t="s">
        <v>216</v>
      </c>
      <c r="CZT185" s="207" t="s">
        <v>216</v>
      </c>
      <c r="CZU185" s="207" t="s">
        <v>216</v>
      </c>
      <c r="CZV185" s="207" t="s">
        <v>216</v>
      </c>
      <c r="CZW185" s="207" t="s">
        <v>216</v>
      </c>
      <c r="CZX185" s="207" t="s">
        <v>216</v>
      </c>
      <c r="CZY185" s="207" t="s">
        <v>216</v>
      </c>
      <c r="CZZ185" s="207" t="s">
        <v>216</v>
      </c>
      <c r="DAA185" s="207" t="s">
        <v>216</v>
      </c>
      <c r="DAB185" s="207" t="s">
        <v>216</v>
      </c>
      <c r="DAC185" s="207" t="s">
        <v>216</v>
      </c>
      <c r="DAD185" s="207" t="s">
        <v>216</v>
      </c>
      <c r="DAE185" s="207" t="s">
        <v>216</v>
      </c>
      <c r="DAF185" s="207" t="s">
        <v>216</v>
      </c>
      <c r="DAG185" s="207" t="s">
        <v>216</v>
      </c>
      <c r="DAH185" s="207" t="s">
        <v>216</v>
      </c>
      <c r="DAI185" s="207" t="s">
        <v>216</v>
      </c>
      <c r="DAJ185" s="207" t="s">
        <v>216</v>
      </c>
      <c r="DAK185" s="207" t="s">
        <v>216</v>
      </c>
      <c r="DAL185" s="207" t="s">
        <v>216</v>
      </c>
      <c r="DAM185" s="207" t="s">
        <v>216</v>
      </c>
      <c r="DAN185" s="207" t="s">
        <v>216</v>
      </c>
      <c r="DAO185" s="207" t="s">
        <v>216</v>
      </c>
      <c r="DAP185" s="207" t="s">
        <v>216</v>
      </c>
      <c r="DAQ185" s="207" t="s">
        <v>216</v>
      </c>
      <c r="DAR185" s="207" t="s">
        <v>216</v>
      </c>
      <c r="DAS185" s="207" t="s">
        <v>216</v>
      </c>
      <c r="DAT185" s="207" t="s">
        <v>216</v>
      </c>
      <c r="DAU185" s="207" t="s">
        <v>216</v>
      </c>
      <c r="DAV185" s="207" t="s">
        <v>216</v>
      </c>
      <c r="DAW185" s="207" t="s">
        <v>216</v>
      </c>
      <c r="DAX185" s="207" t="s">
        <v>216</v>
      </c>
      <c r="DAY185" s="207" t="s">
        <v>216</v>
      </c>
      <c r="DAZ185" s="207" t="s">
        <v>216</v>
      </c>
      <c r="DBA185" s="207" t="s">
        <v>216</v>
      </c>
      <c r="DBB185" s="207" t="s">
        <v>216</v>
      </c>
      <c r="DBC185" s="207" t="s">
        <v>216</v>
      </c>
      <c r="DBD185" s="207" t="s">
        <v>216</v>
      </c>
      <c r="DBE185" s="207" t="s">
        <v>216</v>
      </c>
      <c r="DBF185" s="207" t="s">
        <v>216</v>
      </c>
      <c r="DBG185" s="207" t="s">
        <v>216</v>
      </c>
      <c r="DBH185" s="207" t="s">
        <v>216</v>
      </c>
      <c r="DBI185" s="207" t="s">
        <v>216</v>
      </c>
      <c r="DBJ185" s="207" t="s">
        <v>216</v>
      </c>
      <c r="DBK185" s="207" t="s">
        <v>216</v>
      </c>
      <c r="DBL185" s="207" t="s">
        <v>216</v>
      </c>
      <c r="DBM185" s="207" t="s">
        <v>216</v>
      </c>
      <c r="DBN185" s="207" t="s">
        <v>216</v>
      </c>
      <c r="DBO185" s="207" t="s">
        <v>216</v>
      </c>
      <c r="DBP185" s="207" t="s">
        <v>216</v>
      </c>
      <c r="DBQ185" s="207" t="s">
        <v>216</v>
      </c>
      <c r="DBR185" s="207" t="s">
        <v>216</v>
      </c>
      <c r="DBS185" s="207" t="s">
        <v>216</v>
      </c>
      <c r="DBT185" s="207" t="s">
        <v>216</v>
      </c>
      <c r="DBU185" s="207" t="s">
        <v>216</v>
      </c>
      <c r="DBV185" s="207" t="s">
        <v>216</v>
      </c>
      <c r="DBW185" s="207" t="s">
        <v>216</v>
      </c>
      <c r="DBX185" s="207" t="s">
        <v>216</v>
      </c>
      <c r="DBY185" s="207" t="s">
        <v>216</v>
      </c>
      <c r="DBZ185" s="207" t="s">
        <v>216</v>
      </c>
      <c r="DCA185" s="207" t="s">
        <v>216</v>
      </c>
      <c r="DCB185" s="207" t="s">
        <v>216</v>
      </c>
      <c r="DCC185" s="207" t="s">
        <v>216</v>
      </c>
      <c r="DCD185" s="207" t="s">
        <v>216</v>
      </c>
      <c r="DCE185" s="207" t="s">
        <v>216</v>
      </c>
      <c r="DCF185" s="207" t="s">
        <v>216</v>
      </c>
      <c r="DCG185" s="207" t="s">
        <v>216</v>
      </c>
      <c r="DCH185" s="207" t="s">
        <v>216</v>
      </c>
      <c r="DCI185" s="207" t="s">
        <v>216</v>
      </c>
      <c r="DCJ185" s="207" t="s">
        <v>216</v>
      </c>
      <c r="DCK185" s="207" t="s">
        <v>216</v>
      </c>
      <c r="DCL185" s="207" t="s">
        <v>216</v>
      </c>
      <c r="DCM185" s="207" t="s">
        <v>216</v>
      </c>
      <c r="DCN185" s="207" t="s">
        <v>216</v>
      </c>
      <c r="DCO185" s="207" t="s">
        <v>216</v>
      </c>
      <c r="DCP185" s="207" t="s">
        <v>216</v>
      </c>
      <c r="DCQ185" s="207" t="s">
        <v>216</v>
      </c>
      <c r="DCR185" s="207" t="s">
        <v>216</v>
      </c>
      <c r="DCS185" s="207" t="s">
        <v>216</v>
      </c>
      <c r="DCT185" s="207" t="s">
        <v>216</v>
      </c>
      <c r="DCU185" s="207" t="s">
        <v>216</v>
      </c>
      <c r="DCV185" s="207" t="s">
        <v>216</v>
      </c>
      <c r="DCW185" s="207" t="s">
        <v>216</v>
      </c>
      <c r="DCX185" s="207" t="s">
        <v>216</v>
      </c>
      <c r="DCY185" s="207" t="s">
        <v>216</v>
      </c>
      <c r="DCZ185" s="207" t="s">
        <v>216</v>
      </c>
      <c r="DDA185" s="207" t="s">
        <v>216</v>
      </c>
      <c r="DDB185" s="207" t="s">
        <v>216</v>
      </c>
      <c r="DDC185" s="207" t="s">
        <v>216</v>
      </c>
      <c r="DDD185" s="207" t="s">
        <v>216</v>
      </c>
      <c r="DDE185" s="207" t="s">
        <v>216</v>
      </c>
      <c r="DDF185" s="207" t="s">
        <v>216</v>
      </c>
      <c r="DDG185" s="207" t="s">
        <v>216</v>
      </c>
      <c r="DDH185" s="207" t="s">
        <v>216</v>
      </c>
      <c r="DDI185" s="207" t="s">
        <v>216</v>
      </c>
      <c r="DDJ185" s="207" t="s">
        <v>216</v>
      </c>
      <c r="DDK185" s="207" t="s">
        <v>216</v>
      </c>
      <c r="DDL185" s="207" t="s">
        <v>216</v>
      </c>
      <c r="DDM185" s="207" t="s">
        <v>216</v>
      </c>
      <c r="DDN185" s="207" t="s">
        <v>216</v>
      </c>
      <c r="DDO185" s="207" t="s">
        <v>216</v>
      </c>
      <c r="DDP185" s="207" t="s">
        <v>216</v>
      </c>
      <c r="DDQ185" s="207" t="s">
        <v>216</v>
      </c>
      <c r="DDR185" s="207" t="s">
        <v>216</v>
      </c>
      <c r="DDS185" s="207" t="s">
        <v>216</v>
      </c>
      <c r="DDT185" s="207" t="s">
        <v>216</v>
      </c>
      <c r="DDU185" s="207" t="s">
        <v>216</v>
      </c>
      <c r="DDV185" s="207" t="s">
        <v>216</v>
      </c>
      <c r="DDW185" s="207" t="s">
        <v>216</v>
      </c>
      <c r="DDX185" s="207" t="s">
        <v>216</v>
      </c>
      <c r="DDY185" s="207" t="s">
        <v>216</v>
      </c>
      <c r="DDZ185" s="207" t="s">
        <v>216</v>
      </c>
      <c r="DEA185" s="207" t="s">
        <v>216</v>
      </c>
      <c r="DEB185" s="207" t="s">
        <v>216</v>
      </c>
      <c r="DEC185" s="207" t="s">
        <v>216</v>
      </c>
      <c r="DED185" s="207" t="s">
        <v>216</v>
      </c>
      <c r="DEE185" s="207" t="s">
        <v>216</v>
      </c>
      <c r="DEF185" s="207" t="s">
        <v>216</v>
      </c>
      <c r="DEG185" s="207" t="s">
        <v>216</v>
      </c>
      <c r="DEH185" s="207" t="s">
        <v>216</v>
      </c>
      <c r="DEI185" s="207" t="s">
        <v>216</v>
      </c>
      <c r="DEJ185" s="207" t="s">
        <v>216</v>
      </c>
      <c r="DEK185" s="207" t="s">
        <v>216</v>
      </c>
      <c r="DEL185" s="207" t="s">
        <v>216</v>
      </c>
      <c r="DEM185" s="207" t="s">
        <v>216</v>
      </c>
      <c r="DEN185" s="207" t="s">
        <v>216</v>
      </c>
      <c r="DEO185" s="207" t="s">
        <v>216</v>
      </c>
      <c r="DEP185" s="207" t="s">
        <v>216</v>
      </c>
      <c r="DEQ185" s="207" t="s">
        <v>216</v>
      </c>
      <c r="DER185" s="207" t="s">
        <v>216</v>
      </c>
      <c r="DES185" s="207" t="s">
        <v>216</v>
      </c>
      <c r="DET185" s="207" t="s">
        <v>216</v>
      </c>
      <c r="DEU185" s="207" t="s">
        <v>216</v>
      </c>
      <c r="DEV185" s="207" t="s">
        <v>216</v>
      </c>
      <c r="DEW185" s="207" t="s">
        <v>216</v>
      </c>
      <c r="DEX185" s="207" t="s">
        <v>216</v>
      </c>
      <c r="DEY185" s="207" t="s">
        <v>216</v>
      </c>
      <c r="DEZ185" s="207" t="s">
        <v>216</v>
      </c>
      <c r="DFA185" s="207" t="s">
        <v>216</v>
      </c>
      <c r="DFB185" s="207" t="s">
        <v>216</v>
      </c>
      <c r="DFC185" s="207" t="s">
        <v>216</v>
      </c>
      <c r="DFD185" s="207" t="s">
        <v>216</v>
      </c>
      <c r="DFE185" s="207" t="s">
        <v>216</v>
      </c>
      <c r="DFF185" s="207" t="s">
        <v>216</v>
      </c>
      <c r="DFG185" s="207" t="s">
        <v>216</v>
      </c>
      <c r="DFH185" s="207" t="s">
        <v>216</v>
      </c>
      <c r="DFI185" s="207" t="s">
        <v>216</v>
      </c>
      <c r="DFJ185" s="207" t="s">
        <v>216</v>
      </c>
      <c r="DFK185" s="207" t="s">
        <v>216</v>
      </c>
      <c r="DFL185" s="207" t="s">
        <v>216</v>
      </c>
      <c r="DFM185" s="207" t="s">
        <v>216</v>
      </c>
      <c r="DFN185" s="207" t="s">
        <v>216</v>
      </c>
      <c r="DFO185" s="207" t="s">
        <v>216</v>
      </c>
      <c r="DFP185" s="207" t="s">
        <v>216</v>
      </c>
      <c r="DFQ185" s="207" t="s">
        <v>216</v>
      </c>
      <c r="DFR185" s="207" t="s">
        <v>216</v>
      </c>
      <c r="DFS185" s="207" t="s">
        <v>216</v>
      </c>
      <c r="DFT185" s="207" t="s">
        <v>216</v>
      </c>
      <c r="DFU185" s="207" t="s">
        <v>216</v>
      </c>
      <c r="DFV185" s="207" t="s">
        <v>216</v>
      </c>
      <c r="DFW185" s="207" t="s">
        <v>216</v>
      </c>
      <c r="DFX185" s="207" t="s">
        <v>216</v>
      </c>
      <c r="DFY185" s="207" t="s">
        <v>216</v>
      </c>
      <c r="DFZ185" s="207" t="s">
        <v>216</v>
      </c>
      <c r="DGA185" s="207" t="s">
        <v>216</v>
      </c>
      <c r="DGB185" s="207" t="s">
        <v>216</v>
      </c>
      <c r="DGC185" s="207" t="s">
        <v>216</v>
      </c>
      <c r="DGD185" s="207" t="s">
        <v>216</v>
      </c>
      <c r="DGE185" s="207" t="s">
        <v>216</v>
      </c>
      <c r="DGF185" s="207" t="s">
        <v>216</v>
      </c>
      <c r="DGG185" s="207" t="s">
        <v>216</v>
      </c>
      <c r="DGH185" s="207" t="s">
        <v>216</v>
      </c>
      <c r="DGI185" s="207" t="s">
        <v>216</v>
      </c>
      <c r="DGJ185" s="207" t="s">
        <v>216</v>
      </c>
      <c r="DGK185" s="207" t="s">
        <v>216</v>
      </c>
      <c r="DGL185" s="207" t="s">
        <v>216</v>
      </c>
      <c r="DGM185" s="207" t="s">
        <v>216</v>
      </c>
      <c r="DGN185" s="207" t="s">
        <v>216</v>
      </c>
      <c r="DGO185" s="207" t="s">
        <v>216</v>
      </c>
      <c r="DGP185" s="207" t="s">
        <v>216</v>
      </c>
      <c r="DGQ185" s="207" t="s">
        <v>216</v>
      </c>
      <c r="DGR185" s="207" t="s">
        <v>216</v>
      </c>
      <c r="DGS185" s="207" t="s">
        <v>216</v>
      </c>
      <c r="DGT185" s="207" t="s">
        <v>216</v>
      </c>
      <c r="DGU185" s="207" t="s">
        <v>216</v>
      </c>
      <c r="DGV185" s="207" t="s">
        <v>216</v>
      </c>
      <c r="DGW185" s="207" t="s">
        <v>216</v>
      </c>
      <c r="DGX185" s="207" t="s">
        <v>216</v>
      </c>
      <c r="DGY185" s="207" t="s">
        <v>216</v>
      </c>
      <c r="DGZ185" s="207" t="s">
        <v>216</v>
      </c>
      <c r="DHA185" s="207" t="s">
        <v>216</v>
      </c>
      <c r="DHB185" s="207" t="s">
        <v>216</v>
      </c>
      <c r="DHC185" s="207" t="s">
        <v>216</v>
      </c>
      <c r="DHD185" s="207" t="s">
        <v>216</v>
      </c>
      <c r="DHE185" s="207" t="s">
        <v>216</v>
      </c>
      <c r="DHF185" s="207" t="s">
        <v>216</v>
      </c>
      <c r="DHG185" s="207" t="s">
        <v>216</v>
      </c>
      <c r="DHH185" s="207" t="s">
        <v>216</v>
      </c>
      <c r="DHI185" s="207" t="s">
        <v>216</v>
      </c>
      <c r="DHJ185" s="207" t="s">
        <v>216</v>
      </c>
      <c r="DHK185" s="207" t="s">
        <v>216</v>
      </c>
      <c r="DHL185" s="207" t="s">
        <v>216</v>
      </c>
      <c r="DHM185" s="207" t="s">
        <v>216</v>
      </c>
      <c r="DHN185" s="207" t="s">
        <v>216</v>
      </c>
      <c r="DHO185" s="207" t="s">
        <v>216</v>
      </c>
      <c r="DHP185" s="207" t="s">
        <v>216</v>
      </c>
      <c r="DHQ185" s="207" t="s">
        <v>216</v>
      </c>
      <c r="DHR185" s="207" t="s">
        <v>216</v>
      </c>
      <c r="DHS185" s="207" t="s">
        <v>216</v>
      </c>
      <c r="DHT185" s="207" t="s">
        <v>216</v>
      </c>
      <c r="DHU185" s="207" t="s">
        <v>216</v>
      </c>
      <c r="DHV185" s="207" t="s">
        <v>216</v>
      </c>
      <c r="DHW185" s="207" t="s">
        <v>216</v>
      </c>
      <c r="DHX185" s="207" t="s">
        <v>216</v>
      </c>
      <c r="DHY185" s="207" t="s">
        <v>216</v>
      </c>
      <c r="DHZ185" s="207" t="s">
        <v>216</v>
      </c>
      <c r="DIA185" s="207" t="s">
        <v>216</v>
      </c>
      <c r="DIB185" s="207" t="s">
        <v>216</v>
      </c>
      <c r="DIC185" s="207" t="s">
        <v>216</v>
      </c>
      <c r="DID185" s="207" t="s">
        <v>216</v>
      </c>
      <c r="DIE185" s="207" t="s">
        <v>216</v>
      </c>
      <c r="DIF185" s="207" t="s">
        <v>216</v>
      </c>
      <c r="DIG185" s="207" t="s">
        <v>216</v>
      </c>
      <c r="DIH185" s="207" t="s">
        <v>216</v>
      </c>
      <c r="DII185" s="207" t="s">
        <v>216</v>
      </c>
      <c r="DIJ185" s="207" t="s">
        <v>216</v>
      </c>
      <c r="DIK185" s="207" t="s">
        <v>216</v>
      </c>
      <c r="DIL185" s="207" t="s">
        <v>216</v>
      </c>
      <c r="DIM185" s="207" t="s">
        <v>216</v>
      </c>
      <c r="DIN185" s="207" t="s">
        <v>216</v>
      </c>
      <c r="DIO185" s="207" t="s">
        <v>216</v>
      </c>
      <c r="DIP185" s="207" t="s">
        <v>216</v>
      </c>
      <c r="DIQ185" s="207" t="s">
        <v>216</v>
      </c>
      <c r="DIR185" s="207" t="s">
        <v>216</v>
      </c>
      <c r="DIS185" s="207" t="s">
        <v>216</v>
      </c>
      <c r="DIT185" s="207" t="s">
        <v>216</v>
      </c>
      <c r="DIU185" s="207" t="s">
        <v>216</v>
      </c>
      <c r="DIV185" s="207" t="s">
        <v>216</v>
      </c>
      <c r="DIW185" s="207" t="s">
        <v>216</v>
      </c>
      <c r="DIX185" s="207" t="s">
        <v>216</v>
      </c>
      <c r="DIY185" s="207" t="s">
        <v>216</v>
      </c>
      <c r="DIZ185" s="207" t="s">
        <v>216</v>
      </c>
      <c r="DJA185" s="207" t="s">
        <v>216</v>
      </c>
      <c r="DJB185" s="207" t="s">
        <v>216</v>
      </c>
      <c r="DJC185" s="207" t="s">
        <v>216</v>
      </c>
      <c r="DJD185" s="207" t="s">
        <v>216</v>
      </c>
      <c r="DJE185" s="207" t="s">
        <v>216</v>
      </c>
      <c r="DJF185" s="207" t="s">
        <v>216</v>
      </c>
      <c r="DJG185" s="207" t="s">
        <v>216</v>
      </c>
      <c r="DJH185" s="207" t="s">
        <v>216</v>
      </c>
      <c r="DJI185" s="207" t="s">
        <v>216</v>
      </c>
      <c r="DJJ185" s="207" t="s">
        <v>216</v>
      </c>
      <c r="DJK185" s="207" t="s">
        <v>216</v>
      </c>
      <c r="DJL185" s="207" t="s">
        <v>216</v>
      </c>
      <c r="DJM185" s="207" t="s">
        <v>216</v>
      </c>
      <c r="DJN185" s="207" t="s">
        <v>216</v>
      </c>
      <c r="DJO185" s="207" t="s">
        <v>216</v>
      </c>
      <c r="DJP185" s="207" t="s">
        <v>216</v>
      </c>
      <c r="DJQ185" s="207" t="s">
        <v>216</v>
      </c>
      <c r="DJR185" s="207" t="s">
        <v>216</v>
      </c>
      <c r="DJS185" s="207" t="s">
        <v>216</v>
      </c>
      <c r="DJT185" s="207" t="s">
        <v>216</v>
      </c>
      <c r="DJU185" s="207" t="s">
        <v>216</v>
      </c>
      <c r="DJV185" s="207" t="s">
        <v>216</v>
      </c>
      <c r="DJW185" s="207" t="s">
        <v>216</v>
      </c>
      <c r="DJX185" s="207" t="s">
        <v>216</v>
      </c>
      <c r="DJY185" s="207" t="s">
        <v>216</v>
      </c>
      <c r="DJZ185" s="207" t="s">
        <v>216</v>
      </c>
      <c r="DKA185" s="207" t="s">
        <v>216</v>
      </c>
      <c r="DKB185" s="207" t="s">
        <v>216</v>
      </c>
      <c r="DKC185" s="207" t="s">
        <v>216</v>
      </c>
      <c r="DKD185" s="207" t="s">
        <v>216</v>
      </c>
      <c r="DKE185" s="207" t="s">
        <v>216</v>
      </c>
      <c r="DKF185" s="207" t="s">
        <v>216</v>
      </c>
      <c r="DKG185" s="207" t="s">
        <v>216</v>
      </c>
      <c r="DKH185" s="207" t="s">
        <v>216</v>
      </c>
      <c r="DKI185" s="207" t="s">
        <v>216</v>
      </c>
      <c r="DKJ185" s="207" t="s">
        <v>216</v>
      </c>
      <c r="DKK185" s="207" t="s">
        <v>216</v>
      </c>
      <c r="DKL185" s="207" t="s">
        <v>216</v>
      </c>
      <c r="DKM185" s="207" t="s">
        <v>216</v>
      </c>
      <c r="DKN185" s="207" t="s">
        <v>216</v>
      </c>
      <c r="DKO185" s="207" t="s">
        <v>216</v>
      </c>
      <c r="DKP185" s="207" t="s">
        <v>216</v>
      </c>
      <c r="DKQ185" s="207" t="s">
        <v>216</v>
      </c>
      <c r="DKR185" s="207" t="s">
        <v>216</v>
      </c>
      <c r="DKS185" s="207" t="s">
        <v>216</v>
      </c>
      <c r="DKT185" s="207" t="s">
        <v>216</v>
      </c>
      <c r="DKU185" s="207" t="s">
        <v>216</v>
      </c>
      <c r="DKV185" s="207" t="s">
        <v>216</v>
      </c>
      <c r="DKW185" s="207" t="s">
        <v>216</v>
      </c>
      <c r="DKX185" s="207" t="s">
        <v>216</v>
      </c>
      <c r="DKY185" s="207" t="s">
        <v>216</v>
      </c>
      <c r="DKZ185" s="207" t="s">
        <v>216</v>
      </c>
      <c r="DLA185" s="207" t="s">
        <v>216</v>
      </c>
      <c r="DLB185" s="207" t="s">
        <v>216</v>
      </c>
      <c r="DLC185" s="207" t="s">
        <v>216</v>
      </c>
      <c r="DLD185" s="207" t="s">
        <v>216</v>
      </c>
      <c r="DLE185" s="207" t="s">
        <v>216</v>
      </c>
      <c r="DLF185" s="207" t="s">
        <v>216</v>
      </c>
      <c r="DLG185" s="207" t="s">
        <v>216</v>
      </c>
      <c r="DLH185" s="207" t="s">
        <v>216</v>
      </c>
      <c r="DLI185" s="207" t="s">
        <v>216</v>
      </c>
      <c r="DLJ185" s="207" t="s">
        <v>216</v>
      </c>
      <c r="DLK185" s="207" t="s">
        <v>216</v>
      </c>
      <c r="DLL185" s="207" t="s">
        <v>216</v>
      </c>
      <c r="DLM185" s="207" t="s">
        <v>216</v>
      </c>
      <c r="DLN185" s="207" t="s">
        <v>216</v>
      </c>
      <c r="DLO185" s="207" t="s">
        <v>216</v>
      </c>
      <c r="DLP185" s="207" t="s">
        <v>216</v>
      </c>
      <c r="DLQ185" s="207" t="s">
        <v>216</v>
      </c>
      <c r="DLR185" s="207" t="s">
        <v>216</v>
      </c>
      <c r="DLS185" s="207" t="s">
        <v>216</v>
      </c>
      <c r="DLT185" s="207" t="s">
        <v>216</v>
      </c>
      <c r="DLU185" s="207" t="s">
        <v>216</v>
      </c>
      <c r="DLV185" s="207" t="s">
        <v>216</v>
      </c>
      <c r="DLW185" s="207" t="s">
        <v>216</v>
      </c>
      <c r="DLX185" s="207" t="s">
        <v>216</v>
      </c>
      <c r="DLY185" s="207" t="s">
        <v>216</v>
      </c>
      <c r="DLZ185" s="207" t="s">
        <v>216</v>
      </c>
      <c r="DMA185" s="207" t="s">
        <v>216</v>
      </c>
      <c r="DMB185" s="207" t="s">
        <v>216</v>
      </c>
      <c r="DMC185" s="207" t="s">
        <v>216</v>
      </c>
      <c r="DMD185" s="207" t="s">
        <v>216</v>
      </c>
      <c r="DME185" s="207" t="s">
        <v>216</v>
      </c>
      <c r="DMF185" s="207" t="s">
        <v>216</v>
      </c>
      <c r="DMG185" s="207" t="s">
        <v>216</v>
      </c>
      <c r="DMH185" s="207" t="s">
        <v>216</v>
      </c>
      <c r="DMI185" s="207" t="s">
        <v>216</v>
      </c>
      <c r="DMJ185" s="207" t="s">
        <v>216</v>
      </c>
      <c r="DMK185" s="207" t="s">
        <v>216</v>
      </c>
      <c r="DML185" s="207" t="s">
        <v>216</v>
      </c>
      <c r="DMM185" s="207" t="s">
        <v>216</v>
      </c>
      <c r="DMN185" s="207" t="s">
        <v>216</v>
      </c>
      <c r="DMO185" s="207" t="s">
        <v>216</v>
      </c>
      <c r="DMP185" s="207" t="s">
        <v>216</v>
      </c>
      <c r="DMQ185" s="207" t="s">
        <v>216</v>
      </c>
      <c r="DMR185" s="207" t="s">
        <v>216</v>
      </c>
      <c r="DMS185" s="207" t="s">
        <v>216</v>
      </c>
      <c r="DMT185" s="207" t="s">
        <v>216</v>
      </c>
      <c r="DMU185" s="207" t="s">
        <v>216</v>
      </c>
      <c r="DMV185" s="207" t="s">
        <v>216</v>
      </c>
      <c r="DMW185" s="207" t="s">
        <v>216</v>
      </c>
      <c r="DMX185" s="207" t="s">
        <v>216</v>
      </c>
      <c r="DMY185" s="207" t="s">
        <v>216</v>
      </c>
      <c r="DMZ185" s="207" t="s">
        <v>216</v>
      </c>
      <c r="DNA185" s="207" t="s">
        <v>216</v>
      </c>
      <c r="DNB185" s="207" t="s">
        <v>216</v>
      </c>
      <c r="DNC185" s="207" t="s">
        <v>216</v>
      </c>
      <c r="DND185" s="207" t="s">
        <v>216</v>
      </c>
      <c r="DNE185" s="207" t="s">
        <v>216</v>
      </c>
      <c r="DNF185" s="207" t="s">
        <v>216</v>
      </c>
      <c r="DNG185" s="207" t="s">
        <v>216</v>
      </c>
      <c r="DNH185" s="207" t="s">
        <v>216</v>
      </c>
      <c r="DNI185" s="207" t="s">
        <v>216</v>
      </c>
      <c r="DNJ185" s="207" t="s">
        <v>216</v>
      </c>
      <c r="DNK185" s="207" t="s">
        <v>216</v>
      </c>
      <c r="DNL185" s="207" t="s">
        <v>216</v>
      </c>
      <c r="DNM185" s="207" t="s">
        <v>216</v>
      </c>
      <c r="DNN185" s="207" t="s">
        <v>216</v>
      </c>
      <c r="DNO185" s="207" t="s">
        <v>216</v>
      </c>
      <c r="DNP185" s="207" t="s">
        <v>216</v>
      </c>
      <c r="DNQ185" s="207" t="s">
        <v>216</v>
      </c>
      <c r="DNR185" s="207" t="s">
        <v>216</v>
      </c>
      <c r="DNS185" s="207" t="s">
        <v>216</v>
      </c>
      <c r="DNT185" s="207" t="s">
        <v>216</v>
      </c>
      <c r="DNU185" s="207" t="s">
        <v>216</v>
      </c>
      <c r="DNV185" s="207" t="s">
        <v>216</v>
      </c>
      <c r="DNW185" s="207" t="s">
        <v>216</v>
      </c>
      <c r="DNX185" s="207" t="s">
        <v>216</v>
      </c>
      <c r="DNY185" s="207" t="s">
        <v>216</v>
      </c>
      <c r="DNZ185" s="207" t="s">
        <v>216</v>
      </c>
      <c r="DOA185" s="207" t="s">
        <v>216</v>
      </c>
      <c r="DOB185" s="207" t="s">
        <v>216</v>
      </c>
      <c r="DOC185" s="207" t="s">
        <v>216</v>
      </c>
      <c r="DOD185" s="207" t="s">
        <v>216</v>
      </c>
      <c r="DOE185" s="207" t="s">
        <v>216</v>
      </c>
      <c r="DOF185" s="207" t="s">
        <v>216</v>
      </c>
      <c r="DOG185" s="207" t="s">
        <v>216</v>
      </c>
      <c r="DOH185" s="207" t="s">
        <v>216</v>
      </c>
      <c r="DOI185" s="207" t="s">
        <v>216</v>
      </c>
      <c r="DOJ185" s="207" t="s">
        <v>216</v>
      </c>
      <c r="DOK185" s="207" t="s">
        <v>216</v>
      </c>
      <c r="DOL185" s="207" t="s">
        <v>216</v>
      </c>
      <c r="DOM185" s="207" t="s">
        <v>216</v>
      </c>
      <c r="DON185" s="207" t="s">
        <v>216</v>
      </c>
      <c r="DOO185" s="207" t="s">
        <v>216</v>
      </c>
      <c r="DOP185" s="207" t="s">
        <v>216</v>
      </c>
      <c r="DOQ185" s="207" t="s">
        <v>216</v>
      </c>
      <c r="DOR185" s="207" t="s">
        <v>216</v>
      </c>
      <c r="DOS185" s="207" t="s">
        <v>216</v>
      </c>
      <c r="DOT185" s="207" t="s">
        <v>216</v>
      </c>
      <c r="DOU185" s="207" t="s">
        <v>216</v>
      </c>
      <c r="DOV185" s="207" t="s">
        <v>216</v>
      </c>
      <c r="DOW185" s="207" t="s">
        <v>216</v>
      </c>
      <c r="DOX185" s="207" t="s">
        <v>216</v>
      </c>
      <c r="DOY185" s="207" t="s">
        <v>216</v>
      </c>
      <c r="DOZ185" s="207" t="s">
        <v>216</v>
      </c>
      <c r="DPA185" s="207" t="s">
        <v>216</v>
      </c>
      <c r="DPB185" s="207" t="s">
        <v>216</v>
      </c>
      <c r="DPC185" s="207" t="s">
        <v>216</v>
      </c>
      <c r="DPD185" s="207" t="s">
        <v>216</v>
      </c>
      <c r="DPE185" s="207" t="s">
        <v>216</v>
      </c>
      <c r="DPF185" s="207" t="s">
        <v>216</v>
      </c>
      <c r="DPG185" s="207" t="s">
        <v>216</v>
      </c>
      <c r="DPH185" s="207" t="s">
        <v>216</v>
      </c>
      <c r="DPI185" s="207" t="s">
        <v>216</v>
      </c>
      <c r="DPJ185" s="207" t="s">
        <v>216</v>
      </c>
      <c r="DPK185" s="207" t="s">
        <v>216</v>
      </c>
      <c r="DPL185" s="207" t="s">
        <v>216</v>
      </c>
      <c r="DPM185" s="207" t="s">
        <v>216</v>
      </c>
      <c r="DPN185" s="207" t="s">
        <v>216</v>
      </c>
      <c r="DPO185" s="207" t="s">
        <v>216</v>
      </c>
      <c r="DPP185" s="207" t="s">
        <v>216</v>
      </c>
      <c r="DPQ185" s="207" t="s">
        <v>216</v>
      </c>
      <c r="DPR185" s="207" t="s">
        <v>216</v>
      </c>
      <c r="DPS185" s="207" t="s">
        <v>216</v>
      </c>
      <c r="DPT185" s="207" t="s">
        <v>216</v>
      </c>
      <c r="DPU185" s="207" t="s">
        <v>216</v>
      </c>
      <c r="DPV185" s="207" t="s">
        <v>216</v>
      </c>
      <c r="DPW185" s="207" t="s">
        <v>216</v>
      </c>
      <c r="DPX185" s="207" t="s">
        <v>216</v>
      </c>
      <c r="DPY185" s="207" t="s">
        <v>216</v>
      </c>
      <c r="DPZ185" s="207" t="s">
        <v>216</v>
      </c>
      <c r="DQA185" s="207" t="s">
        <v>216</v>
      </c>
      <c r="DQB185" s="207" t="s">
        <v>216</v>
      </c>
      <c r="DQC185" s="207" t="s">
        <v>216</v>
      </c>
      <c r="DQD185" s="207" t="s">
        <v>216</v>
      </c>
      <c r="DQE185" s="207" t="s">
        <v>216</v>
      </c>
      <c r="DQF185" s="207" t="s">
        <v>216</v>
      </c>
      <c r="DQG185" s="207" t="s">
        <v>216</v>
      </c>
      <c r="DQH185" s="207" t="s">
        <v>216</v>
      </c>
      <c r="DQI185" s="207" t="s">
        <v>216</v>
      </c>
      <c r="DQJ185" s="207" t="s">
        <v>216</v>
      </c>
      <c r="DQK185" s="207" t="s">
        <v>216</v>
      </c>
      <c r="DQL185" s="207" t="s">
        <v>216</v>
      </c>
      <c r="DQM185" s="207" t="s">
        <v>216</v>
      </c>
      <c r="DQN185" s="207" t="s">
        <v>216</v>
      </c>
      <c r="DQO185" s="207" t="s">
        <v>216</v>
      </c>
      <c r="DQP185" s="207" t="s">
        <v>216</v>
      </c>
      <c r="DQQ185" s="207" t="s">
        <v>216</v>
      </c>
      <c r="DQR185" s="207" t="s">
        <v>216</v>
      </c>
      <c r="DQS185" s="207" t="s">
        <v>216</v>
      </c>
      <c r="DQT185" s="207" t="s">
        <v>216</v>
      </c>
      <c r="DQU185" s="207" t="s">
        <v>216</v>
      </c>
      <c r="DQV185" s="207" t="s">
        <v>216</v>
      </c>
      <c r="DQW185" s="207" t="s">
        <v>216</v>
      </c>
      <c r="DQX185" s="207" t="s">
        <v>216</v>
      </c>
      <c r="DQY185" s="207" t="s">
        <v>216</v>
      </c>
      <c r="DQZ185" s="207" t="s">
        <v>216</v>
      </c>
      <c r="DRA185" s="207" t="s">
        <v>216</v>
      </c>
      <c r="DRB185" s="207" t="s">
        <v>216</v>
      </c>
      <c r="DRC185" s="207" t="s">
        <v>216</v>
      </c>
      <c r="DRD185" s="207" t="s">
        <v>216</v>
      </c>
      <c r="DRE185" s="207" t="s">
        <v>216</v>
      </c>
      <c r="DRF185" s="207" t="s">
        <v>216</v>
      </c>
      <c r="DRG185" s="207" t="s">
        <v>216</v>
      </c>
      <c r="DRH185" s="207" t="s">
        <v>216</v>
      </c>
      <c r="DRI185" s="207" t="s">
        <v>216</v>
      </c>
      <c r="DRJ185" s="207" t="s">
        <v>216</v>
      </c>
      <c r="DRK185" s="207" t="s">
        <v>216</v>
      </c>
      <c r="DRL185" s="207" t="s">
        <v>216</v>
      </c>
      <c r="DRM185" s="207" t="s">
        <v>216</v>
      </c>
      <c r="DRN185" s="207" t="s">
        <v>216</v>
      </c>
      <c r="DRO185" s="207" t="s">
        <v>216</v>
      </c>
      <c r="DRP185" s="207" t="s">
        <v>216</v>
      </c>
      <c r="DRQ185" s="207" t="s">
        <v>216</v>
      </c>
      <c r="DRR185" s="207" t="s">
        <v>216</v>
      </c>
      <c r="DRS185" s="207" t="s">
        <v>216</v>
      </c>
      <c r="DRT185" s="207" t="s">
        <v>216</v>
      </c>
      <c r="DRU185" s="207" t="s">
        <v>216</v>
      </c>
      <c r="DRV185" s="207" t="s">
        <v>216</v>
      </c>
      <c r="DRW185" s="207" t="s">
        <v>216</v>
      </c>
      <c r="DRX185" s="207" t="s">
        <v>216</v>
      </c>
      <c r="DRY185" s="207" t="s">
        <v>216</v>
      </c>
      <c r="DRZ185" s="207" t="s">
        <v>216</v>
      </c>
      <c r="DSA185" s="207" t="s">
        <v>216</v>
      </c>
      <c r="DSB185" s="207" t="s">
        <v>216</v>
      </c>
      <c r="DSC185" s="207" t="s">
        <v>216</v>
      </c>
      <c r="DSD185" s="207" t="s">
        <v>216</v>
      </c>
      <c r="DSE185" s="207" t="s">
        <v>216</v>
      </c>
      <c r="DSF185" s="207" t="s">
        <v>216</v>
      </c>
      <c r="DSG185" s="207" t="s">
        <v>216</v>
      </c>
      <c r="DSH185" s="207" t="s">
        <v>216</v>
      </c>
      <c r="DSI185" s="207" t="s">
        <v>216</v>
      </c>
      <c r="DSJ185" s="207" t="s">
        <v>216</v>
      </c>
      <c r="DSK185" s="207" t="s">
        <v>216</v>
      </c>
      <c r="DSL185" s="207" t="s">
        <v>216</v>
      </c>
      <c r="DSM185" s="207" t="s">
        <v>216</v>
      </c>
      <c r="DSN185" s="207" t="s">
        <v>216</v>
      </c>
      <c r="DSO185" s="207" t="s">
        <v>216</v>
      </c>
      <c r="DSP185" s="207" t="s">
        <v>216</v>
      </c>
      <c r="DSQ185" s="207" t="s">
        <v>216</v>
      </c>
      <c r="DSR185" s="207" t="s">
        <v>216</v>
      </c>
      <c r="DSS185" s="207" t="s">
        <v>216</v>
      </c>
      <c r="DST185" s="207" t="s">
        <v>216</v>
      </c>
      <c r="DSU185" s="207" t="s">
        <v>216</v>
      </c>
      <c r="DSV185" s="207" t="s">
        <v>216</v>
      </c>
      <c r="DSW185" s="207" t="s">
        <v>216</v>
      </c>
      <c r="DSX185" s="207" t="s">
        <v>216</v>
      </c>
      <c r="DSY185" s="207" t="s">
        <v>216</v>
      </c>
      <c r="DSZ185" s="207" t="s">
        <v>216</v>
      </c>
      <c r="DTA185" s="207" t="s">
        <v>216</v>
      </c>
      <c r="DTB185" s="207" t="s">
        <v>216</v>
      </c>
      <c r="DTC185" s="207" t="s">
        <v>216</v>
      </c>
      <c r="DTD185" s="207" t="s">
        <v>216</v>
      </c>
      <c r="DTE185" s="207" t="s">
        <v>216</v>
      </c>
      <c r="DTF185" s="207" t="s">
        <v>216</v>
      </c>
      <c r="DTG185" s="207" t="s">
        <v>216</v>
      </c>
      <c r="DTH185" s="207" t="s">
        <v>216</v>
      </c>
      <c r="DTI185" s="207" t="s">
        <v>216</v>
      </c>
      <c r="DTJ185" s="207" t="s">
        <v>216</v>
      </c>
      <c r="DTK185" s="207" t="s">
        <v>216</v>
      </c>
      <c r="DTL185" s="207" t="s">
        <v>216</v>
      </c>
      <c r="DTM185" s="207" t="s">
        <v>216</v>
      </c>
      <c r="DTN185" s="207" t="s">
        <v>216</v>
      </c>
      <c r="DTO185" s="207" t="s">
        <v>216</v>
      </c>
      <c r="DTP185" s="207" t="s">
        <v>216</v>
      </c>
      <c r="DTQ185" s="207" t="s">
        <v>216</v>
      </c>
      <c r="DTR185" s="207" t="s">
        <v>216</v>
      </c>
      <c r="DTS185" s="207" t="s">
        <v>216</v>
      </c>
      <c r="DTT185" s="207" t="s">
        <v>216</v>
      </c>
      <c r="DTU185" s="207" t="s">
        <v>216</v>
      </c>
      <c r="DTV185" s="207" t="s">
        <v>216</v>
      </c>
      <c r="DTW185" s="207" t="s">
        <v>216</v>
      </c>
      <c r="DTX185" s="207" t="s">
        <v>216</v>
      </c>
      <c r="DTY185" s="207" t="s">
        <v>216</v>
      </c>
      <c r="DTZ185" s="207" t="s">
        <v>216</v>
      </c>
      <c r="DUA185" s="207" t="s">
        <v>216</v>
      </c>
      <c r="DUB185" s="207" t="s">
        <v>216</v>
      </c>
      <c r="DUC185" s="207" t="s">
        <v>216</v>
      </c>
      <c r="DUD185" s="207" t="s">
        <v>216</v>
      </c>
      <c r="DUE185" s="207" t="s">
        <v>216</v>
      </c>
      <c r="DUF185" s="207" t="s">
        <v>216</v>
      </c>
      <c r="DUG185" s="207" t="s">
        <v>216</v>
      </c>
      <c r="DUH185" s="207" t="s">
        <v>216</v>
      </c>
      <c r="DUI185" s="207" t="s">
        <v>216</v>
      </c>
      <c r="DUJ185" s="207" t="s">
        <v>216</v>
      </c>
      <c r="DUK185" s="207" t="s">
        <v>216</v>
      </c>
      <c r="DUL185" s="207" t="s">
        <v>216</v>
      </c>
      <c r="DUM185" s="207" t="s">
        <v>216</v>
      </c>
      <c r="DUN185" s="207" t="s">
        <v>216</v>
      </c>
      <c r="DUO185" s="207" t="s">
        <v>216</v>
      </c>
      <c r="DUP185" s="207" t="s">
        <v>216</v>
      </c>
      <c r="DUQ185" s="207" t="s">
        <v>216</v>
      </c>
      <c r="DUR185" s="207" t="s">
        <v>216</v>
      </c>
      <c r="DUS185" s="207" t="s">
        <v>216</v>
      </c>
      <c r="DUT185" s="207" t="s">
        <v>216</v>
      </c>
      <c r="DUU185" s="207" t="s">
        <v>216</v>
      </c>
      <c r="DUV185" s="207" t="s">
        <v>216</v>
      </c>
      <c r="DUW185" s="207" t="s">
        <v>216</v>
      </c>
      <c r="DUX185" s="207" t="s">
        <v>216</v>
      </c>
      <c r="DUY185" s="207" t="s">
        <v>216</v>
      </c>
      <c r="DUZ185" s="207" t="s">
        <v>216</v>
      </c>
      <c r="DVA185" s="207" t="s">
        <v>216</v>
      </c>
      <c r="DVB185" s="207" t="s">
        <v>216</v>
      </c>
      <c r="DVC185" s="207" t="s">
        <v>216</v>
      </c>
      <c r="DVD185" s="207" t="s">
        <v>216</v>
      </c>
      <c r="DVE185" s="207" t="s">
        <v>216</v>
      </c>
      <c r="DVF185" s="207" t="s">
        <v>216</v>
      </c>
      <c r="DVG185" s="207" t="s">
        <v>216</v>
      </c>
      <c r="DVH185" s="207" t="s">
        <v>216</v>
      </c>
      <c r="DVI185" s="207" t="s">
        <v>216</v>
      </c>
      <c r="DVJ185" s="207" t="s">
        <v>216</v>
      </c>
      <c r="DVK185" s="207" t="s">
        <v>216</v>
      </c>
      <c r="DVL185" s="207" t="s">
        <v>216</v>
      </c>
      <c r="DVM185" s="207" t="s">
        <v>216</v>
      </c>
      <c r="DVN185" s="207" t="s">
        <v>216</v>
      </c>
      <c r="DVO185" s="207" t="s">
        <v>216</v>
      </c>
      <c r="DVP185" s="207" t="s">
        <v>216</v>
      </c>
      <c r="DVQ185" s="207" t="s">
        <v>216</v>
      </c>
      <c r="DVR185" s="207" t="s">
        <v>216</v>
      </c>
      <c r="DVS185" s="207" t="s">
        <v>216</v>
      </c>
      <c r="DVT185" s="207" t="s">
        <v>216</v>
      </c>
      <c r="DVU185" s="207" t="s">
        <v>216</v>
      </c>
      <c r="DVV185" s="207" t="s">
        <v>216</v>
      </c>
      <c r="DVW185" s="207" t="s">
        <v>216</v>
      </c>
      <c r="DVX185" s="207" t="s">
        <v>216</v>
      </c>
      <c r="DVY185" s="207" t="s">
        <v>216</v>
      </c>
      <c r="DVZ185" s="207" t="s">
        <v>216</v>
      </c>
      <c r="DWA185" s="207" t="s">
        <v>216</v>
      </c>
      <c r="DWB185" s="207" t="s">
        <v>216</v>
      </c>
      <c r="DWC185" s="207" t="s">
        <v>216</v>
      </c>
      <c r="DWD185" s="207" t="s">
        <v>216</v>
      </c>
      <c r="DWE185" s="207" t="s">
        <v>216</v>
      </c>
      <c r="DWF185" s="207" t="s">
        <v>216</v>
      </c>
      <c r="DWG185" s="207" t="s">
        <v>216</v>
      </c>
      <c r="DWH185" s="207" t="s">
        <v>216</v>
      </c>
      <c r="DWI185" s="207" t="s">
        <v>216</v>
      </c>
      <c r="DWJ185" s="207" t="s">
        <v>216</v>
      </c>
      <c r="DWK185" s="207" t="s">
        <v>216</v>
      </c>
      <c r="DWL185" s="207" t="s">
        <v>216</v>
      </c>
      <c r="DWM185" s="207" t="s">
        <v>216</v>
      </c>
      <c r="DWN185" s="207" t="s">
        <v>216</v>
      </c>
      <c r="DWO185" s="207" t="s">
        <v>216</v>
      </c>
      <c r="DWP185" s="207" t="s">
        <v>216</v>
      </c>
      <c r="DWQ185" s="207" t="s">
        <v>216</v>
      </c>
      <c r="DWR185" s="207" t="s">
        <v>216</v>
      </c>
      <c r="DWS185" s="207" t="s">
        <v>216</v>
      </c>
      <c r="DWT185" s="207" t="s">
        <v>216</v>
      </c>
      <c r="DWU185" s="207" t="s">
        <v>216</v>
      </c>
      <c r="DWV185" s="207" t="s">
        <v>216</v>
      </c>
      <c r="DWW185" s="207" t="s">
        <v>216</v>
      </c>
      <c r="DWX185" s="207" t="s">
        <v>216</v>
      </c>
      <c r="DWY185" s="207" t="s">
        <v>216</v>
      </c>
      <c r="DWZ185" s="207" t="s">
        <v>216</v>
      </c>
      <c r="DXA185" s="207" t="s">
        <v>216</v>
      </c>
      <c r="DXB185" s="207" t="s">
        <v>216</v>
      </c>
      <c r="DXC185" s="207" t="s">
        <v>216</v>
      </c>
      <c r="DXD185" s="207" t="s">
        <v>216</v>
      </c>
      <c r="DXE185" s="207" t="s">
        <v>216</v>
      </c>
      <c r="DXF185" s="207" t="s">
        <v>216</v>
      </c>
      <c r="DXG185" s="207" t="s">
        <v>216</v>
      </c>
      <c r="DXH185" s="207" t="s">
        <v>216</v>
      </c>
      <c r="DXI185" s="207" t="s">
        <v>216</v>
      </c>
      <c r="DXJ185" s="207" t="s">
        <v>216</v>
      </c>
      <c r="DXK185" s="207" t="s">
        <v>216</v>
      </c>
      <c r="DXL185" s="207" t="s">
        <v>216</v>
      </c>
      <c r="DXM185" s="207" t="s">
        <v>216</v>
      </c>
      <c r="DXN185" s="207" t="s">
        <v>216</v>
      </c>
      <c r="DXO185" s="207" t="s">
        <v>216</v>
      </c>
      <c r="DXP185" s="207" t="s">
        <v>216</v>
      </c>
      <c r="DXQ185" s="207" t="s">
        <v>216</v>
      </c>
      <c r="DXR185" s="207" t="s">
        <v>216</v>
      </c>
      <c r="DXS185" s="207" t="s">
        <v>216</v>
      </c>
      <c r="DXT185" s="207" t="s">
        <v>216</v>
      </c>
      <c r="DXU185" s="207" t="s">
        <v>216</v>
      </c>
      <c r="DXV185" s="207" t="s">
        <v>216</v>
      </c>
      <c r="DXW185" s="207" t="s">
        <v>216</v>
      </c>
      <c r="DXX185" s="207" t="s">
        <v>216</v>
      </c>
      <c r="DXY185" s="207" t="s">
        <v>216</v>
      </c>
      <c r="DXZ185" s="207" t="s">
        <v>216</v>
      </c>
      <c r="DYA185" s="207" t="s">
        <v>216</v>
      </c>
      <c r="DYB185" s="207" t="s">
        <v>216</v>
      </c>
      <c r="DYC185" s="207" t="s">
        <v>216</v>
      </c>
      <c r="DYD185" s="207" t="s">
        <v>216</v>
      </c>
      <c r="DYE185" s="207" t="s">
        <v>216</v>
      </c>
      <c r="DYF185" s="207" t="s">
        <v>216</v>
      </c>
      <c r="DYG185" s="207" t="s">
        <v>216</v>
      </c>
      <c r="DYH185" s="207" t="s">
        <v>216</v>
      </c>
      <c r="DYI185" s="207" t="s">
        <v>216</v>
      </c>
      <c r="DYJ185" s="207" t="s">
        <v>216</v>
      </c>
      <c r="DYK185" s="207" t="s">
        <v>216</v>
      </c>
      <c r="DYL185" s="207" t="s">
        <v>216</v>
      </c>
      <c r="DYM185" s="207" t="s">
        <v>216</v>
      </c>
      <c r="DYN185" s="207" t="s">
        <v>216</v>
      </c>
      <c r="DYO185" s="207" t="s">
        <v>216</v>
      </c>
      <c r="DYP185" s="207" t="s">
        <v>216</v>
      </c>
      <c r="DYQ185" s="207" t="s">
        <v>216</v>
      </c>
      <c r="DYR185" s="207" t="s">
        <v>216</v>
      </c>
      <c r="DYS185" s="207" t="s">
        <v>216</v>
      </c>
      <c r="DYT185" s="207" t="s">
        <v>216</v>
      </c>
      <c r="DYU185" s="207" t="s">
        <v>216</v>
      </c>
      <c r="DYV185" s="207" t="s">
        <v>216</v>
      </c>
      <c r="DYW185" s="207" t="s">
        <v>216</v>
      </c>
      <c r="DYX185" s="207" t="s">
        <v>216</v>
      </c>
      <c r="DYY185" s="207" t="s">
        <v>216</v>
      </c>
      <c r="DYZ185" s="207" t="s">
        <v>216</v>
      </c>
      <c r="DZA185" s="207" t="s">
        <v>216</v>
      </c>
      <c r="DZB185" s="207" t="s">
        <v>216</v>
      </c>
      <c r="DZC185" s="207" t="s">
        <v>216</v>
      </c>
      <c r="DZD185" s="207" t="s">
        <v>216</v>
      </c>
      <c r="DZE185" s="207" t="s">
        <v>216</v>
      </c>
      <c r="DZF185" s="207" t="s">
        <v>216</v>
      </c>
      <c r="DZG185" s="207" t="s">
        <v>216</v>
      </c>
      <c r="DZH185" s="207" t="s">
        <v>216</v>
      </c>
      <c r="DZI185" s="207" t="s">
        <v>216</v>
      </c>
      <c r="DZJ185" s="207" t="s">
        <v>216</v>
      </c>
      <c r="DZK185" s="207" t="s">
        <v>216</v>
      </c>
      <c r="DZL185" s="207" t="s">
        <v>216</v>
      </c>
      <c r="DZM185" s="207" t="s">
        <v>216</v>
      </c>
      <c r="DZN185" s="207" t="s">
        <v>216</v>
      </c>
      <c r="DZO185" s="207" t="s">
        <v>216</v>
      </c>
      <c r="DZP185" s="207" t="s">
        <v>216</v>
      </c>
      <c r="DZQ185" s="207" t="s">
        <v>216</v>
      </c>
      <c r="DZR185" s="207" t="s">
        <v>216</v>
      </c>
      <c r="DZS185" s="207" t="s">
        <v>216</v>
      </c>
      <c r="DZT185" s="207" t="s">
        <v>216</v>
      </c>
      <c r="DZU185" s="207" t="s">
        <v>216</v>
      </c>
      <c r="DZV185" s="207" t="s">
        <v>216</v>
      </c>
      <c r="DZW185" s="207" t="s">
        <v>216</v>
      </c>
      <c r="DZX185" s="207" t="s">
        <v>216</v>
      </c>
      <c r="DZY185" s="207" t="s">
        <v>216</v>
      </c>
      <c r="DZZ185" s="207" t="s">
        <v>216</v>
      </c>
      <c r="EAA185" s="207" t="s">
        <v>216</v>
      </c>
      <c r="EAB185" s="207" t="s">
        <v>216</v>
      </c>
      <c r="EAC185" s="207" t="s">
        <v>216</v>
      </c>
      <c r="EAD185" s="207" t="s">
        <v>216</v>
      </c>
      <c r="EAE185" s="207" t="s">
        <v>216</v>
      </c>
      <c r="EAF185" s="207" t="s">
        <v>216</v>
      </c>
      <c r="EAG185" s="207" t="s">
        <v>216</v>
      </c>
      <c r="EAH185" s="207" t="s">
        <v>216</v>
      </c>
      <c r="EAI185" s="207" t="s">
        <v>216</v>
      </c>
      <c r="EAJ185" s="207" t="s">
        <v>216</v>
      </c>
      <c r="EAK185" s="207" t="s">
        <v>216</v>
      </c>
      <c r="EAL185" s="207" t="s">
        <v>216</v>
      </c>
      <c r="EAM185" s="207" t="s">
        <v>216</v>
      </c>
      <c r="EAN185" s="207" t="s">
        <v>216</v>
      </c>
      <c r="EAO185" s="207" t="s">
        <v>216</v>
      </c>
      <c r="EAP185" s="207" t="s">
        <v>216</v>
      </c>
      <c r="EAQ185" s="207" t="s">
        <v>216</v>
      </c>
      <c r="EAR185" s="207" t="s">
        <v>216</v>
      </c>
      <c r="EAS185" s="207" t="s">
        <v>216</v>
      </c>
      <c r="EAT185" s="207" t="s">
        <v>216</v>
      </c>
      <c r="EAU185" s="207" t="s">
        <v>216</v>
      </c>
      <c r="EAV185" s="207" t="s">
        <v>216</v>
      </c>
      <c r="EAW185" s="207" t="s">
        <v>216</v>
      </c>
      <c r="EAX185" s="207" t="s">
        <v>216</v>
      </c>
      <c r="EAY185" s="207" t="s">
        <v>216</v>
      </c>
      <c r="EAZ185" s="207" t="s">
        <v>216</v>
      </c>
      <c r="EBA185" s="207" t="s">
        <v>216</v>
      </c>
      <c r="EBB185" s="207" t="s">
        <v>216</v>
      </c>
      <c r="EBC185" s="207" t="s">
        <v>216</v>
      </c>
      <c r="EBD185" s="207" t="s">
        <v>216</v>
      </c>
      <c r="EBE185" s="207" t="s">
        <v>216</v>
      </c>
      <c r="EBF185" s="207" t="s">
        <v>216</v>
      </c>
      <c r="EBG185" s="207" t="s">
        <v>216</v>
      </c>
      <c r="EBH185" s="207" t="s">
        <v>216</v>
      </c>
      <c r="EBI185" s="207" t="s">
        <v>216</v>
      </c>
      <c r="EBJ185" s="207" t="s">
        <v>216</v>
      </c>
      <c r="EBK185" s="207" t="s">
        <v>216</v>
      </c>
      <c r="EBL185" s="207" t="s">
        <v>216</v>
      </c>
      <c r="EBM185" s="207" t="s">
        <v>216</v>
      </c>
      <c r="EBN185" s="207" t="s">
        <v>216</v>
      </c>
      <c r="EBO185" s="207" t="s">
        <v>216</v>
      </c>
      <c r="EBP185" s="207" t="s">
        <v>216</v>
      </c>
      <c r="EBQ185" s="207" t="s">
        <v>216</v>
      </c>
      <c r="EBR185" s="207" t="s">
        <v>216</v>
      </c>
      <c r="EBS185" s="207" t="s">
        <v>216</v>
      </c>
      <c r="EBT185" s="207" t="s">
        <v>216</v>
      </c>
      <c r="EBU185" s="207" t="s">
        <v>216</v>
      </c>
      <c r="EBV185" s="207" t="s">
        <v>216</v>
      </c>
      <c r="EBW185" s="207" t="s">
        <v>216</v>
      </c>
      <c r="EBX185" s="207" t="s">
        <v>216</v>
      </c>
      <c r="EBY185" s="207" t="s">
        <v>216</v>
      </c>
      <c r="EBZ185" s="207" t="s">
        <v>216</v>
      </c>
      <c r="ECA185" s="207" t="s">
        <v>216</v>
      </c>
      <c r="ECB185" s="207" t="s">
        <v>216</v>
      </c>
      <c r="ECC185" s="207" t="s">
        <v>216</v>
      </c>
      <c r="ECD185" s="207" t="s">
        <v>216</v>
      </c>
      <c r="ECE185" s="207" t="s">
        <v>216</v>
      </c>
      <c r="ECF185" s="207" t="s">
        <v>216</v>
      </c>
      <c r="ECG185" s="207" t="s">
        <v>216</v>
      </c>
      <c r="ECH185" s="207" t="s">
        <v>216</v>
      </c>
      <c r="ECI185" s="207" t="s">
        <v>216</v>
      </c>
      <c r="ECJ185" s="207" t="s">
        <v>216</v>
      </c>
      <c r="ECK185" s="207" t="s">
        <v>216</v>
      </c>
      <c r="ECL185" s="207" t="s">
        <v>216</v>
      </c>
      <c r="ECM185" s="207" t="s">
        <v>216</v>
      </c>
      <c r="ECN185" s="207" t="s">
        <v>216</v>
      </c>
      <c r="ECO185" s="207" t="s">
        <v>216</v>
      </c>
      <c r="ECP185" s="207" t="s">
        <v>216</v>
      </c>
      <c r="ECQ185" s="207" t="s">
        <v>216</v>
      </c>
      <c r="ECR185" s="207" t="s">
        <v>216</v>
      </c>
      <c r="ECS185" s="207" t="s">
        <v>216</v>
      </c>
      <c r="ECT185" s="207" t="s">
        <v>216</v>
      </c>
      <c r="ECU185" s="207" t="s">
        <v>216</v>
      </c>
      <c r="ECV185" s="207" t="s">
        <v>216</v>
      </c>
      <c r="ECW185" s="207" t="s">
        <v>216</v>
      </c>
      <c r="ECX185" s="207" t="s">
        <v>216</v>
      </c>
      <c r="ECY185" s="207" t="s">
        <v>216</v>
      </c>
      <c r="ECZ185" s="207" t="s">
        <v>216</v>
      </c>
      <c r="EDA185" s="207" t="s">
        <v>216</v>
      </c>
      <c r="EDB185" s="207" t="s">
        <v>216</v>
      </c>
      <c r="EDC185" s="207" t="s">
        <v>216</v>
      </c>
      <c r="EDD185" s="207" t="s">
        <v>216</v>
      </c>
      <c r="EDE185" s="207" t="s">
        <v>216</v>
      </c>
      <c r="EDF185" s="207" t="s">
        <v>216</v>
      </c>
      <c r="EDG185" s="207" t="s">
        <v>216</v>
      </c>
      <c r="EDH185" s="207" t="s">
        <v>216</v>
      </c>
      <c r="EDI185" s="207" t="s">
        <v>216</v>
      </c>
      <c r="EDJ185" s="207" t="s">
        <v>216</v>
      </c>
      <c r="EDK185" s="207" t="s">
        <v>216</v>
      </c>
      <c r="EDL185" s="207" t="s">
        <v>216</v>
      </c>
      <c r="EDM185" s="207" t="s">
        <v>216</v>
      </c>
      <c r="EDN185" s="207" t="s">
        <v>216</v>
      </c>
      <c r="EDO185" s="207" t="s">
        <v>216</v>
      </c>
      <c r="EDP185" s="207" t="s">
        <v>216</v>
      </c>
      <c r="EDQ185" s="207" t="s">
        <v>216</v>
      </c>
      <c r="EDR185" s="207" t="s">
        <v>216</v>
      </c>
      <c r="EDS185" s="207" t="s">
        <v>216</v>
      </c>
      <c r="EDT185" s="207" t="s">
        <v>216</v>
      </c>
      <c r="EDU185" s="207" t="s">
        <v>216</v>
      </c>
      <c r="EDV185" s="207" t="s">
        <v>216</v>
      </c>
      <c r="EDW185" s="207" t="s">
        <v>216</v>
      </c>
      <c r="EDX185" s="207" t="s">
        <v>216</v>
      </c>
      <c r="EDY185" s="207" t="s">
        <v>216</v>
      </c>
      <c r="EDZ185" s="207" t="s">
        <v>216</v>
      </c>
      <c r="EEA185" s="207" t="s">
        <v>216</v>
      </c>
      <c r="EEB185" s="207" t="s">
        <v>216</v>
      </c>
      <c r="EEC185" s="207" t="s">
        <v>216</v>
      </c>
      <c r="EED185" s="207" t="s">
        <v>216</v>
      </c>
      <c r="EEE185" s="207" t="s">
        <v>216</v>
      </c>
      <c r="EEF185" s="207" t="s">
        <v>216</v>
      </c>
      <c r="EEG185" s="207" t="s">
        <v>216</v>
      </c>
      <c r="EEH185" s="207" t="s">
        <v>216</v>
      </c>
      <c r="EEI185" s="207" t="s">
        <v>216</v>
      </c>
      <c r="EEJ185" s="207" t="s">
        <v>216</v>
      </c>
      <c r="EEK185" s="207" t="s">
        <v>216</v>
      </c>
      <c r="EEL185" s="207" t="s">
        <v>216</v>
      </c>
      <c r="EEM185" s="207" t="s">
        <v>216</v>
      </c>
      <c r="EEN185" s="207" t="s">
        <v>216</v>
      </c>
      <c r="EEO185" s="207" t="s">
        <v>216</v>
      </c>
      <c r="EEP185" s="207" t="s">
        <v>216</v>
      </c>
      <c r="EEQ185" s="207" t="s">
        <v>216</v>
      </c>
      <c r="EER185" s="207" t="s">
        <v>216</v>
      </c>
      <c r="EES185" s="207" t="s">
        <v>216</v>
      </c>
      <c r="EET185" s="207" t="s">
        <v>216</v>
      </c>
      <c r="EEU185" s="207" t="s">
        <v>216</v>
      </c>
      <c r="EEV185" s="207" t="s">
        <v>216</v>
      </c>
      <c r="EEW185" s="207" t="s">
        <v>216</v>
      </c>
      <c r="EEX185" s="207" t="s">
        <v>216</v>
      </c>
      <c r="EEY185" s="207" t="s">
        <v>216</v>
      </c>
      <c r="EEZ185" s="207" t="s">
        <v>216</v>
      </c>
      <c r="EFA185" s="207" t="s">
        <v>216</v>
      </c>
      <c r="EFB185" s="207" t="s">
        <v>216</v>
      </c>
      <c r="EFC185" s="207" t="s">
        <v>216</v>
      </c>
      <c r="EFD185" s="207" t="s">
        <v>216</v>
      </c>
      <c r="EFE185" s="207" t="s">
        <v>216</v>
      </c>
      <c r="EFF185" s="207" t="s">
        <v>216</v>
      </c>
      <c r="EFG185" s="207" t="s">
        <v>216</v>
      </c>
      <c r="EFH185" s="207" t="s">
        <v>216</v>
      </c>
      <c r="EFI185" s="207" t="s">
        <v>216</v>
      </c>
      <c r="EFJ185" s="207" t="s">
        <v>216</v>
      </c>
      <c r="EFK185" s="207" t="s">
        <v>216</v>
      </c>
      <c r="EFL185" s="207" t="s">
        <v>216</v>
      </c>
      <c r="EFM185" s="207" t="s">
        <v>216</v>
      </c>
      <c r="EFN185" s="207" t="s">
        <v>216</v>
      </c>
      <c r="EFO185" s="207" t="s">
        <v>216</v>
      </c>
      <c r="EFP185" s="207" t="s">
        <v>216</v>
      </c>
      <c r="EFQ185" s="207" t="s">
        <v>216</v>
      </c>
      <c r="EFR185" s="207" t="s">
        <v>216</v>
      </c>
      <c r="EFS185" s="207" t="s">
        <v>216</v>
      </c>
      <c r="EFT185" s="207" t="s">
        <v>216</v>
      </c>
      <c r="EFU185" s="207" t="s">
        <v>216</v>
      </c>
      <c r="EFV185" s="207" t="s">
        <v>216</v>
      </c>
      <c r="EFW185" s="207" t="s">
        <v>216</v>
      </c>
      <c r="EFX185" s="207" t="s">
        <v>216</v>
      </c>
      <c r="EFY185" s="207" t="s">
        <v>216</v>
      </c>
      <c r="EFZ185" s="207" t="s">
        <v>216</v>
      </c>
      <c r="EGA185" s="207" t="s">
        <v>216</v>
      </c>
      <c r="EGB185" s="207" t="s">
        <v>216</v>
      </c>
      <c r="EGC185" s="207" t="s">
        <v>216</v>
      </c>
      <c r="EGD185" s="207" t="s">
        <v>216</v>
      </c>
      <c r="EGE185" s="207" t="s">
        <v>216</v>
      </c>
      <c r="EGF185" s="207" t="s">
        <v>216</v>
      </c>
      <c r="EGG185" s="207" t="s">
        <v>216</v>
      </c>
      <c r="EGH185" s="207" t="s">
        <v>216</v>
      </c>
      <c r="EGI185" s="207" t="s">
        <v>216</v>
      </c>
      <c r="EGJ185" s="207" t="s">
        <v>216</v>
      </c>
      <c r="EGK185" s="207" t="s">
        <v>216</v>
      </c>
      <c r="EGL185" s="207" t="s">
        <v>216</v>
      </c>
      <c r="EGM185" s="207" t="s">
        <v>216</v>
      </c>
      <c r="EGN185" s="207" t="s">
        <v>216</v>
      </c>
      <c r="EGO185" s="207" t="s">
        <v>216</v>
      </c>
      <c r="EGP185" s="207" t="s">
        <v>216</v>
      </c>
      <c r="EGQ185" s="207" t="s">
        <v>216</v>
      </c>
      <c r="EGR185" s="207" t="s">
        <v>216</v>
      </c>
      <c r="EGS185" s="207" t="s">
        <v>216</v>
      </c>
      <c r="EGT185" s="207" t="s">
        <v>216</v>
      </c>
      <c r="EGU185" s="207" t="s">
        <v>216</v>
      </c>
      <c r="EGV185" s="207" t="s">
        <v>216</v>
      </c>
      <c r="EGW185" s="207" t="s">
        <v>216</v>
      </c>
      <c r="EGX185" s="207" t="s">
        <v>216</v>
      </c>
      <c r="EGY185" s="207" t="s">
        <v>216</v>
      </c>
      <c r="EGZ185" s="207" t="s">
        <v>216</v>
      </c>
      <c r="EHA185" s="207" t="s">
        <v>216</v>
      </c>
      <c r="EHB185" s="207" t="s">
        <v>216</v>
      </c>
      <c r="EHC185" s="207" t="s">
        <v>216</v>
      </c>
      <c r="EHD185" s="207" t="s">
        <v>216</v>
      </c>
      <c r="EHE185" s="207" t="s">
        <v>216</v>
      </c>
      <c r="EHF185" s="207" t="s">
        <v>216</v>
      </c>
      <c r="EHG185" s="207" t="s">
        <v>216</v>
      </c>
      <c r="EHH185" s="207" t="s">
        <v>216</v>
      </c>
      <c r="EHI185" s="207" t="s">
        <v>216</v>
      </c>
      <c r="EHJ185" s="207" t="s">
        <v>216</v>
      </c>
      <c r="EHK185" s="207" t="s">
        <v>216</v>
      </c>
      <c r="EHL185" s="207" t="s">
        <v>216</v>
      </c>
      <c r="EHM185" s="207" t="s">
        <v>216</v>
      </c>
      <c r="EHN185" s="207" t="s">
        <v>216</v>
      </c>
      <c r="EHO185" s="207" t="s">
        <v>216</v>
      </c>
      <c r="EHP185" s="207" t="s">
        <v>216</v>
      </c>
      <c r="EHQ185" s="207" t="s">
        <v>216</v>
      </c>
      <c r="EHR185" s="207" t="s">
        <v>216</v>
      </c>
      <c r="EHS185" s="207" t="s">
        <v>216</v>
      </c>
      <c r="EHT185" s="207" t="s">
        <v>216</v>
      </c>
      <c r="EHU185" s="207" t="s">
        <v>216</v>
      </c>
      <c r="EHV185" s="207" t="s">
        <v>216</v>
      </c>
      <c r="EHW185" s="207" t="s">
        <v>216</v>
      </c>
      <c r="EHX185" s="207" t="s">
        <v>216</v>
      </c>
      <c r="EHY185" s="207" t="s">
        <v>216</v>
      </c>
      <c r="EHZ185" s="207" t="s">
        <v>216</v>
      </c>
      <c r="EIA185" s="207" t="s">
        <v>216</v>
      </c>
      <c r="EIB185" s="207" t="s">
        <v>216</v>
      </c>
      <c r="EIC185" s="207" t="s">
        <v>216</v>
      </c>
      <c r="EID185" s="207" t="s">
        <v>216</v>
      </c>
      <c r="EIE185" s="207" t="s">
        <v>216</v>
      </c>
      <c r="EIF185" s="207" t="s">
        <v>216</v>
      </c>
      <c r="EIG185" s="207" t="s">
        <v>216</v>
      </c>
      <c r="EIH185" s="207" t="s">
        <v>216</v>
      </c>
      <c r="EII185" s="207" t="s">
        <v>216</v>
      </c>
      <c r="EIJ185" s="207" t="s">
        <v>216</v>
      </c>
      <c r="EIK185" s="207" t="s">
        <v>216</v>
      </c>
      <c r="EIL185" s="207" t="s">
        <v>216</v>
      </c>
      <c r="EIM185" s="207" t="s">
        <v>216</v>
      </c>
      <c r="EIN185" s="207" t="s">
        <v>216</v>
      </c>
      <c r="EIO185" s="207" t="s">
        <v>216</v>
      </c>
      <c r="EIP185" s="207" t="s">
        <v>216</v>
      </c>
      <c r="EIQ185" s="207" t="s">
        <v>216</v>
      </c>
      <c r="EIR185" s="207" t="s">
        <v>216</v>
      </c>
      <c r="EIS185" s="207" t="s">
        <v>216</v>
      </c>
      <c r="EIT185" s="207" t="s">
        <v>216</v>
      </c>
      <c r="EIU185" s="207" t="s">
        <v>216</v>
      </c>
      <c r="EIV185" s="207" t="s">
        <v>216</v>
      </c>
      <c r="EIW185" s="207" t="s">
        <v>216</v>
      </c>
      <c r="EIX185" s="207" t="s">
        <v>216</v>
      </c>
      <c r="EIY185" s="207" t="s">
        <v>216</v>
      </c>
      <c r="EIZ185" s="207" t="s">
        <v>216</v>
      </c>
      <c r="EJA185" s="207" t="s">
        <v>216</v>
      </c>
      <c r="EJB185" s="207" t="s">
        <v>216</v>
      </c>
      <c r="EJC185" s="207" t="s">
        <v>216</v>
      </c>
      <c r="EJD185" s="207" t="s">
        <v>216</v>
      </c>
      <c r="EJE185" s="207" t="s">
        <v>216</v>
      </c>
      <c r="EJF185" s="207" t="s">
        <v>216</v>
      </c>
      <c r="EJG185" s="207" t="s">
        <v>216</v>
      </c>
      <c r="EJH185" s="207" t="s">
        <v>216</v>
      </c>
      <c r="EJI185" s="207" t="s">
        <v>216</v>
      </c>
      <c r="EJJ185" s="207" t="s">
        <v>216</v>
      </c>
      <c r="EJK185" s="207" t="s">
        <v>216</v>
      </c>
      <c r="EJL185" s="207" t="s">
        <v>216</v>
      </c>
      <c r="EJM185" s="207" t="s">
        <v>216</v>
      </c>
      <c r="EJN185" s="207" t="s">
        <v>216</v>
      </c>
      <c r="EJO185" s="207" t="s">
        <v>216</v>
      </c>
      <c r="EJP185" s="207" t="s">
        <v>216</v>
      </c>
      <c r="EJQ185" s="207" t="s">
        <v>216</v>
      </c>
      <c r="EJR185" s="207" t="s">
        <v>216</v>
      </c>
      <c r="EJS185" s="207" t="s">
        <v>216</v>
      </c>
      <c r="EJT185" s="207" t="s">
        <v>216</v>
      </c>
      <c r="EJU185" s="207" t="s">
        <v>216</v>
      </c>
      <c r="EJV185" s="207" t="s">
        <v>216</v>
      </c>
      <c r="EJW185" s="207" t="s">
        <v>216</v>
      </c>
      <c r="EJX185" s="207" t="s">
        <v>216</v>
      </c>
      <c r="EJY185" s="207" t="s">
        <v>216</v>
      </c>
      <c r="EJZ185" s="207" t="s">
        <v>216</v>
      </c>
      <c r="EKA185" s="207" t="s">
        <v>216</v>
      </c>
      <c r="EKB185" s="207" t="s">
        <v>216</v>
      </c>
      <c r="EKC185" s="207" t="s">
        <v>216</v>
      </c>
      <c r="EKD185" s="207" t="s">
        <v>216</v>
      </c>
      <c r="EKE185" s="207" t="s">
        <v>216</v>
      </c>
      <c r="EKF185" s="207" t="s">
        <v>216</v>
      </c>
      <c r="EKG185" s="207" t="s">
        <v>216</v>
      </c>
      <c r="EKH185" s="207" t="s">
        <v>216</v>
      </c>
      <c r="EKI185" s="207" t="s">
        <v>216</v>
      </c>
      <c r="EKJ185" s="207" t="s">
        <v>216</v>
      </c>
      <c r="EKK185" s="207" t="s">
        <v>216</v>
      </c>
      <c r="EKL185" s="207" t="s">
        <v>216</v>
      </c>
      <c r="EKM185" s="207" t="s">
        <v>216</v>
      </c>
      <c r="EKN185" s="207" t="s">
        <v>216</v>
      </c>
      <c r="EKO185" s="207" t="s">
        <v>216</v>
      </c>
      <c r="EKP185" s="207" t="s">
        <v>216</v>
      </c>
      <c r="EKQ185" s="207" t="s">
        <v>216</v>
      </c>
      <c r="EKR185" s="207" t="s">
        <v>216</v>
      </c>
      <c r="EKS185" s="207" t="s">
        <v>216</v>
      </c>
      <c r="EKT185" s="207" t="s">
        <v>216</v>
      </c>
      <c r="EKU185" s="207" t="s">
        <v>216</v>
      </c>
      <c r="EKV185" s="207" t="s">
        <v>216</v>
      </c>
      <c r="EKW185" s="207" t="s">
        <v>216</v>
      </c>
      <c r="EKX185" s="207" t="s">
        <v>216</v>
      </c>
      <c r="EKY185" s="207" t="s">
        <v>216</v>
      </c>
      <c r="EKZ185" s="207" t="s">
        <v>216</v>
      </c>
      <c r="ELA185" s="207" t="s">
        <v>216</v>
      </c>
      <c r="ELB185" s="207" t="s">
        <v>216</v>
      </c>
      <c r="ELC185" s="207" t="s">
        <v>216</v>
      </c>
      <c r="ELD185" s="207" t="s">
        <v>216</v>
      </c>
      <c r="ELE185" s="207" t="s">
        <v>216</v>
      </c>
      <c r="ELF185" s="207" t="s">
        <v>216</v>
      </c>
      <c r="ELG185" s="207" t="s">
        <v>216</v>
      </c>
      <c r="ELH185" s="207" t="s">
        <v>216</v>
      </c>
      <c r="ELI185" s="207" t="s">
        <v>216</v>
      </c>
      <c r="ELJ185" s="207" t="s">
        <v>216</v>
      </c>
      <c r="ELK185" s="207" t="s">
        <v>216</v>
      </c>
      <c r="ELL185" s="207" t="s">
        <v>216</v>
      </c>
      <c r="ELM185" s="207" t="s">
        <v>216</v>
      </c>
      <c r="ELN185" s="207" t="s">
        <v>216</v>
      </c>
      <c r="ELO185" s="207" t="s">
        <v>216</v>
      </c>
      <c r="ELP185" s="207" t="s">
        <v>216</v>
      </c>
      <c r="ELQ185" s="207" t="s">
        <v>216</v>
      </c>
      <c r="ELR185" s="207" t="s">
        <v>216</v>
      </c>
      <c r="ELS185" s="207" t="s">
        <v>216</v>
      </c>
      <c r="ELT185" s="207" t="s">
        <v>216</v>
      </c>
      <c r="ELU185" s="207" t="s">
        <v>216</v>
      </c>
      <c r="ELV185" s="207" t="s">
        <v>216</v>
      </c>
      <c r="ELW185" s="207" t="s">
        <v>216</v>
      </c>
      <c r="ELX185" s="207" t="s">
        <v>216</v>
      </c>
      <c r="ELY185" s="207" t="s">
        <v>216</v>
      </c>
      <c r="ELZ185" s="207" t="s">
        <v>216</v>
      </c>
      <c r="EMA185" s="207" t="s">
        <v>216</v>
      </c>
      <c r="EMB185" s="207" t="s">
        <v>216</v>
      </c>
      <c r="EMC185" s="207" t="s">
        <v>216</v>
      </c>
      <c r="EMD185" s="207" t="s">
        <v>216</v>
      </c>
      <c r="EME185" s="207" t="s">
        <v>216</v>
      </c>
      <c r="EMF185" s="207" t="s">
        <v>216</v>
      </c>
      <c r="EMG185" s="207" t="s">
        <v>216</v>
      </c>
      <c r="EMH185" s="207" t="s">
        <v>216</v>
      </c>
      <c r="EMI185" s="207" t="s">
        <v>216</v>
      </c>
      <c r="EMJ185" s="207" t="s">
        <v>216</v>
      </c>
      <c r="EMK185" s="207" t="s">
        <v>216</v>
      </c>
      <c r="EML185" s="207" t="s">
        <v>216</v>
      </c>
      <c r="EMM185" s="207" t="s">
        <v>216</v>
      </c>
      <c r="EMN185" s="207" t="s">
        <v>216</v>
      </c>
      <c r="EMO185" s="207" t="s">
        <v>216</v>
      </c>
      <c r="EMP185" s="207" t="s">
        <v>216</v>
      </c>
      <c r="EMQ185" s="207" t="s">
        <v>216</v>
      </c>
      <c r="EMR185" s="207" t="s">
        <v>216</v>
      </c>
      <c r="EMS185" s="207" t="s">
        <v>216</v>
      </c>
      <c r="EMT185" s="207" t="s">
        <v>216</v>
      </c>
      <c r="EMU185" s="207" t="s">
        <v>216</v>
      </c>
      <c r="EMV185" s="207" t="s">
        <v>216</v>
      </c>
      <c r="EMW185" s="207" t="s">
        <v>216</v>
      </c>
      <c r="EMX185" s="207" t="s">
        <v>216</v>
      </c>
      <c r="EMY185" s="207" t="s">
        <v>216</v>
      </c>
      <c r="EMZ185" s="207" t="s">
        <v>216</v>
      </c>
      <c r="ENA185" s="207" t="s">
        <v>216</v>
      </c>
      <c r="ENB185" s="207" t="s">
        <v>216</v>
      </c>
      <c r="ENC185" s="207" t="s">
        <v>216</v>
      </c>
      <c r="END185" s="207" t="s">
        <v>216</v>
      </c>
      <c r="ENE185" s="207" t="s">
        <v>216</v>
      </c>
      <c r="ENF185" s="207" t="s">
        <v>216</v>
      </c>
      <c r="ENG185" s="207" t="s">
        <v>216</v>
      </c>
      <c r="ENH185" s="207" t="s">
        <v>216</v>
      </c>
      <c r="ENI185" s="207" t="s">
        <v>216</v>
      </c>
      <c r="ENJ185" s="207" t="s">
        <v>216</v>
      </c>
      <c r="ENK185" s="207" t="s">
        <v>216</v>
      </c>
      <c r="ENL185" s="207" t="s">
        <v>216</v>
      </c>
      <c r="ENM185" s="207" t="s">
        <v>216</v>
      </c>
      <c r="ENN185" s="207" t="s">
        <v>216</v>
      </c>
      <c r="ENO185" s="207" t="s">
        <v>216</v>
      </c>
      <c r="ENP185" s="207" t="s">
        <v>216</v>
      </c>
      <c r="ENQ185" s="207" t="s">
        <v>216</v>
      </c>
      <c r="ENR185" s="207" t="s">
        <v>216</v>
      </c>
      <c r="ENS185" s="207" t="s">
        <v>216</v>
      </c>
      <c r="ENT185" s="207" t="s">
        <v>216</v>
      </c>
      <c r="ENU185" s="207" t="s">
        <v>216</v>
      </c>
      <c r="ENV185" s="207" t="s">
        <v>216</v>
      </c>
      <c r="ENW185" s="207" t="s">
        <v>216</v>
      </c>
      <c r="ENX185" s="207" t="s">
        <v>216</v>
      </c>
      <c r="ENY185" s="207" t="s">
        <v>216</v>
      </c>
      <c r="ENZ185" s="207" t="s">
        <v>216</v>
      </c>
      <c r="EOA185" s="207" t="s">
        <v>216</v>
      </c>
      <c r="EOB185" s="207" t="s">
        <v>216</v>
      </c>
      <c r="EOC185" s="207" t="s">
        <v>216</v>
      </c>
      <c r="EOD185" s="207" t="s">
        <v>216</v>
      </c>
      <c r="EOE185" s="207" t="s">
        <v>216</v>
      </c>
      <c r="EOF185" s="207" t="s">
        <v>216</v>
      </c>
      <c r="EOG185" s="207" t="s">
        <v>216</v>
      </c>
      <c r="EOH185" s="207" t="s">
        <v>216</v>
      </c>
      <c r="EOI185" s="207" t="s">
        <v>216</v>
      </c>
      <c r="EOJ185" s="207" t="s">
        <v>216</v>
      </c>
      <c r="EOK185" s="207" t="s">
        <v>216</v>
      </c>
      <c r="EOL185" s="207" t="s">
        <v>216</v>
      </c>
      <c r="EOM185" s="207" t="s">
        <v>216</v>
      </c>
      <c r="EON185" s="207" t="s">
        <v>216</v>
      </c>
      <c r="EOO185" s="207" t="s">
        <v>216</v>
      </c>
      <c r="EOP185" s="207" t="s">
        <v>216</v>
      </c>
      <c r="EOQ185" s="207" t="s">
        <v>216</v>
      </c>
      <c r="EOR185" s="207" t="s">
        <v>216</v>
      </c>
      <c r="EOS185" s="207" t="s">
        <v>216</v>
      </c>
      <c r="EOT185" s="207" t="s">
        <v>216</v>
      </c>
      <c r="EOU185" s="207" t="s">
        <v>216</v>
      </c>
      <c r="EOV185" s="207" t="s">
        <v>216</v>
      </c>
      <c r="EOW185" s="207" t="s">
        <v>216</v>
      </c>
      <c r="EOX185" s="207" t="s">
        <v>216</v>
      </c>
      <c r="EOY185" s="207" t="s">
        <v>216</v>
      </c>
      <c r="EOZ185" s="207" t="s">
        <v>216</v>
      </c>
      <c r="EPA185" s="207" t="s">
        <v>216</v>
      </c>
      <c r="EPB185" s="207" t="s">
        <v>216</v>
      </c>
      <c r="EPC185" s="207" t="s">
        <v>216</v>
      </c>
      <c r="EPD185" s="207" t="s">
        <v>216</v>
      </c>
      <c r="EPE185" s="207" t="s">
        <v>216</v>
      </c>
      <c r="EPF185" s="207" t="s">
        <v>216</v>
      </c>
      <c r="EPG185" s="207" t="s">
        <v>216</v>
      </c>
      <c r="EPH185" s="207" t="s">
        <v>216</v>
      </c>
      <c r="EPI185" s="207" t="s">
        <v>216</v>
      </c>
      <c r="EPJ185" s="207" t="s">
        <v>216</v>
      </c>
      <c r="EPK185" s="207" t="s">
        <v>216</v>
      </c>
      <c r="EPL185" s="207" t="s">
        <v>216</v>
      </c>
      <c r="EPM185" s="207" t="s">
        <v>216</v>
      </c>
      <c r="EPN185" s="207" t="s">
        <v>216</v>
      </c>
      <c r="EPO185" s="207" t="s">
        <v>216</v>
      </c>
      <c r="EPP185" s="207" t="s">
        <v>216</v>
      </c>
      <c r="EPQ185" s="207" t="s">
        <v>216</v>
      </c>
      <c r="EPR185" s="207" t="s">
        <v>216</v>
      </c>
      <c r="EPS185" s="207" t="s">
        <v>216</v>
      </c>
      <c r="EPT185" s="207" t="s">
        <v>216</v>
      </c>
      <c r="EPU185" s="207" t="s">
        <v>216</v>
      </c>
      <c r="EPV185" s="207" t="s">
        <v>216</v>
      </c>
      <c r="EPW185" s="207" t="s">
        <v>216</v>
      </c>
      <c r="EPX185" s="207" t="s">
        <v>216</v>
      </c>
      <c r="EPY185" s="207" t="s">
        <v>216</v>
      </c>
      <c r="EPZ185" s="207" t="s">
        <v>216</v>
      </c>
      <c r="EQA185" s="207" t="s">
        <v>216</v>
      </c>
      <c r="EQB185" s="207" t="s">
        <v>216</v>
      </c>
      <c r="EQC185" s="207" t="s">
        <v>216</v>
      </c>
      <c r="EQD185" s="207" t="s">
        <v>216</v>
      </c>
      <c r="EQE185" s="207" t="s">
        <v>216</v>
      </c>
      <c r="EQF185" s="207" t="s">
        <v>216</v>
      </c>
      <c r="EQG185" s="207" t="s">
        <v>216</v>
      </c>
      <c r="EQH185" s="207" t="s">
        <v>216</v>
      </c>
      <c r="EQI185" s="207" t="s">
        <v>216</v>
      </c>
      <c r="EQJ185" s="207" t="s">
        <v>216</v>
      </c>
      <c r="EQK185" s="207" t="s">
        <v>216</v>
      </c>
      <c r="EQL185" s="207" t="s">
        <v>216</v>
      </c>
      <c r="EQM185" s="207" t="s">
        <v>216</v>
      </c>
      <c r="EQN185" s="207" t="s">
        <v>216</v>
      </c>
      <c r="EQO185" s="207" t="s">
        <v>216</v>
      </c>
      <c r="EQP185" s="207" t="s">
        <v>216</v>
      </c>
      <c r="EQQ185" s="207" t="s">
        <v>216</v>
      </c>
      <c r="EQR185" s="207" t="s">
        <v>216</v>
      </c>
      <c r="EQS185" s="207" t="s">
        <v>216</v>
      </c>
      <c r="EQT185" s="207" t="s">
        <v>216</v>
      </c>
      <c r="EQU185" s="207" t="s">
        <v>216</v>
      </c>
      <c r="EQV185" s="207" t="s">
        <v>216</v>
      </c>
      <c r="EQW185" s="207" t="s">
        <v>216</v>
      </c>
      <c r="EQX185" s="207" t="s">
        <v>216</v>
      </c>
      <c r="EQY185" s="207" t="s">
        <v>216</v>
      </c>
      <c r="EQZ185" s="207" t="s">
        <v>216</v>
      </c>
      <c r="ERA185" s="207" t="s">
        <v>216</v>
      </c>
      <c r="ERB185" s="207" t="s">
        <v>216</v>
      </c>
      <c r="ERC185" s="207" t="s">
        <v>216</v>
      </c>
      <c r="ERD185" s="207" t="s">
        <v>216</v>
      </c>
      <c r="ERE185" s="207" t="s">
        <v>216</v>
      </c>
      <c r="ERF185" s="207" t="s">
        <v>216</v>
      </c>
      <c r="ERG185" s="207" t="s">
        <v>216</v>
      </c>
      <c r="ERH185" s="207" t="s">
        <v>216</v>
      </c>
      <c r="ERI185" s="207" t="s">
        <v>216</v>
      </c>
      <c r="ERJ185" s="207" t="s">
        <v>216</v>
      </c>
      <c r="ERK185" s="207" t="s">
        <v>216</v>
      </c>
      <c r="ERL185" s="207" t="s">
        <v>216</v>
      </c>
      <c r="ERM185" s="207" t="s">
        <v>216</v>
      </c>
      <c r="ERN185" s="207" t="s">
        <v>216</v>
      </c>
      <c r="ERO185" s="207" t="s">
        <v>216</v>
      </c>
      <c r="ERP185" s="207" t="s">
        <v>216</v>
      </c>
      <c r="ERQ185" s="207" t="s">
        <v>216</v>
      </c>
      <c r="ERR185" s="207" t="s">
        <v>216</v>
      </c>
      <c r="ERS185" s="207" t="s">
        <v>216</v>
      </c>
      <c r="ERT185" s="207" t="s">
        <v>216</v>
      </c>
      <c r="ERU185" s="207" t="s">
        <v>216</v>
      </c>
      <c r="ERV185" s="207" t="s">
        <v>216</v>
      </c>
      <c r="ERW185" s="207" t="s">
        <v>216</v>
      </c>
      <c r="ERX185" s="207" t="s">
        <v>216</v>
      </c>
      <c r="ERY185" s="207" t="s">
        <v>216</v>
      </c>
      <c r="ERZ185" s="207" t="s">
        <v>216</v>
      </c>
      <c r="ESA185" s="207" t="s">
        <v>216</v>
      </c>
      <c r="ESB185" s="207" t="s">
        <v>216</v>
      </c>
      <c r="ESC185" s="207" t="s">
        <v>216</v>
      </c>
      <c r="ESD185" s="207" t="s">
        <v>216</v>
      </c>
      <c r="ESE185" s="207" t="s">
        <v>216</v>
      </c>
      <c r="ESF185" s="207" t="s">
        <v>216</v>
      </c>
      <c r="ESG185" s="207" t="s">
        <v>216</v>
      </c>
      <c r="ESH185" s="207" t="s">
        <v>216</v>
      </c>
      <c r="ESI185" s="207" t="s">
        <v>216</v>
      </c>
      <c r="ESJ185" s="207" t="s">
        <v>216</v>
      </c>
      <c r="ESK185" s="207" t="s">
        <v>216</v>
      </c>
      <c r="ESL185" s="207" t="s">
        <v>216</v>
      </c>
      <c r="ESM185" s="207" t="s">
        <v>216</v>
      </c>
      <c r="ESN185" s="207" t="s">
        <v>216</v>
      </c>
      <c r="ESO185" s="207" t="s">
        <v>216</v>
      </c>
      <c r="ESP185" s="207" t="s">
        <v>216</v>
      </c>
      <c r="ESQ185" s="207" t="s">
        <v>216</v>
      </c>
      <c r="ESR185" s="207" t="s">
        <v>216</v>
      </c>
      <c r="ESS185" s="207" t="s">
        <v>216</v>
      </c>
      <c r="EST185" s="207" t="s">
        <v>216</v>
      </c>
      <c r="ESU185" s="207" t="s">
        <v>216</v>
      </c>
      <c r="ESV185" s="207" t="s">
        <v>216</v>
      </c>
      <c r="ESW185" s="207" t="s">
        <v>216</v>
      </c>
      <c r="ESX185" s="207" t="s">
        <v>216</v>
      </c>
      <c r="ESY185" s="207" t="s">
        <v>216</v>
      </c>
      <c r="ESZ185" s="207" t="s">
        <v>216</v>
      </c>
      <c r="ETA185" s="207" t="s">
        <v>216</v>
      </c>
      <c r="ETB185" s="207" t="s">
        <v>216</v>
      </c>
      <c r="ETC185" s="207" t="s">
        <v>216</v>
      </c>
      <c r="ETD185" s="207" t="s">
        <v>216</v>
      </c>
      <c r="ETE185" s="207" t="s">
        <v>216</v>
      </c>
      <c r="ETF185" s="207" t="s">
        <v>216</v>
      </c>
      <c r="ETG185" s="207" t="s">
        <v>216</v>
      </c>
      <c r="ETH185" s="207" t="s">
        <v>216</v>
      </c>
      <c r="ETI185" s="207" t="s">
        <v>216</v>
      </c>
      <c r="ETJ185" s="207" t="s">
        <v>216</v>
      </c>
      <c r="ETK185" s="207" t="s">
        <v>216</v>
      </c>
      <c r="ETL185" s="207" t="s">
        <v>216</v>
      </c>
      <c r="ETM185" s="207" t="s">
        <v>216</v>
      </c>
      <c r="ETN185" s="207" t="s">
        <v>216</v>
      </c>
      <c r="ETO185" s="207" t="s">
        <v>216</v>
      </c>
      <c r="ETP185" s="207" t="s">
        <v>216</v>
      </c>
      <c r="ETQ185" s="207" t="s">
        <v>216</v>
      </c>
      <c r="ETR185" s="207" t="s">
        <v>216</v>
      </c>
      <c r="ETS185" s="207" t="s">
        <v>216</v>
      </c>
      <c r="ETT185" s="207" t="s">
        <v>216</v>
      </c>
      <c r="ETU185" s="207" t="s">
        <v>216</v>
      </c>
      <c r="ETV185" s="207" t="s">
        <v>216</v>
      </c>
      <c r="ETW185" s="207" t="s">
        <v>216</v>
      </c>
      <c r="ETX185" s="207" t="s">
        <v>216</v>
      </c>
      <c r="ETY185" s="207" t="s">
        <v>216</v>
      </c>
      <c r="ETZ185" s="207" t="s">
        <v>216</v>
      </c>
      <c r="EUA185" s="207" t="s">
        <v>216</v>
      </c>
      <c r="EUB185" s="207" t="s">
        <v>216</v>
      </c>
      <c r="EUC185" s="207" t="s">
        <v>216</v>
      </c>
      <c r="EUD185" s="207" t="s">
        <v>216</v>
      </c>
      <c r="EUE185" s="207" t="s">
        <v>216</v>
      </c>
      <c r="EUF185" s="207" t="s">
        <v>216</v>
      </c>
      <c r="EUG185" s="207" t="s">
        <v>216</v>
      </c>
      <c r="EUH185" s="207" t="s">
        <v>216</v>
      </c>
      <c r="EUI185" s="207" t="s">
        <v>216</v>
      </c>
      <c r="EUJ185" s="207" t="s">
        <v>216</v>
      </c>
      <c r="EUK185" s="207" t="s">
        <v>216</v>
      </c>
      <c r="EUL185" s="207" t="s">
        <v>216</v>
      </c>
      <c r="EUM185" s="207" t="s">
        <v>216</v>
      </c>
      <c r="EUN185" s="207" t="s">
        <v>216</v>
      </c>
      <c r="EUO185" s="207" t="s">
        <v>216</v>
      </c>
      <c r="EUP185" s="207" t="s">
        <v>216</v>
      </c>
      <c r="EUQ185" s="207" t="s">
        <v>216</v>
      </c>
      <c r="EUR185" s="207" t="s">
        <v>216</v>
      </c>
      <c r="EUS185" s="207" t="s">
        <v>216</v>
      </c>
      <c r="EUT185" s="207" t="s">
        <v>216</v>
      </c>
      <c r="EUU185" s="207" t="s">
        <v>216</v>
      </c>
      <c r="EUV185" s="207" t="s">
        <v>216</v>
      </c>
      <c r="EUW185" s="207" t="s">
        <v>216</v>
      </c>
      <c r="EUX185" s="207" t="s">
        <v>216</v>
      </c>
      <c r="EUY185" s="207" t="s">
        <v>216</v>
      </c>
      <c r="EUZ185" s="207" t="s">
        <v>216</v>
      </c>
      <c r="EVA185" s="207" t="s">
        <v>216</v>
      </c>
      <c r="EVB185" s="207" t="s">
        <v>216</v>
      </c>
      <c r="EVC185" s="207" t="s">
        <v>216</v>
      </c>
      <c r="EVD185" s="207" t="s">
        <v>216</v>
      </c>
      <c r="EVE185" s="207" t="s">
        <v>216</v>
      </c>
      <c r="EVF185" s="207" t="s">
        <v>216</v>
      </c>
      <c r="EVG185" s="207" t="s">
        <v>216</v>
      </c>
      <c r="EVH185" s="207" t="s">
        <v>216</v>
      </c>
      <c r="EVI185" s="207" t="s">
        <v>216</v>
      </c>
      <c r="EVJ185" s="207" t="s">
        <v>216</v>
      </c>
      <c r="EVK185" s="207" t="s">
        <v>216</v>
      </c>
      <c r="EVL185" s="207" t="s">
        <v>216</v>
      </c>
      <c r="EVM185" s="207" t="s">
        <v>216</v>
      </c>
      <c r="EVN185" s="207" t="s">
        <v>216</v>
      </c>
      <c r="EVO185" s="207" t="s">
        <v>216</v>
      </c>
      <c r="EVP185" s="207" t="s">
        <v>216</v>
      </c>
      <c r="EVQ185" s="207" t="s">
        <v>216</v>
      </c>
      <c r="EVR185" s="207" t="s">
        <v>216</v>
      </c>
      <c r="EVS185" s="207" t="s">
        <v>216</v>
      </c>
      <c r="EVT185" s="207" t="s">
        <v>216</v>
      </c>
      <c r="EVU185" s="207" t="s">
        <v>216</v>
      </c>
      <c r="EVV185" s="207" t="s">
        <v>216</v>
      </c>
      <c r="EVW185" s="207" t="s">
        <v>216</v>
      </c>
      <c r="EVX185" s="207" t="s">
        <v>216</v>
      </c>
      <c r="EVY185" s="207" t="s">
        <v>216</v>
      </c>
      <c r="EVZ185" s="207" t="s">
        <v>216</v>
      </c>
      <c r="EWA185" s="207" t="s">
        <v>216</v>
      </c>
      <c r="EWB185" s="207" t="s">
        <v>216</v>
      </c>
      <c r="EWC185" s="207" t="s">
        <v>216</v>
      </c>
      <c r="EWD185" s="207" t="s">
        <v>216</v>
      </c>
      <c r="EWE185" s="207" t="s">
        <v>216</v>
      </c>
      <c r="EWF185" s="207" t="s">
        <v>216</v>
      </c>
      <c r="EWG185" s="207" t="s">
        <v>216</v>
      </c>
      <c r="EWH185" s="207" t="s">
        <v>216</v>
      </c>
      <c r="EWI185" s="207" t="s">
        <v>216</v>
      </c>
      <c r="EWJ185" s="207" t="s">
        <v>216</v>
      </c>
      <c r="EWK185" s="207" t="s">
        <v>216</v>
      </c>
      <c r="EWL185" s="207" t="s">
        <v>216</v>
      </c>
      <c r="EWM185" s="207" t="s">
        <v>216</v>
      </c>
      <c r="EWN185" s="207" t="s">
        <v>216</v>
      </c>
      <c r="EWO185" s="207" t="s">
        <v>216</v>
      </c>
      <c r="EWP185" s="207" t="s">
        <v>216</v>
      </c>
      <c r="EWQ185" s="207" t="s">
        <v>216</v>
      </c>
      <c r="EWR185" s="207" t="s">
        <v>216</v>
      </c>
      <c r="EWS185" s="207" t="s">
        <v>216</v>
      </c>
      <c r="EWT185" s="207" t="s">
        <v>216</v>
      </c>
      <c r="EWU185" s="207" t="s">
        <v>216</v>
      </c>
      <c r="EWV185" s="207" t="s">
        <v>216</v>
      </c>
      <c r="EWW185" s="207" t="s">
        <v>216</v>
      </c>
      <c r="EWX185" s="207" t="s">
        <v>216</v>
      </c>
      <c r="EWY185" s="207" t="s">
        <v>216</v>
      </c>
      <c r="EWZ185" s="207" t="s">
        <v>216</v>
      </c>
      <c r="EXA185" s="207" t="s">
        <v>216</v>
      </c>
      <c r="EXB185" s="207" t="s">
        <v>216</v>
      </c>
      <c r="EXC185" s="207" t="s">
        <v>216</v>
      </c>
      <c r="EXD185" s="207" t="s">
        <v>216</v>
      </c>
      <c r="EXE185" s="207" t="s">
        <v>216</v>
      </c>
      <c r="EXF185" s="207" t="s">
        <v>216</v>
      </c>
      <c r="EXG185" s="207" t="s">
        <v>216</v>
      </c>
      <c r="EXH185" s="207" t="s">
        <v>216</v>
      </c>
      <c r="EXI185" s="207" t="s">
        <v>216</v>
      </c>
      <c r="EXJ185" s="207" t="s">
        <v>216</v>
      </c>
      <c r="EXK185" s="207" t="s">
        <v>216</v>
      </c>
      <c r="EXL185" s="207" t="s">
        <v>216</v>
      </c>
      <c r="EXM185" s="207" t="s">
        <v>216</v>
      </c>
      <c r="EXN185" s="207" t="s">
        <v>216</v>
      </c>
      <c r="EXO185" s="207" t="s">
        <v>216</v>
      </c>
      <c r="EXP185" s="207" t="s">
        <v>216</v>
      </c>
      <c r="EXQ185" s="207" t="s">
        <v>216</v>
      </c>
      <c r="EXR185" s="207" t="s">
        <v>216</v>
      </c>
      <c r="EXS185" s="207" t="s">
        <v>216</v>
      </c>
      <c r="EXT185" s="207" t="s">
        <v>216</v>
      </c>
      <c r="EXU185" s="207" t="s">
        <v>216</v>
      </c>
      <c r="EXV185" s="207" t="s">
        <v>216</v>
      </c>
      <c r="EXW185" s="207" t="s">
        <v>216</v>
      </c>
      <c r="EXX185" s="207" t="s">
        <v>216</v>
      </c>
      <c r="EXY185" s="207" t="s">
        <v>216</v>
      </c>
      <c r="EXZ185" s="207" t="s">
        <v>216</v>
      </c>
      <c r="EYA185" s="207" t="s">
        <v>216</v>
      </c>
      <c r="EYB185" s="207" t="s">
        <v>216</v>
      </c>
      <c r="EYC185" s="207" t="s">
        <v>216</v>
      </c>
      <c r="EYD185" s="207" t="s">
        <v>216</v>
      </c>
      <c r="EYE185" s="207" t="s">
        <v>216</v>
      </c>
      <c r="EYF185" s="207" t="s">
        <v>216</v>
      </c>
      <c r="EYG185" s="207" t="s">
        <v>216</v>
      </c>
      <c r="EYH185" s="207" t="s">
        <v>216</v>
      </c>
      <c r="EYI185" s="207" t="s">
        <v>216</v>
      </c>
      <c r="EYJ185" s="207" t="s">
        <v>216</v>
      </c>
      <c r="EYK185" s="207" t="s">
        <v>216</v>
      </c>
      <c r="EYL185" s="207" t="s">
        <v>216</v>
      </c>
      <c r="EYM185" s="207" t="s">
        <v>216</v>
      </c>
      <c r="EYN185" s="207" t="s">
        <v>216</v>
      </c>
      <c r="EYO185" s="207" t="s">
        <v>216</v>
      </c>
      <c r="EYP185" s="207" t="s">
        <v>216</v>
      </c>
      <c r="EYQ185" s="207" t="s">
        <v>216</v>
      </c>
      <c r="EYR185" s="207" t="s">
        <v>216</v>
      </c>
      <c r="EYS185" s="207" t="s">
        <v>216</v>
      </c>
      <c r="EYT185" s="207" t="s">
        <v>216</v>
      </c>
      <c r="EYU185" s="207" t="s">
        <v>216</v>
      </c>
      <c r="EYV185" s="207" t="s">
        <v>216</v>
      </c>
      <c r="EYW185" s="207" t="s">
        <v>216</v>
      </c>
      <c r="EYX185" s="207" t="s">
        <v>216</v>
      </c>
      <c r="EYY185" s="207" t="s">
        <v>216</v>
      </c>
      <c r="EYZ185" s="207" t="s">
        <v>216</v>
      </c>
      <c r="EZA185" s="207" t="s">
        <v>216</v>
      </c>
      <c r="EZB185" s="207" t="s">
        <v>216</v>
      </c>
      <c r="EZC185" s="207" t="s">
        <v>216</v>
      </c>
      <c r="EZD185" s="207" t="s">
        <v>216</v>
      </c>
      <c r="EZE185" s="207" t="s">
        <v>216</v>
      </c>
      <c r="EZF185" s="207" t="s">
        <v>216</v>
      </c>
      <c r="EZG185" s="207" t="s">
        <v>216</v>
      </c>
      <c r="EZH185" s="207" t="s">
        <v>216</v>
      </c>
      <c r="EZI185" s="207" t="s">
        <v>216</v>
      </c>
      <c r="EZJ185" s="207" t="s">
        <v>216</v>
      </c>
      <c r="EZK185" s="207" t="s">
        <v>216</v>
      </c>
      <c r="EZL185" s="207" t="s">
        <v>216</v>
      </c>
      <c r="EZM185" s="207" t="s">
        <v>216</v>
      </c>
      <c r="EZN185" s="207" t="s">
        <v>216</v>
      </c>
      <c r="EZO185" s="207" t="s">
        <v>216</v>
      </c>
      <c r="EZP185" s="207" t="s">
        <v>216</v>
      </c>
      <c r="EZQ185" s="207" t="s">
        <v>216</v>
      </c>
      <c r="EZR185" s="207" t="s">
        <v>216</v>
      </c>
      <c r="EZS185" s="207" t="s">
        <v>216</v>
      </c>
      <c r="EZT185" s="207" t="s">
        <v>216</v>
      </c>
      <c r="EZU185" s="207" t="s">
        <v>216</v>
      </c>
      <c r="EZV185" s="207" t="s">
        <v>216</v>
      </c>
      <c r="EZW185" s="207" t="s">
        <v>216</v>
      </c>
      <c r="EZX185" s="207" t="s">
        <v>216</v>
      </c>
      <c r="EZY185" s="207" t="s">
        <v>216</v>
      </c>
      <c r="EZZ185" s="207" t="s">
        <v>216</v>
      </c>
      <c r="FAA185" s="207" t="s">
        <v>216</v>
      </c>
      <c r="FAB185" s="207" t="s">
        <v>216</v>
      </c>
      <c r="FAC185" s="207" t="s">
        <v>216</v>
      </c>
      <c r="FAD185" s="207" t="s">
        <v>216</v>
      </c>
      <c r="FAE185" s="207" t="s">
        <v>216</v>
      </c>
      <c r="FAF185" s="207" t="s">
        <v>216</v>
      </c>
      <c r="FAG185" s="207" t="s">
        <v>216</v>
      </c>
      <c r="FAH185" s="207" t="s">
        <v>216</v>
      </c>
      <c r="FAI185" s="207" t="s">
        <v>216</v>
      </c>
      <c r="FAJ185" s="207" t="s">
        <v>216</v>
      </c>
      <c r="FAK185" s="207" t="s">
        <v>216</v>
      </c>
      <c r="FAL185" s="207" t="s">
        <v>216</v>
      </c>
      <c r="FAM185" s="207" t="s">
        <v>216</v>
      </c>
      <c r="FAN185" s="207" t="s">
        <v>216</v>
      </c>
      <c r="FAO185" s="207" t="s">
        <v>216</v>
      </c>
      <c r="FAP185" s="207" t="s">
        <v>216</v>
      </c>
      <c r="FAQ185" s="207" t="s">
        <v>216</v>
      </c>
      <c r="FAR185" s="207" t="s">
        <v>216</v>
      </c>
      <c r="FAS185" s="207" t="s">
        <v>216</v>
      </c>
      <c r="FAT185" s="207" t="s">
        <v>216</v>
      </c>
      <c r="FAU185" s="207" t="s">
        <v>216</v>
      </c>
      <c r="FAV185" s="207" t="s">
        <v>216</v>
      </c>
      <c r="FAW185" s="207" t="s">
        <v>216</v>
      </c>
      <c r="FAX185" s="207" t="s">
        <v>216</v>
      </c>
      <c r="FAY185" s="207" t="s">
        <v>216</v>
      </c>
      <c r="FAZ185" s="207" t="s">
        <v>216</v>
      </c>
      <c r="FBA185" s="207" t="s">
        <v>216</v>
      </c>
      <c r="FBB185" s="207" t="s">
        <v>216</v>
      </c>
      <c r="FBC185" s="207" t="s">
        <v>216</v>
      </c>
      <c r="FBD185" s="207" t="s">
        <v>216</v>
      </c>
      <c r="FBE185" s="207" t="s">
        <v>216</v>
      </c>
      <c r="FBF185" s="207" t="s">
        <v>216</v>
      </c>
      <c r="FBG185" s="207" t="s">
        <v>216</v>
      </c>
      <c r="FBH185" s="207" t="s">
        <v>216</v>
      </c>
      <c r="FBI185" s="207" t="s">
        <v>216</v>
      </c>
      <c r="FBJ185" s="207" t="s">
        <v>216</v>
      </c>
      <c r="FBK185" s="207" t="s">
        <v>216</v>
      </c>
      <c r="FBL185" s="207" t="s">
        <v>216</v>
      </c>
      <c r="FBM185" s="207" t="s">
        <v>216</v>
      </c>
      <c r="FBN185" s="207" t="s">
        <v>216</v>
      </c>
      <c r="FBO185" s="207" t="s">
        <v>216</v>
      </c>
      <c r="FBP185" s="207" t="s">
        <v>216</v>
      </c>
      <c r="FBQ185" s="207" t="s">
        <v>216</v>
      </c>
      <c r="FBR185" s="207" t="s">
        <v>216</v>
      </c>
      <c r="FBS185" s="207" t="s">
        <v>216</v>
      </c>
      <c r="FBT185" s="207" t="s">
        <v>216</v>
      </c>
      <c r="FBU185" s="207" t="s">
        <v>216</v>
      </c>
      <c r="FBV185" s="207" t="s">
        <v>216</v>
      </c>
      <c r="FBW185" s="207" t="s">
        <v>216</v>
      </c>
      <c r="FBX185" s="207" t="s">
        <v>216</v>
      </c>
      <c r="FBY185" s="207" t="s">
        <v>216</v>
      </c>
      <c r="FBZ185" s="207" t="s">
        <v>216</v>
      </c>
      <c r="FCA185" s="207" t="s">
        <v>216</v>
      </c>
      <c r="FCB185" s="207" t="s">
        <v>216</v>
      </c>
      <c r="FCC185" s="207" t="s">
        <v>216</v>
      </c>
      <c r="FCD185" s="207" t="s">
        <v>216</v>
      </c>
      <c r="FCE185" s="207" t="s">
        <v>216</v>
      </c>
      <c r="FCF185" s="207" t="s">
        <v>216</v>
      </c>
      <c r="FCG185" s="207" t="s">
        <v>216</v>
      </c>
      <c r="FCH185" s="207" t="s">
        <v>216</v>
      </c>
      <c r="FCI185" s="207" t="s">
        <v>216</v>
      </c>
      <c r="FCJ185" s="207" t="s">
        <v>216</v>
      </c>
      <c r="FCK185" s="207" t="s">
        <v>216</v>
      </c>
      <c r="FCL185" s="207" t="s">
        <v>216</v>
      </c>
      <c r="FCM185" s="207" t="s">
        <v>216</v>
      </c>
      <c r="FCN185" s="207" t="s">
        <v>216</v>
      </c>
      <c r="FCO185" s="207" t="s">
        <v>216</v>
      </c>
      <c r="FCP185" s="207" t="s">
        <v>216</v>
      </c>
      <c r="FCQ185" s="207" t="s">
        <v>216</v>
      </c>
      <c r="FCR185" s="207" t="s">
        <v>216</v>
      </c>
      <c r="FCS185" s="207" t="s">
        <v>216</v>
      </c>
      <c r="FCT185" s="207" t="s">
        <v>216</v>
      </c>
      <c r="FCU185" s="207" t="s">
        <v>216</v>
      </c>
      <c r="FCV185" s="207" t="s">
        <v>216</v>
      </c>
      <c r="FCW185" s="207" t="s">
        <v>216</v>
      </c>
      <c r="FCX185" s="207" t="s">
        <v>216</v>
      </c>
      <c r="FCY185" s="207" t="s">
        <v>216</v>
      </c>
      <c r="FCZ185" s="207" t="s">
        <v>216</v>
      </c>
      <c r="FDA185" s="207" t="s">
        <v>216</v>
      </c>
      <c r="FDB185" s="207" t="s">
        <v>216</v>
      </c>
      <c r="FDC185" s="207" t="s">
        <v>216</v>
      </c>
      <c r="FDD185" s="207" t="s">
        <v>216</v>
      </c>
      <c r="FDE185" s="207" t="s">
        <v>216</v>
      </c>
      <c r="FDF185" s="207" t="s">
        <v>216</v>
      </c>
      <c r="FDG185" s="207" t="s">
        <v>216</v>
      </c>
      <c r="FDH185" s="207" t="s">
        <v>216</v>
      </c>
      <c r="FDI185" s="207" t="s">
        <v>216</v>
      </c>
      <c r="FDJ185" s="207" t="s">
        <v>216</v>
      </c>
      <c r="FDK185" s="207" t="s">
        <v>216</v>
      </c>
      <c r="FDL185" s="207" t="s">
        <v>216</v>
      </c>
      <c r="FDM185" s="207" t="s">
        <v>216</v>
      </c>
      <c r="FDN185" s="207" t="s">
        <v>216</v>
      </c>
      <c r="FDO185" s="207" t="s">
        <v>216</v>
      </c>
      <c r="FDP185" s="207" t="s">
        <v>216</v>
      </c>
      <c r="FDQ185" s="207" t="s">
        <v>216</v>
      </c>
      <c r="FDR185" s="207" t="s">
        <v>216</v>
      </c>
      <c r="FDS185" s="207" t="s">
        <v>216</v>
      </c>
      <c r="FDT185" s="207" t="s">
        <v>216</v>
      </c>
      <c r="FDU185" s="207" t="s">
        <v>216</v>
      </c>
      <c r="FDV185" s="207" t="s">
        <v>216</v>
      </c>
      <c r="FDW185" s="207" t="s">
        <v>216</v>
      </c>
      <c r="FDX185" s="207" t="s">
        <v>216</v>
      </c>
      <c r="FDY185" s="207" t="s">
        <v>216</v>
      </c>
      <c r="FDZ185" s="207" t="s">
        <v>216</v>
      </c>
      <c r="FEA185" s="207" t="s">
        <v>216</v>
      </c>
      <c r="FEB185" s="207" t="s">
        <v>216</v>
      </c>
      <c r="FEC185" s="207" t="s">
        <v>216</v>
      </c>
      <c r="FED185" s="207" t="s">
        <v>216</v>
      </c>
      <c r="FEE185" s="207" t="s">
        <v>216</v>
      </c>
      <c r="FEF185" s="207" t="s">
        <v>216</v>
      </c>
      <c r="FEG185" s="207" t="s">
        <v>216</v>
      </c>
      <c r="FEH185" s="207" t="s">
        <v>216</v>
      </c>
      <c r="FEI185" s="207" t="s">
        <v>216</v>
      </c>
      <c r="FEJ185" s="207" t="s">
        <v>216</v>
      </c>
      <c r="FEK185" s="207" t="s">
        <v>216</v>
      </c>
      <c r="FEL185" s="207" t="s">
        <v>216</v>
      </c>
      <c r="FEM185" s="207" t="s">
        <v>216</v>
      </c>
      <c r="FEN185" s="207" t="s">
        <v>216</v>
      </c>
      <c r="FEO185" s="207" t="s">
        <v>216</v>
      </c>
      <c r="FEP185" s="207" t="s">
        <v>216</v>
      </c>
      <c r="FEQ185" s="207" t="s">
        <v>216</v>
      </c>
      <c r="FER185" s="207" t="s">
        <v>216</v>
      </c>
      <c r="FES185" s="207" t="s">
        <v>216</v>
      </c>
      <c r="FET185" s="207" t="s">
        <v>216</v>
      </c>
      <c r="FEU185" s="207" t="s">
        <v>216</v>
      </c>
      <c r="FEV185" s="207" t="s">
        <v>216</v>
      </c>
      <c r="FEW185" s="207" t="s">
        <v>216</v>
      </c>
      <c r="FEX185" s="207" t="s">
        <v>216</v>
      </c>
      <c r="FEY185" s="207" t="s">
        <v>216</v>
      </c>
      <c r="FEZ185" s="207" t="s">
        <v>216</v>
      </c>
      <c r="FFA185" s="207" t="s">
        <v>216</v>
      </c>
      <c r="FFB185" s="207" t="s">
        <v>216</v>
      </c>
      <c r="FFC185" s="207" t="s">
        <v>216</v>
      </c>
      <c r="FFD185" s="207" t="s">
        <v>216</v>
      </c>
      <c r="FFE185" s="207" t="s">
        <v>216</v>
      </c>
      <c r="FFF185" s="207" t="s">
        <v>216</v>
      </c>
      <c r="FFG185" s="207" t="s">
        <v>216</v>
      </c>
      <c r="FFH185" s="207" t="s">
        <v>216</v>
      </c>
      <c r="FFI185" s="207" t="s">
        <v>216</v>
      </c>
      <c r="FFJ185" s="207" t="s">
        <v>216</v>
      </c>
      <c r="FFK185" s="207" t="s">
        <v>216</v>
      </c>
      <c r="FFL185" s="207" t="s">
        <v>216</v>
      </c>
      <c r="FFM185" s="207" t="s">
        <v>216</v>
      </c>
      <c r="FFN185" s="207" t="s">
        <v>216</v>
      </c>
      <c r="FFO185" s="207" t="s">
        <v>216</v>
      </c>
      <c r="FFP185" s="207" t="s">
        <v>216</v>
      </c>
      <c r="FFQ185" s="207" t="s">
        <v>216</v>
      </c>
      <c r="FFR185" s="207" t="s">
        <v>216</v>
      </c>
      <c r="FFS185" s="207" t="s">
        <v>216</v>
      </c>
      <c r="FFT185" s="207" t="s">
        <v>216</v>
      </c>
      <c r="FFU185" s="207" t="s">
        <v>216</v>
      </c>
      <c r="FFV185" s="207" t="s">
        <v>216</v>
      </c>
      <c r="FFW185" s="207" t="s">
        <v>216</v>
      </c>
      <c r="FFX185" s="207" t="s">
        <v>216</v>
      </c>
      <c r="FFY185" s="207" t="s">
        <v>216</v>
      </c>
      <c r="FFZ185" s="207" t="s">
        <v>216</v>
      </c>
      <c r="FGA185" s="207" t="s">
        <v>216</v>
      </c>
      <c r="FGB185" s="207" t="s">
        <v>216</v>
      </c>
      <c r="FGC185" s="207" t="s">
        <v>216</v>
      </c>
      <c r="FGD185" s="207" t="s">
        <v>216</v>
      </c>
      <c r="FGE185" s="207" t="s">
        <v>216</v>
      </c>
      <c r="FGF185" s="207" t="s">
        <v>216</v>
      </c>
      <c r="FGG185" s="207" t="s">
        <v>216</v>
      </c>
      <c r="FGH185" s="207" t="s">
        <v>216</v>
      </c>
      <c r="FGI185" s="207" t="s">
        <v>216</v>
      </c>
      <c r="FGJ185" s="207" t="s">
        <v>216</v>
      </c>
      <c r="FGK185" s="207" t="s">
        <v>216</v>
      </c>
      <c r="FGL185" s="207" t="s">
        <v>216</v>
      </c>
      <c r="FGM185" s="207" t="s">
        <v>216</v>
      </c>
      <c r="FGN185" s="207" t="s">
        <v>216</v>
      </c>
      <c r="FGO185" s="207" t="s">
        <v>216</v>
      </c>
      <c r="FGP185" s="207" t="s">
        <v>216</v>
      </c>
      <c r="FGQ185" s="207" t="s">
        <v>216</v>
      </c>
      <c r="FGR185" s="207" t="s">
        <v>216</v>
      </c>
      <c r="FGS185" s="207" t="s">
        <v>216</v>
      </c>
      <c r="FGT185" s="207" t="s">
        <v>216</v>
      </c>
      <c r="FGU185" s="207" t="s">
        <v>216</v>
      </c>
      <c r="FGV185" s="207" t="s">
        <v>216</v>
      </c>
      <c r="FGW185" s="207" t="s">
        <v>216</v>
      </c>
      <c r="FGX185" s="207" t="s">
        <v>216</v>
      </c>
      <c r="FGY185" s="207" t="s">
        <v>216</v>
      </c>
      <c r="FGZ185" s="207" t="s">
        <v>216</v>
      </c>
      <c r="FHA185" s="207" t="s">
        <v>216</v>
      </c>
      <c r="FHB185" s="207" t="s">
        <v>216</v>
      </c>
      <c r="FHC185" s="207" t="s">
        <v>216</v>
      </c>
      <c r="FHD185" s="207" t="s">
        <v>216</v>
      </c>
      <c r="FHE185" s="207" t="s">
        <v>216</v>
      </c>
      <c r="FHF185" s="207" t="s">
        <v>216</v>
      </c>
      <c r="FHG185" s="207" t="s">
        <v>216</v>
      </c>
      <c r="FHH185" s="207" t="s">
        <v>216</v>
      </c>
      <c r="FHI185" s="207" t="s">
        <v>216</v>
      </c>
      <c r="FHJ185" s="207" t="s">
        <v>216</v>
      </c>
      <c r="FHK185" s="207" t="s">
        <v>216</v>
      </c>
      <c r="FHL185" s="207" t="s">
        <v>216</v>
      </c>
      <c r="FHM185" s="207" t="s">
        <v>216</v>
      </c>
      <c r="FHN185" s="207" t="s">
        <v>216</v>
      </c>
      <c r="FHO185" s="207" t="s">
        <v>216</v>
      </c>
      <c r="FHP185" s="207" t="s">
        <v>216</v>
      </c>
      <c r="FHQ185" s="207" t="s">
        <v>216</v>
      </c>
      <c r="FHR185" s="207" t="s">
        <v>216</v>
      </c>
      <c r="FHS185" s="207" t="s">
        <v>216</v>
      </c>
      <c r="FHT185" s="207" t="s">
        <v>216</v>
      </c>
      <c r="FHU185" s="207" t="s">
        <v>216</v>
      </c>
      <c r="FHV185" s="207" t="s">
        <v>216</v>
      </c>
      <c r="FHW185" s="207" t="s">
        <v>216</v>
      </c>
      <c r="FHX185" s="207" t="s">
        <v>216</v>
      </c>
      <c r="FHY185" s="207" t="s">
        <v>216</v>
      </c>
      <c r="FHZ185" s="207" t="s">
        <v>216</v>
      </c>
      <c r="FIA185" s="207" t="s">
        <v>216</v>
      </c>
      <c r="FIB185" s="207" t="s">
        <v>216</v>
      </c>
      <c r="FIC185" s="207" t="s">
        <v>216</v>
      </c>
      <c r="FID185" s="207" t="s">
        <v>216</v>
      </c>
      <c r="FIE185" s="207" t="s">
        <v>216</v>
      </c>
      <c r="FIF185" s="207" t="s">
        <v>216</v>
      </c>
      <c r="FIG185" s="207" t="s">
        <v>216</v>
      </c>
      <c r="FIH185" s="207" t="s">
        <v>216</v>
      </c>
      <c r="FII185" s="207" t="s">
        <v>216</v>
      </c>
      <c r="FIJ185" s="207" t="s">
        <v>216</v>
      </c>
      <c r="FIK185" s="207" t="s">
        <v>216</v>
      </c>
      <c r="FIL185" s="207" t="s">
        <v>216</v>
      </c>
      <c r="FIM185" s="207" t="s">
        <v>216</v>
      </c>
      <c r="FIN185" s="207" t="s">
        <v>216</v>
      </c>
      <c r="FIO185" s="207" t="s">
        <v>216</v>
      </c>
      <c r="FIP185" s="207" t="s">
        <v>216</v>
      </c>
      <c r="FIQ185" s="207" t="s">
        <v>216</v>
      </c>
      <c r="FIR185" s="207" t="s">
        <v>216</v>
      </c>
      <c r="FIS185" s="207" t="s">
        <v>216</v>
      </c>
      <c r="FIT185" s="207" t="s">
        <v>216</v>
      </c>
      <c r="FIU185" s="207" t="s">
        <v>216</v>
      </c>
      <c r="FIV185" s="207" t="s">
        <v>216</v>
      </c>
      <c r="FIW185" s="207" t="s">
        <v>216</v>
      </c>
      <c r="FIX185" s="207" t="s">
        <v>216</v>
      </c>
      <c r="FIY185" s="207" t="s">
        <v>216</v>
      </c>
      <c r="FIZ185" s="207" t="s">
        <v>216</v>
      </c>
      <c r="FJA185" s="207" t="s">
        <v>216</v>
      </c>
      <c r="FJB185" s="207" t="s">
        <v>216</v>
      </c>
      <c r="FJC185" s="207" t="s">
        <v>216</v>
      </c>
      <c r="FJD185" s="207" t="s">
        <v>216</v>
      </c>
      <c r="FJE185" s="207" t="s">
        <v>216</v>
      </c>
      <c r="FJF185" s="207" t="s">
        <v>216</v>
      </c>
      <c r="FJG185" s="207" t="s">
        <v>216</v>
      </c>
      <c r="FJH185" s="207" t="s">
        <v>216</v>
      </c>
      <c r="FJI185" s="207" t="s">
        <v>216</v>
      </c>
      <c r="FJJ185" s="207" t="s">
        <v>216</v>
      </c>
      <c r="FJK185" s="207" t="s">
        <v>216</v>
      </c>
      <c r="FJL185" s="207" t="s">
        <v>216</v>
      </c>
      <c r="FJM185" s="207" t="s">
        <v>216</v>
      </c>
      <c r="FJN185" s="207" t="s">
        <v>216</v>
      </c>
      <c r="FJO185" s="207" t="s">
        <v>216</v>
      </c>
      <c r="FJP185" s="207" t="s">
        <v>216</v>
      </c>
      <c r="FJQ185" s="207" t="s">
        <v>216</v>
      </c>
      <c r="FJR185" s="207" t="s">
        <v>216</v>
      </c>
      <c r="FJS185" s="207" t="s">
        <v>216</v>
      </c>
      <c r="FJT185" s="207" t="s">
        <v>216</v>
      </c>
      <c r="FJU185" s="207" t="s">
        <v>216</v>
      </c>
      <c r="FJV185" s="207" t="s">
        <v>216</v>
      </c>
      <c r="FJW185" s="207" t="s">
        <v>216</v>
      </c>
      <c r="FJX185" s="207" t="s">
        <v>216</v>
      </c>
      <c r="FJY185" s="207" t="s">
        <v>216</v>
      </c>
      <c r="FJZ185" s="207" t="s">
        <v>216</v>
      </c>
      <c r="FKA185" s="207" t="s">
        <v>216</v>
      </c>
      <c r="FKB185" s="207" t="s">
        <v>216</v>
      </c>
      <c r="FKC185" s="207" t="s">
        <v>216</v>
      </c>
      <c r="FKD185" s="207" t="s">
        <v>216</v>
      </c>
      <c r="FKE185" s="207" t="s">
        <v>216</v>
      </c>
      <c r="FKF185" s="207" t="s">
        <v>216</v>
      </c>
      <c r="FKG185" s="207" t="s">
        <v>216</v>
      </c>
      <c r="FKH185" s="207" t="s">
        <v>216</v>
      </c>
      <c r="FKI185" s="207" t="s">
        <v>216</v>
      </c>
      <c r="FKJ185" s="207" t="s">
        <v>216</v>
      </c>
      <c r="FKK185" s="207" t="s">
        <v>216</v>
      </c>
      <c r="FKL185" s="207" t="s">
        <v>216</v>
      </c>
      <c r="FKM185" s="207" t="s">
        <v>216</v>
      </c>
      <c r="FKN185" s="207" t="s">
        <v>216</v>
      </c>
      <c r="FKO185" s="207" t="s">
        <v>216</v>
      </c>
      <c r="FKP185" s="207" t="s">
        <v>216</v>
      </c>
      <c r="FKQ185" s="207" t="s">
        <v>216</v>
      </c>
      <c r="FKR185" s="207" t="s">
        <v>216</v>
      </c>
      <c r="FKS185" s="207" t="s">
        <v>216</v>
      </c>
      <c r="FKT185" s="207" t="s">
        <v>216</v>
      </c>
      <c r="FKU185" s="207" t="s">
        <v>216</v>
      </c>
      <c r="FKV185" s="207" t="s">
        <v>216</v>
      </c>
      <c r="FKW185" s="207" t="s">
        <v>216</v>
      </c>
      <c r="FKX185" s="207" t="s">
        <v>216</v>
      </c>
      <c r="FKY185" s="207" t="s">
        <v>216</v>
      </c>
      <c r="FKZ185" s="207" t="s">
        <v>216</v>
      </c>
      <c r="FLA185" s="207" t="s">
        <v>216</v>
      </c>
      <c r="FLB185" s="207" t="s">
        <v>216</v>
      </c>
      <c r="FLC185" s="207" t="s">
        <v>216</v>
      </c>
      <c r="FLD185" s="207" t="s">
        <v>216</v>
      </c>
      <c r="FLE185" s="207" t="s">
        <v>216</v>
      </c>
      <c r="FLF185" s="207" t="s">
        <v>216</v>
      </c>
      <c r="FLG185" s="207" t="s">
        <v>216</v>
      </c>
      <c r="FLH185" s="207" t="s">
        <v>216</v>
      </c>
      <c r="FLI185" s="207" t="s">
        <v>216</v>
      </c>
      <c r="FLJ185" s="207" t="s">
        <v>216</v>
      </c>
      <c r="FLK185" s="207" t="s">
        <v>216</v>
      </c>
      <c r="FLL185" s="207" t="s">
        <v>216</v>
      </c>
      <c r="FLM185" s="207" t="s">
        <v>216</v>
      </c>
      <c r="FLN185" s="207" t="s">
        <v>216</v>
      </c>
      <c r="FLO185" s="207" t="s">
        <v>216</v>
      </c>
      <c r="FLP185" s="207" t="s">
        <v>216</v>
      </c>
      <c r="FLQ185" s="207" t="s">
        <v>216</v>
      </c>
      <c r="FLR185" s="207" t="s">
        <v>216</v>
      </c>
      <c r="FLS185" s="207" t="s">
        <v>216</v>
      </c>
      <c r="FLT185" s="207" t="s">
        <v>216</v>
      </c>
      <c r="FLU185" s="207" t="s">
        <v>216</v>
      </c>
      <c r="FLV185" s="207" t="s">
        <v>216</v>
      </c>
      <c r="FLW185" s="207" t="s">
        <v>216</v>
      </c>
      <c r="FLX185" s="207" t="s">
        <v>216</v>
      </c>
      <c r="FLY185" s="207" t="s">
        <v>216</v>
      </c>
      <c r="FLZ185" s="207" t="s">
        <v>216</v>
      </c>
      <c r="FMA185" s="207" t="s">
        <v>216</v>
      </c>
      <c r="FMB185" s="207" t="s">
        <v>216</v>
      </c>
      <c r="FMC185" s="207" t="s">
        <v>216</v>
      </c>
      <c r="FMD185" s="207" t="s">
        <v>216</v>
      </c>
      <c r="FME185" s="207" t="s">
        <v>216</v>
      </c>
      <c r="FMF185" s="207" t="s">
        <v>216</v>
      </c>
      <c r="FMG185" s="207" t="s">
        <v>216</v>
      </c>
      <c r="FMH185" s="207" t="s">
        <v>216</v>
      </c>
      <c r="FMI185" s="207" t="s">
        <v>216</v>
      </c>
      <c r="FMJ185" s="207" t="s">
        <v>216</v>
      </c>
      <c r="FMK185" s="207" t="s">
        <v>216</v>
      </c>
      <c r="FML185" s="207" t="s">
        <v>216</v>
      </c>
      <c r="FMM185" s="207" t="s">
        <v>216</v>
      </c>
      <c r="FMN185" s="207" t="s">
        <v>216</v>
      </c>
      <c r="FMO185" s="207" t="s">
        <v>216</v>
      </c>
      <c r="FMP185" s="207" t="s">
        <v>216</v>
      </c>
      <c r="FMQ185" s="207" t="s">
        <v>216</v>
      </c>
      <c r="FMR185" s="207" t="s">
        <v>216</v>
      </c>
      <c r="FMS185" s="207" t="s">
        <v>216</v>
      </c>
      <c r="FMT185" s="207" t="s">
        <v>216</v>
      </c>
      <c r="FMU185" s="207" t="s">
        <v>216</v>
      </c>
      <c r="FMV185" s="207" t="s">
        <v>216</v>
      </c>
      <c r="FMW185" s="207" t="s">
        <v>216</v>
      </c>
      <c r="FMX185" s="207" t="s">
        <v>216</v>
      </c>
      <c r="FMY185" s="207" t="s">
        <v>216</v>
      </c>
      <c r="FMZ185" s="207" t="s">
        <v>216</v>
      </c>
      <c r="FNA185" s="207" t="s">
        <v>216</v>
      </c>
      <c r="FNB185" s="207" t="s">
        <v>216</v>
      </c>
      <c r="FNC185" s="207" t="s">
        <v>216</v>
      </c>
      <c r="FND185" s="207" t="s">
        <v>216</v>
      </c>
      <c r="FNE185" s="207" t="s">
        <v>216</v>
      </c>
      <c r="FNF185" s="207" t="s">
        <v>216</v>
      </c>
      <c r="FNG185" s="207" t="s">
        <v>216</v>
      </c>
      <c r="FNH185" s="207" t="s">
        <v>216</v>
      </c>
      <c r="FNI185" s="207" t="s">
        <v>216</v>
      </c>
      <c r="FNJ185" s="207" t="s">
        <v>216</v>
      </c>
      <c r="FNK185" s="207" t="s">
        <v>216</v>
      </c>
      <c r="FNL185" s="207" t="s">
        <v>216</v>
      </c>
      <c r="FNM185" s="207" t="s">
        <v>216</v>
      </c>
      <c r="FNN185" s="207" t="s">
        <v>216</v>
      </c>
      <c r="FNO185" s="207" t="s">
        <v>216</v>
      </c>
      <c r="FNP185" s="207" t="s">
        <v>216</v>
      </c>
      <c r="FNQ185" s="207" t="s">
        <v>216</v>
      </c>
      <c r="FNR185" s="207" t="s">
        <v>216</v>
      </c>
      <c r="FNS185" s="207" t="s">
        <v>216</v>
      </c>
      <c r="FNT185" s="207" t="s">
        <v>216</v>
      </c>
      <c r="FNU185" s="207" t="s">
        <v>216</v>
      </c>
      <c r="FNV185" s="207" t="s">
        <v>216</v>
      </c>
      <c r="FNW185" s="207" t="s">
        <v>216</v>
      </c>
      <c r="FNX185" s="207" t="s">
        <v>216</v>
      </c>
      <c r="FNY185" s="207" t="s">
        <v>216</v>
      </c>
      <c r="FNZ185" s="207" t="s">
        <v>216</v>
      </c>
      <c r="FOA185" s="207" t="s">
        <v>216</v>
      </c>
      <c r="FOB185" s="207" t="s">
        <v>216</v>
      </c>
      <c r="FOC185" s="207" t="s">
        <v>216</v>
      </c>
      <c r="FOD185" s="207" t="s">
        <v>216</v>
      </c>
      <c r="FOE185" s="207" t="s">
        <v>216</v>
      </c>
      <c r="FOF185" s="207" t="s">
        <v>216</v>
      </c>
      <c r="FOG185" s="207" t="s">
        <v>216</v>
      </c>
      <c r="FOH185" s="207" t="s">
        <v>216</v>
      </c>
      <c r="FOI185" s="207" t="s">
        <v>216</v>
      </c>
      <c r="FOJ185" s="207" t="s">
        <v>216</v>
      </c>
      <c r="FOK185" s="207" t="s">
        <v>216</v>
      </c>
      <c r="FOL185" s="207" t="s">
        <v>216</v>
      </c>
      <c r="FOM185" s="207" t="s">
        <v>216</v>
      </c>
      <c r="FON185" s="207" t="s">
        <v>216</v>
      </c>
      <c r="FOO185" s="207" t="s">
        <v>216</v>
      </c>
      <c r="FOP185" s="207" t="s">
        <v>216</v>
      </c>
      <c r="FOQ185" s="207" t="s">
        <v>216</v>
      </c>
      <c r="FOR185" s="207" t="s">
        <v>216</v>
      </c>
      <c r="FOS185" s="207" t="s">
        <v>216</v>
      </c>
      <c r="FOT185" s="207" t="s">
        <v>216</v>
      </c>
      <c r="FOU185" s="207" t="s">
        <v>216</v>
      </c>
      <c r="FOV185" s="207" t="s">
        <v>216</v>
      </c>
      <c r="FOW185" s="207" t="s">
        <v>216</v>
      </c>
      <c r="FOX185" s="207" t="s">
        <v>216</v>
      </c>
      <c r="FOY185" s="207" t="s">
        <v>216</v>
      </c>
      <c r="FOZ185" s="207" t="s">
        <v>216</v>
      </c>
      <c r="FPA185" s="207" t="s">
        <v>216</v>
      </c>
      <c r="FPB185" s="207" t="s">
        <v>216</v>
      </c>
      <c r="FPC185" s="207" t="s">
        <v>216</v>
      </c>
      <c r="FPD185" s="207" t="s">
        <v>216</v>
      </c>
      <c r="FPE185" s="207" t="s">
        <v>216</v>
      </c>
      <c r="FPF185" s="207" t="s">
        <v>216</v>
      </c>
      <c r="FPG185" s="207" t="s">
        <v>216</v>
      </c>
      <c r="FPH185" s="207" t="s">
        <v>216</v>
      </c>
      <c r="FPI185" s="207" t="s">
        <v>216</v>
      </c>
      <c r="FPJ185" s="207" t="s">
        <v>216</v>
      </c>
      <c r="FPK185" s="207" t="s">
        <v>216</v>
      </c>
      <c r="FPL185" s="207" t="s">
        <v>216</v>
      </c>
      <c r="FPM185" s="207" t="s">
        <v>216</v>
      </c>
      <c r="FPN185" s="207" t="s">
        <v>216</v>
      </c>
      <c r="FPO185" s="207" t="s">
        <v>216</v>
      </c>
      <c r="FPP185" s="207" t="s">
        <v>216</v>
      </c>
      <c r="FPQ185" s="207" t="s">
        <v>216</v>
      </c>
      <c r="FPR185" s="207" t="s">
        <v>216</v>
      </c>
      <c r="FPS185" s="207" t="s">
        <v>216</v>
      </c>
      <c r="FPT185" s="207" t="s">
        <v>216</v>
      </c>
      <c r="FPU185" s="207" t="s">
        <v>216</v>
      </c>
      <c r="FPV185" s="207" t="s">
        <v>216</v>
      </c>
      <c r="FPW185" s="207" t="s">
        <v>216</v>
      </c>
      <c r="FPX185" s="207" t="s">
        <v>216</v>
      </c>
      <c r="FPY185" s="207" t="s">
        <v>216</v>
      </c>
      <c r="FPZ185" s="207" t="s">
        <v>216</v>
      </c>
      <c r="FQA185" s="207" t="s">
        <v>216</v>
      </c>
      <c r="FQB185" s="207" t="s">
        <v>216</v>
      </c>
      <c r="FQC185" s="207" t="s">
        <v>216</v>
      </c>
      <c r="FQD185" s="207" t="s">
        <v>216</v>
      </c>
      <c r="FQE185" s="207" t="s">
        <v>216</v>
      </c>
      <c r="FQF185" s="207" t="s">
        <v>216</v>
      </c>
      <c r="FQG185" s="207" t="s">
        <v>216</v>
      </c>
      <c r="FQH185" s="207" t="s">
        <v>216</v>
      </c>
      <c r="FQI185" s="207" t="s">
        <v>216</v>
      </c>
      <c r="FQJ185" s="207" t="s">
        <v>216</v>
      </c>
      <c r="FQK185" s="207" t="s">
        <v>216</v>
      </c>
      <c r="FQL185" s="207" t="s">
        <v>216</v>
      </c>
      <c r="FQM185" s="207" t="s">
        <v>216</v>
      </c>
      <c r="FQN185" s="207" t="s">
        <v>216</v>
      </c>
      <c r="FQO185" s="207" t="s">
        <v>216</v>
      </c>
      <c r="FQP185" s="207" t="s">
        <v>216</v>
      </c>
      <c r="FQQ185" s="207" t="s">
        <v>216</v>
      </c>
      <c r="FQR185" s="207" t="s">
        <v>216</v>
      </c>
      <c r="FQS185" s="207" t="s">
        <v>216</v>
      </c>
      <c r="FQT185" s="207" t="s">
        <v>216</v>
      </c>
      <c r="FQU185" s="207" t="s">
        <v>216</v>
      </c>
      <c r="FQV185" s="207" t="s">
        <v>216</v>
      </c>
      <c r="FQW185" s="207" t="s">
        <v>216</v>
      </c>
      <c r="FQX185" s="207" t="s">
        <v>216</v>
      </c>
      <c r="FQY185" s="207" t="s">
        <v>216</v>
      </c>
      <c r="FQZ185" s="207" t="s">
        <v>216</v>
      </c>
      <c r="FRA185" s="207" t="s">
        <v>216</v>
      </c>
      <c r="FRB185" s="207" t="s">
        <v>216</v>
      </c>
      <c r="FRC185" s="207" t="s">
        <v>216</v>
      </c>
      <c r="FRD185" s="207" t="s">
        <v>216</v>
      </c>
      <c r="FRE185" s="207" t="s">
        <v>216</v>
      </c>
      <c r="FRF185" s="207" t="s">
        <v>216</v>
      </c>
      <c r="FRG185" s="207" t="s">
        <v>216</v>
      </c>
      <c r="FRH185" s="207" t="s">
        <v>216</v>
      </c>
      <c r="FRI185" s="207" t="s">
        <v>216</v>
      </c>
      <c r="FRJ185" s="207" t="s">
        <v>216</v>
      </c>
      <c r="FRK185" s="207" t="s">
        <v>216</v>
      </c>
      <c r="FRL185" s="207" t="s">
        <v>216</v>
      </c>
      <c r="FRM185" s="207" t="s">
        <v>216</v>
      </c>
      <c r="FRN185" s="207" t="s">
        <v>216</v>
      </c>
      <c r="FRO185" s="207" t="s">
        <v>216</v>
      </c>
      <c r="FRP185" s="207" t="s">
        <v>216</v>
      </c>
      <c r="FRQ185" s="207" t="s">
        <v>216</v>
      </c>
      <c r="FRR185" s="207" t="s">
        <v>216</v>
      </c>
      <c r="FRS185" s="207" t="s">
        <v>216</v>
      </c>
      <c r="FRT185" s="207" t="s">
        <v>216</v>
      </c>
      <c r="FRU185" s="207" t="s">
        <v>216</v>
      </c>
      <c r="FRV185" s="207" t="s">
        <v>216</v>
      </c>
      <c r="FRW185" s="207" t="s">
        <v>216</v>
      </c>
      <c r="FRX185" s="207" t="s">
        <v>216</v>
      </c>
      <c r="FRY185" s="207" t="s">
        <v>216</v>
      </c>
      <c r="FRZ185" s="207" t="s">
        <v>216</v>
      </c>
      <c r="FSA185" s="207" t="s">
        <v>216</v>
      </c>
      <c r="FSB185" s="207" t="s">
        <v>216</v>
      </c>
      <c r="FSC185" s="207" t="s">
        <v>216</v>
      </c>
      <c r="FSD185" s="207" t="s">
        <v>216</v>
      </c>
      <c r="FSE185" s="207" t="s">
        <v>216</v>
      </c>
      <c r="FSF185" s="207" t="s">
        <v>216</v>
      </c>
      <c r="FSG185" s="207" t="s">
        <v>216</v>
      </c>
      <c r="FSH185" s="207" t="s">
        <v>216</v>
      </c>
      <c r="FSI185" s="207" t="s">
        <v>216</v>
      </c>
      <c r="FSJ185" s="207" t="s">
        <v>216</v>
      </c>
      <c r="FSK185" s="207" t="s">
        <v>216</v>
      </c>
      <c r="FSL185" s="207" t="s">
        <v>216</v>
      </c>
      <c r="FSM185" s="207" t="s">
        <v>216</v>
      </c>
      <c r="FSN185" s="207" t="s">
        <v>216</v>
      </c>
      <c r="FSO185" s="207" t="s">
        <v>216</v>
      </c>
      <c r="FSP185" s="207" t="s">
        <v>216</v>
      </c>
      <c r="FSQ185" s="207" t="s">
        <v>216</v>
      </c>
      <c r="FSR185" s="207" t="s">
        <v>216</v>
      </c>
      <c r="FSS185" s="207" t="s">
        <v>216</v>
      </c>
      <c r="FST185" s="207" t="s">
        <v>216</v>
      </c>
      <c r="FSU185" s="207" t="s">
        <v>216</v>
      </c>
      <c r="FSV185" s="207" t="s">
        <v>216</v>
      </c>
      <c r="FSW185" s="207" t="s">
        <v>216</v>
      </c>
      <c r="FSX185" s="207" t="s">
        <v>216</v>
      </c>
      <c r="FSY185" s="207" t="s">
        <v>216</v>
      </c>
      <c r="FSZ185" s="207" t="s">
        <v>216</v>
      </c>
      <c r="FTA185" s="207" t="s">
        <v>216</v>
      </c>
      <c r="FTB185" s="207" t="s">
        <v>216</v>
      </c>
      <c r="FTC185" s="207" t="s">
        <v>216</v>
      </c>
      <c r="FTD185" s="207" t="s">
        <v>216</v>
      </c>
      <c r="FTE185" s="207" t="s">
        <v>216</v>
      </c>
      <c r="FTF185" s="207" t="s">
        <v>216</v>
      </c>
      <c r="FTG185" s="207" t="s">
        <v>216</v>
      </c>
      <c r="FTH185" s="207" t="s">
        <v>216</v>
      </c>
      <c r="FTI185" s="207" t="s">
        <v>216</v>
      </c>
      <c r="FTJ185" s="207" t="s">
        <v>216</v>
      </c>
      <c r="FTK185" s="207" t="s">
        <v>216</v>
      </c>
      <c r="FTL185" s="207" t="s">
        <v>216</v>
      </c>
      <c r="FTM185" s="207" t="s">
        <v>216</v>
      </c>
      <c r="FTN185" s="207" t="s">
        <v>216</v>
      </c>
      <c r="FTO185" s="207" t="s">
        <v>216</v>
      </c>
      <c r="FTP185" s="207" t="s">
        <v>216</v>
      </c>
      <c r="FTQ185" s="207" t="s">
        <v>216</v>
      </c>
      <c r="FTR185" s="207" t="s">
        <v>216</v>
      </c>
      <c r="FTS185" s="207" t="s">
        <v>216</v>
      </c>
      <c r="FTT185" s="207" t="s">
        <v>216</v>
      </c>
      <c r="FTU185" s="207" t="s">
        <v>216</v>
      </c>
      <c r="FTV185" s="207" t="s">
        <v>216</v>
      </c>
      <c r="FTW185" s="207" t="s">
        <v>216</v>
      </c>
      <c r="FTX185" s="207" t="s">
        <v>216</v>
      </c>
      <c r="FTY185" s="207" t="s">
        <v>216</v>
      </c>
      <c r="FTZ185" s="207" t="s">
        <v>216</v>
      </c>
      <c r="FUA185" s="207" t="s">
        <v>216</v>
      </c>
      <c r="FUB185" s="207" t="s">
        <v>216</v>
      </c>
      <c r="FUC185" s="207" t="s">
        <v>216</v>
      </c>
      <c r="FUD185" s="207" t="s">
        <v>216</v>
      </c>
      <c r="FUE185" s="207" t="s">
        <v>216</v>
      </c>
      <c r="FUF185" s="207" t="s">
        <v>216</v>
      </c>
      <c r="FUG185" s="207" t="s">
        <v>216</v>
      </c>
      <c r="FUH185" s="207" t="s">
        <v>216</v>
      </c>
      <c r="FUI185" s="207" t="s">
        <v>216</v>
      </c>
      <c r="FUJ185" s="207" t="s">
        <v>216</v>
      </c>
      <c r="FUK185" s="207" t="s">
        <v>216</v>
      </c>
      <c r="FUL185" s="207" t="s">
        <v>216</v>
      </c>
      <c r="FUM185" s="207" t="s">
        <v>216</v>
      </c>
      <c r="FUN185" s="207" t="s">
        <v>216</v>
      </c>
      <c r="FUO185" s="207" t="s">
        <v>216</v>
      </c>
      <c r="FUP185" s="207" t="s">
        <v>216</v>
      </c>
      <c r="FUQ185" s="207" t="s">
        <v>216</v>
      </c>
      <c r="FUR185" s="207" t="s">
        <v>216</v>
      </c>
      <c r="FUS185" s="207" t="s">
        <v>216</v>
      </c>
      <c r="FUT185" s="207" t="s">
        <v>216</v>
      </c>
      <c r="FUU185" s="207" t="s">
        <v>216</v>
      </c>
      <c r="FUV185" s="207" t="s">
        <v>216</v>
      </c>
      <c r="FUW185" s="207" t="s">
        <v>216</v>
      </c>
      <c r="FUX185" s="207" t="s">
        <v>216</v>
      </c>
      <c r="FUY185" s="207" t="s">
        <v>216</v>
      </c>
      <c r="FUZ185" s="207" t="s">
        <v>216</v>
      </c>
      <c r="FVA185" s="207" t="s">
        <v>216</v>
      </c>
      <c r="FVB185" s="207" t="s">
        <v>216</v>
      </c>
      <c r="FVC185" s="207" t="s">
        <v>216</v>
      </c>
      <c r="FVD185" s="207" t="s">
        <v>216</v>
      </c>
      <c r="FVE185" s="207" t="s">
        <v>216</v>
      </c>
      <c r="FVF185" s="207" t="s">
        <v>216</v>
      </c>
      <c r="FVG185" s="207" t="s">
        <v>216</v>
      </c>
      <c r="FVH185" s="207" t="s">
        <v>216</v>
      </c>
      <c r="FVI185" s="207" t="s">
        <v>216</v>
      </c>
      <c r="FVJ185" s="207" t="s">
        <v>216</v>
      </c>
      <c r="FVK185" s="207" t="s">
        <v>216</v>
      </c>
      <c r="FVL185" s="207" t="s">
        <v>216</v>
      </c>
      <c r="FVM185" s="207" t="s">
        <v>216</v>
      </c>
      <c r="FVN185" s="207" t="s">
        <v>216</v>
      </c>
      <c r="FVO185" s="207" t="s">
        <v>216</v>
      </c>
      <c r="FVP185" s="207" t="s">
        <v>216</v>
      </c>
      <c r="FVQ185" s="207" t="s">
        <v>216</v>
      </c>
      <c r="FVR185" s="207" t="s">
        <v>216</v>
      </c>
      <c r="FVS185" s="207" t="s">
        <v>216</v>
      </c>
      <c r="FVT185" s="207" t="s">
        <v>216</v>
      </c>
      <c r="FVU185" s="207" t="s">
        <v>216</v>
      </c>
      <c r="FVV185" s="207" t="s">
        <v>216</v>
      </c>
      <c r="FVW185" s="207" t="s">
        <v>216</v>
      </c>
      <c r="FVX185" s="207" t="s">
        <v>216</v>
      </c>
      <c r="FVY185" s="207" t="s">
        <v>216</v>
      </c>
      <c r="FVZ185" s="207" t="s">
        <v>216</v>
      </c>
      <c r="FWA185" s="207" t="s">
        <v>216</v>
      </c>
      <c r="FWB185" s="207" t="s">
        <v>216</v>
      </c>
      <c r="FWC185" s="207" t="s">
        <v>216</v>
      </c>
      <c r="FWD185" s="207" t="s">
        <v>216</v>
      </c>
      <c r="FWE185" s="207" t="s">
        <v>216</v>
      </c>
      <c r="FWF185" s="207" t="s">
        <v>216</v>
      </c>
      <c r="FWG185" s="207" t="s">
        <v>216</v>
      </c>
      <c r="FWH185" s="207" t="s">
        <v>216</v>
      </c>
      <c r="FWI185" s="207" t="s">
        <v>216</v>
      </c>
      <c r="FWJ185" s="207" t="s">
        <v>216</v>
      </c>
      <c r="FWK185" s="207" t="s">
        <v>216</v>
      </c>
      <c r="FWL185" s="207" t="s">
        <v>216</v>
      </c>
      <c r="FWM185" s="207" t="s">
        <v>216</v>
      </c>
      <c r="FWN185" s="207" t="s">
        <v>216</v>
      </c>
      <c r="FWO185" s="207" t="s">
        <v>216</v>
      </c>
      <c r="FWP185" s="207" t="s">
        <v>216</v>
      </c>
      <c r="FWQ185" s="207" t="s">
        <v>216</v>
      </c>
      <c r="FWR185" s="207" t="s">
        <v>216</v>
      </c>
      <c r="FWS185" s="207" t="s">
        <v>216</v>
      </c>
      <c r="FWT185" s="207" t="s">
        <v>216</v>
      </c>
      <c r="FWU185" s="207" t="s">
        <v>216</v>
      </c>
      <c r="FWV185" s="207" t="s">
        <v>216</v>
      </c>
      <c r="FWW185" s="207" t="s">
        <v>216</v>
      </c>
      <c r="FWX185" s="207" t="s">
        <v>216</v>
      </c>
      <c r="FWY185" s="207" t="s">
        <v>216</v>
      </c>
      <c r="FWZ185" s="207" t="s">
        <v>216</v>
      </c>
      <c r="FXA185" s="207" t="s">
        <v>216</v>
      </c>
      <c r="FXB185" s="207" t="s">
        <v>216</v>
      </c>
      <c r="FXC185" s="207" t="s">
        <v>216</v>
      </c>
      <c r="FXD185" s="207" t="s">
        <v>216</v>
      </c>
      <c r="FXE185" s="207" t="s">
        <v>216</v>
      </c>
      <c r="FXF185" s="207" t="s">
        <v>216</v>
      </c>
      <c r="FXG185" s="207" t="s">
        <v>216</v>
      </c>
      <c r="FXH185" s="207" t="s">
        <v>216</v>
      </c>
      <c r="FXI185" s="207" t="s">
        <v>216</v>
      </c>
      <c r="FXJ185" s="207" t="s">
        <v>216</v>
      </c>
      <c r="FXK185" s="207" t="s">
        <v>216</v>
      </c>
      <c r="FXL185" s="207" t="s">
        <v>216</v>
      </c>
      <c r="FXM185" s="207" t="s">
        <v>216</v>
      </c>
      <c r="FXN185" s="207" t="s">
        <v>216</v>
      </c>
      <c r="FXO185" s="207" t="s">
        <v>216</v>
      </c>
      <c r="FXP185" s="207" t="s">
        <v>216</v>
      </c>
      <c r="FXQ185" s="207" t="s">
        <v>216</v>
      </c>
      <c r="FXR185" s="207" t="s">
        <v>216</v>
      </c>
      <c r="FXS185" s="207" t="s">
        <v>216</v>
      </c>
      <c r="FXT185" s="207" t="s">
        <v>216</v>
      </c>
      <c r="FXU185" s="207" t="s">
        <v>216</v>
      </c>
      <c r="FXV185" s="207" t="s">
        <v>216</v>
      </c>
      <c r="FXW185" s="207" t="s">
        <v>216</v>
      </c>
      <c r="FXX185" s="207" t="s">
        <v>216</v>
      </c>
      <c r="FXY185" s="207" t="s">
        <v>216</v>
      </c>
      <c r="FXZ185" s="207" t="s">
        <v>216</v>
      </c>
      <c r="FYA185" s="207" t="s">
        <v>216</v>
      </c>
      <c r="FYB185" s="207" t="s">
        <v>216</v>
      </c>
      <c r="FYC185" s="207" t="s">
        <v>216</v>
      </c>
      <c r="FYD185" s="207" t="s">
        <v>216</v>
      </c>
      <c r="FYE185" s="207" t="s">
        <v>216</v>
      </c>
      <c r="FYF185" s="207" t="s">
        <v>216</v>
      </c>
      <c r="FYG185" s="207" t="s">
        <v>216</v>
      </c>
      <c r="FYH185" s="207" t="s">
        <v>216</v>
      </c>
      <c r="FYI185" s="207" t="s">
        <v>216</v>
      </c>
      <c r="FYJ185" s="207" t="s">
        <v>216</v>
      </c>
      <c r="FYK185" s="207" t="s">
        <v>216</v>
      </c>
      <c r="FYL185" s="207" t="s">
        <v>216</v>
      </c>
      <c r="FYM185" s="207" t="s">
        <v>216</v>
      </c>
      <c r="FYN185" s="207" t="s">
        <v>216</v>
      </c>
      <c r="FYO185" s="207" t="s">
        <v>216</v>
      </c>
      <c r="FYP185" s="207" t="s">
        <v>216</v>
      </c>
      <c r="FYQ185" s="207" t="s">
        <v>216</v>
      </c>
      <c r="FYR185" s="207" t="s">
        <v>216</v>
      </c>
      <c r="FYS185" s="207" t="s">
        <v>216</v>
      </c>
      <c r="FYT185" s="207" t="s">
        <v>216</v>
      </c>
      <c r="FYU185" s="207" t="s">
        <v>216</v>
      </c>
      <c r="FYV185" s="207" t="s">
        <v>216</v>
      </c>
      <c r="FYW185" s="207" t="s">
        <v>216</v>
      </c>
      <c r="FYX185" s="207" t="s">
        <v>216</v>
      </c>
      <c r="FYY185" s="207" t="s">
        <v>216</v>
      </c>
      <c r="FYZ185" s="207" t="s">
        <v>216</v>
      </c>
      <c r="FZA185" s="207" t="s">
        <v>216</v>
      </c>
      <c r="FZB185" s="207" t="s">
        <v>216</v>
      </c>
      <c r="FZC185" s="207" t="s">
        <v>216</v>
      </c>
      <c r="FZD185" s="207" t="s">
        <v>216</v>
      </c>
      <c r="FZE185" s="207" t="s">
        <v>216</v>
      </c>
      <c r="FZF185" s="207" t="s">
        <v>216</v>
      </c>
      <c r="FZG185" s="207" t="s">
        <v>216</v>
      </c>
      <c r="FZH185" s="207" t="s">
        <v>216</v>
      </c>
      <c r="FZI185" s="207" t="s">
        <v>216</v>
      </c>
      <c r="FZJ185" s="207" t="s">
        <v>216</v>
      </c>
      <c r="FZK185" s="207" t="s">
        <v>216</v>
      </c>
      <c r="FZL185" s="207" t="s">
        <v>216</v>
      </c>
      <c r="FZM185" s="207" t="s">
        <v>216</v>
      </c>
      <c r="FZN185" s="207" t="s">
        <v>216</v>
      </c>
      <c r="FZO185" s="207" t="s">
        <v>216</v>
      </c>
      <c r="FZP185" s="207" t="s">
        <v>216</v>
      </c>
      <c r="FZQ185" s="207" t="s">
        <v>216</v>
      </c>
      <c r="FZR185" s="207" t="s">
        <v>216</v>
      </c>
      <c r="FZS185" s="207" t="s">
        <v>216</v>
      </c>
      <c r="FZT185" s="207" t="s">
        <v>216</v>
      </c>
      <c r="FZU185" s="207" t="s">
        <v>216</v>
      </c>
      <c r="FZV185" s="207" t="s">
        <v>216</v>
      </c>
      <c r="FZW185" s="207" t="s">
        <v>216</v>
      </c>
      <c r="FZX185" s="207" t="s">
        <v>216</v>
      </c>
      <c r="FZY185" s="207" t="s">
        <v>216</v>
      </c>
      <c r="FZZ185" s="207" t="s">
        <v>216</v>
      </c>
      <c r="GAA185" s="207" t="s">
        <v>216</v>
      </c>
      <c r="GAB185" s="207" t="s">
        <v>216</v>
      </c>
      <c r="GAC185" s="207" t="s">
        <v>216</v>
      </c>
      <c r="GAD185" s="207" t="s">
        <v>216</v>
      </c>
      <c r="GAE185" s="207" t="s">
        <v>216</v>
      </c>
      <c r="GAF185" s="207" t="s">
        <v>216</v>
      </c>
      <c r="GAG185" s="207" t="s">
        <v>216</v>
      </c>
      <c r="GAH185" s="207" t="s">
        <v>216</v>
      </c>
      <c r="GAI185" s="207" t="s">
        <v>216</v>
      </c>
      <c r="GAJ185" s="207" t="s">
        <v>216</v>
      </c>
      <c r="GAK185" s="207" t="s">
        <v>216</v>
      </c>
      <c r="GAL185" s="207" t="s">
        <v>216</v>
      </c>
      <c r="GAM185" s="207" t="s">
        <v>216</v>
      </c>
      <c r="GAN185" s="207" t="s">
        <v>216</v>
      </c>
      <c r="GAO185" s="207" t="s">
        <v>216</v>
      </c>
      <c r="GAP185" s="207" t="s">
        <v>216</v>
      </c>
      <c r="GAQ185" s="207" t="s">
        <v>216</v>
      </c>
      <c r="GAR185" s="207" t="s">
        <v>216</v>
      </c>
      <c r="GAS185" s="207" t="s">
        <v>216</v>
      </c>
      <c r="GAT185" s="207" t="s">
        <v>216</v>
      </c>
      <c r="GAU185" s="207" t="s">
        <v>216</v>
      </c>
      <c r="GAV185" s="207" t="s">
        <v>216</v>
      </c>
      <c r="GAW185" s="207" t="s">
        <v>216</v>
      </c>
      <c r="GAX185" s="207" t="s">
        <v>216</v>
      </c>
      <c r="GAY185" s="207" t="s">
        <v>216</v>
      </c>
      <c r="GAZ185" s="207" t="s">
        <v>216</v>
      </c>
      <c r="GBA185" s="207" t="s">
        <v>216</v>
      </c>
      <c r="GBB185" s="207" t="s">
        <v>216</v>
      </c>
      <c r="GBC185" s="207" t="s">
        <v>216</v>
      </c>
      <c r="GBD185" s="207" t="s">
        <v>216</v>
      </c>
      <c r="GBE185" s="207" t="s">
        <v>216</v>
      </c>
      <c r="GBF185" s="207" t="s">
        <v>216</v>
      </c>
      <c r="GBG185" s="207" t="s">
        <v>216</v>
      </c>
      <c r="GBH185" s="207" t="s">
        <v>216</v>
      </c>
      <c r="GBI185" s="207" t="s">
        <v>216</v>
      </c>
      <c r="GBJ185" s="207" t="s">
        <v>216</v>
      </c>
      <c r="GBK185" s="207" t="s">
        <v>216</v>
      </c>
      <c r="GBL185" s="207" t="s">
        <v>216</v>
      </c>
      <c r="GBM185" s="207" t="s">
        <v>216</v>
      </c>
      <c r="GBN185" s="207" t="s">
        <v>216</v>
      </c>
      <c r="GBO185" s="207" t="s">
        <v>216</v>
      </c>
      <c r="GBP185" s="207" t="s">
        <v>216</v>
      </c>
      <c r="GBQ185" s="207" t="s">
        <v>216</v>
      </c>
      <c r="GBR185" s="207" t="s">
        <v>216</v>
      </c>
      <c r="GBS185" s="207" t="s">
        <v>216</v>
      </c>
      <c r="GBT185" s="207" t="s">
        <v>216</v>
      </c>
      <c r="GBU185" s="207" t="s">
        <v>216</v>
      </c>
      <c r="GBV185" s="207" t="s">
        <v>216</v>
      </c>
      <c r="GBW185" s="207" t="s">
        <v>216</v>
      </c>
      <c r="GBX185" s="207" t="s">
        <v>216</v>
      </c>
      <c r="GBY185" s="207" t="s">
        <v>216</v>
      </c>
      <c r="GBZ185" s="207" t="s">
        <v>216</v>
      </c>
      <c r="GCA185" s="207" t="s">
        <v>216</v>
      </c>
      <c r="GCB185" s="207" t="s">
        <v>216</v>
      </c>
      <c r="GCC185" s="207" t="s">
        <v>216</v>
      </c>
      <c r="GCD185" s="207" t="s">
        <v>216</v>
      </c>
      <c r="GCE185" s="207" t="s">
        <v>216</v>
      </c>
      <c r="GCF185" s="207" t="s">
        <v>216</v>
      </c>
      <c r="GCG185" s="207" t="s">
        <v>216</v>
      </c>
      <c r="GCH185" s="207" t="s">
        <v>216</v>
      </c>
      <c r="GCI185" s="207" t="s">
        <v>216</v>
      </c>
      <c r="GCJ185" s="207" t="s">
        <v>216</v>
      </c>
      <c r="GCK185" s="207" t="s">
        <v>216</v>
      </c>
      <c r="GCL185" s="207" t="s">
        <v>216</v>
      </c>
      <c r="GCM185" s="207" t="s">
        <v>216</v>
      </c>
      <c r="GCN185" s="207" t="s">
        <v>216</v>
      </c>
      <c r="GCO185" s="207" t="s">
        <v>216</v>
      </c>
      <c r="GCP185" s="207" t="s">
        <v>216</v>
      </c>
      <c r="GCQ185" s="207" t="s">
        <v>216</v>
      </c>
      <c r="GCR185" s="207" t="s">
        <v>216</v>
      </c>
      <c r="GCS185" s="207" t="s">
        <v>216</v>
      </c>
      <c r="GCT185" s="207" t="s">
        <v>216</v>
      </c>
      <c r="GCU185" s="207" t="s">
        <v>216</v>
      </c>
      <c r="GCV185" s="207" t="s">
        <v>216</v>
      </c>
      <c r="GCW185" s="207" t="s">
        <v>216</v>
      </c>
      <c r="GCX185" s="207" t="s">
        <v>216</v>
      </c>
      <c r="GCY185" s="207" t="s">
        <v>216</v>
      </c>
      <c r="GCZ185" s="207" t="s">
        <v>216</v>
      </c>
      <c r="GDA185" s="207" t="s">
        <v>216</v>
      </c>
      <c r="GDB185" s="207" t="s">
        <v>216</v>
      </c>
      <c r="GDC185" s="207" t="s">
        <v>216</v>
      </c>
      <c r="GDD185" s="207" t="s">
        <v>216</v>
      </c>
      <c r="GDE185" s="207" t="s">
        <v>216</v>
      </c>
      <c r="GDF185" s="207" t="s">
        <v>216</v>
      </c>
      <c r="GDG185" s="207" t="s">
        <v>216</v>
      </c>
      <c r="GDH185" s="207" t="s">
        <v>216</v>
      </c>
      <c r="GDI185" s="207" t="s">
        <v>216</v>
      </c>
      <c r="GDJ185" s="207" t="s">
        <v>216</v>
      </c>
      <c r="GDK185" s="207" t="s">
        <v>216</v>
      </c>
      <c r="GDL185" s="207" t="s">
        <v>216</v>
      </c>
      <c r="GDM185" s="207" t="s">
        <v>216</v>
      </c>
      <c r="GDN185" s="207" t="s">
        <v>216</v>
      </c>
      <c r="GDO185" s="207" t="s">
        <v>216</v>
      </c>
      <c r="GDP185" s="207" t="s">
        <v>216</v>
      </c>
      <c r="GDQ185" s="207" t="s">
        <v>216</v>
      </c>
      <c r="GDR185" s="207" t="s">
        <v>216</v>
      </c>
      <c r="GDS185" s="207" t="s">
        <v>216</v>
      </c>
      <c r="GDT185" s="207" t="s">
        <v>216</v>
      </c>
      <c r="GDU185" s="207" t="s">
        <v>216</v>
      </c>
      <c r="GDV185" s="207" t="s">
        <v>216</v>
      </c>
      <c r="GDW185" s="207" t="s">
        <v>216</v>
      </c>
      <c r="GDX185" s="207" t="s">
        <v>216</v>
      </c>
      <c r="GDY185" s="207" t="s">
        <v>216</v>
      </c>
      <c r="GDZ185" s="207" t="s">
        <v>216</v>
      </c>
      <c r="GEA185" s="207" t="s">
        <v>216</v>
      </c>
      <c r="GEB185" s="207" t="s">
        <v>216</v>
      </c>
      <c r="GEC185" s="207" t="s">
        <v>216</v>
      </c>
      <c r="GED185" s="207" t="s">
        <v>216</v>
      </c>
      <c r="GEE185" s="207" t="s">
        <v>216</v>
      </c>
      <c r="GEF185" s="207" t="s">
        <v>216</v>
      </c>
      <c r="GEG185" s="207" t="s">
        <v>216</v>
      </c>
      <c r="GEH185" s="207" t="s">
        <v>216</v>
      </c>
      <c r="GEI185" s="207" t="s">
        <v>216</v>
      </c>
      <c r="GEJ185" s="207" t="s">
        <v>216</v>
      </c>
      <c r="GEK185" s="207" t="s">
        <v>216</v>
      </c>
      <c r="GEL185" s="207" t="s">
        <v>216</v>
      </c>
      <c r="GEM185" s="207" t="s">
        <v>216</v>
      </c>
      <c r="GEN185" s="207" t="s">
        <v>216</v>
      </c>
      <c r="GEO185" s="207" t="s">
        <v>216</v>
      </c>
      <c r="GEP185" s="207" t="s">
        <v>216</v>
      </c>
      <c r="GEQ185" s="207" t="s">
        <v>216</v>
      </c>
      <c r="GER185" s="207" t="s">
        <v>216</v>
      </c>
      <c r="GES185" s="207" t="s">
        <v>216</v>
      </c>
      <c r="GET185" s="207" t="s">
        <v>216</v>
      </c>
      <c r="GEU185" s="207" t="s">
        <v>216</v>
      </c>
      <c r="GEV185" s="207" t="s">
        <v>216</v>
      </c>
      <c r="GEW185" s="207" t="s">
        <v>216</v>
      </c>
      <c r="GEX185" s="207" t="s">
        <v>216</v>
      </c>
      <c r="GEY185" s="207" t="s">
        <v>216</v>
      </c>
      <c r="GEZ185" s="207" t="s">
        <v>216</v>
      </c>
      <c r="GFA185" s="207" t="s">
        <v>216</v>
      </c>
      <c r="GFB185" s="207" t="s">
        <v>216</v>
      </c>
      <c r="GFC185" s="207" t="s">
        <v>216</v>
      </c>
      <c r="GFD185" s="207" t="s">
        <v>216</v>
      </c>
      <c r="GFE185" s="207" t="s">
        <v>216</v>
      </c>
      <c r="GFF185" s="207" t="s">
        <v>216</v>
      </c>
      <c r="GFG185" s="207" t="s">
        <v>216</v>
      </c>
      <c r="GFH185" s="207" t="s">
        <v>216</v>
      </c>
      <c r="GFI185" s="207" t="s">
        <v>216</v>
      </c>
      <c r="GFJ185" s="207" t="s">
        <v>216</v>
      </c>
      <c r="GFK185" s="207" t="s">
        <v>216</v>
      </c>
      <c r="GFL185" s="207" t="s">
        <v>216</v>
      </c>
      <c r="GFM185" s="207" t="s">
        <v>216</v>
      </c>
      <c r="GFN185" s="207" t="s">
        <v>216</v>
      </c>
      <c r="GFO185" s="207" t="s">
        <v>216</v>
      </c>
      <c r="GFP185" s="207" t="s">
        <v>216</v>
      </c>
      <c r="GFQ185" s="207" t="s">
        <v>216</v>
      </c>
      <c r="GFR185" s="207" t="s">
        <v>216</v>
      </c>
      <c r="GFS185" s="207" t="s">
        <v>216</v>
      </c>
      <c r="GFT185" s="207" t="s">
        <v>216</v>
      </c>
      <c r="GFU185" s="207" t="s">
        <v>216</v>
      </c>
      <c r="GFV185" s="207" t="s">
        <v>216</v>
      </c>
      <c r="GFW185" s="207" t="s">
        <v>216</v>
      </c>
      <c r="GFX185" s="207" t="s">
        <v>216</v>
      </c>
      <c r="GFY185" s="207" t="s">
        <v>216</v>
      </c>
      <c r="GFZ185" s="207" t="s">
        <v>216</v>
      </c>
      <c r="GGA185" s="207" t="s">
        <v>216</v>
      </c>
      <c r="GGB185" s="207" t="s">
        <v>216</v>
      </c>
      <c r="GGC185" s="207" t="s">
        <v>216</v>
      </c>
      <c r="GGD185" s="207" t="s">
        <v>216</v>
      </c>
      <c r="GGE185" s="207" t="s">
        <v>216</v>
      </c>
      <c r="GGF185" s="207" t="s">
        <v>216</v>
      </c>
      <c r="GGG185" s="207" t="s">
        <v>216</v>
      </c>
      <c r="GGH185" s="207" t="s">
        <v>216</v>
      </c>
      <c r="GGI185" s="207" t="s">
        <v>216</v>
      </c>
      <c r="GGJ185" s="207" t="s">
        <v>216</v>
      </c>
      <c r="GGK185" s="207" t="s">
        <v>216</v>
      </c>
      <c r="GGL185" s="207" t="s">
        <v>216</v>
      </c>
      <c r="GGM185" s="207" t="s">
        <v>216</v>
      </c>
      <c r="GGN185" s="207" t="s">
        <v>216</v>
      </c>
      <c r="GGO185" s="207" t="s">
        <v>216</v>
      </c>
      <c r="GGP185" s="207" t="s">
        <v>216</v>
      </c>
      <c r="GGQ185" s="207" t="s">
        <v>216</v>
      </c>
      <c r="GGR185" s="207" t="s">
        <v>216</v>
      </c>
      <c r="GGS185" s="207" t="s">
        <v>216</v>
      </c>
      <c r="GGT185" s="207" t="s">
        <v>216</v>
      </c>
      <c r="GGU185" s="207" t="s">
        <v>216</v>
      </c>
      <c r="GGV185" s="207" t="s">
        <v>216</v>
      </c>
      <c r="GGW185" s="207" t="s">
        <v>216</v>
      </c>
      <c r="GGX185" s="207" t="s">
        <v>216</v>
      </c>
      <c r="GGY185" s="207" t="s">
        <v>216</v>
      </c>
      <c r="GGZ185" s="207" t="s">
        <v>216</v>
      </c>
      <c r="GHA185" s="207" t="s">
        <v>216</v>
      </c>
      <c r="GHB185" s="207" t="s">
        <v>216</v>
      </c>
      <c r="GHC185" s="207" t="s">
        <v>216</v>
      </c>
      <c r="GHD185" s="207" t="s">
        <v>216</v>
      </c>
      <c r="GHE185" s="207" t="s">
        <v>216</v>
      </c>
      <c r="GHF185" s="207" t="s">
        <v>216</v>
      </c>
      <c r="GHG185" s="207" t="s">
        <v>216</v>
      </c>
      <c r="GHH185" s="207" t="s">
        <v>216</v>
      </c>
      <c r="GHI185" s="207" t="s">
        <v>216</v>
      </c>
      <c r="GHJ185" s="207" t="s">
        <v>216</v>
      </c>
      <c r="GHK185" s="207" t="s">
        <v>216</v>
      </c>
      <c r="GHL185" s="207" t="s">
        <v>216</v>
      </c>
      <c r="GHM185" s="207" t="s">
        <v>216</v>
      </c>
      <c r="GHN185" s="207" t="s">
        <v>216</v>
      </c>
      <c r="GHO185" s="207" t="s">
        <v>216</v>
      </c>
      <c r="GHP185" s="207" t="s">
        <v>216</v>
      </c>
      <c r="GHQ185" s="207" t="s">
        <v>216</v>
      </c>
      <c r="GHR185" s="207" t="s">
        <v>216</v>
      </c>
      <c r="GHS185" s="207" t="s">
        <v>216</v>
      </c>
      <c r="GHT185" s="207" t="s">
        <v>216</v>
      </c>
      <c r="GHU185" s="207" t="s">
        <v>216</v>
      </c>
      <c r="GHV185" s="207" t="s">
        <v>216</v>
      </c>
      <c r="GHW185" s="207" t="s">
        <v>216</v>
      </c>
      <c r="GHX185" s="207" t="s">
        <v>216</v>
      </c>
      <c r="GHY185" s="207" t="s">
        <v>216</v>
      </c>
      <c r="GHZ185" s="207" t="s">
        <v>216</v>
      </c>
      <c r="GIA185" s="207" t="s">
        <v>216</v>
      </c>
      <c r="GIB185" s="207" t="s">
        <v>216</v>
      </c>
      <c r="GIC185" s="207" t="s">
        <v>216</v>
      </c>
      <c r="GID185" s="207" t="s">
        <v>216</v>
      </c>
      <c r="GIE185" s="207" t="s">
        <v>216</v>
      </c>
      <c r="GIF185" s="207" t="s">
        <v>216</v>
      </c>
      <c r="GIG185" s="207" t="s">
        <v>216</v>
      </c>
      <c r="GIH185" s="207" t="s">
        <v>216</v>
      </c>
      <c r="GII185" s="207" t="s">
        <v>216</v>
      </c>
      <c r="GIJ185" s="207" t="s">
        <v>216</v>
      </c>
      <c r="GIK185" s="207" t="s">
        <v>216</v>
      </c>
      <c r="GIL185" s="207" t="s">
        <v>216</v>
      </c>
      <c r="GIM185" s="207" t="s">
        <v>216</v>
      </c>
      <c r="GIN185" s="207" t="s">
        <v>216</v>
      </c>
      <c r="GIO185" s="207" t="s">
        <v>216</v>
      </c>
      <c r="GIP185" s="207" t="s">
        <v>216</v>
      </c>
      <c r="GIQ185" s="207" t="s">
        <v>216</v>
      </c>
      <c r="GIR185" s="207" t="s">
        <v>216</v>
      </c>
      <c r="GIS185" s="207" t="s">
        <v>216</v>
      </c>
      <c r="GIT185" s="207" t="s">
        <v>216</v>
      </c>
      <c r="GIU185" s="207" t="s">
        <v>216</v>
      </c>
      <c r="GIV185" s="207" t="s">
        <v>216</v>
      </c>
      <c r="GIW185" s="207" t="s">
        <v>216</v>
      </c>
      <c r="GIX185" s="207" t="s">
        <v>216</v>
      </c>
      <c r="GIY185" s="207" t="s">
        <v>216</v>
      </c>
      <c r="GIZ185" s="207" t="s">
        <v>216</v>
      </c>
      <c r="GJA185" s="207" t="s">
        <v>216</v>
      </c>
      <c r="GJB185" s="207" t="s">
        <v>216</v>
      </c>
      <c r="GJC185" s="207" t="s">
        <v>216</v>
      </c>
      <c r="GJD185" s="207" t="s">
        <v>216</v>
      </c>
      <c r="GJE185" s="207" t="s">
        <v>216</v>
      </c>
      <c r="GJF185" s="207" t="s">
        <v>216</v>
      </c>
      <c r="GJG185" s="207" t="s">
        <v>216</v>
      </c>
      <c r="GJH185" s="207" t="s">
        <v>216</v>
      </c>
      <c r="GJI185" s="207" t="s">
        <v>216</v>
      </c>
      <c r="GJJ185" s="207" t="s">
        <v>216</v>
      </c>
      <c r="GJK185" s="207" t="s">
        <v>216</v>
      </c>
      <c r="GJL185" s="207" t="s">
        <v>216</v>
      </c>
      <c r="GJM185" s="207" t="s">
        <v>216</v>
      </c>
      <c r="GJN185" s="207" t="s">
        <v>216</v>
      </c>
      <c r="GJO185" s="207" t="s">
        <v>216</v>
      </c>
      <c r="GJP185" s="207" t="s">
        <v>216</v>
      </c>
      <c r="GJQ185" s="207" t="s">
        <v>216</v>
      </c>
      <c r="GJR185" s="207" t="s">
        <v>216</v>
      </c>
      <c r="GJS185" s="207" t="s">
        <v>216</v>
      </c>
      <c r="GJT185" s="207" t="s">
        <v>216</v>
      </c>
      <c r="GJU185" s="207" t="s">
        <v>216</v>
      </c>
      <c r="GJV185" s="207" t="s">
        <v>216</v>
      </c>
      <c r="GJW185" s="207" t="s">
        <v>216</v>
      </c>
      <c r="GJX185" s="207" t="s">
        <v>216</v>
      </c>
      <c r="GJY185" s="207" t="s">
        <v>216</v>
      </c>
      <c r="GJZ185" s="207" t="s">
        <v>216</v>
      </c>
      <c r="GKA185" s="207" t="s">
        <v>216</v>
      </c>
      <c r="GKB185" s="207" t="s">
        <v>216</v>
      </c>
      <c r="GKC185" s="207" t="s">
        <v>216</v>
      </c>
      <c r="GKD185" s="207" t="s">
        <v>216</v>
      </c>
      <c r="GKE185" s="207" t="s">
        <v>216</v>
      </c>
      <c r="GKF185" s="207" t="s">
        <v>216</v>
      </c>
      <c r="GKG185" s="207" t="s">
        <v>216</v>
      </c>
      <c r="GKH185" s="207" t="s">
        <v>216</v>
      </c>
      <c r="GKI185" s="207" t="s">
        <v>216</v>
      </c>
      <c r="GKJ185" s="207" t="s">
        <v>216</v>
      </c>
      <c r="GKK185" s="207" t="s">
        <v>216</v>
      </c>
      <c r="GKL185" s="207" t="s">
        <v>216</v>
      </c>
      <c r="GKM185" s="207" t="s">
        <v>216</v>
      </c>
      <c r="GKN185" s="207" t="s">
        <v>216</v>
      </c>
      <c r="GKO185" s="207" t="s">
        <v>216</v>
      </c>
      <c r="GKP185" s="207" t="s">
        <v>216</v>
      </c>
      <c r="GKQ185" s="207" t="s">
        <v>216</v>
      </c>
      <c r="GKR185" s="207" t="s">
        <v>216</v>
      </c>
      <c r="GKS185" s="207" t="s">
        <v>216</v>
      </c>
      <c r="GKT185" s="207" t="s">
        <v>216</v>
      </c>
      <c r="GKU185" s="207" t="s">
        <v>216</v>
      </c>
      <c r="GKV185" s="207" t="s">
        <v>216</v>
      </c>
      <c r="GKW185" s="207" t="s">
        <v>216</v>
      </c>
      <c r="GKX185" s="207" t="s">
        <v>216</v>
      </c>
      <c r="GKY185" s="207" t="s">
        <v>216</v>
      </c>
      <c r="GKZ185" s="207" t="s">
        <v>216</v>
      </c>
      <c r="GLA185" s="207" t="s">
        <v>216</v>
      </c>
      <c r="GLB185" s="207" t="s">
        <v>216</v>
      </c>
      <c r="GLC185" s="207" t="s">
        <v>216</v>
      </c>
      <c r="GLD185" s="207" t="s">
        <v>216</v>
      </c>
      <c r="GLE185" s="207" t="s">
        <v>216</v>
      </c>
      <c r="GLF185" s="207" t="s">
        <v>216</v>
      </c>
      <c r="GLG185" s="207" t="s">
        <v>216</v>
      </c>
      <c r="GLH185" s="207" t="s">
        <v>216</v>
      </c>
      <c r="GLI185" s="207" t="s">
        <v>216</v>
      </c>
      <c r="GLJ185" s="207" t="s">
        <v>216</v>
      </c>
      <c r="GLK185" s="207" t="s">
        <v>216</v>
      </c>
      <c r="GLL185" s="207" t="s">
        <v>216</v>
      </c>
      <c r="GLM185" s="207" t="s">
        <v>216</v>
      </c>
      <c r="GLN185" s="207" t="s">
        <v>216</v>
      </c>
      <c r="GLO185" s="207" t="s">
        <v>216</v>
      </c>
      <c r="GLP185" s="207" t="s">
        <v>216</v>
      </c>
      <c r="GLQ185" s="207" t="s">
        <v>216</v>
      </c>
      <c r="GLR185" s="207" t="s">
        <v>216</v>
      </c>
      <c r="GLS185" s="207" t="s">
        <v>216</v>
      </c>
      <c r="GLT185" s="207" t="s">
        <v>216</v>
      </c>
      <c r="GLU185" s="207" t="s">
        <v>216</v>
      </c>
      <c r="GLV185" s="207" t="s">
        <v>216</v>
      </c>
      <c r="GLW185" s="207" t="s">
        <v>216</v>
      </c>
      <c r="GLX185" s="207" t="s">
        <v>216</v>
      </c>
      <c r="GLY185" s="207" t="s">
        <v>216</v>
      </c>
      <c r="GLZ185" s="207" t="s">
        <v>216</v>
      </c>
      <c r="GMA185" s="207" t="s">
        <v>216</v>
      </c>
      <c r="GMB185" s="207" t="s">
        <v>216</v>
      </c>
      <c r="GMC185" s="207" t="s">
        <v>216</v>
      </c>
      <c r="GMD185" s="207" t="s">
        <v>216</v>
      </c>
      <c r="GME185" s="207" t="s">
        <v>216</v>
      </c>
      <c r="GMF185" s="207" t="s">
        <v>216</v>
      </c>
      <c r="GMG185" s="207" t="s">
        <v>216</v>
      </c>
      <c r="GMH185" s="207" t="s">
        <v>216</v>
      </c>
      <c r="GMI185" s="207" t="s">
        <v>216</v>
      </c>
      <c r="GMJ185" s="207" t="s">
        <v>216</v>
      </c>
      <c r="GMK185" s="207" t="s">
        <v>216</v>
      </c>
      <c r="GML185" s="207" t="s">
        <v>216</v>
      </c>
      <c r="GMM185" s="207" t="s">
        <v>216</v>
      </c>
      <c r="GMN185" s="207" t="s">
        <v>216</v>
      </c>
      <c r="GMO185" s="207" t="s">
        <v>216</v>
      </c>
      <c r="GMP185" s="207" t="s">
        <v>216</v>
      </c>
      <c r="GMQ185" s="207" t="s">
        <v>216</v>
      </c>
      <c r="GMR185" s="207" t="s">
        <v>216</v>
      </c>
      <c r="GMS185" s="207" t="s">
        <v>216</v>
      </c>
      <c r="GMT185" s="207" t="s">
        <v>216</v>
      </c>
      <c r="GMU185" s="207" t="s">
        <v>216</v>
      </c>
      <c r="GMV185" s="207" t="s">
        <v>216</v>
      </c>
      <c r="GMW185" s="207" t="s">
        <v>216</v>
      </c>
      <c r="GMX185" s="207" t="s">
        <v>216</v>
      </c>
      <c r="GMY185" s="207" t="s">
        <v>216</v>
      </c>
      <c r="GMZ185" s="207" t="s">
        <v>216</v>
      </c>
      <c r="GNA185" s="207" t="s">
        <v>216</v>
      </c>
      <c r="GNB185" s="207" t="s">
        <v>216</v>
      </c>
      <c r="GNC185" s="207" t="s">
        <v>216</v>
      </c>
      <c r="GND185" s="207" t="s">
        <v>216</v>
      </c>
      <c r="GNE185" s="207" t="s">
        <v>216</v>
      </c>
      <c r="GNF185" s="207" t="s">
        <v>216</v>
      </c>
      <c r="GNG185" s="207" t="s">
        <v>216</v>
      </c>
      <c r="GNH185" s="207" t="s">
        <v>216</v>
      </c>
      <c r="GNI185" s="207" t="s">
        <v>216</v>
      </c>
      <c r="GNJ185" s="207" t="s">
        <v>216</v>
      </c>
      <c r="GNK185" s="207" t="s">
        <v>216</v>
      </c>
      <c r="GNL185" s="207" t="s">
        <v>216</v>
      </c>
      <c r="GNM185" s="207" t="s">
        <v>216</v>
      </c>
      <c r="GNN185" s="207" t="s">
        <v>216</v>
      </c>
      <c r="GNO185" s="207" t="s">
        <v>216</v>
      </c>
      <c r="GNP185" s="207" t="s">
        <v>216</v>
      </c>
      <c r="GNQ185" s="207" t="s">
        <v>216</v>
      </c>
      <c r="GNR185" s="207" t="s">
        <v>216</v>
      </c>
      <c r="GNS185" s="207" t="s">
        <v>216</v>
      </c>
      <c r="GNT185" s="207" t="s">
        <v>216</v>
      </c>
      <c r="GNU185" s="207" t="s">
        <v>216</v>
      </c>
      <c r="GNV185" s="207" t="s">
        <v>216</v>
      </c>
      <c r="GNW185" s="207" t="s">
        <v>216</v>
      </c>
      <c r="GNX185" s="207" t="s">
        <v>216</v>
      </c>
      <c r="GNY185" s="207" t="s">
        <v>216</v>
      </c>
      <c r="GNZ185" s="207" t="s">
        <v>216</v>
      </c>
      <c r="GOA185" s="207" t="s">
        <v>216</v>
      </c>
      <c r="GOB185" s="207" t="s">
        <v>216</v>
      </c>
      <c r="GOC185" s="207" t="s">
        <v>216</v>
      </c>
      <c r="GOD185" s="207" t="s">
        <v>216</v>
      </c>
      <c r="GOE185" s="207" t="s">
        <v>216</v>
      </c>
      <c r="GOF185" s="207" t="s">
        <v>216</v>
      </c>
      <c r="GOG185" s="207" t="s">
        <v>216</v>
      </c>
      <c r="GOH185" s="207" t="s">
        <v>216</v>
      </c>
      <c r="GOI185" s="207" t="s">
        <v>216</v>
      </c>
      <c r="GOJ185" s="207" t="s">
        <v>216</v>
      </c>
      <c r="GOK185" s="207" t="s">
        <v>216</v>
      </c>
      <c r="GOL185" s="207" t="s">
        <v>216</v>
      </c>
      <c r="GOM185" s="207" t="s">
        <v>216</v>
      </c>
      <c r="GON185" s="207" t="s">
        <v>216</v>
      </c>
      <c r="GOO185" s="207" t="s">
        <v>216</v>
      </c>
      <c r="GOP185" s="207" t="s">
        <v>216</v>
      </c>
      <c r="GOQ185" s="207" t="s">
        <v>216</v>
      </c>
      <c r="GOR185" s="207" t="s">
        <v>216</v>
      </c>
      <c r="GOS185" s="207" t="s">
        <v>216</v>
      </c>
      <c r="GOT185" s="207" t="s">
        <v>216</v>
      </c>
      <c r="GOU185" s="207" t="s">
        <v>216</v>
      </c>
      <c r="GOV185" s="207" t="s">
        <v>216</v>
      </c>
      <c r="GOW185" s="207" t="s">
        <v>216</v>
      </c>
      <c r="GOX185" s="207" t="s">
        <v>216</v>
      </c>
      <c r="GOY185" s="207" t="s">
        <v>216</v>
      </c>
      <c r="GOZ185" s="207" t="s">
        <v>216</v>
      </c>
      <c r="GPA185" s="207" t="s">
        <v>216</v>
      </c>
      <c r="GPB185" s="207" t="s">
        <v>216</v>
      </c>
      <c r="GPC185" s="207" t="s">
        <v>216</v>
      </c>
      <c r="GPD185" s="207" t="s">
        <v>216</v>
      </c>
      <c r="GPE185" s="207" t="s">
        <v>216</v>
      </c>
      <c r="GPF185" s="207" t="s">
        <v>216</v>
      </c>
      <c r="GPG185" s="207" t="s">
        <v>216</v>
      </c>
      <c r="GPH185" s="207" t="s">
        <v>216</v>
      </c>
      <c r="GPI185" s="207" t="s">
        <v>216</v>
      </c>
      <c r="GPJ185" s="207" t="s">
        <v>216</v>
      </c>
      <c r="GPK185" s="207" t="s">
        <v>216</v>
      </c>
      <c r="GPL185" s="207" t="s">
        <v>216</v>
      </c>
      <c r="GPM185" s="207" t="s">
        <v>216</v>
      </c>
      <c r="GPN185" s="207" t="s">
        <v>216</v>
      </c>
      <c r="GPO185" s="207" t="s">
        <v>216</v>
      </c>
      <c r="GPP185" s="207" t="s">
        <v>216</v>
      </c>
      <c r="GPQ185" s="207" t="s">
        <v>216</v>
      </c>
      <c r="GPR185" s="207" t="s">
        <v>216</v>
      </c>
      <c r="GPS185" s="207" t="s">
        <v>216</v>
      </c>
      <c r="GPT185" s="207" t="s">
        <v>216</v>
      </c>
      <c r="GPU185" s="207" t="s">
        <v>216</v>
      </c>
      <c r="GPV185" s="207" t="s">
        <v>216</v>
      </c>
      <c r="GPW185" s="207" t="s">
        <v>216</v>
      </c>
      <c r="GPX185" s="207" t="s">
        <v>216</v>
      </c>
      <c r="GPY185" s="207" t="s">
        <v>216</v>
      </c>
      <c r="GPZ185" s="207" t="s">
        <v>216</v>
      </c>
      <c r="GQA185" s="207" t="s">
        <v>216</v>
      </c>
      <c r="GQB185" s="207" t="s">
        <v>216</v>
      </c>
      <c r="GQC185" s="207" t="s">
        <v>216</v>
      </c>
      <c r="GQD185" s="207" t="s">
        <v>216</v>
      </c>
      <c r="GQE185" s="207" t="s">
        <v>216</v>
      </c>
      <c r="GQF185" s="207" t="s">
        <v>216</v>
      </c>
      <c r="GQG185" s="207" t="s">
        <v>216</v>
      </c>
      <c r="GQH185" s="207" t="s">
        <v>216</v>
      </c>
      <c r="GQI185" s="207" t="s">
        <v>216</v>
      </c>
      <c r="GQJ185" s="207" t="s">
        <v>216</v>
      </c>
      <c r="GQK185" s="207" t="s">
        <v>216</v>
      </c>
      <c r="GQL185" s="207" t="s">
        <v>216</v>
      </c>
      <c r="GQM185" s="207" t="s">
        <v>216</v>
      </c>
      <c r="GQN185" s="207" t="s">
        <v>216</v>
      </c>
      <c r="GQO185" s="207" t="s">
        <v>216</v>
      </c>
      <c r="GQP185" s="207" t="s">
        <v>216</v>
      </c>
      <c r="GQQ185" s="207" t="s">
        <v>216</v>
      </c>
      <c r="GQR185" s="207" t="s">
        <v>216</v>
      </c>
      <c r="GQS185" s="207" t="s">
        <v>216</v>
      </c>
      <c r="GQT185" s="207" t="s">
        <v>216</v>
      </c>
      <c r="GQU185" s="207" t="s">
        <v>216</v>
      </c>
      <c r="GQV185" s="207" t="s">
        <v>216</v>
      </c>
      <c r="GQW185" s="207" t="s">
        <v>216</v>
      </c>
      <c r="GQX185" s="207" t="s">
        <v>216</v>
      </c>
      <c r="GQY185" s="207" t="s">
        <v>216</v>
      </c>
      <c r="GQZ185" s="207" t="s">
        <v>216</v>
      </c>
      <c r="GRA185" s="207" t="s">
        <v>216</v>
      </c>
      <c r="GRB185" s="207" t="s">
        <v>216</v>
      </c>
      <c r="GRC185" s="207" t="s">
        <v>216</v>
      </c>
      <c r="GRD185" s="207" t="s">
        <v>216</v>
      </c>
      <c r="GRE185" s="207" t="s">
        <v>216</v>
      </c>
      <c r="GRF185" s="207" t="s">
        <v>216</v>
      </c>
      <c r="GRG185" s="207" t="s">
        <v>216</v>
      </c>
      <c r="GRH185" s="207" t="s">
        <v>216</v>
      </c>
      <c r="GRI185" s="207" t="s">
        <v>216</v>
      </c>
      <c r="GRJ185" s="207" t="s">
        <v>216</v>
      </c>
      <c r="GRK185" s="207" t="s">
        <v>216</v>
      </c>
      <c r="GRL185" s="207" t="s">
        <v>216</v>
      </c>
      <c r="GRM185" s="207" t="s">
        <v>216</v>
      </c>
      <c r="GRN185" s="207" t="s">
        <v>216</v>
      </c>
      <c r="GRO185" s="207" t="s">
        <v>216</v>
      </c>
      <c r="GRP185" s="207" t="s">
        <v>216</v>
      </c>
      <c r="GRQ185" s="207" t="s">
        <v>216</v>
      </c>
      <c r="GRR185" s="207" t="s">
        <v>216</v>
      </c>
      <c r="GRS185" s="207" t="s">
        <v>216</v>
      </c>
      <c r="GRT185" s="207" t="s">
        <v>216</v>
      </c>
      <c r="GRU185" s="207" t="s">
        <v>216</v>
      </c>
      <c r="GRV185" s="207" t="s">
        <v>216</v>
      </c>
      <c r="GRW185" s="207" t="s">
        <v>216</v>
      </c>
      <c r="GRX185" s="207" t="s">
        <v>216</v>
      </c>
      <c r="GRY185" s="207" t="s">
        <v>216</v>
      </c>
      <c r="GRZ185" s="207" t="s">
        <v>216</v>
      </c>
      <c r="GSA185" s="207" t="s">
        <v>216</v>
      </c>
      <c r="GSB185" s="207" t="s">
        <v>216</v>
      </c>
      <c r="GSC185" s="207" t="s">
        <v>216</v>
      </c>
      <c r="GSD185" s="207" t="s">
        <v>216</v>
      </c>
      <c r="GSE185" s="207" t="s">
        <v>216</v>
      </c>
      <c r="GSF185" s="207" t="s">
        <v>216</v>
      </c>
      <c r="GSG185" s="207" t="s">
        <v>216</v>
      </c>
      <c r="GSH185" s="207" t="s">
        <v>216</v>
      </c>
      <c r="GSI185" s="207" t="s">
        <v>216</v>
      </c>
      <c r="GSJ185" s="207" t="s">
        <v>216</v>
      </c>
      <c r="GSK185" s="207" t="s">
        <v>216</v>
      </c>
      <c r="GSL185" s="207" t="s">
        <v>216</v>
      </c>
      <c r="GSM185" s="207" t="s">
        <v>216</v>
      </c>
      <c r="GSN185" s="207" t="s">
        <v>216</v>
      </c>
      <c r="GSO185" s="207" t="s">
        <v>216</v>
      </c>
      <c r="GSP185" s="207" t="s">
        <v>216</v>
      </c>
      <c r="GSQ185" s="207" t="s">
        <v>216</v>
      </c>
      <c r="GSR185" s="207" t="s">
        <v>216</v>
      </c>
      <c r="GSS185" s="207" t="s">
        <v>216</v>
      </c>
      <c r="GST185" s="207" t="s">
        <v>216</v>
      </c>
      <c r="GSU185" s="207" t="s">
        <v>216</v>
      </c>
      <c r="GSV185" s="207" t="s">
        <v>216</v>
      </c>
      <c r="GSW185" s="207" t="s">
        <v>216</v>
      </c>
      <c r="GSX185" s="207" t="s">
        <v>216</v>
      </c>
      <c r="GSY185" s="207" t="s">
        <v>216</v>
      </c>
      <c r="GSZ185" s="207" t="s">
        <v>216</v>
      </c>
      <c r="GTA185" s="207" t="s">
        <v>216</v>
      </c>
      <c r="GTB185" s="207" t="s">
        <v>216</v>
      </c>
      <c r="GTC185" s="207" t="s">
        <v>216</v>
      </c>
      <c r="GTD185" s="207" t="s">
        <v>216</v>
      </c>
      <c r="GTE185" s="207" t="s">
        <v>216</v>
      </c>
      <c r="GTF185" s="207" t="s">
        <v>216</v>
      </c>
      <c r="GTG185" s="207" t="s">
        <v>216</v>
      </c>
      <c r="GTH185" s="207" t="s">
        <v>216</v>
      </c>
      <c r="GTI185" s="207" t="s">
        <v>216</v>
      </c>
      <c r="GTJ185" s="207" t="s">
        <v>216</v>
      </c>
      <c r="GTK185" s="207" t="s">
        <v>216</v>
      </c>
      <c r="GTL185" s="207" t="s">
        <v>216</v>
      </c>
      <c r="GTM185" s="207" t="s">
        <v>216</v>
      </c>
      <c r="GTN185" s="207" t="s">
        <v>216</v>
      </c>
      <c r="GTO185" s="207" t="s">
        <v>216</v>
      </c>
      <c r="GTP185" s="207" t="s">
        <v>216</v>
      </c>
      <c r="GTQ185" s="207" t="s">
        <v>216</v>
      </c>
      <c r="GTR185" s="207" t="s">
        <v>216</v>
      </c>
      <c r="GTS185" s="207" t="s">
        <v>216</v>
      </c>
      <c r="GTT185" s="207" t="s">
        <v>216</v>
      </c>
      <c r="GTU185" s="207" t="s">
        <v>216</v>
      </c>
      <c r="GTV185" s="207" t="s">
        <v>216</v>
      </c>
      <c r="GTW185" s="207" t="s">
        <v>216</v>
      </c>
      <c r="GTX185" s="207" t="s">
        <v>216</v>
      </c>
      <c r="GTY185" s="207" t="s">
        <v>216</v>
      </c>
      <c r="GTZ185" s="207" t="s">
        <v>216</v>
      </c>
      <c r="GUA185" s="207" t="s">
        <v>216</v>
      </c>
      <c r="GUB185" s="207" t="s">
        <v>216</v>
      </c>
      <c r="GUC185" s="207" t="s">
        <v>216</v>
      </c>
      <c r="GUD185" s="207" t="s">
        <v>216</v>
      </c>
      <c r="GUE185" s="207" t="s">
        <v>216</v>
      </c>
      <c r="GUF185" s="207" t="s">
        <v>216</v>
      </c>
      <c r="GUG185" s="207" t="s">
        <v>216</v>
      </c>
      <c r="GUH185" s="207" t="s">
        <v>216</v>
      </c>
      <c r="GUI185" s="207" t="s">
        <v>216</v>
      </c>
      <c r="GUJ185" s="207" t="s">
        <v>216</v>
      </c>
      <c r="GUK185" s="207" t="s">
        <v>216</v>
      </c>
      <c r="GUL185" s="207" t="s">
        <v>216</v>
      </c>
      <c r="GUM185" s="207" t="s">
        <v>216</v>
      </c>
      <c r="GUN185" s="207" t="s">
        <v>216</v>
      </c>
      <c r="GUO185" s="207" t="s">
        <v>216</v>
      </c>
      <c r="GUP185" s="207" t="s">
        <v>216</v>
      </c>
      <c r="GUQ185" s="207" t="s">
        <v>216</v>
      </c>
      <c r="GUR185" s="207" t="s">
        <v>216</v>
      </c>
      <c r="GUS185" s="207" t="s">
        <v>216</v>
      </c>
      <c r="GUT185" s="207" t="s">
        <v>216</v>
      </c>
      <c r="GUU185" s="207" t="s">
        <v>216</v>
      </c>
      <c r="GUV185" s="207" t="s">
        <v>216</v>
      </c>
      <c r="GUW185" s="207" t="s">
        <v>216</v>
      </c>
      <c r="GUX185" s="207" t="s">
        <v>216</v>
      </c>
      <c r="GUY185" s="207" t="s">
        <v>216</v>
      </c>
      <c r="GUZ185" s="207" t="s">
        <v>216</v>
      </c>
      <c r="GVA185" s="207" t="s">
        <v>216</v>
      </c>
      <c r="GVB185" s="207" t="s">
        <v>216</v>
      </c>
      <c r="GVC185" s="207" t="s">
        <v>216</v>
      </c>
      <c r="GVD185" s="207" t="s">
        <v>216</v>
      </c>
      <c r="GVE185" s="207" t="s">
        <v>216</v>
      </c>
      <c r="GVF185" s="207" t="s">
        <v>216</v>
      </c>
      <c r="GVG185" s="207" t="s">
        <v>216</v>
      </c>
      <c r="GVH185" s="207" t="s">
        <v>216</v>
      </c>
      <c r="GVI185" s="207" t="s">
        <v>216</v>
      </c>
      <c r="GVJ185" s="207" t="s">
        <v>216</v>
      </c>
      <c r="GVK185" s="207" t="s">
        <v>216</v>
      </c>
      <c r="GVL185" s="207" t="s">
        <v>216</v>
      </c>
      <c r="GVM185" s="207" t="s">
        <v>216</v>
      </c>
      <c r="GVN185" s="207" t="s">
        <v>216</v>
      </c>
      <c r="GVO185" s="207" t="s">
        <v>216</v>
      </c>
      <c r="GVP185" s="207" t="s">
        <v>216</v>
      </c>
      <c r="GVQ185" s="207" t="s">
        <v>216</v>
      </c>
      <c r="GVR185" s="207" t="s">
        <v>216</v>
      </c>
      <c r="GVS185" s="207" t="s">
        <v>216</v>
      </c>
      <c r="GVT185" s="207" t="s">
        <v>216</v>
      </c>
      <c r="GVU185" s="207" t="s">
        <v>216</v>
      </c>
      <c r="GVV185" s="207" t="s">
        <v>216</v>
      </c>
      <c r="GVW185" s="207" t="s">
        <v>216</v>
      </c>
      <c r="GVX185" s="207" t="s">
        <v>216</v>
      </c>
      <c r="GVY185" s="207" t="s">
        <v>216</v>
      </c>
      <c r="GVZ185" s="207" t="s">
        <v>216</v>
      </c>
      <c r="GWA185" s="207" t="s">
        <v>216</v>
      </c>
      <c r="GWB185" s="207" t="s">
        <v>216</v>
      </c>
      <c r="GWC185" s="207" t="s">
        <v>216</v>
      </c>
      <c r="GWD185" s="207" t="s">
        <v>216</v>
      </c>
      <c r="GWE185" s="207" t="s">
        <v>216</v>
      </c>
      <c r="GWF185" s="207" t="s">
        <v>216</v>
      </c>
      <c r="GWG185" s="207" t="s">
        <v>216</v>
      </c>
      <c r="GWH185" s="207" t="s">
        <v>216</v>
      </c>
      <c r="GWI185" s="207" t="s">
        <v>216</v>
      </c>
      <c r="GWJ185" s="207" t="s">
        <v>216</v>
      </c>
      <c r="GWK185" s="207" t="s">
        <v>216</v>
      </c>
      <c r="GWL185" s="207" t="s">
        <v>216</v>
      </c>
      <c r="GWM185" s="207" t="s">
        <v>216</v>
      </c>
      <c r="GWN185" s="207" t="s">
        <v>216</v>
      </c>
      <c r="GWO185" s="207" t="s">
        <v>216</v>
      </c>
      <c r="GWP185" s="207" t="s">
        <v>216</v>
      </c>
      <c r="GWQ185" s="207" t="s">
        <v>216</v>
      </c>
      <c r="GWR185" s="207" t="s">
        <v>216</v>
      </c>
      <c r="GWS185" s="207" t="s">
        <v>216</v>
      </c>
      <c r="GWT185" s="207" t="s">
        <v>216</v>
      </c>
      <c r="GWU185" s="207" t="s">
        <v>216</v>
      </c>
      <c r="GWV185" s="207" t="s">
        <v>216</v>
      </c>
      <c r="GWW185" s="207" t="s">
        <v>216</v>
      </c>
      <c r="GWX185" s="207" t="s">
        <v>216</v>
      </c>
      <c r="GWY185" s="207" t="s">
        <v>216</v>
      </c>
      <c r="GWZ185" s="207" t="s">
        <v>216</v>
      </c>
      <c r="GXA185" s="207" t="s">
        <v>216</v>
      </c>
      <c r="GXB185" s="207" t="s">
        <v>216</v>
      </c>
      <c r="GXC185" s="207" t="s">
        <v>216</v>
      </c>
      <c r="GXD185" s="207" t="s">
        <v>216</v>
      </c>
      <c r="GXE185" s="207" t="s">
        <v>216</v>
      </c>
      <c r="GXF185" s="207" t="s">
        <v>216</v>
      </c>
      <c r="GXG185" s="207" t="s">
        <v>216</v>
      </c>
      <c r="GXH185" s="207" t="s">
        <v>216</v>
      </c>
      <c r="GXI185" s="207" t="s">
        <v>216</v>
      </c>
      <c r="GXJ185" s="207" t="s">
        <v>216</v>
      </c>
      <c r="GXK185" s="207" t="s">
        <v>216</v>
      </c>
      <c r="GXL185" s="207" t="s">
        <v>216</v>
      </c>
      <c r="GXM185" s="207" t="s">
        <v>216</v>
      </c>
      <c r="GXN185" s="207" t="s">
        <v>216</v>
      </c>
      <c r="GXO185" s="207" t="s">
        <v>216</v>
      </c>
      <c r="GXP185" s="207" t="s">
        <v>216</v>
      </c>
      <c r="GXQ185" s="207" t="s">
        <v>216</v>
      </c>
      <c r="GXR185" s="207" t="s">
        <v>216</v>
      </c>
      <c r="GXS185" s="207" t="s">
        <v>216</v>
      </c>
      <c r="GXT185" s="207" t="s">
        <v>216</v>
      </c>
      <c r="GXU185" s="207" t="s">
        <v>216</v>
      </c>
      <c r="GXV185" s="207" t="s">
        <v>216</v>
      </c>
      <c r="GXW185" s="207" t="s">
        <v>216</v>
      </c>
      <c r="GXX185" s="207" t="s">
        <v>216</v>
      </c>
      <c r="GXY185" s="207" t="s">
        <v>216</v>
      </c>
      <c r="GXZ185" s="207" t="s">
        <v>216</v>
      </c>
      <c r="GYA185" s="207" t="s">
        <v>216</v>
      </c>
      <c r="GYB185" s="207" t="s">
        <v>216</v>
      </c>
      <c r="GYC185" s="207" t="s">
        <v>216</v>
      </c>
      <c r="GYD185" s="207" t="s">
        <v>216</v>
      </c>
      <c r="GYE185" s="207" t="s">
        <v>216</v>
      </c>
      <c r="GYF185" s="207" t="s">
        <v>216</v>
      </c>
      <c r="GYG185" s="207" t="s">
        <v>216</v>
      </c>
      <c r="GYH185" s="207" t="s">
        <v>216</v>
      </c>
      <c r="GYI185" s="207" t="s">
        <v>216</v>
      </c>
      <c r="GYJ185" s="207" t="s">
        <v>216</v>
      </c>
      <c r="GYK185" s="207" t="s">
        <v>216</v>
      </c>
      <c r="GYL185" s="207" t="s">
        <v>216</v>
      </c>
      <c r="GYM185" s="207" t="s">
        <v>216</v>
      </c>
      <c r="GYN185" s="207" t="s">
        <v>216</v>
      </c>
      <c r="GYO185" s="207" t="s">
        <v>216</v>
      </c>
      <c r="GYP185" s="207" t="s">
        <v>216</v>
      </c>
      <c r="GYQ185" s="207" t="s">
        <v>216</v>
      </c>
      <c r="GYR185" s="207" t="s">
        <v>216</v>
      </c>
      <c r="GYS185" s="207" t="s">
        <v>216</v>
      </c>
      <c r="GYT185" s="207" t="s">
        <v>216</v>
      </c>
      <c r="GYU185" s="207" t="s">
        <v>216</v>
      </c>
      <c r="GYV185" s="207" t="s">
        <v>216</v>
      </c>
      <c r="GYW185" s="207" t="s">
        <v>216</v>
      </c>
      <c r="GYX185" s="207" t="s">
        <v>216</v>
      </c>
      <c r="GYY185" s="207" t="s">
        <v>216</v>
      </c>
      <c r="GYZ185" s="207" t="s">
        <v>216</v>
      </c>
      <c r="GZA185" s="207" t="s">
        <v>216</v>
      </c>
      <c r="GZB185" s="207" t="s">
        <v>216</v>
      </c>
      <c r="GZC185" s="207" t="s">
        <v>216</v>
      </c>
      <c r="GZD185" s="207" t="s">
        <v>216</v>
      </c>
      <c r="GZE185" s="207" t="s">
        <v>216</v>
      </c>
      <c r="GZF185" s="207" t="s">
        <v>216</v>
      </c>
      <c r="GZG185" s="207" t="s">
        <v>216</v>
      </c>
      <c r="GZH185" s="207" t="s">
        <v>216</v>
      </c>
      <c r="GZI185" s="207" t="s">
        <v>216</v>
      </c>
      <c r="GZJ185" s="207" t="s">
        <v>216</v>
      </c>
      <c r="GZK185" s="207" t="s">
        <v>216</v>
      </c>
      <c r="GZL185" s="207" t="s">
        <v>216</v>
      </c>
      <c r="GZM185" s="207" t="s">
        <v>216</v>
      </c>
      <c r="GZN185" s="207" t="s">
        <v>216</v>
      </c>
      <c r="GZO185" s="207" t="s">
        <v>216</v>
      </c>
      <c r="GZP185" s="207" t="s">
        <v>216</v>
      </c>
      <c r="GZQ185" s="207" t="s">
        <v>216</v>
      </c>
      <c r="GZR185" s="207" t="s">
        <v>216</v>
      </c>
      <c r="GZS185" s="207" t="s">
        <v>216</v>
      </c>
      <c r="GZT185" s="207" t="s">
        <v>216</v>
      </c>
      <c r="GZU185" s="207" t="s">
        <v>216</v>
      </c>
      <c r="GZV185" s="207" t="s">
        <v>216</v>
      </c>
      <c r="GZW185" s="207" t="s">
        <v>216</v>
      </c>
      <c r="GZX185" s="207" t="s">
        <v>216</v>
      </c>
      <c r="GZY185" s="207" t="s">
        <v>216</v>
      </c>
      <c r="GZZ185" s="207" t="s">
        <v>216</v>
      </c>
      <c r="HAA185" s="207" t="s">
        <v>216</v>
      </c>
      <c r="HAB185" s="207" t="s">
        <v>216</v>
      </c>
      <c r="HAC185" s="207" t="s">
        <v>216</v>
      </c>
      <c r="HAD185" s="207" t="s">
        <v>216</v>
      </c>
      <c r="HAE185" s="207" t="s">
        <v>216</v>
      </c>
      <c r="HAF185" s="207" t="s">
        <v>216</v>
      </c>
      <c r="HAG185" s="207" t="s">
        <v>216</v>
      </c>
      <c r="HAH185" s="207" t="s">
        <v>216</v>
      </c>
      <c r="HAI185" s="207" t="s">
        <v>216</v>
      </c>
      <c r="HAJ185" s="207" t="s">
        <v>216</v>
      </c>
      <c r="HAK185" s="207" t="s">
        <v>216</v>
      </c>
      <c r="HAL185" s="207" t="s">
        <v>216</v>
      </c>
      <c r="HAM185" s="207" t="s">
        <v>216</v>
      </c>
      <c r="HAN185" s="207" t="s">
        <v>216</v>
      </c>
      <c r="HAO185" s="207" t="s">
        <v>216</v>
      </c>
      <c r="HAP185" s="207" t="s">
        <v>216</v>
      </c>
      <c r="HAQ185" s="207" t="s">
        <v>216</v>
      </c>
      <c r="HAR185" s="207" t="s">
        <v>216</v>
      </c>
      <c r="HAS185" s="207" t="s">
        <v>216</v>
      </c>
      <c r="HAT185" s="207" t="s">
        <v>216</v>
      </c>
      <c r="HAU185" s="207" t="s">
        <v>216</v>
      </c>
      <c r="HAV185" s="207" t="s">
        <v>216</v>
      </c>
      <c r="HAW185" s="207" t="s">
        <v>216</v>
      </c>
      <c r="HAX185" s="207" t="s">
        <v>216</v>
      </c>
      <c r="HAY185" s="207" t="s">
        <v>216</v>
      </c>
      <c r="HAZ185" s="207" t="s">
        <v>216</v>
      </c>
      <c r="HBA185" s="207" t="s">
        <v>216</v>
      </c>
      <c r="HBB185" s="207" t="s">
        <v>216</v>
      </c>
      <c r="HBC185" s="207" t="s">
        <v>216</v>
      </c>
      <c r="HBD185" s="207" t="s">
        <v>216</v>
      </c>
      <c r="HBE185" s="207" t="s">
        <v>216</v>
      </c>
      <c r="HBF185" s="207" t="s">
        <v>216</v>
      </c>
      <c r="HBG185" s="207" t="s">
        <v>216</v>
      </c>
      <c r="HBH185" s="207" t="s">
        <v>216</v>
      </c>
      <c r="HBI185" s="207" t="s">
        <v>216</v>
      </c>
      <c r="HBJ185" s="207" t="s">
        <v>216</v>
      </c>
      <c r="HBK185" s="207" t="s">
        <v>216</v>
      </c>
      <c r="HBL185" s="207" t="s">
        <v>216</v>
      </c>
      <c r="HBM185" s="207" t="s">
        <v>216</v>
      </c>
      <c r="HBN185" s="207" t="s">
        <v>216</v>
      </c>
      <c r="HBO185" s="207" t="s">
        <v>216</v>
      </c>
      <c r="HBP185" s="207" t="s">
        <v>216</v>
      </c>
      <c r="HBQ185" s="207" t="s">
        <v>216</v>
      </c>
      <c r="HBR185" s="207" t="s">
        <v>216</v>
      </c>
      <c r="HBS185" s="207" t="s">
        <v>216</v>
      </c>
      <c r="HBT185" s="207" t="s">
        <v>216</v>
      </c>
      <c r="HBU185" s="207" t="s">
        <v>216</v>
      </c>
      <c r="HBV185" s="207" t="s">
        <v>216</v>
      </c>
      <c r="HBW185" s="207" t="s">
        <v>216</v>
      </c>
      <c r="HBX185" s="207" t="s">
        <v>216</v>
      </c>
      <c r="HBY185" s="207" t="s">
        <v>216</v>
      </c>
      <c r="HBZ185" s="207" t="s">
        <v>216</v>
      </c>
      <c r="HCA185" s="207" t="s">
        <v>216</v>
      </c>
      <c r="HCB185" s="207" t="s">
        <v>216</v>
      </c>
      <c r="HCC185" s="207" t="s">
        <v>216</v>
      </c>
      <c r="HCD185" s="207" t="s">
        <v>216</v>
      </c>
      <c r="HCE185" s="207" t="s">
        <v>216</v>
      </c>
      <c r="HCF185" s="207" t="s">
        <v>216</v>
      </c>
      <c r="HCG185" s="207" t="s">
        <v>216</v>
      </c>
      <c r="HCH185" s="207" t="s">
        <v>216</v>
      </c>
      <c r="HCI185" s="207" t="s">
        <v>216</v>
      </c>
      <c r="HCJ185" s="207" t="s">
        <v>216</v>
      </c>
      <c r="HCK185" s="207" t="s">
        <v>216</v>
      </c>
      <c r="HCL185" s="207" t="s">
        <v>216</v>
      </c>
      <c r="HCM185" s="207" t="s">
        <v>216</v>
      </c>
      <c r="HCN185" s="207" t="s">
        <v>216</v>
      </c>
      <c r="HCO185" s="207" t="s">
        <v>216</v>
      </c>
      <c r="HCP185" s="207" t="s">
        <v>216</v>
      </c>
      <c r="HCQ185" s="207" t="s">
        <v>216</v>
      </c>
      <c r="HCR185" s="207" t="s">
        <v>216</v>
      </c>
      <c r="HCS185" s="207" t="s">
        <v>216</v>
      </c>
      <c r="HCT185" s="207" t="s">
        <v>216</v>
      </c>
      <c r="HCU185" s="207" t="s">
        <v>216</v>
      </c>
      <c r="HCV185" s="207" t="s">
        <v>216</v>
      </c>
      <c r="HCW185" s="207" t="s">
        <v>216</v>
      </c>
      <c r="HCX185" s="207" t="s">
        <v>216</v>
      </c>
      <c r="HCY185" s="207" t="s">
        <v>216</v>
      </c>
      <c r="HCZ185" s="207" t="s">
        <v>216</v>
      </c>
      <c r="HDA185" s="207" t="s">
        <v>216</v>
      </c>
      <c r="HDB185" s="207" t="s">
        <v>216</v>
      </c>
      <c r="HDC185" s="207" t="s">
        <v>216</v>
      </c>
      <c r="HDD185" s="207" t="s">
        <v>216</v>
      </c>
      <c r="HDE185" s="207" t="s">
        <v>216</v>
      </c>
      <c r="HDF185" s="207" t="s">
        <v>216</v>
      </c>
      <c r="HDG185" s="207" t="s">
        <v>216</v>
      </c>
      <c r="HDH185" s="207" t="s">
        <v>216</v>
      </c>
      <c r="HDI185" s="207" t="s">
        <v>216</v>
      </c>
      <c r="HDJ185" s="207" t="s">
        <v>216</v>
      </c>
      <c r="HDK185" s="207" t="s">
        <v>216</v>
      </c>
      <c r="HDL185" s="207" t="s">
        <v>216</v>
      </c>
      <c r="HDM185" s="207" t="s">
        <v>216</v>
      </c>
      <c r="HDN185" s="207" t="s">
        <v>216</v>
      </c>
      <c r="HDO185" s="207" t="s">
        <v>216</v>
      </c>
      <c r="HDP185" s="207" t="s">
        <v>216</v>
      </c>
      <c r="HDQ185" s="207" t="s">
        <v>216</v>
      </c>
      <c r="HDR185" s="207" t="s">
        <v>216</v>
      </c>
      <c r="HDS185" s="207" t="s">
        <v>216</v>
      </c>
      <c r="HDT185" s="207" t="s">
        <v>216</v>
      </c>
      <c r="HDU185" s="207" t="s">
        <v>216</v>
      </c>
      <c r="HDV185" s="207" t="s">
        <v>216</v>
      </c>
      <c r="HDW185" s="207" t="s">
        <v>216</v>
      </c>
      <c r="HDX185" s="207" t="s">
        <v>216</v>
      </c>
      <c r="HDY185" s="207" t="s">
        <v>216</v>
      </c>
      <c r="HDZ185" s="207" t="s">
        <v>216</v>
      </c>
      <c r="HEA185" s="207" t="s">
        <v>216</v>
      </c>
      <c r="HEB185" s="207" t="s">
        <v>216</v>
      </c>
      <c r="HEC185" s="207" t="s">
        <v>216</v>
      </c>
      <c r="HED185" s="207" t="s">
        <v>216</v>
      </c>
      <c r="HEE185" s="207" t="s">
        <v>216</v>
      </c>
      <c r="HEF185" s="207" t="s">
        <v>216</v>
      </c>
      <c r="HEG185" s="207" t="s">
        <v>216</v>
      </c>
      <c r="HEH185" s="207" t="s">
        <v>216</v>
      </c>
      <c r="HEI185" s="207" t="s">
        <v>216</v>
      </c>
      <c r="HEJ185" s="207" t="s">
        <v>216</v>
      </c>
      <c r="HEK185" s="207" t="s">
        <v>216</v>
      </c>
      <c r="HEL185" s="207" t="s">
        <v>216</v>
      </c>
      <c r="HEM185" s="207" t="s">
        <v>216</v>
      </c>
      <c r="HEN185" s="207" t="s">
        <v>216</v>
      </c>
      <c r="HEO185" s="207" t="s">
        <v>216</v>
      </c>
      <c r="HEP185" s="207" t="s">
        <v>216</v>
      </c>
      <c r="HEQ185" s="207" t="s">
        <v>216</v>
      </c>
      <c r="HER185" s="207" t="s">
        <v>216</v>
      </c>
      <c r="HES185" s="207" t="s">
        <v>216</v>
      </c>
      <c r="HET185" s="207" t="s">
        <v>216</v>
      </c>
      <c r="HEU185" s="207" t="s">
        <v>216</v>
      </c>
      <c r="HEV185" s="207" t="s">
        <v>216</v>
      </c>
      <c r="HEW185" s="207" t="s">
        <v>216</v>
      </c>
      <c r="HEX185" s="207" t="s">
        <v>216</v>
      </c>
      <c r="HEY185" s="207" t="s">
        <v>216</v>
      </c>
      <c r="HEZ185" s="207" t="s">
        <v>216</v>
      </c>
      <c r="HFA185" s="207" t="s">
        <v>216</v>
      </c>
      <c r="HFB185" s="207" t="s">
        <v>216</v>
      </c>
      <c r="HFC185" s="207" t="s">
        <v>216</v>
      </c>
      <c r="HFD185" s="207" t="s">
        <v>216</v>
      </c>
      <c r="HFE185" s="207" t="s">
        <v>216</v>
      </c>
      <c r="HFF185" s="207" t="s">
        <v>216</v>
      </c>
      <c r="HFG185" s="207" t="s">
        <v>216</v>
      </c>
      <c r="HFH185" s="207" t="s">
        <v>216</v>
      </c>
      <c r="HFI185" s="207" t="s">
        <v>216</v>
      </c>
      <c r="HFJ185" s="207" t="s">
        <v>216</v>
      </c>
      <c r="HFK185" s="207" t="s">
        <v>216</v>
      </c>
      <c r="HFL185" s="207" t="s">
        <v>216</v>
      </c>
      <c r="HFM185" s="207" t="s">
        <v>216</v>
      </c>
      <c r="HFN185" s="207" t="s">
        <v>216</v>
      </c>
      <c r="HFO185" s="207" t="s">
        <v>216</v>
      </c>
      <c r="HFP185" s="207" t="s">
        <v>216</v>
      </c>
      <c r="HFQ185" s="207" t="s">
        <v>216</v>
      </c>
      <c r="HFR185" s="207" t="s">
        <v>216</v>
      </c>
      <c r="HFS185" s="207" t="s">
        <v>216</v>
      </c>
      <c r="HFT185" s="207" t="s">
        <v>216</v>
      </c>
      <c r="HFU185" s="207" t="s">
        <v>216</v>
      </c>
      <c r="HFV185" s="207" t="s">
        <v>216</v>
      </c>
      <c r="HFW185" s="207" t="s">
        <v>216</v>
      </c>
      <c r="HFX185" s="207" t="s">
        <v>216</v>
      </c>
      <c r="HFY185" s="207" t="s">
        <v>216</v>
      </c>
      <c r="HFZ185" s="207" t="s">
        <v>216</v>
      </c>
      <c r="HGA185" s="207" t="s">
        <v>216</v>
      </c>
      <c r="HGB185" s="207" t="s">
        <v>216</v>
      </c>
      <c r="HGC185" s="207" t="s">
        <v>216</v>
      </c>
      <c r="HGD185" s="207" t="s">
        <v>216</v>
      </c>
      <c r="HGE185" s="207" t="s">
        <v>216</v>
      </c>
      <c r="HGF185" s="207" t="s">
        <v>216</v>
      </c>
      <c r="HGG185" s="207" t="s">
        <v>216</v>
      </c>
      <c r="HGH185" s="207" t="s">
        <v>216</v>
      </c>
      <c r="HGI185" s="207" t="s">
        <v>216</v>
      </c>
      <c r="HGJ185" s="207" t="s">
        <v>216</v>
      </c>
      <c r="HGK185" s="207" t="s">
        <v>216</v>
      </c>
      <c r="HGL185" s="207" t="s">
        <v>216</v>
      </c>
      <c r="HGM185" s="207" t="s">
        <v>216</v>
      </c>
      <c r="HGN185" s="207" t="s">
        <v>216</v>
      </c>
      <c r="HGO185" s="207" t="s">
        <v>216</v>
      </c>
      <c r="HGP185" s="207" t="s">
        <v>216</v>
      </c>
      <c r="HGQ185" s="207" t="s">
        <v>216</v>
      </c>
      <c r="HGR185" s="207" t="s">
        <v>216</v>
      </c>
      <c r="HGS185" s="207" t="s">
        <v>216</v>
      </c>
      <c r="HGT185" s="207" t="s">
        <v>216</v>
      </c>
      <c r="HGU185" s="207" t="s">
        <v>216</v>
      </c>
      <c r="HGV185" s="207" t="s">
        <v>216</v>
      </c>
      <c r="HGW185" s="207" t="s">
        <v>216</v>
      </c>
      <c r="HGX185" s="207" t="s">
        <v>216</v>
      </c>
      <c r="HGY185" s="207" t="s">
        <v>216</v>
      </c>
      <c r="HGZ185" s="207" t="s">
        <v>216</v>
      </c>
      <c r="HHA185" s="207" t="s">
        <v>216</v>
      </c>
      <c r="HHB185" s="207" t="s">
        <v>216</v>
      </c>
      <c r="HHC185" s="207" t="s">
        <v>216</v>
      </c>
      <c r="HHD185" s="207" t="s">
        <v>216</v>
      </c>
      <c r="HHE185" s="207" t="s">
        <v>216</v>
      </c>
      <c r="HHF185" s="207" t="s">
        <v>216</v>
      </c>
      <c r="HHG185" s="207" t="s">
        <v>216</v>
      </c>
      <c r="HHH185" s="207" t="s">
        <v>216</v>
      </c>
      <c r="HHI185" s="207" t="s">
        <v>216</v>
      </c>
      <c r="HHJ185" s="207" t="s">
        <v>216</v>
      </c>
      <c r="HHK185" s="207" t="s">
        <v>216</v>
      </c>
      <c r="HHL185" s="207" t="s">
        <v>216</v>
      </c>
      <c r="HHM185" s="207" t="s">
        <v>216</v>
      </c>
      <c r="HHN185" s="207" t="s">
        <v>216</v>
      </c>
      <c r="HHO185" s="207" t="s">
        <v>216</v>
      </c>
      <c r="HHP185" s="207" t="s">
        <v>216</v>
      </c>
      <c r="HHQ185" s="207" t="s">
        <v>216</v>
      </c>
      <c r="HHR185" s="207" t="s">
        <v>216</v>
      </c>
      <c r="HHS185" s="207" t="s">
        <v>216</v>
      </c>
      <c r="HHT185" s="207" t="s">
        <v>216</v>
      </c>
      <c r="HHU185" s="207" t="s">
        <v>216</v>
      </c>
      <c r="HHV185" s="207" t="s">
        <v>216</v>
      </c>
      <c r="HHW185" s="207" t="s">
        <v>216</v>
      </c>
      <c r="HHX185" s="207" t="s">
        <v>216</v>
      </c>
      <c r="HHY185" s="207" t="s">
        <v>216</v>
      </c>
      <c r="HHZ185" s="207" t="s">
        <v>216</v>
      </c>
      <c r="HIA185" s="207" t="s">
        <v>216</v>
      </c>
      <c r="HIB185" s="207" t="s">
        <v>216</v>
      </c>
      <c r="HIC185" s="207" t="s">
        <v>216</v>
      </c>
      <c r="HID185" s="207" t="s">
        <v>216</v>
      </c>
      <c r="HIE185" s="207" t="s">
        <v>216</v>
      </c>
      <c r="HIF185" s="207" t="s">
        <v>216</v>
      </c>
      <c r="HIG185" s="207" t="s">
        <v>216</v>
      </c>
      <c r="HIH185" s="207" t="s">
        <v>216</v>
      </c>
      <c r="HII185" s="207" t="s">
        <v>216</v>
      </c>
      <c r="HIJ185" s="207" t="s">
        <v>216</v>
      </c>
      <c r="HIK185" s="207" t="s">
        <v>216</v>
      </c>
      <c r="HIL185" s="207" t="s">
        <v>216</v>
      </c>
      <c r="HIM185" s="207" t="s">
        <v>216</v>
      </c>
      <c r="HIN185" s="207" t="s">
        <v>216</v>
      </c>
      <c r="HIO185" s="207" t="s">
        <v>216</v>
      </c>
      <c r="HIP185" s="207" t="s">
        <v>216</v>
      </c>
      <c r="HIQ185" s="207" t="s">
        <v>216</v>
      </c>
      <c r="HIR185" s="207" t="s">
        <v>216</v>
      </c>
      <c r="HIS185" s="207" t="s">
        <v>216</v>
      </c>
      <c r="HIT185" s="207" t="s">
        <v>216</v>
      </c>
      <c r="HIU185" s="207" t="s">
        <v>216</v>
      </c>
      <c r="HIV185" s="207" t="s">
        <v>216</v>
      </c>
      <c r="HIW185" s="207" t="s">
        <v>216</v>
      </c>
      <c r="HIX185" s="207" t="s">
        <v>216</v>
      </c>
      <c r="HIY185" s="207" t="s">
        <v>216</v>
      </c>
      <c r="HIZ185" s="207" t="s">
        <v>216</v>
      </c>
      <c r="HJA185" s="207" t="s">
        <v>216</v>
      </c>
      <c r="HJB185" s="207" t="s">
        <v>216</v>
      </c>
      <c r="HJC185" s="207" t="s">
        <v>216</v>
      </c>
      <c r="HJD185" s="207" t="s">
        <v>216</v>
      </c>
      <c r="HJE185" s="207" t="s">
        <v>216</v>
      </c>
      <c r="HJF185" s="207" t="s">
        <v>216</v>
      </c>
      <c r="HJG185" s="207" t="s">
        <v>216</v>
      </c>
      <c r="HJH185" s="207" t="s">
        <v>216</v>
      </c>
      <c r="HJI185" s="207" t="s">
        <v>216</v>
      </c>
      <c r="HJJ185" s="207" t="s">
        <v>216</v>
      </c>
      <c r="HJK185" s="207" t="s">
        <v>216</v>
      </c>
      <c r="HJL185" s="207" t="s">
        <v>216</v>
      </c>
      <c r="HJM185" s="207" t="s">
        <v>216</v>
      </c>
      <c r="HJN185" s="207" t="s">
        <v>216</v>
      </c>
      <c r="HJO185" s="207" t="s">
        <v>216</v>
      </c>
      <c r="HJP185" s="207" t="s">
        <v>216</v>
      </c>
      <c r="HJQ185" s="207" t="s">
        <v>216</v>
      </c>
      <c r="HJR185" s="207" t="s">
        <v>216</v>
      </c>
      <c r="HJS185" s="207" t="s">
        <v>216</v>
      </c>
      <c r="HJT185" s="207" t="s">
        <v>216</v>
      </c>
      <c r="HJU185" s="207" t="s">
        <v>216</v>
      </c>
      <c r="HJV185" s="207" t="s">
        <v>216</v>
      </c>
      <c r="HJW185" s="207" t="s">
        <v>216</v>
      </c>
      <c r="HJX185" s="207" t="s">
        <v>216</v>
      </c>
      <c r="HJY185" s="207" t="s">
        <v>216</v>
      </c>
      <c r="HJZ185" s="207" t="s">
        <v>216</v>
      </c>
      <c r="HKA185" s="207" t="s">
        <v>216</v>
      </c>
      <c r="HKB185" s="207" t="s">
        <v>216</v>
      </c>
      <c r="HKC185" s="207" t="s">
        <v>216</v>
      </c>
      <c r="HKD185" s="207" t="s">
        <v>216</v>
      </c>
      <c r="HKE185" s="207" t="s">
        <v>216</v>
      </c>
      <c r="HKF185" s="207" t="s">
        <v>216</v>
      </c>
      <c r="HKG185" s="207" t="s">
        <v>216</v>
      </c>
      <c r="HKH185" s="207" t="s">
        <v>216</v>
      </c>
      <c r="HKI185" s="207" t="s">
        <v>216</v>
      </c>
      <c r="HKJ185" s="207" t="s">
        <v>216</v>
      </c>
      <c r="HKK185" s="207" t="s">
        <v>216</v>
      </c>
      <c r="HKL185" s="207" t="s">
        <v>216</v>
      </c>
      <c r="HKM185" s="207" t="s">
        <v>216</v>
      </c>
      <c r="HKN185" s="207" t="s">
        <v>216</v>
      </c>
      <c r="HKO185" s="207" t="s">
        <v>216</v>
      </c>
      <c r="HKP185" s="207" t="s">
        <v>216</v>
      </c>
      <c r="HKQ185" s="207" t="s">
        <v>216</v>
      </c>
      <c r="HKR185" s="207" t="s">
        <v>216</v>
      </c>
      <c r="HKS185" s="207" t="s">
        <v>216</v>
      </c>
      <c r="HKT185" s="207" t="s">
        <v>216</v>
      </c>
      <c r="HKU185" s="207" t="s">
        <v>216</v>
      </c>
      <c r="HKV185" s="207" t="s">
        <v>216</v>
      </c>
      <c r="HKW185" s="207" t="s">
        <v>216</v>
      </c>
      <c r="HKX185" s="207" t="s">
        <v>216</v>
      </c>
      <c r="HKY185" s="207" t="s">
        <v>216</v>
      </c>
      <c r="HKZ185" s="207" t="s">
        <v>216</v>
      </c>
      <c r="HLA185" s="207" t="s">
        <v>216</v>
      </c>
      <c r="HLB185" s="207" t="s">
        <v>216</v>
      </c>
      <c r="HLC185" s="207" t="s">
        <v>216</v>
      </c>
      <c r="HLD185" s="207" t="s">
        <v>216</v>
      </c>
      <c r="HLE185" s="207" t="s">
        <v>216</v>
      </c>
      <c r="HLF185" s="207" t="s">
        <v>216</v>
      </c>
      <c r="HLG185" s="207" t="s">
        <v>216</v>
      </c>
      <c r="HLH185" s="207" t="s">
        <v>216</v>
      </c>
      <c r="HLI185" s="207" t="s">
        <v>216</v>
      </c>
      <c r="HLJ185" s="207" t="s">
        <v>216</v>
      </c>
      <c r="HLK185" s="207" t="s">
        <v>216</v>
      </c>
      <c r="HLL185" s="207" t="s">
        <v>216</v>
      </c>
      <c r="HLM185" s="207" t="s">
        <v>216</v>
      </c>
      <c r="HLN185" s="207" t="s">
        <v>216</v>
      </c>
      <c r="HLO185" s="207" t="s">
        <v>216</v>
      </c>
      <c r="HLP185" s="207" t="s">
        <v>216</v>
      </c>
      <c r="HLQ185" s="207" t="s">
        <v>216</v>
      </c>
      <c r="HLR185" s="207" t="s">
        <v>216</v>
      </c>
      <c r="HLS185" s="207" t="s">
        <v>216</v>
      </c>
      <c r="HLT185" s="207" t="s">
        <v>216</v>
      </c>
      <c r="HLU185" s="207" t="s">
        <v>216</v>
      </c>
      <c r="HLV185" s="207" t="s">
        <v>216</v>
      </c>
      <c r="HLW185" s="207" t="s">
        <v>216</v>
      </c>
      <c r="HLX185" s="207" t="s">
        <v>216</v>
      </c>
      <c r="HLY185" s="207" t="s">
        <v>216</v>
      </c>
      <c r="HLZ185" s="207" t="s">
        <v>216</v>
      </c>
      <c r="HMA185" s="207" t="s">
        <v>216</v>
      </c>
      <c r="HMB185" s="207" t="s">
        <v>216</v>
      </c>
      <c r="HMC185" s="207" t="s">
        <v>216</v>
      </c>
      <c r="HMD185" s="207" t="s">
        <v>216</v>
      </c>
      <c r="HME185" s="207" t="s">
        <v>216</v>
      </c>
      <c r="HMF185" s="207" t="s">
        <v>216</v>
      </c>
      <c r="HMG185" s="207" t="s">
        <v>216</v>
      </c>
      <c r="HMH185" s="207" t="s">
        <v>216</v>
      </c>
      <c r="HMI185" s="207" t="s">
        <v>216</v>
      </c>
      <c r="HMJ185" s="207" t="s">
        <v>216</v>
      </c>
      <c r="HMK185" s="207" t="s">
        <v>216</v>
      </c>
      <c r="HML185" s="207" t="s">
        <v>216</v>
      </c>
      <c r="HMM185" s="207" t="s">
        <v>216</v>
      </c>
      <c r="HMN185" s="207" t="s">
        <v>216</v>
      </c>
      <c r="HMO185" s="207" t="s">
        <v>216</v>
      </c>
      <c r="HMP185" s="207" t="s">
        <v>216</v>
      </c>
      <c r="HMQ185" s="207" t="s">
        <v>216</v>
      </c>
      <c r="HMR185" s="207" t="s">
        <v>216</v>
      </c>
      <c r="HMS185" s="207" t="s">
        <v>216</v>
      </c>
      <c r="HMT185" s="207" t="s">
        <v>216</v>
      </c>
      <c r="HMU185" s="207" t="s">
        <v>216</v>
      </c>
      <c r="HMV185" s="207" t="s">
        <v>216</v>
      </c>
      <c r="HMW185" s="207" t="s">
        <v>216</v>
      </c>
      <c r="HMX185" s="207" t="s">
        <v>216</v>
      </c>
      <c r="HMY185" s="207" t="s">
        <v>216</v>
      </c>
      <c r="HMZ185" s="207" t="s">
        <v>216</v>
      </c>
      <c r="HNA185" s="207" t="s">
        <v>216</v>
      </c>
      <c r="HNB185" s="207" t="s">
        <v>216</v>
      </c>
      <c r="HNC185" s="207" t="s">
        <v>216</v>
      </c>
      <c r="HND185" s="207" t="s">
        <v>216</v>
      </c>
      <c r="HNE185" s="207" t="s">
        <v>216</v>
      </c>
      <c r="HNF185" s="207" t="s">
        <v>216</v>
      </c>
      <c r="HNG185" s="207" t="s">
        <v>216</v>
      </c>
      <c r="HNH185" s="207" t="s">
        <v>216</v>
      </c>
      <c r="HNI185" s="207" t="s">
        <v>216</v>
      </c>
      <c r="HNJ185" s="207" t="s">
        <v>216</v>
      </c>
      <c r="HNK185" s="207" t="s">
        <v>216</v>
      </c>
      <c r="HNL185" s="207" t="s">
        <v>216</v>
      </c>
      <c r="HNM185" s="207" t="s">
        <v>216</v>
      </c>
      <c r="HNN185" s="207" t="s">
        <v>216</v>
      </c>
      <c r="HNO185" s="207" t="s">
        <v>216</v>
      </c>
      <c r="HNP185" s="207" t="s">
        <v>216</v>
      </c>
      <c r="HNQ185" s="207" t="s">
        <v>216</v>
      </c>
      <c r="HNR185" s="207" t="s">
        <v>216</v>
      </c>
      <c r="HNS185" s="207" t="s">
        <v>216</v>
      </c>
      <c r="HNT185" s="207" t="s">
        <v>216</v>
      </c>
      <c r="HNU185" s="207" t="s">
        <v>216</v>
      </c>
      <c r="HNV185" s="207" t="s">
        <v>216</v>
      </c>
      <c r="HNW185" s="207" t="s">
        <v>216</v>
      </c>
      <c r="HNX185" s="207" t="s">
        <v>216</v>
      </c>
      <c r="HNY185" s="207" t="s">
        <v>216</v>
      </c>
      <c r="HNZ185" s="207" t="s">
        <v>216</v>
      </c>
      <c r="HOA185" s="207" t="s">
        <v>216</v>
      </c>
      <c r="HOB185" s="207" t="s">
        <v>216</v>
      </c>
      <c r="HOC185" s="207" t="s">
        <v>216</v>
      </c>
      <c r="HOD185" s="207" t="s">
        <v>216</v>
      </c>
      <c r="HOE185" s="207" t="s">
        <v>216</v>
      </c>
      <c r="HOF185" s="207" t="s">
        <v>216</v>
      </c>
      <c r="HOG185" s="207" t="s">
        <v>216</v>
      </c>
      <c r="HOH185" s="207" t="s">
        <v>216</v>
      </c>
      <c r="HOI185" s="207" t="s">
        <v>216</v>
      </c>
      <c r="HOJ185" s="207" t="s">
        <v>216</v>
      </c>
      <c r="HOK185" s="207" t="s">
        <v>216</v>
      </c>
      <c r="HOL185" s="207" t="s">
        <v>216</v>
      </c>
      <c r="HOM185" s="207" t="s">
        <v>216</v>
      </c>
      <c r="HON185" s="207" t="s">
        <v>216</v>
      </c>
      <c r="HOO185" s="207" t="s">
        <v>216</v>
      </c>
      <c r="HOP185" s="207" t="s">
        <v>216</v>
      </c>
      <c r="HOQ185" s="207" t="s">
        <v>216</v>
      </c>
      <c r="HOR185" s="207" t="s">
        <v>216</v>
      </c>
      <c r="HOS185" s="207" t="s">
        <v>216</v>
      </c>
      <c r="HOT185" s="207" t="s">
        <v>216</v>
      </c>
      <c r="HOU185" s="207" t="s">
        <v>216</v>
      </c>
      <c r="HOV185" s="207" t="s">
        <v>216</v>
      </c>
      <c r="HOW185" s="207" t="s">
        <v>216</v>
      </c>
      <c r="HOX185" s="207" t="s">
        <v>216</v>
      </c>
      <c r="HOY185" s="207" t="s">
        <v>216</v>
      </c>
      <c r="HOZ185" s="207" t="s">
        <v>216</v>
      </c>
      <c r="HPA185" s="207" t="s">
        <v>216</v>
      </c>
      <c r="HPB185" s="207" t="s">
        <v>216</v>
      </c>
      <c r="HPC185" s="207" t="s">
        <v>216</v>
      </c>
      <c r="HPD185" s="207" t="s">
        <v>216</v>
      </c>
      <c r="HPE185" s="207" t="s">
        <v>216</v>
      </c>
      <c r="HPF185" s="207" t="s">
        <v>216</v>
      </c>
      <c r="HPG185" s="207" t="s">
        <v>216</v>
      </c>
      <c r="HPH185" s="207" t="s">
        <v>216</v>
      </c>
      <c r="HPI185" s="207" t="s">
        <v>216</v>
      </c>
      <c r="HPJ185" s="207" t="s">
        <v>216</v>
      </c>
      <c r="HPK185" s="207" t="s">
        <v>216</v>
      </c>
      <c r="HPL185" s="207" t="s">
        <v>216</v>
      </c>
      <c r="HPM185" s="207" t="s">
        <v>216</v>
      </c>
      <c r="HPN185" s="207" t="s">
        <v>216</v>
      </c>
      <c r="HPO185" s="207" t="s">
        <v>216</v>
      </c>
      <c r="HPP185" s="207" t="s">
        <v>216</v>
      </c>
      <c r="HPQ185" s="207" t="s">
        <v>216</v>
      </c>
      <c r="HPR185" s="207" t="s">
        <v>216</v>
      </c>
      <c r="HPS185" s="207" t="s">
        <v>216</v>
      </c>
      <c r="HPT185" s="207" t="s">
        <v>216</v>
      </c>
      <c r="HPU185" s="207" t="s">
        <v>216</v>
      </c>
      <c r="HPV185" s="207" t="s">
        <v>216</v>
      </c>
      <c r="HPW185" s="207" t="s">
        <v>216</v>
      </c>
      <c r="HPX185" s="207" t="s">
        <v>216</v>
      </c>
      <c r="HPY185" s="207" t="s">
        <v>216</v>
      </c>
      <c r="HPZ185" s="207" t="s">
        <v>216</v>
      </c>
      <c r="HQA185" s="207" t="s">
        <v>216</v>
      </c>
      <c r="HQB185" s="207" t="s">
        <v>216</v>
      </c>
      <c r="HQC185" s="207" t="s">
        <v>216</v>
      </c>
      <c r="HQD185" s="207" t="s">
        <v>216</v>
      </c>
      <c r="HQE185" s="207" t="s">
        <v>216</v>
      </c>
      <c r="HQF185" s="207" t="s">
        <v>216</v>
      </c>
      <c r="HQG185" s="207" t="s">
        <v>216</v>
      </c>
      <c r="HQH185" s="207" t="s">
        <v>216</v>
      </c>
      <c r="HQI185" s="207" t="s">
        <v>216</v>
      </c>
      <c r="HQJ185" s="207" t="s">
        <v>216</v>
      </c>
      <c r="HQK185" s="207" t="s">
        <v>216</v>
      </c>
      <c r="HQL185" s="207" t="s">
        <v>216</v>
      </c>
      <c r="HQM185" s="207" t="s">
        <v>216</v>
      </c>
      <c r="HQN185" s="207" t="s">
        <v>216</v>
      </c>
      <c r="HQO185" s="207" t="s">
        <v>216</v>
      </c>
      <c r="HQP185" s="207" t="s">
        <v>216</v>
      </c>
      <c r="HQQ185" s="207" t="s">
        <v>216</v>
      </c>
      <c r="HQR185" s="207" t="s">
        <v>216</v>
      </c>
      <c r="HQS185" s="207" t="s">
        <v>216</v>
      </c>
      <c r="HQT185" s="207" t="s">
        <v>216</v>
      </c>
      <c r="HQU185" s="207" t="s">
        <v>216</v>
      </c>
      <c r="HQV185" s="207" t="s">
        <v>216</v>
      </c>
      <c r="HQW185" s="207" t="s">
        <v>216</v>
      </c>
      <c r="HQX185" s="207" t="s">
        <v>216</v>
      </c>
      <c r="HQY185" s="207" t="s">
        <v>216</v>
      </c>
      <c r="HQZ185" s="207" t="s">
        <v>216</v>
      </c>
      <c r="HRA185" s="207" t="s">
        <v>216</v>
      </c>
      <c r="HRB185" s="207" t="s">
        <v>216</v>
      </c>
      <c r="HRC185" s="207" t="s">
        <v>216</v>
      </c>
      <c r="HRD185" s="207" t="s">
        <v>216</v>
      </c>
      <c r="HRE185" s="207" t="s">
        <v>216</v>
      </c>
      <c r="HRF185" s="207" t="s">
        <v>216</v>
      </c>
      <c r="HRG185" s="207" t="s">
        <v>216</v>
      </c>
      <c r="HRH185" s="207" t="s">
        <v>216</v>
      </c>
      <c r="HRI185" s="207" t="s">
        <v>216</v>
      </c>
      <c r="HRJ185" s="207" t="s">
        <v>216</v>
      </c>
      <c r="HRK185" s="207" t="s">
        <v>216</v>
      </c>
      <c r="HRL185" s="207" t="s">
        <v>216</v>
      </c>
      <c r="HRM185" s="207" t="s">
        <v>216</v>
      </c>
      <c r="HRN185" s="207" t="s">
        <v>216</v>
      </c>
      <c r="HRO185" s="207" t="s">
        <v>216</v>
      </c>
      <c r="HRP185" s="207" t="s">
        <v>216</v>
      </c>
      <c r="HRQ185" s="207" t="s">
        <v>216</v>
      </c>
      <c r="HRR185" s="207" t="s">
        <v>216</v>
      </c>
      <c r="HRS185" s="207" t="s">
        <v>216</v>
      </c>
      <c r="HRT185" s="207" t="s">
        <v>216</v>
      </c>
      <c r="HRU185" s="207" t="s">
        <v>216</v>
      </c>
      <c r="HRV185" s="207" t="s">
        <v>216</v>
      </c>
      <c r="HRW185" s="207" t="s">
        <v>216</v>
      </c>
      <c r="HRX185" s="207" t="s">
        <v>216</v>
      </c>
      <c r="HRY185" s="207" t="s">
        <v>216</v>
      </c>
      <c r="HRZ185" s="207" t="s">
        <v>216</v>
      </c>
      <c r="HSA185" s="207" t="s">
        <v>216</v>
      </c>
      <c r="HSB185" s="207" t="s">
        <v>216</v>
      </c>
      <c r="HSC185" s="207" t="s">
        <v>216</v>
      </c>
      <c r="HSD185" s="207" t="s">
        <v>216</v>
      </c>
      <c r="HSE185" s="207" t="s">
        <v>216</v>
      </c>
      <c r="HSF185" s="207" t="s">
        <v>216</v>
      </c>
      <c r="HSG185" s="207" t="s">
        <v>216</v>
      </c>
      <c r="HSH185" s="207" t="s">
        <v>216</v>
      </c>
      <c r="HSI185" s="207" t="s">
        <v>216</v>
      </c>
      <c r="HSJ185" s="207" t="s">
        <v>216</v>
      </c>
      <c r="HSK185" s="207" t="s">
        <v>216</v>
      </c>
      <c r="HSL185" s="207" t="s">
        <v>216</v>
      </c>
      <c r="HSM185" s="207" t="s">
        <v>216</v>
      </c>
      <c r="HSN185" s="207" t="s">
        <v>216</v>
      </c>
      <c r="HSO185" s="207" t="s">
        <v>216</v>
      </c>
      <c r="HSP185" s="207" t="s">
        <v>216</v>
      </c>
      <c r="HSQ185" s="207" t="s">
        <v>216</v>
      </c>
      <c r="HSR185" s="207" t="s">
        <v>216</v>
      </c>
      <c r="HSS185" s="207" t="s">
        <v>216</v>
      </c>
      <c r="HST185" s="207" t="s">
        <v>216</v>
      </c>
      <c r="HSU185" s="207" t="s">
        <v>216</v>
      </c>
      <c r="HSV185" s="207" t="s">
        <v>216</v>
      </c>
      <c r="HSW185" s="207" t="s">
        <v>216</v>
      </c>
      <c r="HSX185" s="207" t="s">
        <v>216</v>
      </c>
      <c r="HSY185" s="207" t="s">
        <v>216</v>
      </c>
      <c r="HSZ185" s="207" t="s">
        <v>216</v>
      </c>
      <c r="HTA185" s="207" t="s">
        <v>216</v>
      </c>
      <c r="HTB185" s="207" t="s">
        <v>216</v>
      </c>
      <c r="HTC185" s="207" t="s">
        <v>216</v>
      </c>
      <c r="HTD185" s="207" t="s">
        <v>216</v>
      </c>
      <c r="HTE185" s="207" t="s">
        <v>216</v>
      </c>
      <c r="HTF185" s="207" t="s">
        <v>216</v>
      </c>
      <c r="HTG185" s="207" t="s">
        <v>216</v>
      </c>
      <c r="HTH185" s="207" t="s">
        <v>216</v>
      </c>
      <c r="HTI185" s="207" t="s">
        <v>216</v>
      </c>
      <c r="HTJ185" s="207" t="s">
        <v>216</v>
      </c>
      <c r="HTK185" s="207" t="s">
        <v>216</v>
      </c>
      <c r="HTL185" s="207" t="s">
        <v>216</v>
      </c>
      <c r="HTM185" s="207" t="s">
        <v>216</v>
      </c>
      <c r="HTN185" s="207" t="s">
        <v>216</v>
      </c>
      <c r="HTO185" s="207" t="s">
        <v>216</v>
      </c>
      <c r="HTP185" s="207" t="s">
        <v>216</v>
      </c>
      <c r="HTQ185" s="207" t="s">
        <v>216</v>
      </c>
      <c r="HTR185" s="207" t="s">
        <v>216</v>
      </c>
      <c r="HTS185" s="207" t="s">
        <v>216</v>
      </c>
      <c r="HTT185" s="207" t="s">
        <v>216</v>
      </c>
      <c r="HTU185" s="207" t="s">
        <v>216</v>
      </c>
      <c r="HTV185" s="207" t="s">
        <v>216</v>
      </c>
      <c r="HTW185" s="207" t="s">
        <v>216</v>
      </c>
      <c r="HTX185" s="207" t="s">
        <v>216</v>
      </c>
      <c r="HTY185" s="207" t="s">
        <v>216</v>
      </c>
      <c r="HTZ185" s="207" t="s">
        <v>216</v>
      </c>
      <c r="HUA185" s="207" t="s">
        <v>216</v>
      </c>
      <c r="HUB185" s="207" t="s">
        <v>216</v>
      </c>
      <c r="HUC185" s="207" t="s">
        <v>216</v>
      </c>
      <c r="HUD185" s="207" t="s">
        <v>216</v>
      </c>
      <c r="HUE185" s="207" t="s">
        <v>216</v>
      </c>
      <c r="HUF185" s="207" t="s">
        <v>216</v>
      </c>
      <c r="HUG185" s="207" t="s">
        <v>216</v>
      </c>
      <c r="HUH185" s="207" t="s">
        <v>216</v>
      </c>
      <c r="HUI185" s="207" t="s">
        <v>216</v>
      </c>
      <c r="HUJ185" s="207" t="s">
        <v>216</v>
      </c>
      <c r="HUK185" s="207" t="s">
        <v>216</v>
      </c>
      <c r="HUL185" s="207" t="s">
        <v>216</v>
      </c>
      <c r="HUM185" s="207" t="s">
        <v>216</v>
      </c>
      <c r="HUN185" s="207" t="s">
        <v>216</v>
      </c>
      <c r="HUO185" s="207" t="s">
        <v>216</v>
      </c>
      <c r="HUP185" s="207" t="s">
        <v>216</v>
      </c>
      <c r="HUQ185" s="207" t="s">
        <v>216</v>
      </c>
      <c r="HUR185" s="207" t="s">
        <v>216</v>
      </c>
      <c r="HUS185" s="207" t="s">
        <v>216</v>
      </c>
      <c r="HUT185" s="207" t="s">
        <v>216</v>
      </c>
      <c r="HUU185" s="207" t="s">
        <v>216</v>
      </c>
      <c r="HUV185" s="207" t="s">
        <v>216</v>
      </c>
      <c r="HUW185" s="207" t="s">
        <v>216</v>
      </c>
      <c r="HUX185" s="207" t="s">
        <v>216</v>
      </c>
      <c r="HUY185" s="207" t="s">
        <v>216</v>
      </c>
      <c r="HUZ185" s="207" t="s">
        <v>216</v>
      </c>
      <c r="HVA185" s="207" t="s">
        <v>216</v>
      </c>
      <c r="HVB185" s="207" t="s">
        <v>216</v>
      </c>
      <c r="HVC185" s="207" t="s">
        <v>216</v>
      </c>
      <c r="HVD185" s="207" t="s">
        <v>216</v>
      </c>
      <c r="HVE185" s="207" t="s">
        <v>216</v>
      </c>
      <c r="HVF185" s="207" t="s">
        <v>216</v>
      </c>
      <c r="HVG185" s="207" t="s">
        <v>216</v>
      </c>
      <c r="HVH185" s="207" t="s">
        <v>216</v>
      </c>
      <c r="HVI185" s="207" t="s">
        <v>216</v>
      </c>
      <c r="HVJ185" s="207" t="s">
        <v>216</v>
      </c>
      <c r="HVK185" s="207" t="s">
        <v>216</v>
      </c>
      <c r="HVL185" s="207" t="s">
        <v>216</v>
      </c>
      <c r="HVM185" s="207" t="s">
        <v>216</v>
      </c>
      <c r="HVN185" s="207" t="s">
        <v>216</v>
      </c>
      <c r="HVO185" s="207" t="s">
        <v>216</v>
      </c>
      <c r="HVP185" s="207" t="s">
        <v>216</v>
      </c>
      <c r="HVQ185" s="207" t="s">
        <v>216</v>
      </c>
      <c r="HVR185" s="207" t="s">
        <v>216</v>
      </c>
      <c r="HVS185" s="207" t="s">
        <v>216</v>
      </c>
      <c r="HVT185" s="207" t="s">
        <v>216</v>
      </c>
      <c r="HVU185" s="207" t="s">
        <v>216</v>
      </c>
      <c r="HVV185" s="207" t="s">
        <v>216</v>
      </c>
      <c r="HVW185" s="207" t="s">
        <v>216</v>
      </c>
      <c r="HVX185" s="207" t="s">
        <v>216</v>
      </c>
      <c r="HVY185" s="207" t="s">
        <v>216</v>
      </c>
      <c r="HVZ185" s="207" t="s">
        <v>216</v>
      </c>
      <c r="HWA185" s="207" t="s">
        <v>216</v>
      </c>
      <c r="HWB185" s="207" t="s">
        <v>216</v>
      </c>
      <c r="HWC185" s="207" t="s">
        <v>216</v>
      </c>
      <c r="HWD185" s="207" t="s">
        <v>216</v>
      </c>
      <c r="HWE185" s="207" t="s">
        <v>216</v>
      </c>
      <c r="HWF185" s="207" t="s">
        <v>216</v>
      </c>
      <c r="HWG185" s="207" t="s">
        <v>216</v>
      </c>
      <c r="HWH185" s="207" t="s">
        <v>216</v>
      </c>
      <c r="HWI185" s="207" t="s">
        <v>216</v>
      </c>
      <c r="HWJ185" s="207" t="s">
        <v>216</v>
      </c>
      <c r="HWK185" s="207" t="s">
        <v>216</v>
      </c>
      <c r="HWL185" s="207" t="s">
        <v>216</v>
      </c>
      <c r="HWM185" s="207" t="s">
        <v>216</v>
      </c>
      <c r="HWN185" s="207" t="s">
        <v>216</v>
      </c>
      <c r="HWO185" s="207" t="s">
        <v>216</v>
      </c>
      <c r="HWP185" s="207" t="s">
        <v>216</v>
      </c>
      <c r="HWQ185" s="207" t="s">
        <v>216</v>
      </c>
      <c r="HWR185" s="207" t="s">
        <v>216</v>
      </c>
      <c r="HWS185" s="207" t="s">
        <v>216</v>
      </c>
      <c r="HWT185" s="207" t="s">
        <v>216</v>
      </c>
      <c r="HWU185" s="207" t="s">
        <v>216</v>
      </c>
      <c r="HWV185" s="207" t="s">
        <v>216</v>
      </c>
      <c r="HWW185" s="207" t="s">
        <v>216</v>
      </c>
      <c r="HWX185" s="207" t="s">
        <v>216</v>
      </c>
      <c r="HWY185" s="207" t="s">
        <v>216</v>
      </c>
      <c r="HWZ185" s="207" t="s">
        <v>216</v>
      </c>
      <c r="HXA185" s="207" t="s">
        <v>216</v>
      </c>
      <c r="HXB185" s="207" t="s">
        <v>216</v>
      </c>
      <c r="HXC185" s="207" t="s">
        <v>216</v>
      </c>
      <c r="HXD185" s="207" t="s">
        <v>216</v>
      </c>
      <c r="HXE185" s="207" t="s">
        <v>216</v>
      </c>
      <c r="HXF185" s="207" t="s">
        <v>216</v>
      </c>
      <c r="HXG185" s="207" t="s">
        <v>216</v>
      </c>
      <c r="HXH185" s="207" t="s">
        <v>216</v>
      </c>
      <c r="HXI185" s="207" t="s">
        <v>216</v>
      </c>
      <c r="HXJ185" s="207" t="s">
        <v>216</v>
      </c>
      <c r="HXK185" s="207" t="s">
        <v>216</v>
      </c>
      <c r="HXL185" s="207" t="s">
        <v>216</v>
      </c>
      <c r="HXM185" s="207" t="s">
        <v>216</v>
      </c>
      <c r="HXN185" s="207" t="s">
        <v>216</v>
      </c>
      <c r="HXO185" s="207" t="s">
        <v>216</v>
      </c>
      <c r="HXP185" s="207" t="s">
        <v>216</v>
      </c>
      <c r="HXQ185" s="207" t="s">
        <v>216</v>
      </c>
      <c r="HXR185" s="207" t="s">
        <v>216</v>
      </c>
      <c r="HXS185" s="207" t="s">
        <v>216</v>
      </c>
      <c r="HXT185" s="207" t="s">
        <v>216</v>
      </c>
      <c r="HXU185" s="207" t="s">
        <v>216</v>
      </c>
      <c r="HXV185" s="207" t="s">
        <v>216</v>
      </c>
      <c r="HXW185" s="207" t="s">
        <v>216</v>
      </c>
      <c r="HXX185" s="207" t="s">
        <v>216</v>
      </c>
      <c r="HXY185" s="207" t="s">
        <v>216</v>
      </c>
      <c r="HXZ185" s="207" t="s">
        <v>216</v>
      </c>
      <c r="HYA185" s="207" t="s">
        <v>216</v>
      </c>
      <c r="HYB185" s="207" t="s">
        <v>216</v>
      </c>
      <c r="HYC185" s="207" t="s">
        <v>216</v>
      </c>
      <c r="HYD185" s="207" t="s">
        <v>216</v>
      </c>
      <c r="HYE185" s="207" t="s">
        <v>216</v>
      </c>
      <c r="HYF185" s="207" t="s">
        <v>216</v>
      </c>
      <c r="HYG185" s="207" t="s">
        <v>216</v>
      </c>
      <c r="HYH185" s="207" t="s">
        <v>216</v>
      </c>
      <c r="HYI185" s="207" t="s">
        <v>216</v>
      </c>
      <c r="HYJ185" s="207" t="s">
        <v>216</v>
      </c>
      <c r="HYK185" s="207" t="s">
        <v>216</v>
      </c>
      <c r="HYL185" s="207" t="s">
        <v>216</v>
      </c>
      <c r="HYM185" s="207" t="s">
        <v>216</v>
      </c>
      <c r="HYN185" s="207" t="s">
        <v>216</v>
      </c>
      <c r="HYO185" s="207" t="s">
        <v>216</v>
      </c>
      <c r="HYP185" s="207" t="s">
        <v>216</v>
      </c>
      <c r="HYQ185" s="207" t="s">
        <v>216</v>
      </c>
      <c r="HYR185" s="207" t="s">
        <v>216</v>
      </c>
      <c r="HYS185" s="207" t="s">
        <v>216</v>
      </c>
      <c r="HYT185" s="207" t="s">
        <v>216</v>
      </c>
      <c r="HYU185" s="207" t="s">
        <v>216</v>
      </c>
      <c r="HYV185" s="207" t="s">
        <v>216</v>
      </c>
      <c r="HYW185" s="207" t="s">
        <v>216</v>
      </c>
      <c r="HYX185" s="207" t="s">
        <v>216</v>
      </c>
      <c r="HYY185" s="207" t="s">
        <v>216</v>
      </c>
      <c r="HYZ185" s="207" t="s">
        <v>216</v>
      </c>
      <c r="HZA185" s="207" t="s">
        <v>216</v>
      </c>
      <c r="HZB185" s="207" t="s">
        <v>216</v>
      </c>
      <c r="HZC185" s="207" t="s">
        <v>216</v>
      </c>
      <c r="HZD185" s="207" t="s">
        <v>216</v>
      </c>
      <c r="HZE185" s="207" t="s">
        <v>216</v>
      </c>
      <c r="HZF185" s="207" t="s">
        <v>216</v>
      </c>
      <c r="HZG185" s="207" t="s">
        <v>216</v>
      </c>
      <c r="HZH185" s="207" t="s">
        <v>216</v>
      </c>
      <c r="HZI185" s="207" t="s">
        <v>216</v>
      </c>
      <c r="HZJ185" s="207" t="s">
        <v>216</v>
      </c>
      <c r="HZK185" s="207" t="s">
        <v>216</v>
      </c>
      <c r="HZL185" s="207" t="s">
        <v>216</v>
      </c>
      <c r="HZM185" s="207" t="s">
        <v>216</v>
      </c>
      <c r="HZN185" s="207" t="s">
        <v>216</v>
      </c>
      <c r="HZO185" s="207" t="s">
        <v>216</v>
      </c>
      <c r="HZP185" s="207" t="s">
        <v>216</v>
      </c>
      <c r="HZQ185" s="207" t="s">
        <v>216</v>
      </c>
      <c r="HZR185" s="207" t="s">
        <v>216</v>
      </c>
      <c r="HZS185" s="207" t="s">
        <v>216</v>
      </c>
      <c r="HZT185" s="207" t="s">
        <v>216</v>
      </c>
      <c r="HZU185" s="207" t="s">
        <v>216</v>
      </c>
      <c r="HZV185" s="207" t="s">
        <v>216</v>
      </c>
      <c r="HZW185" s="207" t="s">
        <v>216</v>
      </c>
      <c r="HZX185" s="207" t="s">
        <v>216</v>
      </c>
      <c r="HZY185" s="207" t="s">
        <v>216</v>
      </c>
      <c r="HZZ185" s="207" t="s">
        <v>216</v>
      </c>
      <c r="IAA185" s="207" t="s">
        <v>216</v>
      </c>
      <c r="IAB185" s="207" t="s">
        <v>216</v>
      </c>
      <c r="IAC185" s="207" t="s">
        <v>216</v>
      </c>
      <c r="IAD185" s="207" t="s">
        <v>216</v>
      </c>
      <c r="IAE185" s="207" t="s">
        <v>216</v>
      </c>
      <c r="IAF185" s="207" t="s">
        <v>216</v>
      </c>
      <c r="IAG185" s="207" t="s">
        <v>216</v>
      </c>
      <c r="IAH185" s="207" t="s">
        <v>216</v>
      </c>
      <c r="IAI185" s="207" t="s">
        <v>216</v>
      </c>
      <c r="IAJ185" s="207" t="s">
        <v>216</v>
      </c>
      <c r="IAK185" s="207" t="s">
        <v>216</v>
      </c>
      <c r="IAL185" s="207" t="s">
        <v>216</v>
      </c>
      <c r="IAM185" s="207" t="s">
        <v>216</v>
      </c>
      <c r="IAN185" s="207" t="s">
        <v>216</v>
      </c>
      <c r="IAO185" s="207" t="s">
        <v>216</v>
      </c>
      <c r="IAP185" s="207" t="s">
        <v>216</v>
      </c>
      <c r="IAQ185" s="207" t="s">
        <v>216</v>
      </c>
      <c r="IAR185" s="207" t="s">
        <v>216</v>
      </c>
      <c r="IAS185" s="207" t="s">
        <v>216</v>
      </c>
      <c r="IAT185" s="207" t="s">
        <v>216</v>
      </c>
      <c r="IAU185" s="207" t="s">
        <v>216</v>
      </c>
      <c r="IAV185" s="207" t="s">
        <v>216</v>
      </c>
      <c r="IAW185" s="207" t="s">
        <v>216</v>
      </c>
      <c r="IAX185" s="207" t="s">
        <v>216</v>
      </c>
      <c r="IAY185" s="207" t="s">
        <v>216</v>
      </c>
      <c r="IAZ185" s="207" t="s">
        <v>216</v>
      </c>
      <c r="IBA185" s="207" t="s">
        <v>216</v>
      </c>
      <c r="IBB185" s="207" t="s">
        <v>216</v>
      </c>
      <c r="IBC185" s="207" t="s">
        <v>216</v>
      </c>
      <c r="IBD185" s="207" t="s">
        <v>216</v>
      </c>
      <c r="IBE185" s="207" t="s">
        <v>216</v>
      </c>
      <c r="IBF185" s="207" t="s">
        <v>216</v>
      </c>
      <c r="IBG185" s="207" t="s">
        <v>216</v>
      </c>
      <c r="IBH185" s="207" t="s">
        <v>216</v>
      </c>
      <c r="IBI185" s="207" t="s">
        <v>216</v>
      </c>
      <c r="IBJ185" s="207" t="s">
        <v>216</v>
      </c>
      <c r="IBK185" s="207" t="s">
        <v>216</v>
      </c>
      <c r="IBL185" s="207" t="s">
        <v>216</v>
      </c>
      <c r="IBM185" s="207" t="s">
        <v>216</v>
      </c>
      <c r="IBN185" s="207" t="s">
        <v>216</v>
      </c>
      <c r="IBO185" s="207" t="s">
        <v>216</v>
      </c>
      <c r="IBP185" s="207" t="s">
        <v>216</v>
      </c>
      <c r="IBQ185" s="207" t="s">
        <v>216</v>
      </c>
      <c r="IBR185" s="207" t="s">
        <v>216</v>
      </c>
      <c r="IBS185" s="207" t="s">
        <v>216</v>
      </c>
      <c r="IBT185" s="207" t="s">
        <v>216</v>
      </c>
      <c r="IBU185" s="207" t="s">
        <v>216</v>
      </c>
      <c r="IBV185" s="207" t="s">
        <v>216</v>
      </c>
      <c r="IBW185" s="207" t="s">
        <v>216</v>
      </c>
      <c r="IBX185" s="207" t="s">
        <v>216</v>
      </c>
      <c r="IBY185" s="207" t="s">
        <v>216</v>
      </c>
      <c r="IBZ185" s="207" t="s">
        <v>216</v>
      </c>
      <c r="ICA185" s="207" t="s">
        <v>216</v>
      </c>
      <c r="ICB185" s="207" t="s">
        <v>216</v>
      </c>
      <c r="ICC185" s="207" t="s">
        <v>216</v>
      </c>
      <c r="ICD185" s="207" t="s">
        <v>216</v>
      </c>
      <c r="ICE185" s="207" t="s">
        <v>216</v>
      </c>
      <c r="ICF185" s="207" t="s">
        <v>216</v>
      </c>
      <c r="ICG185" s="207" t="s">
        <v>216</v>
      </c>
      <c r="ICH185" s="207" t="s">
        <v>216</v>
      </c>
      <c r="ICI185" s="207" t="s">
        <v>216</v>
      </c>
      <c r="ICJ185" s="207" t="s">
        <v>216</v>
      </c>
      <c r="ICK185" s="207" t="s">
        <v>216</v>
      </c>
      <c r="ICL185" s="207" t="s">
        <v>216</v>
      </c>
      <c r="ICM185" s="207" t="s">
        <v>216</v>
      </c>
      <c r="ICN185" s="207" t="s">
        <v>216</v>
      </c>
      <c r="ICO185" s="207" t="s">
        <v>216</v>
      </c>
      <c r="ICP185" s="207" t="s">
        <v>216</v>
      </c>
      <c r="ICQ185" s="207" t="s">
        <v>216</v>
      </c>
      <c r="ICR185" s="207" t="s">
        <v>216</v>
      </c>
      <c r="ICS185" s="207" t="s">
        <v>216</v>
      </c>
      <c r="ICT185" s="207" t="s">
        <v>216</v>
      </c>
      <c r="ICU185" s="207" t="s">
        <v>216</v>
      </c>
      <c r="ICV185" s="207" t="s">
        <v>216</v>
      </c>
      <c r="ICW185" s="207" t="s">
        <v>216</v>
      </c>
      <c r="ICX185" s="207" t="s">
        <v>216</v>
      </c>
      <c r="ICY185" s="207" t="s">
        <v>216</v>
      </c>
      <c r="ICZ185" s="207" t="s">
        <v>216</v>
      </c>
      <c r="IDA185" s="207" t="s">
        <v>216</v>
      </c>
      <c r="IDB185" s="207" t="s">
        <v>216</v>
      </c>
      <c r="IDC185" s="207" t="s">
        <v>216</v>
      </c>
      <c r="IDD185" s="207" t="s">
        <v>216</v>
      </c>
      <c r="IDE185" s="207" t="s">
        <v>216</v>
      </c>
      <c r="IDF185" s="207" t="s">
        <v>216</v>
      </c>
      <c r="IDG185" s="207" t="s">
        <v>216</v>
      </c>
      <c r="IDH185" s="207" t="s">
        <v>216</v>
      </c>
      <c r="IDI185" s="207" t="s">
        <v>216</v>
      </c>
      <c r="IDJ185" s="207" t="s">
        <v>216</v>
      </c>
      <c r="IDK185" s="207" t="s">
        <v>216</v>
      </c>
      <c r="IDL185" s="207" t="s">
        <v>216</v>
      </c>
      <c r="IDM185" s="207" t="s">
        <v>216</v>
      </c>
      <c r="IDN185" s="207" t="s">
        <v>216</v>
      </c>
      <c r="IDO185" s="207" t="s">
        <v>216</v>
      </c>
      <c r="IDP185" s="207" t="s">
        <v>216</v>
      </c>
      <c r="IDQ185" s="207" t="s">
        <v>216</v>
      </c>
      <c r="IDR185" s="207" t="s">
        <v>216</v>
      </c>
      <c r="IDS185" s="207" t="s">
        <v>216</v>
      </c>
      <c r="IDT185" s="207" t="s">
        <v>216</v>
      </c>
      <c r="IDU185" s="207" t="s">
        <v>216</v>
      </c>
      <c r="IDV185" s="207" t="s">
        <v>216</v>
      </c>
      <c r="IDW185" s="207" t="s">
        <v>216</v>
      </c>
      <c r="IDX185" s="207" t="s">
        <v>216</v>
      </c>
      <c r="IDY185" s="207" t="s">
        <v>216</v>
      </c>
      <c r="IDZ185" s="207" t="s">
        <v>216</v>
      </c>
      <c r="IEA185" s="207" t="s">
        <v>216</v>
      </c>
      <c r="IEB185" s="207" t="s">
        <v>216</v>
      </c>
      <c r="IEC185" s="207" t="s">
        <v>216</v>
      </c>
      <c r="IED185" s="207" t="s">
        <v>216</v>
      </c>
      <c r="IEE185" s="207" t="s">
        <v>216</v>
      </c>
      <c r="IEF185" s="207" t="s">
        <v>216</v>
      </c>
      <c r="IEG185" s="207" t="s">
        <v>216</v>
      </c>
      <c r="IEH185" s="207" t="s">
        <v>216</v>
      </c>
      <c r="IEI185" s="207" t="s">
        <v>216</v>
      </c>
      <c r="IEJ185" s="207" t="s">
        <v>216</v>
      </c>
      <c r="IEK185" s="207" t="s">
        <v>216</v>
      </c>
      <c r="IEL185" s="207" t="s">
        <v>216</v>
      </c>
      <c r="IEM185" s="207" t="s">
        <v>216</v>
      </c>
      <c r="IEN185" s="207" t="s">
        <v>216</v>
      </c>
      <c r="IEO185" s="207" t="s">
        <v>216</v>
      </c>
      <c r="IEP185" s="207" t="s">
        <v>216</v>
      </c>
      <c r="IEQ185" s="207" t="s">
        <v>216</v>
      </c>
      <c r="IER185" s="207" t="s">
        <v>216</v>
      </c>
      <c r="IES185" s="207" t="s">
        <v>216</v>
      </c>
      <c r="IET185" s="207" t="s">
        <v>216</v>
      </c>
      <c r="IEU185" s="207" t="s">
        <v>216</v>
      </c>
      <c r="IEV185" s="207" t="s">
        <v>216</v>
      </c>
      <c r="IEW185" s="207" t="s">
        <v>216</v>
      </c>
      <c r="IEX185" s="207" t="s">
        <v>216</v>
      </c>
      <c r="IEY185" s="207" t="s">
        <v>216</v>
      </c>
      <c r="IEZ185" s="207" t="s">
        <v>216</v>
      </c>
      <c r="IFA185" s="207" t="s">
        <v>216</v>
      </c>
      <c r="IFB185" s="207" t="s">
        <v>216</v>
      </c>
      <c r="IFC185" s="207" t="s">
        <v>216</v>
      </c>
      <c r="IFD185" s="207" t="s">
        <v>216</v>
      </c>
      <c r="IFE185" s="207" t="s">
        <v>216</v>
      </c>
      <c r="IFF185" s="207" t="s">
        <v>216</v>
      </c>
      <c r="IFG185" s="207" t="s">
        <v>216</v>
      </c>
      <c r="IFH185" s="207" t="s">
        <v>216</v>
      </c>
      <c r="IFI185" s="207" t="s">
        <v>216</v>
      </c>
      <c r="IFJ185" s="207" t="s">
        <v>216</v>
      </c>
      <c r="IFK185" s="207" t="s">
        <v>216</v>
      </c>
      <c r="IFL185" s="207" t="s">
        <v>216</v>
      </c>
      <c r="IFM185" s="207" t="s">
        <v>216</v>
      </c>
      <c r="IFN185" s="207" t="s">
        <v>216</v>
      </c>
      <c r="IFO185" s="207" t="s">
        <v>216</v>
      </c>
      <c r="IFP185" s="207" t="s">
        <v>216</v>
      </c>
      <c r="IFQ185" s="207" t="s">
        <v>216</v>
      </c>
      <c r="IFR185" s="207" t="s">
        <v>216</v>
      </c>
      <c r="IFS185" s="207" t="s">
        <v>216</v>
      </c>
      <c r="IFT185" s="207" t="s">
        <v>216</v>
      </c>
      <c r="IFU185" s="207" t="s">
        <v>216</v>
      </c>
      <c r="IFV185" s="207" t="s">
        <v>216</v>
      </c>
      <c r="IFW185" s="207" t="s">
        <v>216</v>
      </c>
      <c r="IFX185" s="207" t="s">
        <v>216</v>
      </c>
      <c r="IFY185" s="207" t="s">
        <v>216</v>
      </c>
      <c r="IFZ185" s="207" t="s">
        <v>216</v>
      </c>
      <c r="IGA185" s="207" t="s">
        <v>216</v>
      </c>
      <c r="IGB185" s="207" t="s">
        <v>216</v>
      </c>
      <c r="IGC185" s="207" t="s">
        <v>216</v>
      </c>
      <c r="IGD185" s="207" t="s">
        <v>216</v>
      </c>
      <c r="IGE185" s="207" t="s">
        <v>216</v>
      </c>
      <c r="IGF185" s="207" t="s">
        <v>216</v>
      </c>
      <c r="IGG185" s="207" t="s">
        <v>216</v>
      </c>
      <c r="IGH185" s="207" t="s">
        <v>216</v>
      </c>
      <c r="IGI185" s="207" t="s">
        <v>216</v>
      </c>
      <c r="IGJ185" s="207" t="s">
        <v>216</v>
      </c>
      <c r="IGK185" s="207" t="s">
        <v>216</v>
      </c>
      <c r="IGL185" s="207" t="s">
        <v>216</v>
      </c>
      <c r="IGM185" s="207" t="s">
        <v>216</v>
      </c>
      <c r="IGN185" s="207" t="s">
        <v>216</v>
      </c>
      <c r="IGO185" s="207" t="s">
        <v>216</v>
      </c>
      <c r="IGP185" s="207" t="s">
        <v>216</v>
      </c>
      <c r="IGQ185" s="207" t="s">
        <v>216</v>
      </c>
      <c r="IGR185" s="207" t="s">
        <v>216</v>
      </c>
      <c r="IGS185" s="207" t="s">
        <v>216</v>
      </c>
      <c r="IGT185" s="207" t="s">
        <v>216</v>
      </c>
      <c r="IGU185" s="207" t="s">
        <v>216</v>
      </c>
      <c r="IGV185" s="207" t="s">
        <v>216</v>
      </c>
      <c r="IGW185" s="207" t="s">
        <v>216</v>
      </c>
      <c r="IGX185" s="207" t="s">
        <v>216</v>
      </c>
      <c r="IGY185" s="207" t="s">
        <v>216</v>
      </c>
      <c r="IGZ185" s="207" t="s">
        <v>216</v>
      </c>
      <c r="IHA185" s="207" t="s">
        <v>216</v>
      </c>
      <c r="IHB185" s="207" t="s">
        <v>216</v>
      </c>
      <c r="IHC185" s="207" t="s">
        <v>216</v>
      </c>
      <c r="IHD185" s="207" t="s">
        <v>216</v>
      </c>
      <c r="IHE185" s="207" t="s">
        <v>216</v>
      </c>
      <c r="IHF185" s="207" t="s">
        <v>216</v>
      </c>
      <c r="IHG185" s="207" t="s">
        <v>216</v>
      </c>
      <c r="IHH185" s="207" t="s">
        <v>216</v>
      </c>
      <c r="IHI185" s="207" t="s">
        <v>216</v>
      </c>
      <c r="IHJ185" s="207" t="s">
        <v>216</v>
      </c>
      <c r="IHK185" s="207" t="s">
        <v>216</v>
      </c>
      <c r="IHL185" s="207" t="s">
        <v>216</v>
      </c>
      <c r="IHM185" s="207" t="s">
        <v>216</v>
      </c>
      <c r="IHN185" s="207" t="s">
        <v>216</v>
      </c>
      <c r="IHO185" s="207" t="s">
        <v>216</v>
      </c>
      <c r="IHP185" s="207" t="s">
        <v>216</v>
      </c>
      <c r="IHQ185" s="207" t="s">
        <v>216</v>
      </c>
      <c r="IHR185" s="207" t="s">
        <v>216</v>
      </c>
      <c r="IHS185" s="207" t="s">
        <v>216</v>
      </c>
      <c r="IHT185" s="207" t="s">
        <v>216</v>
      </c>
      <c r="IHU185" s="207" t="s">
        <v>216</v>
      </c>
      <c r="IHV185" s="207" t="s">
        <v>216</v>
      </c>
      <c r="IHW185" s="207" t="s">
        <v>216</v>
      </c>
      <c r="IHX185" s="207" t="s">
        <v>216</v>
      </c>
      <c r="IHY185" s="207" t="s">
        <v>216</v>
      </c>
      <c r="IHZ185" s="207" t="s">
        <v>216</v>
      </c>
      <c r="IIA185" s="207" t="s">
        <v>216</v>
      </c>
      <c r="IIB185" s="207" t="s">
        <v>216</v>
      </c>
      <c r="IIC185" s="207" t="s">
        <v>216</v>
      </c>
      <c r="IID185" s="207" t="s">
        <v>216</v>
      </c>
      <c r="IIE185" s="207" t="s">
        <v>216</v>
      </c>
      <c r="IIF185" s="207" t="s">
        <v>216</v>
      </c>
      <c r="IIG185" s="207" t="s">
        <v>216</v>
      </c>
      <c r="IIH185" s="207" t="s">
        <v>216</v>
      </c>
      <c r="III185" s="207" t="s">
        <v>216</v>
      </c>
      <c r="IIJ185" s="207" t="s">
        <v>216</v>
      </c>
      <c r="IIK185" s="207" t="s">
        <v>216</v>
      </c>
      <c r="IIL185" s="207" t="s">
        <v>216</v>
      </c>
      <c r="IIM185" s="207" t="s">
        <v>216</v>
      </c>
      <c r="IIN185" s="207" t="s">
        <v>216</v>
      </c>
      <c r="IIO185" s="207" t="s">
        <v>216</v>
      </c>
      <c r="IIP185" s="207" t="s">
        <v>216</v>
      </c>
      <c r="IIQ185" s="207" t="s">
        <v>216</v>
      </c>
      <c r="IIR185" s="207" t="s">
        <v>216</v>
      </c>
      <c r="IIS185" s="207" t="s">
        <v>216</v>
      </c>
      <c r="IIT185" s="207" t="s">
        <v>216</v>
      </c>
      <c r="IIU185" s="207" t="s">
        <v>216</v>
      </c>
      <c r="IIV185" s="207" t="s">
        <v>216</v>
      </c>
      <c r="IIW185" s="207" t="s">
        <v>216</v>
      </c>
      <c r="IIX185" s="207" t="s">
        <v>216</v>
      </c>
      <c r="IIY185" s="207" t="s">
        <v>216</v>
      </c>
      <c r="IIZ185" s="207" t="s">
        <v>216</v>
      </c>
      <c r="IJA185" s="207" t="s">
        <v>216</v>
      </c>
      <c r="IJB185" s="207" t="s">
        <v>216</v>
      </c>
      <c r="IJC185" s="207" t="s">
        <v>216</v>
      </c>
      <c r="IJD185" s="207" t="s">
        <v>216</v>
      </c>
      <c r="IJE185" s="207" t="s">
        <v>216</v>
      </c>
      <c r="IJF185" s="207" t="s">
        <v>216</v>
      </c>
      <c r="IJG185" s="207" t="s">
        <v>216</v>
      </c>
      <c r="IJH185" s="207" t="s">
        <v>216</v>
      </c>
      <c r="IJI185" s="207" t="s">
        <v>216</v>
      </c>
      <c r="IJJ185" s="207" t="s">
        <v>216</v>
      </c>
      <c r="IJK185" s="207" t="s">
        <v>216</v>
      </c>
      <c r="IJL185" s="207" t="s">
        <v>216</v>
      </c>
      <c r="IJM185" s="207" t="s">
        <v>216</v>
      </c>
      <c r="IJN185" s="207" t="s">
        <v>216</v>
      </c>
      <c r="IJO185" s="207" t="s">
        <v>216</v>
      </c>
      <c r="IJP185" s="207" t="s">
        <v>216</v>
      </c>
      <c r="IJQ185" s="207" t="s">
        <v>216</v>
      </c>
      <c r="IJR185" s="207" t="s">
        <v>216</v>
      </c>
      <c r="IJS185" s="207" t="s">
        <v>216</v>
      </c>
      <c r="IJT185" s="207" t="s">
        <v>216</v>
      </c>
      <c r="IJU185" s="207" t="s">
        <v>216</v>
      </c>
      <c r="IJV185" s="207" t="s">
        <v>216</v>
      </c>
      <c r="IJW185" s="207" t="s">
        <v>216</v>
      </c>
      <c r="IJX185" s="207" t="s">
        <v>216</v>
      </c>
      <c r="IJY185" s="207" t="s">
        <v>216</v>
      </c>
      <c r="IJZ185" s="207" t="s">
        <v>216</v>
      </c>
      <c r="IKA185" s="207" t="s">
        <v>216</v>
      </c>
      <c r="IKB185" s="207" t="s">
        <v>216</v>
      </c>
      <c r="IKC185" s="207" t="s">
        <v>216</v>
      </c>
      <c r="IKD185" s="207" t="s">
        <v>216</v>
      </c>
      <c r="IKE185" s="207" t="s">
        <v>216</v>
      </c>
      <c r="IKF185" s="207" t="s">
        <v>216</v>
      </c>
      <c r="IKG185" s="207" t="s">
        <v>216</v>
      </c>
      <c r="IKH185" s="207" t="s">
        <v>216</v>
      </c>
      <c r="IKI185" s="207" t="s">
        <v>216</v>
      </c>
      <c r="IKJ185" s="207" t="s">
        <v>216</v>
      </c>
      <c r="IKK185" s="207" t="s">
        <v>216</v>
      </c>
      <c r="IKL185" s="207" t="s">
        <v>216</v>
      </c>
      <c r="IKM185" s="207" t="s">
        <v>216</v>
      </c>
      <c r="IKN185" s="207" t="s">
        <v>216</v>
      </c>
      <c r="IKO185" s="207" t="s">
        <v>216</v>
      </c>
      <c r="IKP185" s="207" t="s">
        <v>216</v>
      </c>
      <c r="IKQ185" s="207" t="s">
        <v>216</v>
      </c>
      <c r="IKR185" s="207" t="s">
        <v>216</v>
      </c>
      <c r="IKS185" s="207" t="s">
        <v>216</v>
      </c>
      <c r="IKT185" s="207" t="s">
        <v>216</v>
      </c>
      <c r="IKU185" s="207" t="s">
        <v>216</v>
      </c>
      <c r="IKV185" s="207" t="s">
        <v>216</v>
      </c>
      <c r="IKW185" s="207" t="s">
        <v>216</v>
      </c>
      <c r="IKX185" s="207" t="s">
        <v>216</v>
      </c>
      <c r="IKY185" s="207" t="s">
        <v>216</v>
      </c>
      <c r="IKZ185" s="207" t="s">
        <v>216</v>
      </c>
      <c r="ILA185" s="207" t="s">
        <v>216</v>
      </c>
      <c r="ILB185" s="207" t="s">
        <v>216</v>
      </c>
      <c r="ILC185" s="207" t="s">
        <v>216</v>
      </c>
      <c r="ILD185" s="207" t="s">
        <v>216</v>
      </c>
      <c r="ILE185" s="207" t="s">
        <v>216</v>
      </c>
      <c r="ILF185" s="207" t="s">
        <v>216</v>
      </c>
      <c r="ILG185" s="207" t="s">
        <v>216</v>
      </c>
      <c r="ILH185" s="207" t="s">
        <v>216</v>
      </c>
      <c r="ILI185" s="207" t="s">
        <v>216</v>
      </c>
      <c r="ILJ185" s="207" t="s">
        <v>216</v>
      </c>
      <c r="ILK185" s="207" t="s">
        <v>216</v>
      </c>
      <c r="ILL185" s="207" t="s">
        <v>216</v>
      </c>
      <c r="ILM185" s="207" t="s">
        <v>216</v>
      </c>
      <c r="ILN185" s="207" t="s">
        <v>216</v>
      </c>
      <c r="ILO185" s="207" t="s">
        <v>216</v>
      </c>
      <c r="ILP185" s="207" t="s">
        <v>216</v>
      </c>
      <c r="ILQ185" s="207" t="s">
        <v>216</v>
      </c>
      <c r="ILR185" s="207" t="s">
        <v>216</v>
      </c>
      <c r="ILS185" s="207" t="s">
        <v>216</v>
      </c>
      <c r="ILT185" s="207" t="s">
        <v>216</v>
      </c>
      <c r="ILU185" s="207" t="s">
        <v>216</v>
      </c>
      <c r="ILV185" s="207" t="s">
        <v>216</v>
      </c>
      <c r="ILW185" s="207" t="s">
        <v>216</v>
      </c>
      <c r="ILX185" s="207" t="s">
        <v>216</v>
      </c>
      <c r="ILY185" s="207" t="s">
        <v>216</v>
      </c>
      <c r="ILZ185" s="207" t="s">
        <v>216</v>
      </c>
      <c r="IMA185" s="207" t="s">
        <v>216</v>
      </c>
      <c r="IMB185" s="207" t="s">
        <v>216</v>
      </c>
      <c r="IMC185" s="207" t="s">
        <v>216</v>
      </c>
      <c r="IMD185" s="207" t="s">
        <v>216</v>
      </c>
      <c r="IME185" s="207" t="s">
        <v>216</v>
      </c>
      <c r="IMF185" s="207" t="s">
        <v>216</v>
      </c>
      <c r="IMG185" s="207" t="s">
        <v>216</v>
      </c>
      <c r="IMH185" s="207" t="s">
        <v>216</v>
      </c>
      <c r="IMI185" s="207" t="s">
        <v>216</v>
      </c>
      <c r="IMJ185" s="207" t="s">
        <v>216</v>
      </c>
      <c r="IMK185" s="207" t="s">
        <v>216</v>
      </c>
      <c r="IML185" s="207" t="s">
        <v>216</v>
      </c>
      <c r="IMM185" s="207" t="s">
        <v>216</v>
      </c>
      <c r="IMN185" s="207" t="s">
        <v>216</v>
      </c>
      <c r="IMO185" s="207" t="s">
        <v>216</v>
      </c>
      <c r="IMP185" s="207" t="s">
        <v>216</v>
      </c>
      <c r="IMQ185" s="207" t="s">
        <v>216</v>
      </c>
      <c r="IMR185" s="207" t="s">
        <v>216</v>
      </c>
      <c r="IMS185" s="207" t="s">
        <v>216</v>
      </c>
      <c r="IMT185" s="207" t="s">
        <v>216</v>
      </c>
      <c r="IMU185" s="207" t="s">
        <v>216</v>
      </c>
      <c r="IMV185" s="207" t="s">
        <v>216</v>
      </c>
      <c r="IMW185" s="207" t="s">
        <v>216</v>
      </c>
      <c r="IMX185" s="207" t="s">
        <v>216</v>
      </c>
      <c r="IMY185" s="207" t="s">
        <v>216</v>
      </c>
      <c r="IMZ185" s="207" t="s">
        <v>216</v>
      </c>
      <c r="INA185" s="207" t="s">
        <v>216</v>
      </c>
      <c r="INB185" s="207" t="s">
        <v>216</v>
      </c>
      <c r="INC185" s="207" t="s">
        <v>216</v>
      </c>
      <c r="IND185" s="207" t="s">
        <v>216</v>
      </c>
      <c r="INE185" s="207" t="s">
        <v>216</v>
      </c>
      <c r="INF185" s="207" t="s">
        <v>216</v>
      </c>
      <c r="ING185" s="207" t="s">
        <v>216</v>
      </c>
      <c r="INH185" s="207" t="s">
        <v>216</v>
      </c>
      <c r="INI185" s="207" t="s">
        <v>216</v>
      </c>
      <c r="INJ185" s="207" t="s">
        <v>216</v>
      </c>
      <c r="INK185" s="207" t="s">
        <v>216</v>
      </c>
      <c r="INL185" s="207" t="s">
        <v>216</v>
      </c>
      <c r="INM185" s="207" t="s">
        <v>216</v>
      </c>
      <c r="INN185" s="207" t="s">
        <v>216</v>
      </c>
      <c r="INO185" s="207" t="s">
        <v>216</v>
      </c>
      <c r="INP185" s="207" t="s">
        <v>216</v>
      </c>
      <c r="INQ185" s="207" t="s">
        <v>216</v>
      </c>
      <c r="INR185" s="207" t="s">
        <v>216</v>
      </c>
      <c r="INS185" s="207" t="s">
        <v>216</v>
      </c>
      <c r="INT185" s="207" t="s">
        <v>216</v>
      </c>
      <c r="INU185" s="207" t="s">
        <v>216</v>
      </c>
      <c r="INV185" s="207" t="s">
        <v>216</v>
      </c>
      <c r="INW185" s="207" t="s">
        <v>216</v>
      </c>
      <c r="INX185" s="207" t="s">
        <v>216</v>
      </c>
      <c r="INY185" s="207" t="s">
        <v>216</v>
      </c>
      <c r="INZ185" s="207" t="s">
        <v>216</v>
      </c>
      <c r="IOA185" s="207" t="s">
        <v>216</v>
      </c>
      <c r="IOB185" s="207" t="s">
        <v>216</v>
      </c>
      <c r="IOC185" s="207" t="s">
        <v>216</v>
      </c>
      <c r="IOD185" s="207" t="s">
        <v>216</v>
      </c>
      <c r="IOE185" s="207" t="s">
        <v>216</v>
      </c>
      <c r="IOF185" s="207" t="s">
        <v>216</v>
      </c>
      <c r="IOG185" s="207" t="s">
        <v>216</v>
      </c>
      <c r="IOH185" s="207" t="s">
        <v>216</v>
      </c>
      <c r="IOI185" s="207" t="s">
        <v>216</v>
      </c>
      <c r="IOJ185" s="207" t="s">
        <v>216</v>
      </c>
      <c r="IOK185" s="207" t="s">
        <v>216</v>
      </c>
      <c r="IOL185" s="207" t="s">
        <v>216</v>
      </c>
      <c r="IOM185" s="207" t="s">
        <v>216</v>
      </c>
      <c r="ION185" s="207" t="s">
        <v>216</v>
      </c>
      <c r="IOO185" s="207" t="s">
        <v>216</v>
      </c>
      <c r="IOP185" s="207" t="s">
        <v>216</v>
      </c>
      <c r="IOQ185" s="207" t="s">
        <v>216</v>
      </c>
      <c r="IOR185" s="207" t="s">
        <v>216</v>
      </c>
      <c r="IOS185" s="207" t="s">
        <v>216</v>
      </c>
      <c r="IOT185" s="207" t="s">
        <v>216</v>
      </c>
      <c r="IOU185" s="207" t="s">
        <v>216</v>
      </c>
      <c r="IOV185" s="207" t="s">
        <v>216</v>
      </c>
      <c r="IOW185" s="207" t="s">
        <v>216</v>
      </c>
      <c r="IOX185" s="207" t="s">
        <v>216</v>
      </c>
      <c r="IOY185" s="207" t="s">
        <v>216</v>
      </c>
      <c r="IOZ185" s="207" t="s">
        <v>216</v>
      </c>
      <c r="IPA185" s="207" t="s">
        <v>216</v>
      </c>
      <c r="IPB185" s="207" t="s">
        <v>216</v>
      </c>
      <c r="IPC185" s="207" t="s">
        <v>216</v>
      </c>
      <c r="IPD185" s="207" t="s">
        <v>216</v>
      </c>
      <c r="IPE185" s="207" t="s">
        <v>216</v>
      </c>
      <c r="IPF185" s="207" t="s">
        <v>216</v>
      </c>
      <c r="IPG185" s="207" t="s">
        <v>216</v>
      </c>
      <c r="IPH185" s="207" t="s">
        <v>216</v>
      </c>
      <c r="IPI185" s="207" t="s">
        <v>216</v>
      </c>
      <c r="IPJ185" s="207" t="s">
        <v>216</v>
      </c>
      <c r="IPK185" s="207" t="s">
        <v>216</v>
      </c>
      <c r="IPL185" s="207" t="s">
        <v>216</v>
      </c>
      <c r="IPM185" s="207" t="s">
        <v>216</v>
      </c>
      <c r="IPN185" s="207" t="s">
        <v>216</v>
      </c>
      <c r="IPO185" s="207" t="s">
        <v>216</v>
      </c>
      <c r="IPP185" s="207" t="s">
        <v>216</v>
      </c>
      <c r="IPQ185" s="207" t="s">
        <v>216</v>
      </c>
      <c r="IPR185" s="207" t="s">
        <v>216</v>
      </c>
      <c r="IPS185" s="207" t="s">
        <v>216</v>
      </c>
      <c r="IPT185" s="207" t="s">
        <v>216</v>
      </c>
      <c r="IPU185" s="207" t="s">
        <v>216</v>
      </c>
      <c r="IPV185" s="207" t="s">
        <v>216</v>
      </c>
      <c r="IPW185" s="207" t="s">
        <v>216</v>
      </c>
      <c r="IPX185" s="207" t="s">
        <v>216</v>
      </c>
      <c r="IPY185" s="207" t="s">
        <v>216</v>
      </c>
      <c r="IPZ185" s="207" t="s">
        <v>216</v>
      </c>
      <c r="IQA185" s="207" t="s">
        <v>216</v>
      </c>
      <c r="IQB185" s="207" t="s">
        <v>216</v>
      </c>
      <c r="IQC185" s="207" t="s">
        <v>216</v>
      </c>
      <c r="IQD185" s="207" t="s">
        <v>216</v>
      </c>
      <c r="IQE185" s="207" t="s">
        <v>216</v>
      </c>
      <c r="IQF185" s="207" t="s">
        <v>216</v>
      </c>
      <c r="IQG185" s="207" t="s">
        <v>216</v>
      </c>
      <c r="IQH185" s="207" t="s">
        <v>216</v>
      </c>
      <c r="IQI185" s="207" t="s">
        <v>216</v>
      </c>
      <c r="IQJ185" s="207" t="s">
        <v>216</v>
      </c>
      <c r="IQK185" s="207" t="s">
        <v>216</v>
      </c>
      <c r="IQL185" s="207" t="s">
        <v>216</v>
      </c>
      <c r="IQM185" s="207" t="s">
        <v>216</v>
      </c>
      <c r="IQN185" s="207" t="s">
        <v>216</v>
      </c>
      <c r="IQO185" s="207" t="s">
        <v>216</v>
      </c>
      <c r="IQP185" s="207" t="s">
        <v>216</v>
      </c>
      <c r="IQQ185" s="207" t="s">
        <v>216</v>
      </c>
      <c r="IQR185" s="207" t="s">
        <v>216</v>
      </c>
      <c r="IQS185" s="207" t="s">
        <v>216</v>
      </c>
      <c r="IQT185" s="207" t="s">
        <v>216</v>
      </c>
      <c r="IQU185" s="207" t="s">
        <v>216</v>
      </c>
      <c r="IQV185" s="207" t="s">
        <v>216</v>
      </c>
      <c r="IQW185" s="207" t="s">
        <v>216</v>
      </c>
      <c r="IQX185" s="207" t="s">
        <v>216</v>
      </c>
      <c r="IQY185" s="207" t="s">
        <v>216</v>
      </c>
      <c r="IQZ185" s="207" t="s">
        <v>216</v>
      </c>
      <c r="IRA185" s="207" t="s">
        <v>216</v>
      </c>
      <c r="IRB185" s="207" t="s">
        <v>216</v>
      </c>
      <c r="IRC185" s="207" t="s">
        <v>216</v>
      </c>
      <c r="IRD185" s="207" t="s">
        <v>216</v>
      </c>
      <c r="IRE185" s="207" t="s">
        <v>216</v>
      </c>
      <c r="IRF185" s="207" t="s">
        <v>216</v>
      </c>
      <c r="IRG185" s="207" t="s">
        <v>216</v>
      </c>
      <c r="IRH185" s="207" t="s">
        <v>216</v>
      </c>
      <c r="IRI185" s="207" t="s">
        <v>216</v>
      </c>
      <c r="IRJ185" s="207" t="s">
        <v>216</v>
      </c>
      <c r="IRK185" s="207" t="s">
        <v>216</v>
      </c>
      <c r="IRL185" s="207" t="s">
        <v>216</v>
      </c>
      <c r="IRM185" s="207" t="s">
        <v>216</v>
      </c>
      <c r="IRN185" s="207" t="s">
        <v>216</v>
      </c>
      <c r="IRO185" s="207" t="s">
        <v>216</v>
      </c>
      <c r="IRP185" s="207" t="s">
        <v>216</v>
      </c>
      <c r="IRQ185" s="207" t="s">
        <v>216</v>
      </c>
      <c r="IRR185" s="207" t="s">
        <v>216</v>
      </c>
      <c r="IRS185" s="207" t="s">
        <v>216</v>
      </c>
      <c r="IRT185" s="207" t="s">
        <v>216</v>
      </c>
      <c r="IRU185" s="207" t="s">
        <v>216</v>
      </c>
      <c r="IRV185" s="207" t="s">
        <v>216</v>
      </c>
      <c r="IRW185" s="207" t="s">
        <v>216</v>
      </c>
      <c r="IRX185" s="207" t="s">
        <v>216</v>
      </c>
      <c r="IRY185" s="207" t="s">
        <v>216</v>
      </c>
      <c r="IRZ185" s="207" t="s">
        <v>216</v>
      </c>
      <c r="ISA185" s="207" t="s">
        <v>216</v>
      </c>
      <c r="ISB185" s="207" t="s">
        <v>216</v>
      </c>
      <c r="ISC185" s="207" t="s">
        <v>216</v>
      </c>
      <c r="ISD185" s="207" t="s">
        <v>216</v>
      </c>
      <c r="ISE185" s="207" t="s">
        <v>216</v>
      </c>
      <c r="ISF185" s="207" t="s">
        <v>216</v>
      </c>
      <c r="ISG185" s="207" t="s">
        <v>216</v>
      </c>
      <c r="ISH185" s="207" t="s">
        <v>216</v>
      </c>
      <c r="ISI185" s="207" t="s">
        <v>216</v>
      </c>
      <c r="ISJ185" s="207" t="s">
        <v>216</v>
      </c>
      <c r="ISK185" s="207" t="s">
        <v>216</v>
      </c>
      <c r="ISL185" s="207" t="s">
        <v>216</v>
      </c>
      <c r="ISM185" s="207" t="s">
        <v>216</v>
      </c>
      <c r="ISN185" s="207" t="s">
        <v>216</v>
      </c>
      <c r="ISO185" s="207" t="s">
        <v>216</v>
      </c>
      <c r="ISP185" s="207" t="s">
        <v>216</v>
      </c>
      <c r="ISQ185" s="207" t="s">
        <v>216</v>
      </c>
      <c r="ISR185" s="207" t="s">
        <v>216</v>
      </c>
      <c r="ISS185" s="207" t="s">
        <v>216</v>
      </c>
      <c r="IST185" s="207" t="s">
        <v>216</v>
      </c>
      <c r="ISU185" s="207" t="s">
        <v>216</v>
      </c>
      <c r="ISV185" s="207" t="s">
        <v>216</v>
      </c>
      <c r="ISW185" s="207" t="s">
        <v>216</v>
      </c>
      <c r="ISX185" s="207" t="s">
        <v>216</v>
      </c>
      <c r="ISY185" s="207" t="s">
        <v>216</v>
      </c>
      <c r="ISZ185" s="207" t="s">
        <v>216</v>
      </c>
      <c r="ITA185" s="207" t="s">
        <v>216</v>
      </c>
      <c r="ITB185" s="207" t="s">
        <v>216</v>
      </c>
      <c r="ITC185" s="207" t="s">
        <v>216</v>
      </c>
      <c r="ITD185" s="207" t="s">
        <v>216</v>
      </c>
      <c r="ITE185" s="207" t="s">
        <v>216</v>
      </c>
      <c r="ITF185" s="207" t="s">
        <v>216</v>
      </c>
      <c r="ITG185" s="207" t="s">
        <v>216</v>
      </c>
      <c r="ITH185" s="207" t="s">
        <v>216</v>
      </c>
      <c r="ITI185" s="207" t="s">
        <v>216</v>
      </c>
      <c r="ITJ185" s="207" t="s">
        <v>216</v>
      </c>
      <c r="ITK185" s="207" t="s">
        <v>216</v>
      </c>
      <c r="ITL185" s="207" t="s">
        <v>216</v>
      </c>
      <c r="ITM185" s="207" t="s">
        <v>216</v>
      </c>
      <c r="ITN185" s="207" t="s">
        <v>216</v>
      </c>
      <c r="ITO185" s="207" t="s">
        <v>216</v>
      </c>
      <c r="ITP185" s="207" t="s">
        <v>216</v>
      </c>
      <c r="ITQ185" s="207" t="s">
        <v>216</v>
      </c>
      <c r="ITR185" s="207" t="s">
        <v>216</v>
      </c>
      <c r="ITS185" s="207" t="s">
        <v>216</v>
      </c>
      <c r="ITT185" s="207" t="s">
        <v>216</v>
      </c>
      <c r="ITU185" s="207" t="s">
        <v>216</v>
      </c>
      <c r="ITV185" s="207" t="s">
        <v>216</v>
      </c>
      <c r="ITW185" s="207" t="s">
        <v>216</v>
      </c>
      <c r="ITX185" s="207" t="s">
        <v>216</v>
      </c>
      <c r="ITY185" s="207" t="s">
        <v>216</v>
      </c>
      <c r="ITZ185" s="207" t="s">
        <v>216</v>
      </c>
      <c r="IUA185" s="207" t="s">
        <v>216</v>
      </c>
      <c r="IUB185" s="207" t="s">
        <v>216</v>
      </c>
      <c r="IUC185" s="207" t="s">
        <v>216</v>
      </c>
      <c r="IUD185" s="207" t="s">
        <v>216</v>
      </c>
      <c r="IUE185" s="207" t="s">
        <v>216</v>
      </c>
      <c r="IUF185" s="207" t="s">
        <v>216</v>
      </c>
      <c r="IUG185" s="207" t="s">
        <v>216</v>
      </c>
      <c r="IUH185" s="207" t="s">
        <v>216</v>
      </c>
      <c r="IUI185" s="207" t="s">
        <v>216</v>
      </c>
      <c r="IUJ185" s="207" t="s">
        <v>216</v>
      </c>
      <c r="IUK185" s="207" t="s">
        <v>216</v>
      </c>
      <c r="IUL185" s="207" t="s">
        <v>216</v>
      </c>
      <c r="IUM185" s="207" t="s">
        <v>216</v>
      </c>
      <c r="IUN185" s="207" t="s">
        <v>216</v>
      </c>
      <c r="IUO185" s="207" t="s">
        <v>216</v>
      </c>
      <c r="IUP185" s="207" t="s">
        <v>216</v>
      </c>
      <c r="IUQ185" s="207" t="s">
        <v>216</v>
      </c>
      <c r="IUR185" s="207" t="s">
        <v>216</v>
      </c>
      <c r="IUS185" s="207" t="s">
        <v>216</v>
      </c>
      <c r="IUT185" s="207" t="s">
        <v>216</v>
      </c>
      <c r="IUU185" s="207" t="s">
        <v>216</v>
      </c>
      <c r="IUV185" s="207" t="s">
        <v>216</v>
      </c>
      <c r="IUW185" s="207" t="s">
        <v>216</v>
      </c>
      <c r="IUX185" s="207" t="s">
        <v>216</v>
      </c>
      <c r="IUY185" s="207" t="s">
        <v>216</v>
      </c>
      <c r="IUZ185" s="207" t="s">
        <v>216</v>
      </c>
      <c r="IVA185" s="207" t="s">
        <v>216</v>
      </c>
      <c r="IVB185" s="207" t="s">
        <v>216</v>
      </c>
      <c r="IVC185" s="207" t="s">
        <v>216</v>
      </c>
      <c r="IVD185" s="207" t="s">
        <v>216</v>
      </c>
      <c r="IVE185" s="207" t="s">
        <v>216</v>
      </c>
      <c r="IVF185" s="207" t="s">
        <v>216</v>
      </c>
      <c r="IVG185" s="207" t="s">
        <v>216</v>
      </c>
      <c r="IVH185" s="207" t="s">
        <v>216</v>
      </c>
      <c r="IVI185" s="207" t="s">
        <v>216</v>
      </c>
      <c r="IVJ185" s="207" t="s">
        <v>216</v>
      </c>
      <c r="IVK185" s="207" t="s">
        <v>216</v>
      </c>
      <c r="IVL185" s="207" t="s">
        <v>216</v>
      </c>
      <c r="IVM185" s="207" t="s">
        <v>216</v>
      </c>
      <c r="IVN185" s="207" t="s">
        <v>216</v>
      </c>
      <c r="IVO185" s="207" t="s">
        <v>216</v>
      </c>
      <c r="IVP185" s="207" t="s">
        <v>216</v>
      </c>
      <c r="IVQ185" s="207" t="s">
        <v>216</v>
      </c>
      <c r="IVR185" s="207" t="s">
        <v>216</v>
      </c>
      <c r="IVS185" s="207" t="s">
        <v>216</v>
      </c>
      <c r="IVT185" s="207" t="s">
        <v>216</v>
      </c>
      <c r="IVU185" s="207" t="s">
        <v>216</v>
      </c>
      <c r="IVV185" s="207" t="s">
        <v>216</v>
      </c>
      <c r="IVW185" s="207" t="s">
        <v>216</v>
      </c>
      <c r="IVX185" s="207" t="s">
        <v>216</v>
      </c>
      <c r="IVY185" s="207" t="s">
        <v>216</v>
      </c>
      <c r="IVZ185" s="207" t="s">
        <v>216</v>
      </c>
      <c r="IWA185" s="207" t="s">
        <v>216</v>
      </c>
      <c r="IWB185" s="207" t="s">
        <v>216</v>
      </c>
      <c r="IWC185" s="207" t="s">
        <v>216</v>
      </c>
      <c r="IWD185" s="207" t="s">
        <v>216</v>
      </c>
      <c r="IWE185" s="207" t="s">
        <v>216</v>
      </c>
      <c r="IWF185" s="207" t="s">
        <v>216</v>
      </c>
      <c r="IWG185" s="207" t="s">
        <v>216</v>
      </c>
      <c r="IWH185" s="207" t="s">
        <v>216</v>
      </c>
      <c r="IWI185" s="207" t="s">
        <v>216</v>
      </c>
      <c r="IWJ185" s="207" t="s">
        <v>216</v>
      </c>
      <c r="IWK185" s="207" t="s">
        <v>216</v>
      </c>
      <c r="IWL185" s="207" t="s">
        <v>216</v>
      </c>
      <c r="IWM185" s="207" t="s">
        <v>216</v>
      </c>
      <c r="IWN185" s="207" t="s">
        <v>216</v>
      </c>
      <c r="IWO185" s="207" t="s">
        <v>216</v>
      </c>
      <c r="IWP185" s="207" t="s">
        <v>216</v>
      </c>
      <c r="IWQ185" s="207" t="s">
        <v>216</v>
      </c>
      <c r="IWR185" s="207" t="s">
        <v>216</v>
      </c>
      <c r="IWS185" s="207" t="s">
        <v>216</v>
      </c>
      <c r="IWT185" s="207" t="s">
        <v>216</v>
      </c>
      <c r="IWU185" s="207" t="s">
        <v>216</v>
      </c>
      <c r="IWV185" s="207" t="s">
        <v>216</v>
      </c>
      <c r="IWW185" s="207" t="s">
        <v>216</v>
      </c>
      <c r="IWX185" s="207" t="s">
        <v>216</v>
      </c>
      <c r="IWY185" s="207" t="s">
        <v>216</v>
      </c>
      <c r="IWZ185" s="207" t="s">
        <v>216</v>
      </c>
      <c r="IXA185" s="207" t="s">
        <v>216</v>
      </c>
      <c r="IXB185" s="207" t="s">
        <v>216</v>
      </c>
      <c r="IXC185" s="207" t="s">
        <v>216</v>
      </c>
      <c r="IXD185" s="207" t="s">
        <v>216</v>
      </c>
      <c r="IXE185" s="207" t="s">
        <v>216</v>
      </c>
      <c r="IXF185" s="207" t="s">
        <v>216</v>
      </c>
      <c r="IXG185" s="207" t="s">
        <v>216</v>
      </c>
      <c r="IXH185" s="207" t="s">
        <v>216</v>
      </c>
      <c r="IXI185" s="207" t="s">
        <v>216</v>
      </c>
      <c r="IXJ185" s="207" t="s">
        <v>216</v>
      </c>
      <c r="IXK185" s="207" t="s">
        <v>216</v>
      </c>
      <c r="IXL185" s="207" t="s">
        <v>216</v>
      </c>
      <c r="IXM185" s="207" t="s">
        <v>216</v>
      </c>
      <c r="IXN185" s="207" t="s">
        <v>216</v>
      </c>
      <c r="IXO185" s="207" t="s">
        <v>216</v>
      </c>
      <c r="IXP185" s="207" t="s">
        <v>216</v>
      </c>
      <c r="IXQ185" s="207" t="s">
        <v>216</v>
      </c>
      <c r="IXR185" s="207" t="s">
        <v>216</v>
      </c>
      <c r="IXS185" s="207" t="s">
        <v>216</v>
      </c>
      <c r="IXT185" s="207" t="s">
        <v>216</v>
      </c>
      <c r="IXU185" s="207" t="s">
        <v>216</v>
      </c>
      <c r="IXV185" s="207" t="s">
        <v>216</v>
      </c>
      <c r="IXW185" s="207" t="s">
        <v>216</v>
      </c>
      <c r="IXX185" s="207" t="s">
        <v>216</v>
      </c>
      <c r="IXY185" s="207" t="s">
        <v>216</v>
      </c>
      <c r="IXZ185" s="207" t="s">
        <v>216</v>
      </c>
      <c r="IYA185" s="207" t="s">
        <v>216</v>
      </c>
      <c r="IYB185" s="207" t="s">
        <v>216</v>
      </c>
      <c r="IYC185" s="207" t="s">
        <v>216</v>
      </c>
      <c r="IYD185" s="207" t="s">
        <v>216</v>
      </c>
      <c r="IYE185" s="207" t="s">
        <v>216</v>
      </c>
      <c r="IYF185" s="207" t="s">
        <v>216</v>
      </c>
      <c r="IYG185" s="207" t="s">
        <v>216</v>
      </c>
      <c r="IYH185" s="207" t="s">
        <v>216</v>
      </c>
      <c r="IYI185" s="207" t="s">
        <v>216</v>
      </c>
      <c r="IYJ185" s="207" t="s">
        <v>216</v>
      </c>
      <c r="IYK185" s="207" t="s">
        <v>216</v>
      </c>
      <c r="IYL185" s="207" t="s">
        <v>216</v>
      </c>
      <c r="IYM185" s="207" t="s">
        <v>216</v>
      </c>
      <c r="IYN185" s="207" t="s">
        <v>216</v>
      </c>
      <c r="IYO185" s="207" t="s">
        <v>216</v>
      </c>
      <c r="IYP185" s="207" t="s">
        <v>216</v>
      </c>
      <c r="IYQ185" s="207" t="s">
        <v>216</v>
      </c>
      <c r="IYR185" s="207" t="s">
        <v>216</v>
      </c>
      <c r="IYS185" s="207" t="s">
        <v>216</v>
      </c>
      <c r="IYT185" s="207" t="s">
        <v>216</v>
      </c>
      <c r="IYU185" s="207" t="s">
        <v>216</v>
      </c>
      <c r="IYV185" s="207" t="s">
        <v>216</v>
      </c>
      <c r="IYW185" s="207" t="s">
        <v>216</v>
      </c>
      <c r="IYX185" s="207" t="s">
        <v>216</v>
      </c>
      <c r="IYY185" s="207" t="s">
        <v>216</v>
      </c>
      <c r="IYZ185" s="207" t="s">
        <v>216</v>
      </c>
      <c r="IZA185" s="207" t="s">
        <v>216</v>
      </c>
      <c r="IZB185" s="207" t="s">
        <v>216</v>
      </c>
      <c r="IZC185" s="207" t="s">
        <v>216</v>
      </c>
      <c r="IZD185" s="207" t="s">
        <v>216</v>
      </c>
      <c r="IZE185" s="207" t="s">
        <v>216</v>
      </c>
      <c r="IZF185" s="207" t="s">
        <v>216</v>
      </c>
      <c r="IZG185" s="207" t="s">
        <v>216</v>
      </c>
      <c r="IZH185" s="207" t="s">
        <v>216</v>
      </c>
      <c r="IZI185" s="207" t="s">
        <v>216</v>
      </c>
      <c r="IZJ185" s="207" t="s">
        <v>216</v>
      </c>
      <c r="IZK185" s="207" t="s">
        <v>216</v>
      </c>
      <c r="IZL185" s="207" t="s">
        <v>216</v>
      </c>
      <c r="IZM185" s="207" t="s">
        <v>216</v>
      </c>
      <c r="IZN185" s="207" t="s">
        <v>216</v>
      </c>
      <c r="IZO185" s="207" t="s">
        <v>216</v>
      </c>
      <c r="IZP185" s="207" t="s">
        <v>216</v>
      </c>
      <c r="IZQ185" s="207" t="s">
        <v>216</v>
      </c>
      <c r="IZR185" s="207" t="s">
        <v>216</v>
      </c>
      <c r="IZS185" s="207" t="s">
        <v>216</v>
      </c>
      <c r="IZT185" s="207" t="s">
        <v>216</v>
      </c>
      <c r="IZU185" s="207" t="s">
        <v>216</v>
      </c>
      <c r="IZV185" s="207" t="s">
        <v>216</v>
      </c>
      <c r="IZW185" s="207" t="s">
        <v>216</v>
      </c>
      <c r="IZX185" s="207" t="s">
        <v>216</v>
      </c>
      <c r="IZY185" s="207" t="s">
        <v>216</v>
      </c>
      <c r="IZZ185" s="207" t="s">
        <v>216</v>
      </c>
      <c r="JAA185" s="207" t="s">
        <v>216</v>
      </c>
      <c r="JAB185" s="207" t="s">
        <v>216</v>
      </c>
      <c r="JAC185" s="207" t="s">
        <v>216</v>
      </c>
      <c r="JAD185" s="207" t="s">
        <v>216</v>
      </c>
      <c r="JAE185" s="207" t="s">
        <v>216</v>
      </c>
      <c r="JAF185" s="207" t="s">
        <v>216</v>
      </c>
      <c r="JAG185" s="207" t="s">
        <v>216</v>
      </c>
      <c r="JAH185" s="207" t="s">
        <v>216</v>
      </c>
      <c r="JAI185" s="207" t="s">
        <v>216</v>
      </c>
      <c r="JAJ185" s="207" t="s">
        <v>216</v>
      </c>
      <c r="JAK185" s="207" t="s">
        <v>216</v>
      </c>
      <c r="JAL185" s="207" t="s">
        <v>216</v>
      </c>
      <c r="JAM185" s="207" t="s">
        <v>216</v>
      </c>
      <c r="JAN185" s="207" t="s">
        <v>216</v>
      </c>
      <c r="JAO185" s="207" t="s">
        <v>216</v>
      </c>
      <c r="JAP185" s="207" t="s">
        <v>216</v>
      </c>
      <c r="JAQ185" s="207" t="s">
        <v>216</v>
      </c>
      <c r="JAR185" s="207" t="s">
        <v>216</v>
      </c>
      <c r="JAS185" s="207" t="s">
        <v>216</v>
      </c>
      <c r="JAT185" s="207" t="s">
        <v>216</v>
      </c>
      <c r="JAU185" s="207" t="s">
        <v>216</v>
      </c>
      <c r="JAV185" s="207" t="s">
        <v>216</v>
      </c>
      <c r="JAW185" s="207" t="s">
        <v>216</v>
      </c>
      <c r="JAX185" s="207" t="s">
        <v>216</v>
      </c>
      <c r="JAY185" s="207" t="s">
        <v>216</v>
      </c>
      <c r="JAZ185" s="207" t="s">
        <v>216</v>
      </c>
      <c r="JBA185" s="207" t="s">
        <v>216</v>
      </c>
      <c r="JBB185" s="207" t="s">
        <v>216</v>
      </c>
      <c r="JBC185" s="207" t="s">
        <v>216</v>
      </c>
      <c r="JBD185" s="207" t="s">
        <v>216</v>
      </c>
      <c r="JBE185" s="207" t="s">
        <v>216</v>
      </c>
      <c r="JBF185" s="207" t="s">
        <v>216</v>
      </c>
      <c r="JBG185" s="207" t="s">
        <v>216</v>
      </c>
      <c r="JBH185" s="207" t="s">
        <v>216</v>
      </c>
      <c r="JBI185" s="207" t="s">
        <v>216</v>
      </c>
      <c r="JBJ185" s="207" t="s">
        <v>216</v>
      </c>
      <c r="JBK185" s="207" t="s">
        <v>216</v>
      </c>
      <c r="JBL185" s="207" t="s">
        <v>216</v>
      </c>
      <c r="JBM185" s="207" t="s">
        <v>216</v>
      </c>
      <c r="JBN185" s="207" t="s">
        <v>216</v>
      </c>
      <c r="JBO185" s="207" t="s">
        <v>216</v>
      </c>
      <c r="JBP185" s="207" t="s">
        <v>216</v>
      </c>
      <c r="JBQ185" s="207" t="s">
        <v>216</v>
      </c>
      <c r="JBR185" s="207" t="s">
        <v>216</v>
      </c>
      <c r="JBS185" s="207" t="s">
        <v>216</v>
      </c>
      <c r="JBT185" s="207" t="s">
        <v>216</v>
      </c>
      <c r="JBU185" s="207" t="s">
        <v>216</v>
      </c>
      <c r="JBV185" s="207" t="s">
        <v>216</v>
      </c>
      <c r="JBW185" s="207" t="s">
        <v>216</v>
      </c>
      <c r="JBX185" s="207" t="s">
        <v>216</v>
      </c>
      <c r="JBY185" s="207" t="s">
        <v>216</v>
      </c>
      <c r="JBZ185" s="207" t="s">
        <v>216</v>
      </c>
      <c r="JCA185" s="207" t="s">
        <v>216</v>
      </c>
      <c r="JCB185" s="207" t="s">
        <v>216</v>
      </c>
      <c r="JCC185" s="207" t="s">
        <v>216</v>
      </c>
      <c r="JCD185" s="207" t="s">
        <v>216</v>
      </c>
      <c r="JCE185" s="207" t="s">
        <v>216</v>
      </c>
      <c r="JCF185" s="207" t="s">
        <v>216</v>
      </c>
      <c r="JCG185" s="207" t="s">
        <v>216</v>
      </c>
      <c r="JCH185" s="207" t="s">
        <v>216</v>
      </c>
      <c r="JCI185" s="207" t="s">
        <v>216</v>
      </c>
      <c r="JCJ185" s="207" t="s">
        <v>216</v>
      </c>
      <c r="JCK185" s="207" t="s">
        <v>216</v>
      </c>
      <c r="JCL185" s="207" t="s">
        <v>216</v>
      </c>
      <c r="JCM185" s="207" t="s">
        <v>216</v>
      </c>
      <c r="JCN185" s="207" t="s">
        <v>216</v>
      </c>
      <c r="JCO185" s="207" t="s">
        <v>216</v>
      </c>
      <c r="JCP185" s="207" t="s">
        <v>216</v>
      </c>
      <c r="JCQ185" s="207" t="s">
        <v>216</v>
      </c>
      <c r="JCR185" s="207" t="s">
        <v>216</v>
      </c>
      <c r="JCS185" s="207" t="s">
        <v>216</v>
      </c>
      <c r="JCT185" s="207" t="s">
        <v>216</v>
      </c>
      <c r="JCU185" s="207" t="s">
        <v>216</v>
      </c>
      <c r="JCV185" s="207" t="s">
        <v>216</v>
      </c>
      <c r="JCW185" s="207" t="s">
        <v>216</v>
      </c>
      <c r="JCX185" s="207" t="s">
        <v>216</v>
      </c>
      <c r="JCY185" s="207" t="s">
        <v>216</v>
      </c>
      <c r="JCZ185" s="207" t="s">
        <v>216</v>
      </c>
      <c r="JDA185" s="207" t="s">
        <v>216</v>
      </c>
      <c r="JDB185" s="207" t="s">
        <v>216</v>
      </c>
      <c r="JDC185" s="207" t="s">
        <v>216</v>
      </c>
      <c r="JDD185" s="207" t="s">
        <v>216</v>
      </c>
      <c r="JDE185" s="207" t="s">
        <v>216</v>
      </c>
      <c r="JDF185" s="207" t="s">
        <v>216</v>
      </c>
      <c r="JDG185" s="207" t="s">
        <v>216</v>
      </c>
      <c r="JDH185" s="207" t="s">
        <v>216</v>
      </c>
      <c r="JDI185" s="207" t="s">
        <v>216</v>
      </c>
      <c r="JDJ185" s="207" t="s">
        <v>216</v>
      </c>
      <c r="JDK185" s="207" t="s">
        <v>216</v>
      </c>
      <c r="JDL185" s="207" t="s">
        <v>216</v>
      </c>
      <c r="JDM185" s="207" t="s">
        <v>216</v>
      </c>
      <c r="JDN185" s="207" t="s">
        <v>216</v>
      </c>
      <c r="JDO185" s="207" t="s">
        <v>216</v>
      </c>
      <c r="JDP185" s="207" t="s">
        <v>216</v>
      </c>
      <c r="JDQ185" s="207" t="s">
        <v>216</v>
      </c>
      <c r="JDR185" s="207" t="s">
        <v>216</v>
      </c>
      <c r="JDS185" s="207" t="s">
        <v>216</v>
      </c>
      <c r="JDT185" s="207" t="s">
        <v>216</v>
      </c>
      <c r="JDU185" s="207" t="s">
        <v>216</v>
      </c>
      <c r="JDV185" s="207" t="s">
        <v>216</v>
      </c>
      <c r="JDW185" s="207" t="s">
        <v>216</v>
      </c>
      <c r="JDX185" s="207" t="s">
        <v>216</v>
      </c>
      <c r="JDY185" s="207" t="s">
        <v>216</v>
      </c>
      <c r="JDZ185" s="207" t="s">
        <v>216</v>
      </c>
      <c r="JEA185" s="207" t="s">
        <v>216</v>
      </c>
      <c r="JEB185" s="207" t="s">
        <v>216</v>
      </c>
      <c r="JEC185" s="207" t="s">
        <v>216</v>
      </c>
      <c r="JED185" s="207" t="s">
        <v>216</v>
      </c>
      <c r="JEE185" s="207" t="s">
        <v>216</v>
      </c>
      <c r="JEF185" s="207" t="s">
        <v>216</v>
      </c>
      <c r="JEG185" s="207" t="s">
        <v>216</v>
      </c>
      <c r="JEH185" s="207" t="s">
        <v>216</v>
      </c>
      <c r="JEI185" s="207" t="s">
        <v>216</v>
      </c>
      <c r="JEJ185" s="207" t="s">
        <v>216</v>
      </c>
      <c r="JEK185" s="207" t="s">
        <v>216</v>
      </c>
      <c r="JEL185" s="207" t="s">
        <v>216</v>
      </c>
      <c r="JEM185" s="207" t="s">
        <v>216</v>
      </c>
      <c r="JEN185" s="207" t="s">
        <v>216</v>
      </c>
      <c r="JEO185" s="207" t="s">
        <v>216</v>
      </c>
      <c r="JEP185" s="207" t="s">
        <v>216</v>
      </c>
      <c r="JEQ185" s="207" t="s">
        <v>216</v>
      </c>
      <c r="JER185" s="207" t="s">
        <v>216</v>
      </c>
      <c r="JES185" s="207" t="s">
        <v>216</v>
      </c>
      <c r="JET185" s="207" t="s">
        <v>216</v>
      </c>
      <c r="JEU185" s="207" t="s">
        <v>216</v>
      </c>
      <c r="JEV185" s="207" t="s">
        <v>216</v>
      </c>
      <c r="JEW185" s="207" t="s">
        <v>216</v>
      </c>
      <c r="JEX185" s="207" t="s">
        <v>216</v>
      </c>
      <c r="JEY185" s="207" t="s">
        <v>216</v>
      </c>
      <c r="JEZ185" s="207" t="s">
        <v>216</v>
      </c>
      <c r="JFA185" s="207" t="s">
        <v>216</v>
      </c>
      <c r="JFB185" s="207" t="s">
        <v>216</v>
      </c>
      <c r="JFC185" s="207" t="s">
        <v>216</v>
      </c>
      <c r="JFD185" s="207" t="s">
        <v>216</v>
      </c>
      <c r="JFE185" s="207" t="s">
        <v>216</v>
      </c>
      <c r="JFF185" s="207" t="s">
        <v>216</v>
      </c>
      <c r="JFG185" s="207" t="s">
        <v>216</v>
      </c>
      <c r="JFH185" s="207" t="s">
        <v>216</v>
      </c>
      <c r="JFI185" s="207" t="s">
        <v>216</v>
      </c>
      <c r="JFJ185" s="207" t="s">
        <v>216</v>
      </c>
      <c r="JFK185" s="207" t="s">
        <v>216</v>
      </c>
      <c r="JFL185" s="207" t="s">
        <v>216</v>
      </c>
      <c r="JFM185" s="207" t="s">
        <v>216</v>
      </c>
      <c r="JFN185" s="207" t="s">
        <v>216</v>
      </c>
      <c r="JFO185" s="207" t="s">
        <v>216</v>
      </c>
      <c r="JFP185" s="207" t="s">
        <v>216</v>
      </c>
      <c r="JFQ185" s="207" t="s">
        <v>216</v>
      </c>
      <c r="JFR185" s="207" t="s">
        <v>216</v>
      </c>
      <c r="JFS185" s="207" t="s">
        <v>216</v>
      </c>
      <c r="JFT185" s="207" t="s">
        <v>216</v>
      </c>
      <c r="JFU185" s="207" t="s">
        <v>216</v>
      </c>
      <c r="JFV185" s="207" t="s">
        <v>216</v>
      </c>
      <c r="JFW185" s="207" t="s">
        <v>216</v>
      </c>
      <c r="JFX185" s="207" t="s">
        <v>216</v>
      </c>
      <c r="JFY185" s="207" t="s">
        <v>216</v>
      </c>
      <c r="JFZ185" s="207" t="s">
        <v>216</v>
      </c>
      <c r="JGA185" s="207" t="s">
        <v>216</v>
      </c>
      <c r="JGB185" s="207" t="s">
        <v>216</v>
      </c>
      <c r="JGC185" s="207" t="s">
        <v>216</v>
      </c>
      <c r="JGD185" s="207" t="s">
        <v>216</v>
      </c>
      <c r="JGE185" s="207" t="s">
        <v>216</v>
      </c>
      <c r="JGF185" s="207" t="s">
        <v>216</v>
      </c>
      <c r="JGG185" s="207" t="s">
        <v>216</v>
      </c>
      <c r="JGH185" s="207" t="s">
        <v>216</v>
      </c>
      <c r="JGI185" s="207" t="s">
        <v>216</v>
      </c>
      <c r="JGJ185" s="207" t="s">
        <v>216</v>
      </c>
      <c r="JGK185" s="207" t="s">
        <v>216</v>
      </c>
      <c r="JGL185" s="207" t="s">
        <v>216</v>
      </c>
      <c r="JGM185" s="207" t="s">
        <v>216</v>
      </c>
      <c r="JGN185" s="207" t="s">
        <v>216</v>
      </c>
      <c r="JGO185" s="207" t="s">
        <v>216</v>
      </c>
      <c r="JGP185" s="207" t="s">
        <v>216</v>
      </c>
      <c r="JGQ185" s="207" t="s">
        <v>216</v>
      </c>
      <c r="JGR185" s="207" t="s">
        <v>216</v>
      </c>
      <c r="JGS185" s="207" t="s">
        <v>216</v>
      </c>
      <c r="JGT185" s="207" t="s">
        <v>216</v>
      </c>
      <c r="JGU185" s="207" t="s">
        <v>216</v>
      </c>
      <c r="JGV185" s="207" t="s">
        <v>216</v>
      </c>
      <c r="JGW185" s="207" t="s">
        <v>216</v>
      </c>
      <c r="JGX185" s="207" t="s">
        <v>216</v>
      </c>
      <c r="JGY185" s="207" t="s">
        <v>216</v>
      </c>
      <c r="JGZ185" s="207" t="s">
        <v>216</v>
      </c>
      <c r="JHA185" s="207" t="s">
        <v>216</v>
      </c>
      <c r="JHB185" s="207" t="s">
        <v>216</v>
      </c>
      <c r="JHC185" s="207" t="s">
        <v>216</v>
      </c>
      <c r="JHD185" s="207" t="s">
        <v>216</v>
      </c>
      <c r="JHE185" s="207" t="s">
        <v>216</v>
      </c>
      <c r="JHF185" s="207" t="s">
        <v>216</v>
      </c>
      <c r="JHG185" s="207" t="s">
        <v>216</v>
      </c>
      <c r="JHH185" s="207" t="s">
        <v>216</v>
      </c>
      <c r="JHI185" s="207" t="s">
        <v>216</v>
      </c>
      <c r="JHJ185" s="207" t="s">
        <v>216</v>
      </c>
      <c r="JHK185" s="207" t="s">
        <v>216</v>
      </c>
      <c r="JHL185" s="207" t="s">
        <v>216</v>
      </c>
      <c r="JHM185" s="207" t="s">
        <v>216</v>
      </c>
      <c r="JHN185" s="207" t="s">
        <v>216</v>
      </c>
      <c r="JHO185" s="207" t="s">
        <v>216</v>
      </c>
      <c r="JHP185" s="207" t="s">
        <v>216</v>
      </c>
      <c r="JHQ185" s="207" t="s">
        <v>216</v>
      </c>
      <c r="JHR185" s="207" t="s">
        <v>216</v>
      </c>
      <c r="JHS185" s="207" t="s">
        <v>216</v>
      </c>
      <c r="JHT185" s="207" t="s">
        <v>216</v>
      </c>
      <c r="JHU185" s="207" t="s">
        <v>216</v>
      </c>
      <c r="JHV185" s="207" t="s">
        <v>216</v>
      </c>
      <c r="JHW185" s="207" t="s">
        <v>216</v>
      </c>
      <c r="JHX185" s="207" t="s">
        <v>216</v>
      </c>
      <c r="JHY185" s="207" t="s">
        <v>216</v>
      </c>
      <c r="JHZ185" s="207" t="s">
        <v>216</v>
      </c>
      <c r="JIA185" s="207" t="s">
        <v>216</v>
      </c>
      <c r="JIB185" s="207" t="s">
        <v>216</v>
      </c>
      <c r="JIC185" s="207" t="s">
        <v>216</v>
      </c>
      <c r="JID185" s="207" t="s">
        <v>216</v>
      </c>
      <c r="JIE185" s="207" t="s">
        <v>216</v>
      </c>
      <c r="JIF185" s="207" t="s">
        <v>216</v>
      </c>
      <c r="JIG185" s="207" t="s">
        <v>216</v>
      </c>
      <c r="JIH185" s="207" t="s">
        <v>216</v>
      </c>
      <c r="JII185" s="207" t="s">
        <v>216</v>
      </c>
      <c r="JIJ185" s="207" t="s">
        <v>216</v>
      </c>
      <c r="JIK185" s="207" t="s">
        <v>216</v>
      </c>
      <c r="JIL185" s="207" t="s">
        <v>216</v>
      </c>
      <c r="JIM185" s="207" t="s">
        <v>216</v>
      </c>
      <c r="JIN185" s="207" t="s">
        <v>216</v>
      </c>
      <c r="JIO185" s="207" t="s">
        <v>216</v>
      </c>
      <c r="JIP185" s="207" t="s">
        <v>216</v>
      </c>
      <c r="JIQ185" s="207" t="s">
        <v>216</v>
      </c>
      <c r="JIR185" s="207" t="s">
        <v>216</v>
      </c>
      <c r="JIS185" s="207" t="s">
        <v>216</v>
      </c>
      <c r="JIT185" s="207" t="s">
        <v>216</v>
      </c>
      <c r="JIU185" s="207" t="s">
        <v>216</v>
      </c>
      <c r="JIV185" s="207" t="s">
        <v>216</v>
      </c>
      <c r="JIW185" s="207" t="s">
        <v>216</v>
      </c>
      <c r="JIX185" s="207" t="s">
        <v>216</v>
      </c>
      <c r="JIY185" s="207" t="s">
        <v>216</v>
      </c>
      <c r="JIZ185" s="207" t="s">
        <v>216</v>
      </c>
      <c r="JJA185" s="207" t="s">
        <v>216</v>
      </c>
      <c r="JJB185" s="207" t="s">
        <v>216</v>
      </c>
      <c r="JJC185" s="207" t="s">
        <v>216</v>
      </c>
      <c r="JJD185" s="207" t="s">
        <v>216</v>
      </c>
      <c r="JJE185" s="207" t="s">
        <v>216</v>
      </c>
      <c r="JJF185" s="207" t="s">
        <v>216</v>
      </c>
      <c r="JJG185" s="207" t="s">
        <v>216</v>
      </c>
      <c r="JJH185" s="207" t="s">
        <v>216</v>
      </c>
      <c r="JJI185" s="207" t="s">
        <v>216</v>
      </c>
      <c r="JJJ185" s="207" t="s">
        <v>216</v>
      </c>
      <c r="JJK185" s="207" t="s">
        <v>216</v>
      </c>
      <c r="JJL185" s="207" t="s">
        <v>216</v>
      </c>
      <c r="JJM185" s="207" t="s">
        <v>216</v>
      </c>
      <c r="JJN185" s="207" t="s">
        <v>216</v>
      </c>
      <c r="JJO185" s="207" t="s">
        <v>216</v>
      </c>
      <c r="JJP185" s="207" t="s">
        <v>216</v>
      </c>
      <c r="JJQ185" s="207" t="s">
        <v>216</v>
      </c>
      <c r="JJR185" s="207" t="s">
        <v>216</v>
      </c>
      <c r="JJS185" s="207" t="s">
        <v>216</v>
      </c>
      <c r="JJT185" s="207" t="s">
        <v>216</v>
      </c>
      <c r="JJU185" s="207" t="s">
        <v>216</v>
      </c>
      <c r="JJV185" s="207" t="s">
        <v>216</v>
      </c>
      <c r="JJW185" s="207" t="s">
        <v>216</v>
      </c>
      <c r="JJX185" s="207" t="s">
        <v>216</v>
      </c>
      <c r="JJY185" s="207" t="s">
        <v>216</v>
      </c>
      <c r="JJZ185" s="207" t="s">
        <v>216</v>
      </c>
      <c r="JKA185" s="207" t="s">
        <v>216</v>
      </c>
      <c r="JKB185" s="207" t="s">
        <v>216</v>
      </c>
      <c r="JKC185" s="207" t="s">
        <v>216</v>
      </c>
      <c r="JKD185" s="207" t="s">
        <v>216</v>
      </c>
      <c r="JKE185" s="207" t="s">
        <v>216</v>
      </c>
      <c r="JKF185" s="207" t="s">
        <v>216</v>
      </c>
      <c r="JKG185" s="207" t="s">
        <v>216</v>
      </c>
      <c r="JKH185" s="207" t="s">
        <v>216</v>
      </c>
      <c r="JKI185" s="207" t="s">
        <v>216</v>
      </c>
      <c r="JKJ185" s="207" t="s">
        <v>216</v>
      </c>
      <c r="JKK185" s="207" t="s">
        <v>216</v>
      </c>
      <c r="JKL185" s="207" t="s">
        <v>216</v>
      </c>
      <c r="JKM185" s="207" t="s">
        <v>216</v>
      </c>
      <c r="JKN185" s="207" t="s">
        <v>216</v>
      </c>
      <c r="JKO185" s="207" t="s">
        <v>216</v>
      </c>
      <c r="JKP185" s="207" t="s">
        <v>216</v>
      </c>
      <c r="JKQ185" s="207" t="s">
        <v>216</v>
      </c>
      <c r="JKR185" s="207" t="s">
        <v>216</v>
      </c>
      <c r="JKS185" s="207" t="s">
        <v>216</v>
      </c>
      <c r="JKT185" s="207" t="s">
        <v>216</v>
      </c>
      <c r="JKU185" s="207" t="s">
        <v>216</v>
      </c>
      <c r="JKV185" s="207" t="s">
        <v>216</v>
      </c>
      <c r="JKW185" s="207" t="s">
        <v>216</v>
      </c>
      <c r="JKX185" s="207" t="s">
        <v>216</v>
      </c>
      <c r="JKY185" s="207" t="s">
        <v>216</v>
      </c>
      <c r="JKZ185" s="207" t="s">
        <v>216</v>
      </c>
      <c r="JLA185" s="207" t="s">
        <v>216</v>
      </c>
      <c r="JLB185" s="207" t="s">
        <v>216</v>
      </c>
      <c r="JLC185" s="207" t="s">
        <v>216</v>
      </c>
      <c r="JLD185" s="207" t="s">
        <v>216</v>
      </c>
      <c r="JLE185" s="207" t="s">
        <v>216</v>
      </c>
      <c r="JLF185" s="207" t="s">
        <v>216</v>
      </c>
      <c r="JLG185" s="207" t="s">
        <v>216</v>
      </c>
      <c r="JLH185" s="207" t="s">
        <v>216</v>
      </c>
      <c r="JLI185" s="207" t="s">
        <v>216</v>
      </c>
      <c r="JLJ185" s="207" t="s">
        <v>216</v>
      </c>
      <c r="JLK185" s="207" t="s">
        <v>216</v>
      </c>
      <c r="JLL185" s="207" t="s">
        <v>216</v>
      </c>
      <c r="JLM185" s="207" t="s">
        <v>216</v>
      </c>
      <c r="JLN185" s="207" t="s">
        <v>216</v>
      </c>
      <c r="JLO185" s="207" t="s">
        <v>216</v>
      </c>
      <c r="JLP185" s="207" t="s">
        <v>216</v>
      </c>
      <c r="JLQ185" s="207" t="s">
        <v>216</v>
      </c>
      <c r="JLR185" s="207" t="s">
        <v>216</v>
      </c>
      <c r="JLS185" s="207" t="s">
        <v>216</v>
      </c>
      <c r="JLT185" s="207" t="s">
        <v>216</v>
      </c>
      <c r="JLU185" s="207" t="s">
        <v>216</v>
      </c>
      <c r="JLV185" s="207" t="s">
        <v>216</v>
      </c>
      <c r="JLW185" s="207" t="s">
        <v>216</v>
      </c>
      <c r="JLX185" s="207" t="s">
        <v>216</v>
      </c>
      <c r="JLY185" s="207" t="s">
        <v>216</v>
      </c>
      <c r="JLZ185" s="207" t="s">
        <v>216</v>
      </c>
      <c r="JMA185" s="207" t="s">
        <v>216</v>
      </c>
      <c r="JMB185" s="207" t="s">
        <v>216</v>
      </c>
      <c r="JMC185" s="207" t="s">
        <v>216</v>
      </c>
      <c r="JMD185" s="207" t="s">
        <v>216</v>
      </c>
      <c r="JME185" s="207" t="s">
        <v>216</v>
      </c>
      <c r="JMF185" s="207" t="s">
        <v>216</v>
      </c>
      <c r="JMG185" s="207" t="s">
        <v>216</v>
      </c>
      <c r="JMH185" s="207" t="s">
        <v>216</v>
      </c>
      <c r="JMI185" s="207" t="s">
        <v>216</v>
      </c>
      <c r="JMJ185" s="207" t="s">
        <v>216</v>
      </c>
      <c r="JMK185" s="207" t="s">
        <v>216</v>
      </c>
      <c r="JML185" s="207" t="s">
        <v>216</v>
      </c>
      <c r="JMM185" s="207" t="s">
        <v>216</v>
      </c>
      <c r="JMN185" s="207" t="s">
        <v>216</v>
      </c>
      <c r="JMO185" s="207" t="s">
        <v>216</v>
      </c>
      <c r="JMP185" s="207" t="s">
        <v>216</v>
      </c>
      <c r="JMQ185" s="207" t="s">
        <v>216</v>
      </c>
      <c r="JMR185" s="207" t="s">
        <v>216</v>
      </c>
      <c r="JMS185" s="207" t="s">
        <v>216</v>
      </c>
      <c r="JMT185" s="207" t="s">
        <v>216</v>
      </c>
      <c r="JMU185" s="207" t="s">
        <v>216</v>
      </c>
      <c r="JMV185" s="207" t="s">
        <v>216</v>
      </c>
      <c r="JMW185" s="207" t="s">
        <v>216</v>
      </c>
      <c r="JMX185" s="207" t="s">
        <v>216</v>
      </c>
      <c r="JMY185" s="207" t="s">
        <v>216</v>
      </c>
      <c r="JMZ185" s="207" t="s">
        <v>216</v>
      </c>
      <c r="JNA185" s="207" t="s">
        <v>216</v>
      </c>
      <c r="JNB185" s="207" t="s">
        <v>216</v>
      </c>
      <c r="JNC185" s="207" t="s">
        <v>216</v>
      </c>
      <c r="JND185" s="207" t="s">
        <v>216</v>
      </c>
      <c r="JNE185" s="207" t="s">
        <v>216</v>
      </c>
      <c r="JNF185" s="207" t="s">
        <v>216</v>
      </c>
      <c r="JNG185" s="207" t="s">
        <v>216</v>
      </c>
      <c r="JNH185" s="207" t="s">
        <v>216</v>
      </c>
      <c r="JNI185" s="207" t="s">
        <v>216</v>
      </c>
      <c r="JNJ185" s="207" t="s">
        <v>216</v>
      </c>
      <c r="JNK185" s="207" t="s">
        <v>216</v>
      </c>
      <c r="JNL185" s="207" t="s">
        <v>216</v>
      </c>
      <c r="JNM185" s="207" t="s">
        <v>216</v>
      </c>
      <c r="JNN185" s="207" t="s">
        <v>216</v>
      </c>
      <c r="JNO185" s="207" t="s">
        <v>216</v>
      </c>
      <c r="JNP185" s="207" t="s">
        <v>216</v>
      </c>
      <c r="JNQ185" s="207" t="s">
        <v>216</v>
      </c>
      <c r="JNR185" s="207" t="s">
        <v>216</v>
      </c>
      <c r="JNS185" s="207" t="s">
        <v>216</v>
      </c>
      <c r="JNT185" s="207" t="s">
        <v>216</v>
      </c>
      <c r="JNU185" s="207" t="s">
        <v>216</v>
      </c>
      <c r="JNV185" s="207" t="s">
        <v>216</v>
      </c>
      <c r="JNW185" s="207" t="s">
        <v>216</v>
      </c>
      <c r="JNX185" s="207" t="s">
        <v>216</v>
      </c>
      <c r="JNY185" s="207" t="s">
        <v>216</v>
      </c>
      <c r="JNZ185" s="207" t="s">
        <v>216</v>
      </c>
      <c r="JOA185" s="207" t="s">
        <v>216</v>
      </c>
      <c r="JOB185" s="207" t="s">
        <v>216</v>
      </c>
      <c r="JOC185" s="207" t="s">
        <v>216</v>
      </c>
      <c r="JOD185" s="207" t="s">
        <v>216</v>
      </c>
      <c r="JOE185" s="207" t="s">
        <v>216</v>
      </c>
      <c r="JOF185" s="207" t="s">
        <v>216</v>
      </c>
      <c r="JOG185" s="207" t="s">
        <v>216</v>
      </c>
      <c r="JOH185" s="207" t="s">
        <v>216</v>
      </c>
      <c r="JOI185" s="207" t="s">
        <v>216</v>
      </c>
      <c r="JOJ185" s="207" t="s">
        <v>216</v>
      </c>
      <c r="JOK185" s="207" t="s">
        <v>216</v>
      </c>
      <c r="JOL185" s="207" t="s">
        <v>216</v>
      </c>
      <c r="JOM185" s="207" t="s">
        <v>216</v>
      </c>
      <c r="JON185" s="207" t="s">
        <v>216</v>
      </c>
      <c r="JOO185" s="207" t="s">
        <v>216</v>
      </c>
      <c r="JOP185" s="207" t="s">
        <v>216</v>
      </c>
      <c r="JOQ185" s="207" t="s">
        <v>216</v>
      </c>
      <c r="JOR185" s="207" t="s">
        <v>216</v>
      </c>
      <c r="JOS185" s="207" t="s">
        <v>216</v>
      </c>
      <c r="JOT185" s="207" t="s">
        <v>216</v>
      </c>
      <c r="JOU185" s="207" t="s">
        <v>216</v>
      </c>
      <c r="JOV185" s="207" t="s">
        <v>216</v>
      </c>
      <c r="JOW185" s="207" t="s">
        <v>216</v>
      </c>
      <c r="JOX185" s="207" t="s">
        <v>216</v>
      </c>
      <c r="JOY185" s="207" t="s">
        <v>216</v>
      </c>
      <c r="JOZ185" s="207" t="s">
        <v>216</v>
      </c>
      <c r="JPA185" s="207" t="s">
        <v>216</v>
      </c>
      <c r="JPB185" s="207" t="s">
        <v>216</v>
      </c>
      <c r="JPC185" s="207" t="s">
        <v>216</v>
      </c>
      <c r="JPD185" s="207" t="s">
        <v>216</v>
      </c>
      <c r="JPE185" s="207" t="s">
        <v>216</v>
      </c>
      <c r="JPF185" s="207" t="s">
        <v>216</v>
      </c>
      <c r="JPG185" s="207" t="s">
        <v>216</v>
      </c>
      <c r="JPH185" s="207" t="s">
        <v>216</v>
      </c>
      <c r="JPI185" s="207" t="s">
        <v>216</v>
      </c>
      <c r="JPJ185" s="207" t="s">
        <v>216</v>
      </c>
      <c r="JPK185" s="207" t="s">
        <v>216</v>
      </c>
      <c r="JPL185" s="207" t="s">
        <v>216</v>
      </c>
      <c r="JPM185" s="207" t="s">
        <v>216</v>
      </c>
      <c r="JPN185" s="207" t="s">
        <v>216</v>
      </c>
      <c r="JPO185" s="207" t="s">
        <v>216</v>
      </c>
      <c r="JPP185" s="207" t="s">
        <v>216</v>
      </c>
      <c r="JPQ185" s="207" t="s">
        <v>216</v>
      </c>
      <c r="JPR185" s="207" t="s">
        <v>216</v>
      </c>
      <c r="JPS185" s="207" t="s">
        <v>216</v>
      </c>
      <c r="JPT185" s="207" t="s">
        <v>216</v>
      </c>
      <c r="JPU185" s="207" t="s">
        <v>216</v>
      </c>
      <c r="JPV185" s="207" t="s">
        <v>216</v>
      </c>
      <c r="JPW185" s="207" t="s">
        <v>216</v>
      </c>
      <c r="JPX185" s="207" t="s">
        <v>216</v>
      </c>
      <c r="JPY185" s="207" t="s">
        <v>216</v>
      </c>
      <c r="JPZ185" s="207" t="s">
        <v>216</v>
      </c>
      <c r="JQA185" s="207" t="s">
        <v>216</v>
      </c>
      <c r="JQB185" s="207" t="s">
        <v>216</v>
      </c>
      <c r="JQC185" s="207" t="s">
        <v>216</v>
      </c>
      <c r="JQD185" s="207" t="s">
        <v>216</v>
      </c>
      <c r="JQE185" s="207" t="s">
        <v>216</v>
      </c>
      <c r="JQF185" s="207" t="s">
        <v>216</v>
      </c>
      <c r="JQG185" s="207" t="s">
        <v>216</v>
      </c>
      <c r="JQH185" s="207" t="s">
        <v>216</v>
      </c>
      <c r="JQI185" s="207" t="s">
        <v>216</v>
      </c>
      <c r="JQJ185" s="207" t="s">
        <v>216</v>
      </c>
      <c r="JQK185" s="207" t="s">
        <v>216</v>
      </c>
      <c r="JQL185" s="207" t="s">
        <v>216</v>
      </c>
      <c r="JQM185" s="207" t="s">
        <v>216</v>
      </c>
      <c r="JQN185" s="207" t="s">
        <v>216</v>
      </c>
      <c r="JQO185" s="207" t="s">
        <v>216</v>
      </c>
      <c r="JQP185" s="207" t="s">
        <v>216</v>
      </c>
      <c r="JQQ185" s="207" t="s">
        <v>216</v>
      </c>
      <c r="JQR185" s="207" t="s">
        <v>216</v>
      </c>
      <c r="JQS185" s="207" t="s">
        <v>216</v>
      </c>
      <c r="JQT185" s="207" t="s">
        <v>216</v>
      </c>
      <c r="JQU185" s="207" t="s">
        <v>216</v>
      </c>
      <c r="JQV185" s="207" t="s">
        <v>216</v>
      </c>
      <c r="JQW185" s="207" t="s">
        <v>216</v>
      </c>
      <c r="JQX185" s="207" t="s">
        <v>216</v>
      </c>
      <c r="JQY185" s="207" t="s">
        <v>216</v>
      </c>
      <c r="JQZ185" s="207" t="s">
        <v>216</v>
      </c>
      <c r="JRA185" s="207" t="s">
        <v>216</v>
      </c>
      <c r="JRB185" s="207" t="s">
        <v>216</v>
      </c>
      <c r="JRC185" s="207" t="s">
        <v>216</v>
      </c>
      <c r="JRD185" s="207" t="s">
        <v>216</v>
      </c>
      <c r="JRE185" s="207" t="s">
        <v>216</v>
      </c>
      <c r="JRF185" s="207" t="s">
        <v>216</v>
      </c>
      <c r="JRG185" s="207" t="s">
        <v>216</v>
      </c>
      <c r="JRH185" s="207" t="s">
        <v>216</v>
      </c>
      <c r="JRI185" s="207" t="s">
        <v>216</v>
      </c>
      <c r="JRJ185" s="207" t="s">
        <v>216</v>
      </c>
      <c r="JRK185" s="207" t="s">
        <v>216</v>
      </c>
      <c r="JRL185" s="207" t="s">
        <v>216</v>
      </c>
      <c r="JRM185" s="207" t="s">
        <v>216</v>
      </c>
      <c r="JRN185" s="207" t="s">
        <v>216</v>
      </c>
      <c r="JRO185" s="207" t="s">
        <v>216</v>
      </c>
      <c r="JRP185" s="207" t="s">
        <v>216</v>
      </c>
      <c r="JRQ185" s="207" t="s">
        <v>216</v>
      </c>
      <c r="JRR185" s="207" t="s">
        <v>216</v>
      </c>
      <c r="JRS185" s="207" t="s">
        <v>216</v>
      </c>
      <c r="JRT185" s="207" t="s">
        <v>216</v>
      </c>
      <c r="JRU185" s="207" t="s">
        <v>216</v>
      </c>
      <c r="JRV185" s="207" t="s">
        <v>216</v>
      </c>
      <c r="JRW185" s="207" t="s">
        <v>216</v>
      </c>
      <c r="JRX185" s="207" t="s">
        <v>216</v>
      </c>
      <c r="JRY185" s="207" t="s">
        <v>216</v>
      </c>
      <c r="JRZ185" s="207" t="s">
        <v>216</v>
      </c>
      <c r="JSA185" s="207" t="s">
        <v>216</v>
      </c>
      <c r="JSB185" s="207" t="s">
        <v>216</v>
      </c>
      <c r="JSC185" s="207" t="s">
        <v>216</v>
      </c>
      <c r="JSD185" s="207" t="s">
        <v>216</v>
      </c>
      <c r="JSE185" s="207" t="s">
        <v>216</v>
      </c>
      <c r="JSF185" s="207" t="s">
        <v>216</v>
      </c>
      <c r="JSG185" s="207" t="s">
        <v>216</v>
      </c>
      <c r="JSH185" s="207" t="s">
        <v>216</v>
      </c>
      <c r="JSI185" s="207" t="s">
        <v>216</v>
      </c>
      <c r="JSJ185" s="207" t="s">
        <v>216</v>
      </c>
      <c r="JSK185" s="207" t="s">
        <v>216</v>
      </c>
      <c r="JSL185" s="207" t="s">
        <v>216</v>
      </c>
      <c r="JSM185" s="207" t="s">
        <v>216</v>
      </c>
      <c r="JSN185" s="207" t="s">
        <v>216</v>
      </c>
      <c r="JSO185" s="207" t="s">
        <v>216</v>
      </c>
      <c r="JSP185" s="207" t="s">
        <v>216</v>
      </c>
      <c r="JSQ185" s="207" t="s">
        <v>216</v>
      </c>
      <c r="JSR185" s="207" t="s">
        <v>216</v>
      </c>
      <c r="JSS185" s="207" t="s">
        <v>216</v>
      </c>
      <c r="JST185" s="207" t="s">
        <v>216</v>
      </c>
      <c r="JSU185" s="207" t="s">
        <v>216</v>
      </c>
      <c r="JSV185" s="207" t="s">
        <v>216</v>
      </c>
      <c r="JSW185" s="207" t="s">
        <v>216</v>
      </c>
      <c r="JSX185" s="207" t="s">
        <v>216</v>
      </c>
      <c r="JSY185" s="207" t="s">
        <v>216</v>
      </c>
      <c r="JSZ185" s="207" t="s">
        <v>216</v>
      </c>
      <c r="JTA185" s="207" t="s">
        <v>216</v>
      </c>
      <c r="JTB185" s="207" t="s">
        <v>216</v>
      </c>
      <c r="JTC185" s="207" t="s">
        <v>216</v>
      </c>
      <c r="JTD185" s="207" t="s">
        <v>216</v>
      </c>
      <c r="JTE185" s="207" t="s">
        <v>216</v>
      </c>
      <c r="JTF185" s="207" t="s">
        <v>216</v>
      </c>
      <c r="JTG185" s="207" t="s">
        <v>216</v>
      </c>
      <c r="JTH185" s="207" t="s">
        <v>216</v>
      </c>
      <c r="JTI185" s="207" t="s">
        <v>216</v>
      </c>
      <c r="JTJ185" s="207" t="s">
        <v>216</v>
      </c>
      <c r="JTK185" s="207" t="s">
        <v>216</v>
      </c>
      <c r="JTL185" s="207" t="s">
        <v>216</v>
      </c>
      <c r="JTM185" s="207" t="s">
        <v>216</v>
      </c>
      <c r="JTN185" s="207" t="s">
        <v>216</v>
      </c>
      <c r="JTO185" s="207" t="s">
        <v>216</v>
      </c>
      <c r="JTP185" s="207" t="s">
        <v>216</v>
      </c>
      <c r="JTQ185" s="207" t="s">
        <v>216</v>
      </c>
      <c r="JTR185" s="207" t="s">
        <v>216</v>
      </c>
      <c r="JTS185" s="207" t="s">
        <v>216</v>
      </c>
      <c r="JTT185" s="207" t="s">
        <v>216</v>
      </c>
      <c r="JTU185" s="207" t="s">
        <v>216</v>
      </c>
      <c r="JTV185" s="207" t="s">
        <v>216</v>
      </c>
      <c r="JTW185" s="207" t="s">
        <v>216</v>
      </c>
      <c r="JTX185" s="207" t="s">
        <v>216</v>
      </c>
      <c r="JTY185" s="207" t="s">
        <v>216</v>
      </c>
      <c r="JTZ185" s="207" t="s">
        <v>216</v>
      </c>
      <c r="JUA185" s="207" t="s">
        <v>216</v>
      </c>
      <c r="JUB185" s="207" t="s">
        <v>216</v>
      </c>
      <c r="JUC185" s="207" t="s">
        <v>216</v>
      </c>
      <c r="JUD185" s="207" t="s">
        <v>216</v>
      </c>
      <c r="JUE185" s="207" t="s">
        <v>216</v>
      </c>
      <c r="JUF185" s="207" t="s">
        <v>216</v>
      </c>
      <c r="JUG185" s="207" t="s">
        <v>216</v>
      </c>
      <c r="JUH185" s="207" t="s">
        <v>216</v>
      </c>
      <c r="JUI185" s="207" t="s">
        <v>216</v>
      </c>
      <c r="JUJ185" s="207" t="s">
        <v>216</v>
      </c>
      <c r="JUK185" s="207" t="s">
        <v>216</v>
      </c>
      <c r="JUL185" s="207" t="s">
        <v>216</v>
      </c>
      <c r="JUM185" s="207" t="s">
        <v>216</v>
      </c>
      <c r="JUN185" s="207" t="s">
        <v>216</v>
      </c>
      <c r="JUO185" s="207" t="s">
        <v>216</v>
      </c>
      <c r="JUP185" s="207" t="s">
        <v>216</v>
      </c>
      <c r="JUQ185" s="207" t="s">
        <v>216</v>
      </c>
      <c r="JUR185" s="207" t="s">
        <v>216</v>
      </c>
      <c r="JUS185" s="207" t="s">
        <v>216</v>
      </c>
      <c r="JUT185" s="207" t="s">
        <v>216</v>
      </c>
      <c r="JUU185" s="207" t="s">
        <v>216</v>
      </c>
      <c r="JUV185" s="207" t="s">
        <v>216</v>
      </c>
      <c r="JUW185" s="207" t="s">
        <v>216</v>
      </c>
      <c r="JUX185" s="207" t="s">
        <v>216</v>
      </c>
      <c r="JUY185" s="207" t="s">
        <v>216</v>
      </c>
      <c r="JUZ185" s="207" t="s">
        <v>216</v>
      </c>
      <c r="JVA185" s="207" t="s">
        <v>216</v>
      </c>
      <c r="JVB185" s="207" t="s">
        <v>216</v>
      </c>
      <c r="JVC185" s="207" t="s">
        <v>216</v>
      </c>
      <c r="JVD185" s="207" t="s">
        <v>216</v>
      </c>
      <c r="JVE185" s="207" t="s">
        <v>216</v>
      </c>
      <c r="JVF185" s="207" t="s">
        <v>216</v>
      </c>
      <c r="JVG185" s="207" t="s">
        <v>216</v>
      </c>
      <c r="JVH185" s="207" t="s">
        <v>216</v>
      </c>
      <c r="JVI185" s="207" t="s">
        <v>216</v>
      </c>
      <c r="JVJ185" s="207" t="s">
        <v>216</v>
      </c>
      <c r="JVK185" s="207" t="s">
        <v>216</v>
      </c>
      <c r="JVL185" s="207" t="s">
        <v>216</v>
      </c>
      <c r="JVM185" s="207" t="s">
        <v>216</v>
      </c>
      <c r="JVN185" s="207" t="s">
        <v>216</v>
      </c>
      <c r="JVO185" s="207" t="s">
        <v>216</v>
      </c>
      <c r="JVP185" s="207" t="s">
        <v>216</v>
      </c>
      <c r="JVQ185" s="207" t="s">
        <v>216</v>
      </c>
      <c r="JVR185" s="207" t="s">
        <v>216</v>
      </c>
      <c r="JVS185" s="207" t="s">
        <v>216</v>
      </c>
      <c r="JVT185" s="207" t="s">
        <v>216</v>
      </c>
      <c r="JVU185" s="207" t="s">
        <v>216</v>
      </c>
      <c r="JVV185" s="207" t="s">
        <v>216</v>
      </c>
      <c r="JVW185" s="207" t="s">
        <v>216</v>
      </c>
      <c r="JVX185" s="207" t="s">
        <v>216</v>
      </c>
      <c r="JVY185" s="207" t="s">
        <v>216</v>
      </c>
      <c r="JVZ185" s="207" t="s">
        <v>216</v>
      </c>
      <c r="JWA185" s="207" t="s">
        <v>216</v>
      </c>
      <c r="JWB185" s="207" t="s">
        <v>216</v>
      </c>
      <c r="JWC185" s="207" t="s">
        <v>216</v>
      </c>
      <c r="JWD185" s="207" t="s">
        <v>216</v>
      </c>
      <c r="JWE185" s="207" t="s">
        <v>216</v>
      </c>
      <c r="JWF185" s="207" t="s">
        <v>216</v>
      </c>
      <c r="JWG185" s="207" t="s">
        <v>216</v>
      </c>
      <c r="JWH185" s="207" t="s">
        <v>216</v>
      </c>
      <c r="JWI185" s="207" t="s">
        <v>216</v>
      </c>
      <c r="JWJ185" s="207" t="s">
        <v>216</v>
      </c>
      <c r="JWK185" s="207" t="s">
        <v>216</v>
      </c>
      <c r="JWL185" s="207" t="s">
        <v>216</v>
      </c>
      <c r="JWM185" s="207" t="s">
        <v>216</v>
      </c>
      <c r="JWN185" s="207" t="s">
        <v>216</v>
      </c>
      <c r="JWO185" s="207" t="s">
        <v>216</v>
      </c>
      <c r="JWP185" s="207" t="s">
        <v>216</v>
      </c>
      <c r="JWQ185" s="207" t="s">
        <v>216</v>
      </c>
      <c r="JWR185" s="207" t="s">
        <v>216</v>
      </c>
      <c r="JWS185" s="207" t="s">
        <v>216</v>
      </c>
      <c r="JWT185" s="207" t="s">
        <v>216</v>
      </c>
      <c r="JWU185" s="207" t="s">
        <v>216</v>
      </c>
      <c r="JWV185" s="207" t="s">
        <v>216</v>
      </c>
      <c r="JWW185" s="207" t="s">
        <v>216</v>
      </c>
      <c r="JWX185" s="207" t="s">
        <v>216</v>
      </c>
      <c r="JWY185" s="207" t="s">
        <v>216</v>
      </c>
      <c r="JWZ185" s="207" t="s">
        <v>216</v>
      </c>
      <c r="JXA185" s="207" t="s">
        <v>216</v>
      </c>
      <c r="JXB185" s="207" t="s">
        <v>216</v>
      </c>
      <c r="JXC185" s="207" t="s">
        <v>216</v>
      </c>
      <c r="JXD185" s="207" t="s">
        <v>216</v>
      </c>
      <c r="JXE185" s="207" t="s">
        <v>216</v>
      </c>
      <c r="JXF185" s="207" t="s">
        <v>216</v>
      </c>
      <c r="JXG185" s="207" t="s">
        <v>216</v>
      </c>
      <c r="JXH185" s="207" t="s">
        <v>216</v>
      </c>
      <c r="JXI185" s="207" t="s">
        <v>216</v>
      </c>
      <c r="JXJ185" s="207" t="s">
        <v>216</v>
      </c>
      <c r="JXK185" s="207" t="s">
        <v>216</v>
      </c>
      <c r="JXL185" s="207" t="s">
        <v>216</v>
      </c>
      <c r="JXM185" s="207" t="s">
        <v>216</v>
      </c>
      <c r="JXN185" s="207" t="s">
        <v>216</v>
      </c>
      <c r="JXO185" s="207" t="s">
        <v>216</v>
      </c>
      <c r="JXP185" s="207" t="s">
        <v>216</v>
      </c>
      <c r="JXQ185" s="207" t="s">
        <v>216</v>
      </c>
      <c r="JXR185" s="207" t="s">
        <v>216</v>
      </c>
      <c r="JXS185" s="207" t="s">
        <v>216</v>
      </c>
      <c r="JXT185" s="207" t="s">
        <v>216</v>
      </c>
      <c r="JXU185" s="207" t="s">
        <v>216</v>
      </c>
      <c r="JXV185" s="207" t="s">
        <v>216</v>
      </c>
      <c r="JXW185" s="207" t="s">
        <v>216</v>
      </c>
      <c r="JXX185" s="207" t="s">
        <v>216</v>
      </c>
      <c r="JXY185" s="207" t="s">
        <v>216</v>
      </c>
      <c r="JXZ185" s="207" t="s">
        <v>216</v>
      </c>
      <c r="JYA185" s="207" t="s">
        <v>216</v>
      </c>
      <c r="JYB185" s="207" t="s">
        <v>216</v>
      </c>
      <c r="JYC185" s="207" t="s">
        <v>216</v>
      </c>
      <c r="JYD185" s="207" t="s">
        <v>216</v>
      </c>
      <c r="JYE185" s="207" t="s">
        <v>216</v>
      </c>
      <c r="JYF185" s="207" t="s">
        <v>216</v>
      </c>
      <c r="JYG185" s="207" t="s">
        <v>216</v>
      </c>
      <c r="JYH185" s="207" t="s">
        <v>216</v>
      </c>
      <c r="JYI185" s="207" t="s">
        <v>216</v>
      </c>
      <c r="JYJ185" s="207" t="s">
        <v>216</v>
      </c>
      <c r="JYK185" s="207" t="s">
        <v>216</v>
      </c>
      <c r="JYL185" s="207" t="s">
        <v>216</v>
      </c>
      <c r="JYM185" s="207" t="s">
        <v>216</v>
      </c>
      <c r="JYN185" s="207" t="s">
        <v>216</v>
      </c>
      <c r="JYO185" s="207" t="s">
        <v>216</v>
      </c>
      <c r="JYP185" s="207" t="s">
        <v>216</v>
      </c>
      <c r="JYQ185" s="207" t="s">
        <v>216</v>
      </c>
      <c r="JYR185" s="207" t="s">
        <v>216</v>
      </c>
      <c r="JYS185" s="207" t="s">
        <v>216</v>
      </c>
      <c r="JYT185" s="207" t="s">
        <v>216</v>
      </c>
      <c r="JYU185" s="207" t="s">
        <v>216</v>
      </c>
      <c r="JYV185" s="207" t="s">
        <v>216</v>
      </c>
      <c r="JYW185" s="207" t="s">
        <v>216</v>
      </c>
      <c r="JYX185" s="207" t="s">
        <v>216</v>
      </c>
      <c r="JYY185" s="207" t="s">
        <v>216</v>
      </c>
      <c r="JYZ185" s="207" t="s">
        <v>216</v>
      </c>
      <c r="JZA185" s="207" t="s">
        <v>216</v>
      </c>
      <c r="JZB185" s="207" t="s">
        <v>216</v>
      </c>
      <c r="JZC185" s="207" t="s">
        <v>216</v>
      </c>
      <c r="JZD185" s="207" t="s">
        <v>216</v>
      </c>
      <c r="JZE185" s="207" t="s">
        <v>216</v>
      </c>
      <c r="JZF185" s="207" t="s">
        <v>216</v>
      </c>
      <c r="JZG185" s="207" t="s">
        <v>216</v>
      </c>
      <c r="JZH185" s="207" t="s">
        <v>216</v>
      </c>
      <c r="JZI185" s="207" t="s">
        <v>216</v>
      </c>
      <c r="JZJ185" s="207" t="s">
        <v>216</v>
      </c>
      <c r="JZK185" s="207" t="s">
        <v>216</v>
      </c>
      <c r="JZL185" s="207" t="s">
        <v>216</v>
      </c>
      <c r="JZM185" s="207" t="s">
        <v>216</v>
      </c>
      <c r="JZN185" s="207" t="s">
        <v>216</v>
      </c>
      <c r="JZO185" s="207" t="s">
        <v>216</v>
      </c>
      <c r="JZP185" s="207" t="s">
        <v>216</v>
      </c>
      <c r="JZQ185" s="207" t="s">
        <v>216</v>
      </c>
      <c r="JZR185" s="207" t="s">
        <v>216</v>
      </c>
      <c r="JZS185" s="207" t="s">
        <v>216</v>
      </c>
      <c r="JZT185" s="207" t="s">
        <v>216</v>
      </c>
      <c r="JZU185" s="207" t="s">
        <v>216</v>
      </c>
      <c r="JZV185" s="207" t="s">
        <v>216</v>
      </c>
      <c r="JZW185" s="207" t="s">
        <v>216</v>
      </c>
      <c r="JZX185" s="207" t="s">
        <v>216</v>
      </c>
      <c r="JZY185" s="207" t="s">
        <v>216</v>
      </c>
      <c r="JZZ185" s="207" t="s">
        <v>216</v>
      </c>
      <c r="KAA185" s="207" t="s">
        <v>216</v>
      </c>
      <c r="KAB185" s="207" t="s">
        <v>216</v>
      </c>
      <c r="KAC185" s="207" t="s">
        <v>216</v>
      </c>
      <c r="KAD185" s="207" t="s">
        <v>216</v>
      </c>
      <c r="KAE185" s="207" t="s">
        <v>216</v>
      </c>
      <c r="KAF185" s="207" t="s">
        <v>216</v>
      </c>
      <c r="KAG185" s="207" t="s">
        <v>216</v>
      </c>
      <c r="KAH185" s="207" t="s">
        <v>216</v>
      </c>
      <c r="KAI185" s="207" t="s">
        <v>216</v>
      </c>
      <c r="KAJ185" s="207" t="s">
        <v>216</v>
      </c>
      <c r="KAK185" s="207" t="s">
        <v>216</v>
      </c>
      <c r="KAL185" s="207" t="s">
        <v>216</v>
      </c>
      <c r="KAM185" s="207" t="s">
        <v>216</v>
      </c>
      <c r="KAN185" s="207" t="s">
        <v>216</v>
      </c>
      <c r="KAO185" s="207" t="s">
        <v>216</v>
      </c>
      <c r="KAP185" s="207" t="s">
        <v>216</v>
      </c>
      <c r="KAQ185" s="207" t="s">
        <v>216</v>
      </c>
      <c r="KAR185" s="207" t="s">
        <v>216</v>
      </c>
      <c r="KAS185" s="207" t="s">
        <v>216</v>
      </c>
      <c r="KAT185" s="207" t="s">
        <v>216</v>
      </c>
      <c r="KAU185" s="207" t="s">
        <v>216</v>
      </c>
      <c r="KAV185" s="207" t="s">
        <v>216</v>
      </c>
      <c r="KAW185" s="207" t="s">
        <v>216</v>
      </c>
      <c r="KAX185" s="207" t="s">
        <v>216</v>
      </c>
      <c r="KAY185" s="207" t="s">
        <v>216</v>
      </c>
      <c r="KAZ185" s="207" t="s">
        <v>216</v>
      </c>
      <c r="KBA185" s="207" t="s">
        <v>216</v>
      </c>
      <c r="KBB185" s="207" t="s">
        <v>216</v>
      </c>
      <c r="KBC185" s="207" t="s">
        <v>216</v>
      </c>
      <c r="KBD185" s="207" t="s">
        <v>216</v>
      </c>
      <c r="KBE185" s="207" t="s">
        <v>216</v>
      </c>
      <c r="KBF185" s="207" t="s">
        <v>216</v>
      </c>
      <c r="KBG185" s="207" t="s">
        <v>216</v>
      </c>
      <c r="KBH185" s="207" t="s">
        <v>216</v>
      </c>
      <c r="KBI185" s="207" t="s">
        <v>216</v>
      </c>
      <c r="KBJ185" s="207" t="s">
        <v>216</v>
      </c>
      <c r="KBK185" s="207" t="s">
        <v>216</v>
      </c>
      <c r="KBL185" s="207" t="s">
        <v>216</v>
      </c>
      <c r="KBM185" s="207" t="s">
        <v>216</v>
      </c>
      <c r="KBN185" s="207" t="s">
        <v>216</v>
      </c>
      <c r="KBO185" s="207" t="s">
        <v>216</v>
      </c>
      <c r="KBP185" s="207" t="s">
        <v>216</v>
      </c>
      <c r="KBQ185" s="207" t="s">
        <v>216</v>
      </c>
      <c r="KBR185" s="207" t="s">
        <v>216</v>
      </c>
      <c r="KBS185" s="207" t="s">
        <v>216</v>
      </c>
      <c r="KBT185" s="207" t="s">
        <v>216</v>
      </c>
      <c r="KBU185" s="207" t="s">
        <v>216</v>
      </c>
      <c r="KBV185" s="207" t="s">
        <v>216</v>
      </c>
      <c r="KBW185" s="207" t="s">
        <v>216</v>
      </c>
      <c r="KBX185" s="207" t="s">
        <v>216</v>
      </c>
      <c r="KBY185" s="207" t="s">
        <v>216</v>
      </c>
      <c r="KBZ185" s="207" t="s">
        <v>216</v>
      </c>
      <c r="KCA185" s="207" t="s">
        <v>216</v>
      </c>
      <c r="KCB185" s="207" t="s">
        <v>216</v>
      </c>
      <c r="KCC185" s="207" t="s">
        <v>216</v>
      </c>
      <c r="KCD185" s="207" t="s">
        <v>216</v>
      </c>
      <c r="KCE185" s="207" t="s">
        <v>216</v>
      </c>
      <c r="KCF185" s="207" t="s">
        <v>216</v>
      </c>
      <c r="KCG185" s="207" t="s">
        <v>216</v>
      </c>
      <c r="KCH185" s="207" t="s">
        <v>216</v>
      </c>
      <c r="KCI185" s="207" t="s">
        <v>216</v>
      </c>
      <c r="KCJ185" s="207" t="s">
        <v>216</v>
      </c>
      <c r="KCK185" s="207" t="s">
        <v>216</v>
      </c>
      <c r="KCL185" s="207" t="s">
        <v>216</v>
      </c>
      <c r="KCM185" s="207" t="s">
        <v>216</v>
      </c>
      <c r="KCN185" s="207" t="s">
        <v>216</v>
      </c>
      <c r="KCO185" s="207" t="s">
        <v>216</v>
      </c>
      <c r="KCP185" s="207" t="s">
        <v>216</v>
      </c>
      <c r="KCQ185" s="207" t="s">
        <v>216</v>
      </c>
      <c r="KCR185" s="207" t="s">
        <v>216</v>
      </c>
      <c r="KCS185" s="207" t="s">
        <v>216</v>
      </c>
      <c r="KCT185" s="207" t="s">
        <v>216</v>
      </c>
      <c r="KCU185" s="207" t="s">
        <v>216</v>
      </c>
      <c r="KCV185" s="207" t="s">
        <v>216</v>
      </c>
      <c r="KCW185" s="207" t="s">
        <v>216</v>
      </c>
      <c r="KCX185" s="207" t="s">
        <v>216</v>
      </c>
      <c r="KCY185" s="207" t="s">
        <v>216</v>
      </c>
      <c r="KCZ185" s="207" t="s">
        <v>216</v>
      </c>
      <c r="KDA185" s="207" t="s">
        <v>216</v>
      </c>
      <c r="KDB185" s="207" t="s">
        <v>216</v>
      </c>
      <c r="KDC185" s="207" t="s">
        <v>216</v>
      </c>
      <c r="KDD185" s="207" t="s">
        <v>216</v>
      </c>
      <c r="KDE185" s="207" t="s">
        <v>216</v>
      </c>
      <c r="KDF185" s="207" t="s">
        <v>216</v>
      </c>
      <c r="KDG185" s="207" t="s">
        <v>216</v>
      </c>
      <c r="KDH185" s="207" t="s">
        <v>216</v>
      </c>
      <c r="KDI185" s="207" t="s">
        <v>216</v>
      </c>
      <c r="KDJ185" s="207" t="s">
        <v>216</v>
      </c>
      <c r="KDK185" s="207" t="s">
        <v>216</v>
      </c>
      <c r="KDL185" s="207" t="s">
        <v>216</v>
      </c>
      <c r="KDM185" s="207" t="s">
        <v>216</v>
      </c>
      <c r="KDN185" s="207" t="s">
        <v>216</v>
      </c>
      <c r="KDO185" s="207" t="s">
        <v>216</v>
      </c>
      <c r="KDP185" s="207" t="s">
        <v>216</v>
      </c>
      <c r="KDQ185" s="207" t="s">
        <v>216</v>
      </c>
      <c r="KDR185" s="207" t="s">
        <v>216</v>
      </c>
      <c r="KDS185" s="207" t="s">
        <v>216</v>
      </c>
      <c r="KDT185" s="207" t="s">
        <v>216</v>
      </c>
      <c r="KDU185" s="207" t="s">
        <v>216</v>
      </c>
      <c r="KDV185" s="207" t="s">
        <v>216</v>
      </c>
      <c r="KDW185" s="207" t="s">
        <v>216</v>
      </c>
      <c r="KDX185" s="207" t="s">
        <v>216</v>
      </c>
      <c r="KDY185" s="207" t="s">
        <v>216</v>
      </c>
      <c r="KDZ185" s="207" t="s">
        <v>216</v>
      </c>
      <c r="KEA185" s="207" t="s">
        <v>216</v>
      </c>
      <c r="KEB185" s="207" t="s">
        <v>216</v>
      </c>
      <c r="KEC185" s="207" t="s">
        <v>216</v>
      </c>
      <c r="KED185" s="207" t="s">
        <v>216</v>
      </c>
      <c r="KEE185" s="207" t="s">
        <v>216</v>
      </c>
      <c r="KEF185" s="207" t="s">
        <v>216</v>
      </c>
      <c r="KEG185" s="207" t="s">
        <v>216</v>
      </c>
      <c r="KEH185" s="207" t="s">
        <v>216</v>
      </c>
      <c r="KEI185" s="207" t="s">
        <v>216</v>
      </c>
      <c r="KEJ185" s="207" t="s">
        <v>216</v>
      </c>
      <c r="KEK185" s="207" t="s">
        <v>216</v>
      </c>
      <c r="KEL185" s="207" t="s">
        <v>216</v>
      </c>
      <c r="KEM185" s="207" t="s">
        <v>216</v>
      </c>
      <c r="KEN185" s="207" t="s">
        <v>216</v>
      </c>
      <c r="KEO185" s="207" t="s">
        <v>216</v>
      </c>
      <c r="KEP185" s="207" t="s">
        <v>216</v>
      </c>
      <c r="KEQ185" s="207" t="s">
        <v>216</v>
      </c>
      <c r="KER185" s="207" t="s">
        <v>216</v>
      </c>
      <c r="KES185" s="207" t="s">
        <v>216</v>
      </c>
      <c r="KET185" s="207" t="s">
        <v>216</v>
      </c>
      <c r="KEU185" s="207" t="s">
        <v>216</v>
      </c>
      <c r="KEV185" s="207" t="s">
        <v>216</v>
      </c>
      <c r="KEW185" s="207" t="s">
        <v>216</v>
      </c>
      <c r="KEX185" s="207" t="s">
        <v>216</v>
      </c>
      <c r="KEY185" s="207" t="s">
        <v>216</v>
      </c>
      <c r="KEZ185" s="207" t="s">
        <v>216</v>
      </c>
      <c r="KFA185" s="207" t="s">
        <v>216</v>
      </c>
      <c r="KFB185" s="207" t="s">
        <v>216</v>
      </c>
      <c r="KFC185" s="207" t="s">
        <v>216</v>
      </c>
      <c r="KFD185" s="207" t="s">
        <v>216</v>
      </c>
      <c r="KFE185" s="207" t="s">
        <v>216</v>
      </c>
      <c r="KFF185" s="207" t="s">
        <v>216</v>
      </c>
      <c r="KFG185" s="207" t="s">
        <v>216</v>
      </c>
      <c r="KFH185" s="207" t="s">
        <v>216</v>
      </c>
      <c r="KFI185" s="207" t="s">
        <v>216</v>
      </c>
      <c r="KFJ185" s="207" t="s">
        <v>216</v>
      </c>
      <c r="KFK185" s="207" t="s">
        <v>216</v>
      </c>
      <c r="KFL185" s="207" t="s">
        <v>216</v>
      </c>
      <c r="KFM185" s="207" t="s">
        <v>216</v>
      </c>
      <c r="KFN185" s="207" t="s">
        <v>216</v>
      </c>
      <c r="KFO185" s="207" t="s">
        <v>216</v>
      </c>
      <c r="KFP185" s="207" t="s">
        <v>216</v>
      </c>
      <c r="KFQ185" s="207" t="s">
        <v>216</v>
      </c>
      <c r="KFR185" s="207" t="s">
        <v>216</v>
      </c>
      <c r="KFS185" s="207" t="s">
        <v>216</v>
      </c>
      <c r="KFT185" s="207" t="s">
        <v>216</v>
      </c>
      <c r="KFU185" s="207" t="s">
        <v>216</v>
      </c>
      <c r="KFV185" s="207" t="s">
        <v>216</v>
      </c>
      <c r="KFW185" s="207" t="s">
        <v>216</v>
      </c>
      <c r="KFX185" s="207" t="s">
        <v>216</v>
      </c>
      <c r="KFY185" s="207" t="s">
        <v>216</v>
      </c>
      <c r="KFZ185" s="207" t="s">
        <v>216</v>
      </c>
      <c r="KGA185" s="207" t="s">
        <v>216</v>
      </c>
      <c r="KGB185" s="207" t="s">
        <v>216</v>
      </c>
      <c r="KGC185" s="207" t="s">
        <v>216</v>
      </c>
      <c r="KGD185" s="207" t="s">
        <v>216</v>
      </c>
      <c r="KGE185" s="207" t="s">
        <v>216</v>
      </c>
      <c r="KGF185" s="207" t="s">
        <v>216</v>
      </c>
      <c r="KGG185" s="207" t="s">
        <v>216</v>
      </c>
      <c r="KGH185" s="207" t="s">
        <v>216</v>
      </c>
      <c r="KGI185" s="207" t="s">
        <v>216</v>
      </c>
      <c r="KGJ185" s="207" t="s">
        <v>216</v>
      </c>
      <c r="KGK185" s="207" t="s">
        <v>216</v>
      </c>
      <c r="KGL185" s="207" t="s">
        <v>216</v>
      </c>
      <c r="KGM185" s="207" t="s">
        <v>216</v>
      </c>
      <c r="KGN185" s="207" t="s">
        <v>216</v>
      </c>
      <c r="KGO185" s="207" t="s">
        <v>216</v>
      </c>
      <c r="KGP185" s="207" t="s">
        <v>216</v>
      </c>
      <c r="KGQ185" s="207" t="s">
        <v>216</v>
      </c>
      <c r="KGR185" s="207" t="s">
        <v>216</v>
      </c>
      <c r="KGS185" s="207" t="s">
        <v>216</v>
      </c>
      <c r="KGT185" s="207" t="s">
        <v>216</v>
      </c>
      <c r="KGU185" s="207" t="s">
        <v>216</v>
      </c>
      <c r="KGV185" s="207" t="s">
        <v>216</v>
      </c>
      <c r="KGW185" s="207" t="s">
        <v>216</v>
      </c>
      <c r="KGX185" s="207" t="s">
        <v>216</v>
      </c>
      <c r="KGY185" s="207" t="s">
        <v>216</v>
      </c>
      <c r="KGZ185" s="207" t="s">
        <v>216</v>
      </c>
      <c r="KHA185" s="207" t="s">
        <v>216</v>
      </c>
      <c r="KHB185" s="207" t="s">
        <v>216</v>
      </c>
      <c r="KHC185" s="207" t="s">
        <v>216</v>
      </c>
      <c r="KHD185" s="207" t="s">
        <v>216</v>
      </c>
      <c r="KHE185" s="207" t="s">
        <v>216</v>
      </c>
      <c r="KHF185" s="207" t="s">
        <v>216</v>
      </c>
      <c r="KHG185" s="207" t="s">
        <v>216</v>
      </c>
      <c r="KHH185" s="207" t="s">
        <v>216</v>
      </c>
      <c r="KHI185" s="207" t="s">
        <v>216</v>
      </c>
      <c r="KHJ185" s="207" t="s">
        <v>216</v>
      </c>
      <c r="KHK185" s="207" t="s">
        <v>216</v>
      </c>
      <c r="KHL185" s="207" t="s">
        <v>216</v>
      </c>
      <c r="KHM185" s="207" t="s">
        <v>216</v>
      </c>
      <c r="KHN185" s="207" t="s">
        <v>216</v>
      </c>
      <c r="KHO185" s="207" t="s">
        <v>216</v>
      </c>
      <c r="KHP185" s="207" t="s">
        <v>216</v>
      </c>
      <c r="KHQ185" s="207" t="s">
        <v>216</v>
      </c>
      <c r="KHR185" s="207" t="s">
        <v>216</v>
      </c>
      <c r="KHS185" s="207" t="s">
        <v>216</v>
      </c>
      <c r="KHT185" s="207" t="s">
        <v>216</v>
      </c>
      <c r="KHU185" s="207" t="s">
        <v>216</v>
      </c>
      <c r="KHV185" s="207" t="s">
        <v>216</v>
      </c>
      <c r="KHW185" s="207" t="s">
        <v>216</v>
      </c>
      <c r="KHX185" s="207" t="s">
        <v>216</v>
      </c>
      <c r="KHY185" s="207" t="s">
        <v>216</v>
      </c>
      <c r="KHZ185" s="207" t="s">
        <v>216</v>
      </c>
      <c r="KIA185" s="207" t="s">
        <v>216</v>
      </c>
      <c r="KIB185" s="207" t="s">
        <v>216</v>
      </c>
      <c r="KIC185" s="207" t="s">
        <v>216</v>
      </c>
      <c r="KID185" s="207" t="s">
        <v>216</v>
      </c>
      <c r="KIE185" s="207" t="s">
        <v>216</v>
      </c>
      <c r="KIF185" s="207" t="s">
        <v>216</v>
      </c>
      <c r="KIG185" s="207" t="s">
        <v>216</v>
      </c>
      <c r="KIH185" s="207" t="s">
        <v>216</v>
      </c>
      <c r="KII185" s="207" t="s">
        <v>216</v>
      </c>
      <c r="KIJ185" s="207" t="s">
        <v>216</v>
      </c>
      <c r="KIK185" s="207" t="s">
        <v>216</v>
      </c>
      <c r="KIL185" s="207" t="s">
        <v>216</v>
      </c>
      <c r="KIM185" s="207" t="s">
        <v>216</v>
      </c>
      <c r="KIN185" s="207" t="s">
        <v>216</v>
      </c>
      <c r="KIO185" s="207" t="s">
        <v>216</v>
      </c>
      <c r="KIP185" s="207" t="s">
        <v>216</v>
      </c>
      <c r="KIQ185" s="207" t="s">
        <v>216</v>
      </c>
      <c r="KIR185" s="207" t="s">
        <v>216</v>
      </c>
      <c r="KIS185" s="207" t="s">
        <v>216</v>
      </c>
      <c r="KIT185" s="207" t="s">
        <v>216</v>
      </c>
      <c r="KIU185" s="207" t="s">
        <v>216</v>
      </c>
      <c r="KIV185" s="207" t="s">
        <v>216</v>
      </c>
      <c r="KIW185" s="207" t="s">
        <v>216</v>
      </c>
      <c r="KIX185" s="207" t="s">
        <v>216</v>
      </c>
      <c r="KIY185" s="207" t="s">
        <v>216</v>
      </c>
      <c r="KIZ185" s="207" t="s">
        <v>216</v>
      </c>
      <c r="KJA185" s="207" t="s">
        <v>216</v>
      </c>
      <c r="KJB185" s="207" t="s">
        <v>216</v>
      </c>
      <c r="KJC185" s="207" t="s">
        <v>216</v>
      </c>
      <c r="KJD185" s="207" t="s">
        <v>216</v>
      </c>
      <c r="KJE185" s="207" t="s">
        <v>216</v>
      </c>
      <c r="KJF185" s="207" t="s">
        <v>216</v>
      </c>
      <c r="KJG185" s="207" t="s">
        <v>216</v>
      </c>
      <c r="KJH185" s="207" t="s">
        <v>216</v>
      </c>
      <c r="KJI185" s="207" t="s">
        <v>216</v>
      </c>
      <c r="KJJ185" s="207" t="s">
        <v>216</v>
      </c>
      <c r="KJK185" s="207" t="s">
        <v>216</v>
      </c>
      <c r="KJL185" s="207" t="s">
        <v>216</v>
      </c>
      <c r="KJM185" s="207" t="s">
        <v>216</v>
      </c>
      <c r="KJN185" s="207" t="s">
        <v>216</v>
      </c>
      <c r="KJO185" s="207" t="s">
        <v>216</v>
      </c>
      <c r="KJP185" s="207" t="s">
        <v>216</v>
      </c>
      <c r="KJQ185" s="207" t="s">
        <v>216</v>
      </c>
      <c r="KJR185" s="207" t="s">
        <v>216</v>
      </c>
      <c r="KJS185" s="207" t="s">
        <v>216</v>
      </c>
      <c r="KJT185" s="207" t="s">
        <v>216</v>
      </c>
      <c r="KJU185" s="207" t="s">
        <v>216</v>
      </c>
      <c r="KJV185" s="207" t="s">
        <v>216</v>
      </c>
      <c r="KJW185" s="207" t="s">
        <v>216</v>
      </c>
      <c r="KJX185" s="207" t="s">
        <v>216</v>
      </c>
      <c r="KJY185" s="207" t="s">
        <v>216</v>
      </c>
      <c r="KJZ185" s="207" t="s">
        <v>216</v>
      </c>
      <c r="KKA185" s="207" t="s">
        <v>216</v>
      </c>
      <c r="KKB185" s="207" t="s">
        <v>216</v>
      </c>
      <c r="KKC185" s="207" t="s">
        <v>216</v>
      </c>
      <c r="KKD185" s="207" t="s">
        <v>216</v>
      </c>
      <c r="KKE185" s="207" t="s">
        <v>216</v>
      </c>
      <c r="KKF185" s="207" t="s">
        <v>216</v>
      </c>
      <c r="KKG185" s="207" t="s">
        <v>216</v>
      </c>
      <c r="KKH185" s="207" t="s">
        <v>216</v>
      </c>
      <c r="KKI185" s="207" t="s">
        <v>216</v>
      </c>
      <c r="KKJ185" s="207" t="s">
        <v>216</v>
      </c>
      <c r="KKK185" s="207" t="s">
        <v>216</v>
      </c>
      <c r="KKL185" s="207" t="s">
        <v>216</v>
      </c>
      <c r="KKM185" s="207" t="s">
        <v>216</v>
      </c>
      <c r="KKN185" s="207" t="s">
        <v>216</v>
      </c>
      <c r="KKO185" s="207" t="s">
        <v>216</v>
      </c>
      <c r="KKP185" s="207" t="s">
        <v>216</v>
      </c>
      <c r="KKQ185" s="207" t="s">
        <v>216</v>
      </c>
      <c r="KKR185" s="207" t="s">
        <v>216</v>
      </c>
      <c r="KKS185" s="207" t="s">
        <v>216</v>
      </c>
      <c r="KKT185" s="207" t="s">
        <v>216</v>
      </c>
      <c r="KKU185" s="207" t="s">
        <v>216</v>
      </c>
      <c r="KKV185" s="207" t="s">
        <v>216</v>
      </c>
      <c r="KKW185" s="207" t="s">
        <v>216</v>
      </c>
      <c r="KKX185" s="207" t="s">
        <v>216</v>
      </c>
      <c r="KKY185" s="207" t="s">
        <v>216</v>
      </c>
      <c r="KKZ185" s="207" t="s">
        <v>216</v>
      </c>
      <c r="KLA185" s="207" t="s">
        <v>216</v>
      </c>
      <c r="KLB185" s="207" t="s">
        <v>216</v>
      </c>
      <c r="KLC185" s="207" t="s">
        <v>216</v>
      </c>
      <c r="KLD185" s="207" t="s">
        <v>216</v>
      </c>
      <c r="KLE185" s="207" t="s">
        <v>216</v>
      </c>
      <c r="KLF185" s="207" t="s">
        <v>216</v>
      </c>
      <c r="KLG185" s="207" t="s">
        <v>216</v>
      </c>
      <c r="KLH185" s="207" t="s">
        <v>216</v>
      </c>
      <c r="KLI185" s="207" t="s">
        <v>216</v>
      </c>
      <c r="KLJ185" s="207" t="s">
        <v>216</v>
      </c>
      <c r="KLK185" s="207" t="s">
        <v>216</v>
      </c>
      <c r="KLL185" s="207" t="s">
        <v>216</v>
      </c>
      <c r="KLM185" s="207" t="s">
        <v>216</v>
      </c>
      <c r="KLN185" s="207" t="s">
        <v>216</v>
      </c>
      <c r="KLO185" s="207" t="s">
        <v>216</v>
      </c>
      <c r="KLP185" s="207" t="s">
        <v>216</v>
      </c>
      <c r="KLQ185" s="207" t="s">
        <v>216</v>
      </c>
      <c r="KLR185" s="207" t="s">
        <v>216</v>
      </c>
      <c r="KLS185" s="207" t="s">
        <v>216</v>
      </c>
      <c r="KLT185" s="207" t="s">
        <v>216</v>
      </c>
      <c r="KLU185" s="207" t="s">
        <v>216</v>
      </c>
      <c r="KLV185" s="207" t="s">
        <v>216</v>
      </c>
      <c r="KLW185" s="207" t="s">
        <v>216</v>
      </c>
      <c r="KLX185" s="207" t="s">
        <v>216</v>
      </c>
      <c r="KLY185" s="207" t="s">
        <v>216</v>
      </c>
      <c r="KLZ185" s="207" t="s">
        <v>216</v>
      </c>
      <c r="KMA185" s="207" t="s">
        <v>216</v>
      </c>
      <c r="KMB185" s="207" t="s">
        <v>216</v>
      </c>
      <c r="KMC185" s="207" t="s">
        <v>216</v>
      </c>
      <c r="KMD185" s="207" t="s">
        <v>216</v>
      </c>
      <c r="KME185" s="207" t="s">
        <v>216</v>
      </c>
      <c r="KMF185" s="207" t="s">
        <v>216</v>
      </c>
      <c r="KMG185" s="207" t="s">
        <v>216</v>
      </c>
      <c r="KMH185" s="207" t="s">
        <v>216</v>
      </c>
      <c r="KMI185" s="207" t="s">
        <v>216</v>
      </c>
      <c r="KMJ185" s="207" t="s">
        <v>216</v>
      </c>
      <c r="KMK185" s="207" t="s">
        <v>216</v>
      </c>
      <c r="KML185" s="207" t="s">
        <v>216</v>
      </c>
      <c r="KMM185" s="207" t="s">
        <v>216</v>
      </c>
      <c r="KMN185" s="207" t="s">
        <v>216</v>
      </c>
      <c r="KMO185" s="207" t="s">
        <v>216</v>
      </c>
      <c r="KMP185" s="207" t="s">
        <v>216</v>
      </c>
      <c r="KMQ185" s="207" t="s">
        <v>216</v>
      </c>
      <c r="KMR185" s="207" t="s">
        <v>216</v>
      </c>
      <c r="KMS185" s="207" t="s">
        <v>216</v>
      </c>
      <c r="KMT185" s="207" t="s">
        <v>216</v>
      </c>
      <c r="KMU185" s="207" t="s">
        <v>216</v>
      </c>
      <c r="KMV185" s="207" t="s">
        <v>216</v>
      </c>
      <c r="KMW185" s="207" t="s">
        <v>216</v>
      </c>
      <c r="KMX185" s="207" t="s">
        <v>216</v>
      </c>
      <c r="KMY185" s="207" t="s">
        <v>216</v>
      </c>
      <c r="KMZ185" s="207" t="s">
        <v>216</v>
      </c>
      <c r="KNA185" s="207" t="s">
        <v>216</v>
      </c>
      <c r="KNB185" s="207" t="s">
        <v>216</v>
      </c>
      <c r="KNC185" s="207" t="s">
        <v>216</v>
      </c>
      <c r="KND185" s="207" t="s">
        <v>216</v>
      </c>
      <c r="KNE185" s="207" t="s">
        <v>216</v>
      </c>
      <c r="KNF185" s="207" t="s">
        <v>216</v>
      </c>
      <c r="KNG185" s="207" t="s">
        <v>216</v>
      </c>
      <c r="KNH185" s="207" t="s">
        <v>216</v>
      </c>
      <c r="KNI185" s="207" t="s">
        <v>216</v>
      </c>
      <c r="KNJ185" s="207" t="s">
        <v>216</v>
      </c>
      <c r="KNK185" s="207" t="s">
        <v>216</v>
      </c>
      <c r="KNL185" s="207" t="s">
        <v>216</v>
      </c>
      <c r="KNM185" s="207" t="s">
        <v>216</v>
      </c>
      <c r="KNN185" s="207" t="s">
        <v>216</v>
      </c>
      <c r="KNO185" s="207" t="s">
        <v>216</v>
      </c>
      <c r="KNP185" s="207" t="s">
        <v>216</v>
      </c>
      <c r="KNQ185" s="207" t="s">
        <v>216</v>
      </c>
      <c r="KNR185" s="207" t="s">
        <v>216</v>
      </c>
      <c r="KNS185" s="207" t="s">
        <v>216</v>
      </c>
      <c r="KNT185" s="207" t="s">
        <v>216</v>
      </c>
      <c r="KNU185" s="207" t="s">
        <v>216</v>
      </c>
      <c r="KNV185" s="207" t="s">
        <v>216</v>
      </c>
      <c r="KNW185" s="207" t="s">
        <v>216</v>
      </c>
      <c r="KNX185" s="207" t="s">
        <v>216</v>
      </c>
      <c r="KNY185" s="207" t="s">
        <v>216</v>
      </c>
      <c r="KNZ185" s="207" t="s">
        <v>216</v>
      </c>
      <c r="KOA185" s="207" t="s">
        <v>216</v>
      </c>
      <c r="KOB185" s="207" t="s">
        <v>216</v>
      </c>
      <c r="KOC185" s="207" t="s">
        <v>216</v>
      </c>
      <c r="KOD185" s="207" t="s">
        <v>216</v>
      </c>
      <c r="KOE185" s="207" t="s">
        <v>216</v>
      </c>
      <c r="KOF185" s="207" t="s">
        <v>216</v>
      </c>
      <c r="KOG185" s="207" t="s">
        <v>216</v>
      </c>
      <c r="KOH185" s="207" t="s">
        <v>216</v>
      </c>
      <c r="KOI185" s="207" t="s">
        <v>216</v>
      </c>
      <c r="KOJ185" s="207" t="s">
        <v>216</v>
      </c>
      <c r="KOK185" s="207" t="s">
        <v>216</v>
      </c>
      <c r="KOL185" s="207" t="s">
        <v>216</v>
      </c>
      <c r="KOM185" s="207" t="s">
        <v>216</v>
      </c>
      <c r="KON185" s="207" t="s">
        <v>216</v>
      </c>
      <c r="KOO185" s="207" t="s">
        <v>216</v>
      </c>
      <c r="KOP185" s="207" t="s">
        <v>216</v>
      </c>
      <c r="KOQ185" s="207" t="s">
        <v>216</v>
      </c>
      <c r="KOR185" s="207" t="s">
        <v>216</v>
      </c>
      <c r="KOS185" s="207" t="s">
        <v>216</v>
      </c>
      <c r="KOT185" s="207" t="s">
        <v>216</v>
      </c>
      <c r="KOU185" s="207" t="s">
        <v>216</v>
      </c>
      <c r="KOV185" s="207" t="s">
        <v>216</v>
      </c>
      <c r="KOW185" s="207" t="s">
        <v>216</v>
      </c>
      <c r="KOX185" s="207" t="s">
        <v>216</v>
      </c>
      <c r="KOY185" s="207" t="s">
        <v>216</v>
      </c>
      <c r="KOZ185" s="207" t="s">
        <v>216</v>
      </c>
      <c r="KPA185" s="207" t="s">
        <v>216</v>
      </c>
      <c r="KPB185" s="207" t="s">
        <v>216</v>
      </c>
      <c r="KPC185" s="207" t="s">
        <v>216</v>
      </c>
      <c r="KPD185" s="207" t="s">
        <v>216</v>
      </c>
      <c r="KPE185" s="207" t="s">
        <v>216</v>
      </c>
      <c r="KPF185" s="207" t="s">
        <v>216</v>
      </c>
      <c r="KPG185" s="207" t="s">
        <v>216</v>
      </c>
      <c r="KPH185" s="207" t="s">
        <v>216</v>
      </c>
      <c r="KPI185" s="207" t="s">
        <v>216</v>
      </c>
      <c r="KPJ185" s="207" t="s">
        <v>216</v>
      </c>
      <c r="KPK185" s="207" t="s">
        <v>216</v>
      </c>
      <c r="KPL185" s="207" t="s">
        <v>216</v>
      </c>
      <c r="KPM185" s="207" t="s">
        <v>216</v>
      </c>
      <c r="KPN185" s="207" t="s">
        <v>216</v>
      </c>
      <c r="KPO185" s="207" t="s">
        <v>216</v>
      </c>
      <c r="KPP185" s="207" t="s">
        <v>216</v>
      </c>
      <c r="KPQ185" s="207" t="s">
        <v>216</v>
      </c>
      <c r="KPR185" s="207" t="s">
        <v>216</v>
      </c>
      <c r="KPS185" s="207" t="s">
        <v>216</v>
      </c>
      <c r="KPT185" s="207" t="s">
        <v>216</v>
      </c>
      <c r="KPU185" s="207" t="s">
        <v>216</v>
      </c>
      <c r="KPV185" s="207" t="s">
        <v>216</v>
      </c>
      <c r="KPW185" s="207" t="s">
        <v>216</v>
      </c>
      <c r="KPX185" s="207" t="s">
        <v>216</v>
      </c>
      <c r="KPY185" s="207" t="s">
        <v>216</v>
      </c>
      <c r="KPZ185" s="207" t="s">
        <v>216</v>
      </c>
      <c r="KQA185" s="207" t="s">
        <v>216</v>
      </c>
      <c r="KQB185" s="207" t="s">
        <v>216</v>
      </c>
      <c r="KQC185" s="207" t="s">
        <v>216</v>
      </c>
      <c r="KQD185" s="207" t="s">
        <v>216</v>
      </c>
      <c r="KQE185" s="207" t="s">
        <v>216</v>
      </c>
      <c r="KQF185" s="207" t="s">
        <v>216</v>
      </c>
      <c r="KQG185" s="207" t="s">
        <v>216</v>
      </c>
      <c r="KQH185" s="207" t="s">
        <v>216</v>
      </c>
      <c r="KQI185" s="207" t="s">
        <v>216</v>
      </c>
      <c r="KQJ185" s="207" t="s">
        <v>216</v>
      </c>
      <c r="KQK185" s="207" t="s">
        <v>216</v>
      </c>
      <c r="KQL185" s="207" t="s">
        <v>216</v>
      </c>
      <c r="KQM185" s="207" t="s">
        <v>216</v>
      </c>
      <c r="KQN185" s="207" t="s">
        <v>216</v>
      </c>
      <c r="KQO185" s="207" t="s">
        <v>216</v>
      </c>
      <c r="KQP185" s="207" t="s">
        <v>216</v>
      </c>
      <c r="KQQ185" s="207" t="s">
        <v>216</v>
      </c>
      <c r="KQR185" s="207" t="s">
        <v>216</v>
      </c>
      <c r="KQS185" s="207" t="s">
        <v>216</v>
      </c>
      <c r="KQT185" s="207" t="s">
        <v>216</v>
      </c>
      <c r="KQU185" s="207" t="s">
        <v>216</v>
      </c>
      <c r="KQV185" s="207" t="s">
        <v>216</v>
      </c>
      <c r="KQW185" s="207" t="s">
        <v>216</v>
      </c>
      <c r="KQX185" s="207" t="s">
        <v>216</v>
      </c>
      <c r="KQY185" s="207" t="s">
        <v>216</v>
      </c>
      <c r="KQZ185" s="207" t="s">
        <v>216</v>
      </c>
      <c r="KRA185" s="207" t="s">
        <v>216</v>
      </c>
      <c r="KRB185" s="207" t="s">
        <v>216</v>
      </c>
      <c r="KRC185" s="207" t="s">
        <v>216</v>
      </c>
      <c r="KRD185" s="207" t="s">
        <v>216</v>
      </c>
      <c r="KRE185" s="207" t="s">
        <v>216</v>
      </c>
      <c r="KRF185" s="207" t="s">
        <v>216</v>
      </c>
      <c r="KRG185" s="207" t="s">
        <v>216</v>
      </c>
      <c r="KRH185" s="207" t="s">
        <v>216</v>
      </c>
      <c r="KRI185" s="207" t="s">
        <v>216</v>
      </c>
      <c r="KRJ185" s="207" t="s">
        <v>216</v>
      </c>
      <c r="KRK185" s="207" t="s">
        <v>216</v>
      </c>
      <c r="KRL185" s="207" t="s">
        <v>216</v>
      </c>
      <c r="KRM185" s="207" t="s">
        <v>216</v>
      </c>
      <c r="KRN185" s="207" t="s">
        <v>216</v>
      </c>
      <c r="KRO185" s="207" t="s">
        <v>216</v>
      </c>
      <c r="KRP185" s="207" t="s">
        <v>216</v>
      </c>
      <c r="KRQ185" s="207" t="s">
        <v>216</v>
      </c>
      <c r="KRR185" s="207" t="s">
        <v>216</v>
      </c>
      <c r="KRS185" s="207" t="s">
        <v>216</v>
      </c>
      <c r="KRT185" s="207" t="s">
        <v>216</v>
      </c>
      <c r="KRU185" s="207" t="s">
        <v>216</v>
      </c>
      <c r="KRV185" s="207" t="s">
        <v>216</v>
      </c>
      <c r="KRW185" s="207" t="s">
        <v>216</v>
      </c>
      <c r="KRX185" s="207" t="s">
        <v>216</v>
      </c>
      <c r="KRY185" s="207" t="s">
        <v>216</v>
      </c>
      <c r="KRZ185" s="207" t="s">
        <v>216</v>
      </c>
      <c r="KSA185" s="207" t="s">
        <v>216</v>
      </c>
      <c r="KSB185" s="207" t="s">
        <v>216</v>
      </c>
      <c r="KSC185" s="207" t="s">
        <v>216</v>
      </c>
      <c r="KSD185" s="207" t="s">
        <v>216</v>
      </c>
      <c r="KSE185" s="207" t="s">
        <v>216</v>
      </c>
      <c r="KSF185" s="207" t="s">
        <v>216</v>
      </c>
      <c r="KSG185" s="207" t="s">
        <v>216</v>
      </c>
      <c r="KSH185" s="207" t="s">
        <v>216</v>
      </c>
      <c r="KSI185" s="207" t="s">
        <v>216</v>
      </c>
      <c r="KSJ185" s="207" t="s">
        <v>216</v>
      </c>
      <c r="KSK185" s="207" t="s">
        <v>216</v>
      </c>
      <c r="KSL185" s="207" t="s">
        <v>216</v>
      </c>
      <c r="KSM185" s="207" t="s">
        <v>216</v>
      </c>
      <c r="KSN185" s="207" t="s">
        <v>216</v>
      </c>
      <c r="KSO185" s="207" t="s">
        <v>216</v>
      </c>
      <c r="KSP185" s="207" t="s">
        <v>216</v>
      </c>
      <c r="KSQ185" s="207" t="s">
        <v>216</v>
      </c>
      <c r="KSR185" s="207" t="s">
        <v>216</v>
      </c>
      <c r="KSS185" s="207" t="s">
        <v>216</v>
      </c>
      <c r="KST185" s="207" t="s">
        <v>216</v>
      </c>
      <c r="KSU185" s="207" t="s">
        <v>216</v>
      </c>
      <c r="KSV185" s="207" t="s">
        <v>216</v>
      </c>
      <c r="KSW185" s="207" t="s">
        <v>216</v>
      </c>
      <c r="KSX185" s="207" t="s">
        <v>216</v>
      </c>
      <c r="KSY185" s="207" t="s">
        <v>216</v>
      </c>
      <c r="KSZ185" s="207" t="s">
        <v>216</v>
      </c>
      <c r="KTA185" s="207" t="s">
        <v>216</v>
      </c>
      <c r="KTB185" s="207" t="s">
        <v>216</v>
      </c>
      <c r="KTC185" s="207" t="s">
        <v>216</v>
      </c>
      <c r="KTD185" s="207" t="s">
        <v>216</v>
      </c>
      <c r="KTE185" s="207" t="s">
        <v>216</v>
      </c>
      <c r="KTF185" s="207" t="s">
        <v>216</v>
      </c>
      <c r="KTG185" s="207" t="s">
        <v>216</v>
      </c>
      <c r="KTH185" s="207" t="s">
        <v>216</v>
      </c>
      <c r="KTI185" s="207" t="s">
        <v>216</v>
      </c>
      <c r="KTJ185" s="207" t="s">
        <v>216</v>
      </c>
      <c r="KTK185" s="207" t="s">
        <v>216</v>
      </c>
      <c r="KTL185" s="207" t="s">
        <v>216</v>
      </c>
      <c r="KTM185" s="207" t="s">
        <v>216</v>
      </c>
      <c r="KTN185" s="207" t="s">
        <v>216</v>
      </c>
      <c r="KTO185" s="207" t="s">
        <v>216</v>
      </c>
      <c r="KTP185" s="207" t="s">
        <v>216</v>
      </c>
      <c r="KTQ185" s="207" t="s">
        <v>216</v>
      </c>
      <c r="KTR185" s="207" t="s">
        <v>216</v>
      </c>
      <c r="KTS185" s="207" t="s">
        <v>216</v>
      </c>
      <c r="KTT185" s="207" t="s">
        <v>216</v>
      </c>
      <c r="KTU185" s="207" t="s">
        <v>216</v>
      </c>
      <c r="KTV185" s="207" t="s">
        <v>216</v>
      </c>
      <c r="KTW185" s="207" t="s">
        <v>216</v>
      </c>
      <c r="KTX185" s="207" t="s">
        <v>216</v>
      </c>
      <c r="KTY185" s="207" t="s">
        <v>216</v>
      </c>
      <c r="KTZ185" s="207" t="s">
        <v>216</v>
      </c>
      <c r="KUA185" s="207" t="s">
        <v>216</v>
      </c>
      <c r="KUB185" s="207" t="s">
        <v>216</v>
      </c>
      <c r="KUC185" s="207" t="s">
        <v>216</v>
      </c>
      <c r="KUD185" s="207" t="s">
        <v>216</v>
      </c>
      <c r="KUE185" s="207" t="s">
        <v>216</v>
      </c>
      <c r="KUF185" s="207" t="s">
        <v>216</v>
      </c>
      <c r="KUG185" s="207" t="s">
        <v>216</v>
      </c>
      <c r="KUH185" s="207" t="s">
        <v>216</v>
      </c>
      <c r="KUI185" s="207" t="s">
        <v>216</v>
      </c>
      <c r="KUJ185" s="207" t="s">
        <v>216</v>
      </c>
      <c r="KUK185" s="207" t="s">
        <v>216</v>
      </c>
      <c r="KUL185" s="207" t="s">
        <v>216</v>
      </c>
      <c r="KUM185" s="207" t="s">
        <v>216</v>
      </c>
      <c r="KUN185" s="207" t="s">
        <v>216</v>
      </c>
      <c r="KUO185" s="207" t="s">
        <v>216</v>
      </c>
      <c r="KUP185" s="207" t="s">
        <v>216</v>
      </c>
      <c r="KUQ185" s="207" t="s">
        <v>216</v>
      </c>
      <c r="KUR185" s="207" t="s">
        <v>216</v>
      </c>
      <c r="KUS185" s="207" t="s">
        <v>216</v>
      </c>
      <c r="KUT185" s="207" t="s">
        <v>216</v>
      </c>
      <c r="KUU185" s="207" t="s">
        <v>216</v>
      </c>
      <c r="KUV185" s="207" t="s">
        <v>216</v>
      </c>
      <c r="KUW185" s="207" t="s">
        <v>216</v>
      </c>
      <c r="KUX185" s="207" t="s">
        <v>216</v>
      </c>
      <c r="KUY185" s="207" t="s">
        <v>216</v>
      </c>
      <c r="KUZ185" s="207" t="s">
        <v>216</v>
      </c>
      <c r="KVA185" s="207" t="s">
        <v>216</v>
      </c>
      <c r="KVB185" s="207" t="s">
        <v>216</v>
      </c>
      <c r="KVC185" s="207" t="s">
        <v>216</v>
      </c>
      <c r="KVD185" s="207" t="s">
        <v>216</v>
      </c>
      <c r="KVE185" s="207" t="s">
        <v>216</v>
      </c>
      <c r="KVF185" s="207" t="s">
        <v>216</v>
      </c>
      <c r="KVG185" s="207" t="s">
        <v>216</v>
      </c>
      <c r="KVH185" s="207" t="s">
        <v>216</v>
      </c>
      <c r="KVI185" s="207" t="s">
        <v>216</v>
      </c>
      <c r="KVJ185" s="207" t="s">
        <v>216</v>
      </c>
      <c r="KVK185" s="207" t="s">
        <v>216</v>
      </c>
      <c r="KVL185" s="207" t="s">
        <v>216</v>
      </c>
      <c r="KVM185" s="207" t="s">
        <v>216</v>
      </c>
      <c r="KVN185" s="207" t="s">
        <v>216</v>
      </c>
      <c r="KVO185" s="207" t="s">
        <v>216</v>
      </c>
      <c r="KVP185" s="207" t="s">
        <v>216</v>
      </c>
      <c r="KVQ185" s="207" t="s">
        <v>216</v>
      </c>
      <c r="KVR185" s="207" t="s">
        <v>216</v>
      </c>
      <c r="KVS185" s="207" t="s">
        <v>216</v>
      </c>
      <c r="KVT185" s="207" t="s">
        <v>216</v>
      </c>
      <c r="KVU185" s="207" t="s">
        <v>216</v>
      </c>
      <c r="KVV185" s="207" t="s">
        <v>216</v>
      </c>
      <c r="KVW185" s="207" t="s">
        <v>216</v>
      </c>
      <c r="KVX185" s="207" t="s">
        <v>216</v>
      </c>
      <c r="KVY185" s="207" t="s">
        <v>216</v>
      </c>
      <c r="KVZ185" s="207" t="s">
        <v>216</v>
      </c>
      <c r="KWA185" s="207" t="s">
        <v>216</v>
      </c>
      <c r="KWB185" s="207" t="s">
        <v>216</v>
      </c>
      <c r="KWC185" s="207" t="s">
        <v>216</v>
      </c>
      <c r="KWD185" s="207" t="s">
        <v>216</v>
      </c>
      <c r="KWE185" s="207" t="s">
        <v>216</v>
      </c>
      <c r="KWF185" s="207" t="s">
        <v>216</v>
      </c>
      <c r="KWG185" s="207" t="s">
        <v>216</v>
      </c>
      <c r="KWH185" s="207" t="s">
        <v>216</v>
      </c>
      <c r="KWI185" s="207" t="s">
        <v>216</v>
      </c>
      <c r="KWJ185" s="207" t="s">
        <v>216</v>
      </c>
      <c r="KWK185" s="207" t="s">
        <v>216</v>
      </c>
      <c r="KWL185" s="207" t="s">
        <v>216</v>
      </c>
      <c r="KWM185" s="207" t="s">
        <v>216</v>
      </c>
      <c r="KWN185" s="207" t="s">
        <v>216</v>
      </c>
      <c r="KWO185" s="207" t="s">
        <v>216</v>
      </c>
      <c r="KWP185" s="207" t="s">
        <v>216</v>
      </c>
      <c r="KWQ185" s="207" t="s">
        <v>216</v>
      </c>
      <c r="KWR185" s="207" t="s">
        <v>216</v>
      </c>
      <c r="KWS185" s="207" t="s">
        <v>216</v>
      </c>
      <c r="KWT185" s="207" t="s">
        <v>216</v>
      </c>
      <c r="KWU185" s="207" t="s">
        <v>216</v>
      </c>
      <c r="KWV185" s="207" t="s">
        <v>216</v>
      </c>
      <c r="KWW185" s="207" t="s">
        <v>216</v>
      </c>
      <c r="KWX185" s="207" t="s">
        <v>216</v>
      </c>
      <c r="KWY185" s="207" t="s">
        <v>216</v>
      </c>
      <c r="KWZ185" s="207" t="s">
        <v>216</v>
      </c>
      <c r="KXA185" s="207" t="s">
        <v>216</v>
      </c>
      <c r="KXB185" s="207" t="s">
        <v>216</v>
      </c>
      <c r="KXC185" s="207" t="s">
        <v>216</v>
      </c>
      <c r="KXD185" s="207" t="s">
        <v>216</v>
      </c>
      <c r="KXE185" s="207" t="s">
        <v>216</v>
      </c>
      <c r="KXF185" s="207" t="s">
        <v>216</v>
      </c>
      <c r="KXG185" s="207" t="s">
        <v>216</v>
      </c>
      <c r="KXH185" s="207" t="s">
        <v>216</v>
      </c>
      <c r="KXI185" s="207" t="s">
        <v>216</v>
      </c>
      <c r="KXJ185" s="207" t="s">
        <v>216</v>
      </c>
      <c r="KXK185" s="207" t="s">
        <v>216</v>
      </c>
      <c r="KXL185" s="207" t="s">
        <v>216</v>
      </c>
      <c r="KXM185" s="207" t="s">
        <v>216</v>
      </c>
      <c r="KXN185" s="207" t="s">
        <v>216</v>
      </c>
      <c r="KXO185" s="207" t="s">
        <v>216</v>
      </c>
      <c r="KXP185" s="207" t="s">
        <v>216</v>
      </c>
      <c r="KXQ185" s="207" t="s">
        <v>216</v>
      </c>
      <c r="KXR185" s="207" t="s">
        <v>216</v>
      </c>
      <c r="KXS185" s="207" t="s">
        <v>216</v>
      </c>
      <c r="KXT185" s="207" t="s">
        <v>216</v>
      </c>
      <c r="KXU185" s="207" t="s">
        <v>216</v>
      </c>
      <c r="KXV185" s="207" t="s">
        <v>216</v>
      </c>
      <c r="KXW185" s="207" t="s">
        <v>216</v>
      </c>
      <c r="KXX185" s="207" t="s">
        <v>216</v>
      </c>
      <c r="KXY185" s="207" t="s">
        <v>216</v>
      </c>
      <c r="KXZ185" s="207" t="s">
        <v>216</v>
      </c>
      <c r="KYA185" s="207" t="s">
        <v>216</v>
      </c>
      <c r="KYB185" s="207" t="s">
        <v>216</v>
      </c>
      <c r="KYC185" s="207" t="s">
        <v>216</v>
      </c>
      <c r="KYD185" s="207" t="s">
        <v>216</v>
      </c>
      <c r="KYE185" s="207" t="s">
        <v>216</v>
      </c>
      <c r="KYF185" s="207" t="s">
        <v>216</v>
      </c>
      <c r="KYG185" s="207" t="s">
        <v>216</v>
      </c>
      <c r="KYH185" s="207" t="s">
        <v>216</v>
      </c>
      <c r="KYI185" s="207" t="s">
        <v>216</v>
      </c>
      <c r="KYJ185" s="207" t="s">
        <v>216</v>
      </c>
      <c r="KYK185" s="207" t="s">
        <v>216</v>
      </c>
      <c r="KYL185" s="207" t="s">
        <v>216</v>
      </c>
      <c r="KYM185" s="207" t="s">
        <v>216</v>
      </c>
      <c r="KYN185" s="207" t="s">
        <v>216</v>
      </c>
      <c r="KYO185" s="207" t="s">
        <v>216</v>
      </c>
      <c r="KYP185" s="207" t="s">
        <v>216</v>
      </c>
      <c r="KYQ185" s="207" t="s">
        <v>216</v>
      </c>
      <c r="KYR185" s="207" t="s">
        <v>216</v>
      </c>
      <c r="KYS185" s="207" t="s">
        <v>216</v>
      </c>
      <c r="KYT185" s="207" t="s">
        <v>216</v>
      </c>
      <c r="KYU185" s="207" t="s">
        <v>216</v>
      </c>
      <c r="KYV185" s="207" t="s">
        <v>216</v>
      </c>
      <c r="KYW185" s="207" t="s">
        <v>216</v>
      </c>
      <c r="KYX185" s="207" t="s">
        <v>216</v>
      </c>
      <c r="KYY185" s="207" t="s">
        <v>216</v>
      </c>
      <c r="KYZ185" s="207" t="s">
        <v>216</v>
      </c>
      <c r="KZA185" s="207" t="s">
        <v>216</v>
      </c>
      <c r="KZB185" s="207" t="s">
        <v>216</v>
      </c>
      <c r="KZC185" s="207" t="s">
        <v>216</v>
      </c>
      <c r="KZD185" s="207" t="s">
        <v>216</v>
      </c>
      <c r="KZE185" s="207" t="s">
        <v>216</v>
      </c>
      <c r="KZF185" s="207" t="s">
        <v>216</v>
      </c>
      <c r="KZG185" s="207" t="s">
        <v>216</v>
      </c>
      <c r="KZH185" s="207" t="s">
        <v>216</v>
      </c>
      <c r="KZI185" s="207" t="s">
        <v>216</v>
      </c>
      <c r="KZJ185" s="207" t="s">
        <v>216</v>
      </c>
      <c r="KZK185" s="207" t="s">
        <v>216</v>
      </c>
      <c r="KZL185" s="207" t="s">
        <v>216</v>
      </c>
      <c r="KZM185" s="207" t="s">
        <v>216</v>
      </c>
      <c r="KZN185" s="207" t="s">
        <v>216</v>
      </c>
      <c r="KZO185" s="207" t="s">
        <v>216</v>
      </c>
      <c r="KZP185" s="207" t="s">
        <v>216</v>
      </c>
      <c r="KZQ185" s="207" t="s">
        <v>216</v>
      </c>
      <c r="KZR185" s="207" t="s">
        <v>216</v>
      </c>
      <c r="KZS185" s="207" t="s">
        <v>216</v>
      </c>
      <c r="KZT185" s="207" t="s">
        <v>216</v>
      </c>
      <c r="KZU185" s="207" t="s">
        <v>216</v>
      </c>
      <c r="KZV185" s="207" t="s">
        <v>216</v>
      </c>
      <c r="KZW185" s="207" t="s">
        <v>216</v>
      </c>
      <c r="KZX185" s="207" t="s">
        <v>216</v>
      </c>
      <c r="KZY185" s="207" t="s">
        <v>216</v>
      </c>
      <c r="KZZ185" s="207" t="s">
        <v>216</v>
      </c>
      <c r="LAA185" s="207" t="s">
        <v>216</v>
      </c>
      <c r="LAB185" s="207" t="s">
        <v>216</v>
      </c>
      <c r="LAC185" s="207" t="s">
        <v>216</v>
      </c>
      <c r="LAD185" s="207" t="s">
        <v>216</v>
      </c>
      <c r="LAE185" s="207" t="s">
        <v>216</v>
      </c>
      <c r="LAF185" s="207" t="s">
        <v>216</v>
      </c>
      <c r="LAG185" s="207" t="s">
        <v>216</v>
      </c>
      <c r="LAH185" s="207" t="s">
        <v>216</v>
      </c>
      <c r="LAI185" s="207" t="s">
        <v>216</v>
      </c>
      <c r="LAJ185" s="207" t="s">
        <v>216</v>
      </c>
      <c r="LAK185" s="207" t="s">
        <v>216</v>
      </c>
      <c r="LAL185" s="207" t="s">
        <v>216</v>
      </c>
      <c r="LAM185" s="207" t="s">
        <v>216</v>
      </c>
      <c r="LAN185" s="207" t="s">
        <v>216</v>
      </c>
      <c r="LAO185" s="207" t="s">
        <v>216</v>
      </c>
      <c r="LAP185" s="207" t="s">
        <v>216</v>
      </c>
      <c r="LAQ185" s="207" t="s">
        <v>216</v>
      </c>
      <c r="LAR185" s="207" t="s">
        <v>216</v>
      </c>
      <c r="LAS185" s="207" t="s">
        <v>216</v>
      </c>
      <c r="LAT185" s="207" t="s">
        <v>216</v>
      </c>
      <c r="LAU185" s="207" t="s">
        <v>216</v>
      </c>
      <c r="LAV185" s="207" t="s">
        <v>216</v>
      </c>
      <c r="LAW185" s="207" t="s">
        <v>216</v>
      </c>
      <c r="LAX185" s="207" t="s">
        <v>216</v>
      </c>
      <c r="LAY185" s="207" t="s">
        <v>216</v>
      </c>
      <c r="LAZ185" s="207" t="s">
        <v>216</v>
      </c>
      <c r="LBA185" s="207" t="s">
        <v>216</v>
      </c>
      <c r="LBB185" s="207" t="s">
        <v>216</v>
      </c>
      <c r="LBC185" s="207" t="s">
        <v>216</v>
      </c>
      <c r="LBD185" s="207" t="s">
        <v>216</v>
      </c>
      <c r="LBE185" s="207" t="s">
        <v>216</v>
      </c>
      <c r="LBF185" s="207" t="s">
        <v>216</v>
      </c>
      <c r="LBG185" s="207" t="s">
        <v>216</v>
      </c>
      <c r="LBH185" s="207" t="s">
        <v>216</v>
      </c>
      <c r="LBI185" s="207" t="s">
        <v>216</v>
      </c>
      <c r="LBJ185" s="207" t="s">
        <v>216</v>
      </c>
      <c r="LBK185" s="207" t="s">
        <v>216</v>
      </c>
      <c r="LBL185" s="207" t="s">
        <v>216</v>
      </c>
      <c r="LBM185" s="207" t="s">
        <v>216</v>
      </c>
      <c r="LBN185" s="207" t="s">
        <v>216</v>
      </c>
      <c r="LBO185" s="207" t="s">
        <v>216</v>
      </c>
      <c r="LBP185" s="207" t="s">
        <v>216</v>
      </c>
      <c r="LBQ185" s="207" t="s">
        <v>216</v>
      </c>
      <c r="LBR185" s="207" t="s">
        <v>216</v>
      </c>
      <c r="LBS185" s="207" t="s">
        <v>216</v>
      </c>
      <c r="LBT185" s="207" t="s">
        <v>216</v>
      </c>
      <c r="LBU185" s="207" t="s">
        <v>216</v>
      </c>
      <c r="LBV185" s="207" t="s">
        <v>216</v>
      </c>
      <c r="LBW185" s="207" t="s">
        <v>216</v>
      </c>
      <c r="LBX185" s="207" t="s">
        <v>216</v>
      </c>
      <c r="LBY185" s="207" t="s">
        <v>216</v>
      </c>
      <c r="LBZ185" s="207" t="s">
        <v>216</v>
      </c>
      <c r="LCA185" s="207" t="s">
        <v>216</v>
      </c>
      <c r="LCB185" s="207" t="s">
        <v>216</v>
      </c>
      <c r="LCC185" s="207" t="s">
        <v>216</v>
      </c>
      <c r="LCD185" s="207" t="s">
        <v>216</v>
      </c>
      <c r="LCE185" s="207" t="s">
        <v>216</v>
      </c>
      <c r="LCF185" s="207" t="s">
        <v>216</v>
      </c>
      <c r="LCG185" s="207" t="s">
        <v>216</v>
      </c>
      <c r="LCH185" s="207" t="s">
        <v>216</v>
      </c>
      <c r="LCI185" s="207" t="s">
        <v>216</v>
      </c>
      <c r="LCJ185" s="207" t="s">
        <v>216</v>
      </c>
      <c r="LCK185" s="207" t="s">
        <v>216</v>
      </c>
      <c r="LCL185" s="207" t="s">
        <v>216</v>
      </c>
      <c r="LCM185" s="207" t="s">
        <v>216</v>
      </c>
      <c r="LCN185" s="207" t="s">
        <v>216</v>
      </c>
      <c r="LCO185" s="207" t="s">
        <v>216</v>
      </c>
      <c r="LCP185" s="207" t="s">
        <v>216</v>
      </c>
      <c r="LCQ185" s="207" t="s">
        <v>216</v>
      </c>
      <c r="LCR185" s="207" t="s">
        <v>216</v>
      </c>
      <c r="LCS185" s="207" t="s">
        <v>216</v>
      </c>
      <c r="LCT185" s="207" t="s">
        <v>216</v>
      </c>
      <c r="LCU185" s="207" t="s">
        <v>216</v>
      </c>
      <c r="LCV185" s="207" t="s">
        <v>216</v>
      </c>
      <c r="LCW185" s="207" t="s">
        <v>216</v>
      </c>
      <c r="LCX185" s="207" t="s">
        <v>216</v>
      </c>
      <c r="LCY185" s="207" t="s">
        <v>216</v>
      </c>
      <c r="LCZ185" s="207" t="s">
        <v>216</v>
      </c>
      <c r="LDA185" s="207" t="s">
        <v>216</v>
      </c>
      <c r="LDB185" s="207" t="s">
        <v>216</v>
      </c>
      <c r="LDC185" s="207" t="s">
        <v>216</v>
      </c>
      <c r="LDD185" s="207" t="s">
        <v>216</v>
      </c>
      <c r="LDE185" s="207" t="s">
        <v>216</v>
      </c>
      <c r="LDF185" s="207" t="s">
        <v>216</v>
      </c>
      <c r="LDG185" s="207" t="s">
        <v>216</v>
      </c>
      <c r="LDH185" s="207" t="s">
        <v>216</v>
      </c>
      <c r="LDI185" s="207" t="s">
        <v>216</v>
      </c>
      <c r="LDJ185" s="207" t="s">
        <v>216</v>
      </c>
      <c r="LDK185" s="207" t="s">
        <v>216</v>
      </c>
      <c r="LDL185" s="207" t="s">
        <v>216</v>
      </c>
      <c r="LDM185" s="207" t="s">
        <v>216</v>
      </c>
      <c r="LDN185" s="207" t="s">
        <v>216</v>
      </c>
      <c r="LDO185" s="207" t="s">
        <v>216</v>
      </c>
      <c r="LDP185" s="207" t="s">
        <v>216</v>
      </c>
      <c r="LDQ185" s="207" t="s">
        <v>216</v>
      </c>
      <c r="LDR185" s="207" t="s">
        <v>216</v>
      </c>
      <c r="LDS185" s="207" t="s">
        <v>216</v>
      </c>
      <c r="LDT185" s="207" t="s">
        <v>216</v>
      </c>
      <c r="LDU185" s="207" t="s">
        <v>216</v>
      </c>
      <c r="LDV185" s="207" t="s">
        <v>216</v>
      </c>
      <c r="LDW185" s="207" t="s">
        <v>216</v>
      </c>
      <c r="LDX185" s="207" t="s">
        <v>216</v>
      </c>
      <c r="LDY185" s="207" t="s">
        <v>216</v>
      </c>
      <c r="LDZ185" s="207" t="s">
        <v>216</v>
      </c>
      <c r="LEA185" s="207" t="s">
        <v>216</v>
      </c>
      <c r="LEB185" s="207" t="s">
        <v>216</v>
      </c>
      <c r="LEC185" s="207" t="s">
        <v>216</v>
      </c>
      <c r="LED185" s="207" t="s">
        <v>216</v>
      </c>
      <c r="LEE185" s="207" t="s">
        <v>216</v>
      </c>
      <c r="LEF185" s="207" t="s">
        <v>216</v>
      </c>
      <c r="LEG185" s="207" t="s">
        <v>216</v>
      </c>
      <c r="LEH185" s="207" t="s">
        <v>216</v>
      </c>
      <c r="LEI185" s="207" t="s">
        <v>216</v>
      </c>
      <c r="LEJ185" s="207" t="s">
        <v>216</v>
      </c>
      <c r="LEK185" s="207" t="s">
        <v>216</v>
      </c>
      <c r="LEL185" s="207" t="s">
        <v>216</v>
      </c>
      <c r="LEM185" s="207" t="s">
        <v>216</v>
      </c>
      <c r="LEN185" s="207" t="s">
        <v>216</v>
      </c>
      <c r="LEO185" s="207" t="s">
        <v>216</v>
      </c>
      <c r="LEP185" s="207" t="s">
        <v>216</v>
      </c>
      <c r="LEQ185" s="207" t="s">
        <v>216</v>
      </c>
      <c r="LER185" s="207" t="s">
        <v>216</v>
      </c>
      <c r="LES185" s="207" t="s">
        <v>216</v>
      </c>
      <c r="LET185" s="207" t="s">
        <v>216</v>
      </c>
      <c r="LEU185" s="207" t="s">
        <v>216</v>
      </c>
      <c r="LEV185" s="207" t="s">
        <v>216</v>
      </c>
      <c r="LEW185" s="207" t="s">
        <v>216</v>
      </c>
      <c r="LEX185" s="207" t="s">
        <v>216</v>
      </c>
      <c r="LEY185" s="207" t="s">
        <v>216</v>
      </c>
      <c r="LEZ185" s="207" t="s">
        <v>216</v>
      </c>
      <c r="LFA185" s="207" t="s">
        <v>216</v>
      </c>
      <c r="LFB185" s="207" t="s">
        <v>216</v>
      </c>
      <c r="LFC185" s="207" t="s">
        <v>216</v>
      </c>
      <c r="LFD185" s="207" t="s">
        <v>216</v>
      </c>
      <c r="LFE185" s="207" t="s">
        <v>216</v>
      </c>
      <c r="LFF185" s="207" t="s">
        <v>216</v>
      </c>
      <c r="LFG185" s="207" t="s">
        <v>216</v>
      </c>
      <c r="LFH185" s="207" t="s">
        <v>216</v>
      </c>
      <c r="LFI185" s="207" t="s">
        <v>216</v>
      </c>
      <c r="LFJ185" s="207" t="s">
        <v>216</v>
      </c>
      <c r="LFK185" s="207" t="s">
        <v>216</v>
      </c>
      <c r="LFL185" s="207" t="s">
        <v>216</v>
      </c>
      <c r="LFM185" s="207" t="s">
        <v>216</v>
      </c>
      <c r="LFN185" s="207" t="s">
        <v>216</v>
      </c>
      <c r="LFO185" s="207" t="s">
        <v>216</v>
      </c>
      <c r="LFP185" s="207" t="s">
        <v>216</v>
      </c>
      <c r="LFQ185" s="207" t="s">
        <v>216</v>
      </c>
      <c r="LFR185" s="207" t="s">
        <v>216</v>
      </c>
      <c r="LFS185" s="207" t="s">
        <v>216</v>
      </c>
      <c r="LFT185" s="207" t="s">
        <v>216</v>
      </c>
      <c r="LFU185" s="207" t="s">
        <v>216</v>
      </c>
      <c r="LFV185" s="207" t="s">
        <v>216</v>
      </c>
      <c r="LFW185" s="207" t="s">
        <v>216</v>
      </c>
      <c r="LFX185" s="207" t="s">
        <v>216</v>
      </c>
      <c r="LFY185" s="207" t="s">
        <v>216</v>
      </c>
      <c r="LFZ185" s="207" t="s">
        <v>216</v>
      </c>
      <c r="LGA185" s="207" t="s">
        <v>216</v>
      </c>
      <c r="LGB185" s="207" t="s">
        <v>216</v>
      </c>
      <c r="LGC185" s="207" t="s">
        <v>216</v>
      </c>
      <c r="LGD185" s="207" t="s">
        <v>216</v>
      </c>
      <c r="LGE185" s="207" t="s">
        <v>216</v>
      </c>
      <c r="LGF185" s="207" t="s">
        <v>216</v>
      </c>
      <c r="LGG185" s="207" t="s">
        <v>216</v>
      </c>
      <c r="LGH185" s="207" t="s">
        <v>216</v>
      </c>
      <c r="LGI185" s="207" t="s">
        <v>216</v>
      </c>
      <c r="LGJ185" s="207" t="s">
        <v>216</v>
      </c>
      <c r="LGK185" s="207" t="s">
        <v>216</v>
      </c>
      <c r="LGL185" s="207" t="s">
        <v>216</v>
      </c>
      <c r="LGM185" s="207" t="s">
        <v>216</v>
      </c>
      <c r="LGN185" s="207" t="s">
        <v>216</v>
      </c>
      <c r="LGO185" s="207" t="s">
        <v>216</v>
      </c>
      <c r="LGP185" s="207" t="s">
        <v>216</v>
      </c>
      <c r="LGQ185" s="207" t="s">
        <v>216</v>
      </c>
      <c r="LGR185" s="207" t="s">
        <v>216</v>
      </c>
      <c r="LGS185" s="207" t="s">
        <v>216</v>
      </c>
      <c r="LGT185" s="207" t="s">
        <v>216</v>
      </c>
      <c r="LGU185" s="207" t="s">
        <v>216</v>
      </c>
      <c r="LGV185" s="207" t="s">
        <v>216</v>
      </c>
      <c r="LGW185" s="207" t="s">
        <v>216</v>
      </c>
      <c r="LGX185" s="207" t="s">
        <v>216</v>
      </c>
      <c r="LGY185" s="207" t="s">
        <v>216</v>
      </c>
      <c r="LGZ185" s="207" t="s">
        <v>216</v>
      </c>
      <c r="LHA185" s="207" t="s">
        <v>216</v>
      </c>
      <c r="LHB185" s="207" t="s">
        <v>216</v>
      </c>
      <c r="LHC185" s="207" t="s">
        <v>216</v>
      </c>
      <c r="LHD185" s="207" t="s">
        <v>216</v>
      </c>
      <c r="LHE185" s="207" t="s">
        <v>216</v>
      </c>
      <c r="LHF185" s="207" t="s">
        <v>216</v>
      </c>
      <c r="LHG185" s="207" t="s">
        <v>216</v>
      </c>
      <c r="LHH185" s="207" t="s">
        <v>216</v>
      </c>
      <c r="LHI185" s="207" t="s">
        <v>216</v>
      </c>
      <c r="LHJ185" s="207" t="s">
        <v>216</v>
      </c>
      <c r="LHK185" s="207" t="s">
        <v>216</v>
      </c>
      <c r="LHL185" s="207" t="s">
        <v>216</v>
      </c>
      <c r="LHM185" s="207" t="s">
        <v>216</v>
      </c>
      <c r="LHN185" s="207" t="s">
        <v>216</v>
      </c>
      <c r="LHO185" s="207" t="s">
        <v>216</v>
      </c>
      <c r="LHP185" s="207" t="s">
        <v>216</v>
      </c>
      <c r="LHQ185" s="207" t="s">
        <v>216</v>
      </c>
      <c r="LHR185" s="207" t="s">
        <v>216</v>
      </c>
      <c r="LHS185" s="207" t="s">
        <v>216</v>
      </c>
      <c r="LHT185" s="207" t="s">
        <v>216</v>
      </c>
      <c r="LHU185" s="207" t="s">
        <v>216</v>
      </c>
      <c r="LHV185" s="207" t="s">
        <v>216</v>
      </c>
      <c r="LHW185" s="207" t="s">
        <v>216</v>
      </c>
      <c r="LHX185" s="207" t="s">
        <v>216</v>
      </c>
      <c r="LHY185" s="207" t="s">
        <v>216</v>
      </c>
      <c r="LHZ185" s="207" t="s">
        <v>216</v>
      </c>
      <c r="LIA185" s="207" t="s">
        <v>216</v>
      </c>
      <c r="LIB185" s="207" t="s">
        <v>216</v>
      </c>
      <c r="LIC185" s="207" t="s">
        <v>216</v>
      </c>
      <c r="LID185" s="207" t="s">
        <v>216</v>
      </c>
      <c r="LIE185" s="207" t="s">
        <v>216</v>
      </c>
      <c r="LIF185" s="207" t="s">
        <v>216</v>
      </c>
      <c r="LIG185" s="207" t="s">
        <v>216</v>
      </c>
      <c r="LIH185" s="207" t="s">
        <v>216</v>
      </c>
      <c r="LII185" s="207" t="s">
        <v>216</v>
      </c>
      <c r="LIJ185" s="207" t="s">
        <v>216</v>
      </c>
      <c r="LIK185" s="207" t="s">
        <v>216</v>
      </c>
      <c r="LIL185" s="207" t="s">
        <v>216</v>
      </c>
      <c r="LIM185" s="207" t="s">
        <v>216</v>
      </c>
      <c r="LIN185" s="207" t="s">
        <v>216</v>
      </c>
      <c r="LIO185" s="207" t="s">
        <v>216</v>
      </c>
      <c r="LIP185" s="207" t="s">
        <v>216</v>
      </c>
      <c r="LIQ185" s="207" t="s">
        <v>216</v>
      </c>
      <c r="LIR185" s="207" t="s">
        <v>216</v>
      </c>
      <c r="LIS185" s="207" t="s">
        <v>216</v>
      </c>
      <c r="LIT185" s="207" t="s">
        <v>216</v>
      </c>
      <c r="LIU185" s="207" t="s">
        <v>216</v>
      </c>
      <c r="LIV185" s="207" t="s">
        <v>216</v>
      </c>
      <c r="LIW185" s="207" t="s">
        <v>216</v>
      </c>
      <c r="LIX185" s="207" t="s">
        <v>216</v>
      </c>
      <c r="LIY185" s="207" t="s">
        <v>216</v>
      </c>
      <c r="LIZ185" s="207" t="s">
        <v>216</v>
      </c>
      <c r="LJA185" s="207" t="s">
        <v>216</v>
      </c>
      <c r="LJB185" s="207" t="s">
        <v>216</v>
      </c>
      <c r="LJC185" s="207" t="s">
        <v>216</v>
      </c>
      <c r="LJD185" s="207" t="s">
        <v>216</v>
      </c>
      <c r="LJE185" s="207" t="s">
        <v>216</v>
      </c>
      <c r="LJF185" s="207" t="s">
        <v>216</v>
      </c>
      <c r="LJG185" s="207" t="s">
        <v>216</v>
      </c>
      <c r="LJH185" s="207" t="s">
        <v>216</v>
      </c>
      <c r="LJI185" s="207" t="s">
        <v>216</v>
      </c>
      <c r="LJJ185" s="207" t="s">
        <v>216</v>
      </c>
      <c r="LJK185" s="207" t="s">
        <v>216</v>
      </c>
      <c r="LJL185" s="207" t="s">
        <v>216</v>
      </c>
      <c r="LJM185" s="207" t="s">
        <v>216</v>
      </c>
      <c r="LJN185" s="207" t="s">
        <v>216</v>
      </c>
      <c r="LJO185" s="207" t="s">
        <v>216</v>
      </c>
      <c r="LJP185" s="207" t="s">
        <v>216</v>
      </c>
      <c r="LJQ185" s="207" t="s">
        <v>216</v>
      </c>
      <c r="LJR185" s="207" t="s">
        <v>216</v>
      </c>
      <c r="LJS185" s="207" t="s">
        <v>216</v>
      </c>
      <c r="LJT185" s="207" t="s">
        <v>216</v>
      </c>
      <c r="LJU185" s="207" t="s">
        <v>216</v>
      </c>
      <c r="LJV185" s="207" t="s">
        <v>216</v>
      </c>
      <c r="LJW185" s="207" t="s">
        <v>216</v>
      </c>
      <c r="LJX185" s="207" t="s">
        <v>216</v>
      </c>
      <c r="LJY185" s="207" t="s">
        <v>216</v>
      </c>
      <c r="LJZ185" s="207" t="s">
        <v>216</v>
      </c>
      <c r="LKA185" s="207" t="s">
        <v>216</v>
      </c>
      <c r="LKB185" s="207" t="s">
        <v>216</v>
      </c>
      <c r="LKC185" s="207" t="s">
        <v>216</v>
      </c>
      <c r="LKD185" s="207" t="s">
        <v>216</v>
      </c>
      <c r="LKE185" s="207" t="s">
        <v>216</v>
      </c>
      <c r="LKF185" s="207" t="s">
        <v>216</v>
      </c>
      <c r="LKG185" s="207" t="s">
        <v>216</v>
      </c>
      <c r="LKH185" s="207" t="s">
        <v>216</v>
      </c>
      <c r="LKI185" s="207" t="s">
        <v>216</v>
      </c>
      <c r="LKJ185" s="207" t="s">
        <v>216</v>
      </c>
      <c r="LKK185" s="207" t="s">
        <v>216</v>
      </c>
      <c r="LKL185" s="207" t="s">
        <v>216</v>
      </c>
      <c r="LKM185" s="207" t="s">
        <v>216</v>
      </c>
      <c r="LKN185" s="207" t="s">
        <v>216</v>
      </c>
      <c r="LKO185" s="207" t="s">
        <v>216</v>
      </c>
      <c r="LKP185" s="207" t="s">
        <v>216</v>
      </c>
      <c r="LKQ185" s="207" t="s">
        <v>216</v>
      </c>
      <c r="LKR185" s="207" t="s">
        <v>216</v>
      </c>
      <c r="LKS185" s="207" t="s">
        <v>216</v>
      </c>
      <c r="LKT185" s="207" t="s">
        <v>216</v>
      </c>
      <c r="LKU185" s="207" t="s">
        <v>216</v>
      </c>
      <c r="LKV185" s="207" t="s">
        <v>216</v>
      </c>
      <c r="LKW185" s="207" t="s">
        <v>216</v>
      </c>
      <c r="LKX185" s="207" t="s">
        <v>216</v>
      </c>
      <c r="LKY185" s="207" t="s">
        <v>216</v>
      </c>
      <c r="LKZ185" s="207" t="s">
        <v>216</v>
      </c>
      <c r="LLA185" s="207" t="s">
        <v>216</v>
      </c>
      <c r="LLB185" s="207" t="s">
        <v>216</v>
      </c>
      <c r="LLC185" s="207" t="s">
        <v>216</v>
      </c>
      <c r="LLD185" s="207" t="s">
        <v>216</v>
      </c>
      <c r="LLE185" s="207" t="s">
        <v>216</v>
      </c>
      <c r="LLF185" s="207" t="s">
        <v>216</v>
      </c>
      <c r="LLG185" s="207" t="s">
        <v>216</v>
      </c>
      <c r="LLH185" s="207" t="s">
        <v>216</v>
      </c>
      <c r="LLI185" s="207" t="s">
        <v>216</v>
      </c>
      <c r="LLJ185" s="207" t="s">
        <v>216</v>
      </c>
      <c r="LLK185" s="207" t="s">
        <v>216</v>
      </c>
      <c r="LLL185" s="207" t="s">
        <v>216</v>
      </c>
      <c r="LLM185" s="207" t="s">
        <v>216</v>
      </c>
      <c r="LLN185" s="207" t="s">
        <v>216</v>
      </c>
      <c r="LLO185" s="207" t="s">
        <v>216</v>
      </c>
      <c r="LLP185" s="207" t="s">
        <v>216</v>
      </c>
      <c r="LLQ185" s="207" t="s">
        <v>216</v>
      </c>
      <c r="LLR185" s="207" t="s">
        <v>216</v>
      </c>
      <c r="LLS185" s="207" t="s">
        <v>216</v>
      </c>
      <c r="LLT185" s="207" t="s">
        <v>216</v>
      </c>
      <c r="LLU185" s="207" t="s">
        <v>216</v>
      </c>
      <c r="LLV185" s="207" t="s">
        <v>216</v>
      </c>
      <c r="LLW185" s="207" t="s">
        <v>216</v>
      </c>
      <c r="LLX185" s="207" t="s">
        <v>216</v>
      </c>
      <c r="LLY185" s="207" t="s">
        <v>216</v>
      </c>
      <c r="LLZ185" s="207" t="s">
        <v>216</v>
      </c>
      <c r="LMA185" s="207" t="s">
        <v>216</v>
      </c>
      <c r="LMB185" s="207" t="s">
        <v>216</v>
      </c>
      <c r="LMC185" s="207" t="s">
        <v>216</v>
      </c>
      <c r="LMD185" s="207" t="s">
        <v>216</v>
      </c>
      <c r="LME185" s="207" t="s">
        <v>216</v>
      </c>
      <c r="LMF185" s="207" t="s">
        <v>216</v>
      </c>
      <c r="LMG185" s="207" t="s">
        <v>216</v>
      </c>
      <c r="LMH185" s="207" t="s">
        <v>216</v>
      </c>
      <c r="LMI185" s="207" t="s">
        <v>216</v>
      </c>
      <c r="LMJ185" s="207" t="s">
        <v>216</v>
      </c>
      <c r="LMK185" s="207" t="s">
        <v>216</v>
      </c>
      <c r="LML185" s="207" t="s">
        <v>216</v>
      </c>
      <c r="LMM185" s="207" t="s">
        <v>216</v>
      </c>
      <c r="LMN185" s="207" t="s">
        <v>216</v>
      </c>
      <c r="LMO185" s="207" t="s">
        <v>216</v>
      </c>
      <c r="LMP185" s="207" t="s">
        <v>216</v>
      </c>
      <c r="LMQ185" s="207" t="s">
        <v>216</v>
      </c>
      <c r="LMR185" s="207" t="s">
        <v>216</v>
      </c>
      <c r="LMS185" s="207" t="s">
        <v>216</v>
      </c>
      <c r="LMT185" s="207" t="s">
        <v>216</v>
      </c>
      <c r="LMU185" s="207" t="s">
        <v>216</v>
      </c>
      <c r="LMV185" s="207" t="s">
        <v>216</v>
      </c>
      <c r="LMW185" s="207" t="s">
        <v>216</v>
      </c>
      <c r="LMX185" s="207" t="s">
        <v>216</v>
      </c>
      <c r="LMY185" s="207" t="s">
        <v>216</v>
      </c>
      <c r="LMZ185" s="207" t="s">
        <v>216</v>
      </c>
      <c r="LNA185" s="207" t="s">
        <v>216</v>
      </c>
      <c r="LNB185" s="207" t="s">
        <v>216</v>
      </c>
      <c r="LNC185" s="207" t="s">
        <v>216</v>
      </c>
      <c r="LND185" s="207" t="s">
        <v>216</v>
      </c>
      <c r="LNE185" s="207" t="s">
        <v>216</v>
      </c>
      <c r="LNF185" s="207" t="s">
        <v>216</v>
      </c>
      <c r="LNG185" s="207" t="s">
        <v>216</v>
      </c>
      <c r="LNH185" s="207" t="s">
        <v>216</v>
      </c>
      <c r="LNI185" s="207" t="s">
        <v>216</v>
      </c>
      <c r="LNJ185" s="207" t="s">
        <v>216</v>
      </c>
      <c r="LNK185" s="207" t="s">
        <v>216</v>
      </c>
      <c r="LNL185" s="207" t="s">
        <v>216</v>
      </c>
      <c r="LNM185" s="207" t="s">
        <v>216</v>
      </c>
      <c r="LNN185" s="207" t="s">
        <v>216</v>
      </c>
      <c r="LNO185" s="207" t="s">
        <v>216</v>
      </c>
      <c r="LNP185" s="207" t="s">
        <v>216</v>
      </c>
      <c r="LNQ185" s="207" t="s">
        <v>216</v>
      </c>
      <c r="LNR185" s="207" t="s">
        <v>216</v>
      </c>
      <c r="LNS185" s="207" t="s">
        <v>216</v>
      </c>
      <c r="LNT185" s="207" t="s">
        <v>216</v>
      </c>
      <c r="LNU185" s="207" t="s">
        <v>216</v>
      </c>
      <c r="LNV185" s="207" t="s">
        <v>216</v>
      </c>
      <c r="LNW185" s="207" t="s">
        <v>216</v>
      </c>
      <c r="LNX185" s="207" t="s">
        <v>216</v>
      </c>
      <c r="LNY185" s="207" t="s">
        <v>216</v>
      </c>
      <c r="LNZ185" s="207" t="s">
        <v>216</v>
      </c>
      <c r="LOA185" s="207" t="s">
        <v>216</v>
      </c>
      <c r="LOB185" s="207" t="s">
        <v>216</v>
      </c>
      <c r="LOC185" s="207" t="s">
        <v>216</v>
      </c>
      <c r="LOD185" s="207" t="s">
        <v>216</v>
      </c>
      <c r="LOE185" s="207" t="s">
        <v>216</v>
      </c>
      <c r="LOF185" s="207" t="s">
        <v>216</v>
      </c>
      <c r="LOG185" s="207" t="s">
        <v>216</v>
      </c>
      <c r="LOH185" s="207" t="s">
        <v>216</v>
      </c>
      <c r="LOI185" s="207" t="s">
        <v>216</v>
      </c>
      <c r="LOJ185" s="207" t="s">
        <v>216</v>
      </c>
      <c r="LOK185" s="207" t="s">
        <v>216</v>
      </c>
      <c r="LOL185" s="207" t="s">
        <v>216</v>
      </c>
      <c r="LOM185" s="207" t="s">
        <v>216</v>
      </c>
      <c r="LON185" s="207" t="s">
        <v>216</v>
      </c>
      <c r="LOO185" s="207" t="s">
        <v>216</v>
      </c>
      <c r="LOP185" s="207" t="s">
        <v>216</v>
      </c>
      <c r="LOQ185" s="207" t="s">
        <v>216</v>
      </c>
      <c r="LOR185" s="207" t="s">
        <v>216</v>
      </c>
      <c r="LOS185" s="207" t="s">
        <v>216</v>
      </c>
      <c r="LOT185" s="207" t="s">
        <v>216</v>
      </c>
      <c r="LOU185" s="207" t="s">
        <v>216</v>
      </c>
      <c r="LOV185" s="207" t="s">
        <v>216</v>
      </c>
      <c r="LOW185" s="207" t="s">
        <v>216</v>
      </c>
      <c r="LOX185" s="207" t="s">
        <v>216</v>
      </c>
      <c r="LOY185" s="207" t="s">
        <v>216</v>
      </c>
      <c r="LOZ185" s="207" t="s">
        <v>216</v>
      </c>
      <c r="LPA185" s="207" t="s">
        <v>216</v>
      </c>
      <c r="LPB185" s="207" t="s">
        <v>216</v>
      </c>
      <c r="LPC185" s="207" t="s">
        <v>216</v>
      </c>
      <c r="LPD185" s="207" t="s">
        <v>216</v>
      </c>
      <c r="LPE185" s="207" t="s">
        <v>216</v>
      </c>
      <c r="LPF185" s="207" t="s">
        <v>216</v>
      </c>
      <c r="LPG185" s="207" t="s">
        <v>216</v>
      </c>
      <c r="LPH185" s="207" t="s">
        <v>216</v>
      </c>
      <c r="LPI185" s="207" t="s">
        <v>216</v>
      </c>
      <c r="LPJ185" s="207" t="s">
        <v>216</v>
      </c>
      <c r="LPK185" s="207" t="s">
        <v>216</v>
      </c>
      <c r="LPL185" s="207" t="s">
        <v>216</v>
      </c>
      <c r="LPM185" s="207" t="s">
        <v>216</v>
      </c>
      <c r="LPN185" s="207" t="s">
        <v>216</v>
      </c>
      <c r="LPO185" s="207" t="s">
        <v>216</v>
      </c>
      <c r="LPP185" s="207" t="s">
        <v>216</v>
      </c>
      <c r="LPQ185" s="207" t="s">
        <v>216</v>
      </c>
      <c r="LPR185" s="207" t="s">
        <v>216</v>
      </c>
      <c r="LPS185" s="207" t="s">
        <v>216</v>
      </c>
      <c r="LPT185" s="207" t="s">
        <v>216</v>
      </c>
      <c r="LPU185" s="207" t="s">
        <v>216</v>
      </c>
      <c r="LPV185" s="207" t="s">
        <v>216</v>
      </c>
      <c r="LPW185" s="207" t="s">
        <v>216</v>
      </c>
      <c r="LPX185" s="207" t="s">
        <v>216</v>
      </c>
      <c r="LPY185" s="207" t="s">
        <v>216</v>
      </c>
      <c r="LPZ185" s="207" t="s">
        <v>216</v>
      </c>
      <c r="LQA185" s="207" t="s">
        <v>216</v>
      </c>
      <c r="LQB185" s="207" t="s">
        <v>216</v>
      </c>
      <c r="LQC185" s="207" t="s">
        <v>216</v>
      </c>
      <c r="LQD185" s="207" t="s">
        <v>216</v>
      </c>
      <c r="LQE185" s="207" t="s">
        <v>216</v>
      </c>
      <c r="LQF185" s="207" t="s">
        <v>216</v>
      </c>
      <c r="LQG185" s="207" t="s">
        <v>216</v>
      </c>
      <c r="LQH185" s="207" t="s">
        <v>216</v>
      </c>
      <c r="LQI185" s="207" t="s">
        <v>216</v>
      </c>
      <c r="LQJ185" s="207" t="s">
        <v>216</v>
      </c>
      <c r="LQK185" s="207" t="s">
        <v>216</v>
      </c>
      <c r="LQL185" s="207" t="s">
        <v>216</v>
      </c>
      <c r="LQM185" s="207" t="s">
        <v>216</v>
      </c>
      <c r="LQN185" s="207" t="s">
        <v>216</v>
      </c>
      <c r="LQO185" s="207" t="s">
        <v>216</v>
      </c>
      <c r="LQP185" s="207" t="s">
        <v>216</v>
      </c>
      <c r="LQQ185" s="207" t="s">
        <v>216</v>
      </c>
      <c r="LQR185" s="207" t="s">
        <v>216</v>
      </c>
      <c r="LQS185" s="207" t="s">
        <v>216</v>
      </c>
      <c r="LQT185" s="207" t="s">
        <v>216</v>
      </c>
      <c r="LQU185" s="207" t="s">
        <v>216</v>
      </c>
      <c r="LQV185" s="207" t="s">
        <v>216</v>
      </c>
      <c r="LQW185" s="207" t="s">
        <v>216</v>
      </c>
      <c r="LQX185" s="207" t="s">
        <v>216</v>
      </c>
      <c r="LQY185" s="207" t="s">
        <v>216</v>
      </c>
      <c r="LQZ185" s="207" t="s">
        <v>216</v>
      </c>
      <c r="LRA185" s="207" t="s">
        <v>216</v>
      </c>
      <c r="LRB185" s="207" t="s">
        <v>216</v>
      </c>
      <c r="LRC185" s="207" t="s">
        <v>216</v>
      </c>
      <c r="LRD185" s="207" t="s">
        <v>216</v>
      </c>
      <c r="LRE185" s="207" t="s">
        <v>216</v>
      </c>
      <c r="LRF185" s="207" t="s">
        <v>216</v>
      </c>
      <c r="LRG185" s="207" t="s">
        <v>216</v>
      </c>
      <c r="LRH185" s="207" t="s">
        <v>216</v>
      </c>
      <c r="LRI185" s="207" t="s">
        <v>216</v>
      </c>
      <c r="LRJ185" s="207" t="s">
        <v>216</v>
      </c>
      <c r="LRK185" s="207" t="s">
        <v>216</v>
      </c>
      <c r="LRL185" s="207" t="s">
        <v>216</v>
      </c>
      <c r="LRM185" s="207" t="s">
        <v>216</v>
      </c>
      <c r="LRN185" s="207" t="s">
        <v>216</v>
      </c>
      <c r="LRO185" s="207" t="s">
        <v>216</v>
      </c>
      <c r="LRP185" s="207" t="s">
        <v>216</v>
      </c>
      <c r="LRQ185" s="207" t="s">
        <v>216</v>
      </c>
      <c r="LRR185" s="207" t="s">
        <v>216</v>
      </c>
      <c r="LRS185" s="207" t="s">
        <v>216</v>
      </c>
      <c r="LRT185" s="207" t="s">
        <v>216</v>
      </c>
      <c r="LRU185" s="207" t="s">
        <v>216</v>
      </c>
      <c r="LRV185" s="207" t="s">
        <v>216</v>
      </c>
      <c r="LRW185" s="207" t="s">
        <v>216</v>
      </c>
      <c r="LRX185" s="207" t="s">
        <v>216</v>
      </c>
      <c r="LRY185" s="207" t="s">
        <v>216</v>
      </c>
      <c r="LRZ185" s="207" t="s">
        <v>216</v>
      </c>
      <c r="LSA185" s="207" t="s">
        <v>216</v>
      </c>
      <c r="LSB185" s="207" t="s">
        <v>216</v>
      </c>
      <c r="LSC185" s="207" t="s">
        <v>216</v>
      </c>
      <c r="LSD185" s="207" t="s">
        <v>216</v>
      </c>
      <c r="LSE185" s="207" t="s">
        <v>216</v>
      </c>
      <c r="LSF185" s="207" t="s">
        <v>216</v>
      </c>
      <c r="LSG185" s="207" t="s">
        <v>216</v>
      </c>
      <c r="LSH185" s="207" t="s">
        <v>216</v>
      </c>
      <c r="LSI185" s="207" t="s">
        <v>216</v>
      </c>
      <c r="LSJ185" s="207" t="s">
        <v>216</v>
      </c>
      <c r="LSK185" s="207" t="s">
        <v>216</v>
      </c>
      <c r="LSL185" s="207" t="s">
        <v>216</v>
      </c>
      <c r="LSM185" s="207" t="s">
        <v>216</v>
      </c>
      <c r="LSN185" s="207" t="s">
        <v>216</v>
      </c>
      <c r="LSO185" s="207" t="s">
        <v>216</v>
      </c>
      <c r="LSP185" s="207" t="s">
        <v>216</v>
      </c>
      <c r="LSQ185" s="207" t="s">
        <v>216</v>
      </c>
      <c r="LSR185" s="207" t="s">
        <v>216</v>
      </c>
      <c r="LSS185" s="207" t="s">
        <v>216</v>
      </c>
      <c r="LST185" s="207" t="s">
        <v>216</v>
      </c>
      <c r="LSU185" s="207" t="s">
        <v>216</v>
      </c>
      <c r="LSV185" s="207" t="s">
        <v>216</v>
      </c>
      <c r="LSW185" s="207" t="s">
        <v>216</v>
      </c>
      <c r="LSX185" s="207" t="s">
        <v>216</v>
      </c>
      <c r="LSY185" s="207" t="s">
        <v>216</v>
      </c>
      <c r="LSZ185" s="207" t="s">
        <v>216</v>
      </c>
      <c r="LTA185" s="207" t="s">
        <v>216</v>
      </c>
      <c r="LTB185" s="207" t="s">
        <v>216</v>
      </c>
      <c r="LTC185" s="207" t="s">
        <v>216</v>
      </c>
      <c r="LTD185" s="207" t="s">
        <v>216</v>
      </c>
      <c r="LTE185" s="207" t="s">
        <v>216</v>
      </c>
      <c r="LTF185" s="207" t="s">
        <v>216</v>
      </c>
      <c r="LTG185" s="207" t="s">
        <v>216</v>
      </c>
      <c r="LTH185" s="207" t="s">
        <v>216</v>
      </c>
      <c r="LTI185" s="207" t="s">
        <v>216</v>
      </c>
      <c r="LTJ185" s="207" t="s">
        <v>216</v>
      </c>
      <c r="LTK185" s="207" t="s">
        <v>216</v>
      </c>
      <c r="LTL185" s="207" t="s">
        <v>216</v>
      </c>
      <c r="LTM185" s="207" t="s">
        <v>216</v>
      </c>
      <c r="LTN185" s="207" t="s">
        <v>216</v>
      </c>
      <c r="LTO185" s="207" t="s">
        <v>216</v>
      </c>
      <c r="LTP185" s="207" t="s">
        <v>216</v>
      </c>
      <c r="LTQ185" s="207" t="s">
        <v>216</v>
      </c>
      <c r="LTR185" s="207" t="s">
        <v>216</v>
      </c>
      <c r="LTS185" s="207" t="s">
        <v>216</v>
      </c>
      <c r="LTT185" s="207" t="s">
        <v>216</v>
      </c>
      <c r="LTU185" s="207" t="s">
        <v>216</v>
      </c>
      <c r="LTV185" s="207" t="s">
        <v>216</v>
      </c>
      <c r="LTW185" s="207" t="s">
        <v>216</v>
      </c>
      <c r="LTX185" s="207" t="s">
        <v>216</v>
      </c>
      <c r="LTY185" s="207" t="s">
        <v>216</v>
      </c>
      <c r="LTZ185" s="207" t="s">
        <v>216</v>
      </c>
      <c r="LUA185" s="207" t="s">
        <v>216</v>
      </c>
      <c r="LUB185" s="207" t="s">
        <v>216</v>
      </c>
      <c r="LUC185" s="207" t="s">
        <v>216</v>
      </c>
      <c r="LUD185" s="207" t="s">
        <v>216</v>
      </c>
      <c r="LUE185" s="207" t="s">
        <v>216</v>
      </c>
      <c r="LUF185" s="207" t="s">
        <v>216</v>
      </c>
      <c r="LUG185" s="207" t="s">
        <v>216</v>
      </c>
      <c r="LUH185" s="207" t="s">
        <v>216</v>
      </c>
      <c r="LUI185" s="207" t="s">
        <v>216</v>
      </c>
      <c r="LUJ185" s="207" t="s">
        <v>216</v>
      </c>
      <c r="LUK185" s="207" t="s">
        <v>216</v>
      </c>
      <c r="LUL185" s="207" t="s">
        <v>216</v>
      </c>
      <c r="LUM185" s="207" t="s">
        <v>216</v>
      </c>
      <c r="LUN185" s="207" t="s">
        <v>216</v>
      </c>
      <c r="LUO185" s="207" t="s">
        <v>216</v>
      </c>
      <c r="LUP185" s="207" t="s">
        <v>216</v>
      </c>
      <c r="LUQ185" s="207" t="s">
        <v>216</v>
      </c>
      <c r="LUR185" s="207" t="s">
        <v>216</v>
      </c>
      <c r="LUS185" s="207" t="s">
        <v>216</v>
      </c>
      <c r="LUT185" s="207" t="s">
        <v>216</v>
      </c>
      <c r="LUU185" s="207" t="s">
        <v>216</v>
      </c>
      <c r="LUV185" s="207" t="s">
        <v>216</v>
      </c>
      <c r="LUW185" s="207" t="s">
        <v>216</v>
      </c>
      <c r="LUX185" s="207" t="s">
        <v>216</v>
      </c>
      <c r="LUY185" s="207" t="s">
        <v>216</v>
      </c>
      <c r="LUZ185" s="207" t="s">
        <v>216</v>
      </c>
      <c r="LVA185" s="207" t="s">
        <v>216</v>
      </c>
      <c r="LVB185" s="207" t="s">
        <v>216</v>
      </c>
      <c r="LVC185" s="207" t="s">
        <v>216</v>
      </c>
      <c r="LVD185" s="207" t="s">
        <v>216</v>
      </c>
      <c r="LVE185" s="207" t="s">
        <v>216</v>
      </c>
      <c r="LVF185" s="207" t="s">
        <v>216</v>
      </c>
      <c r="LVG185" s="207" t="s">
        <v>216</v>
      </c>
      <c r="LVH185" s="207" t="s">
        <v>216</v>
      </c>
      <c r="LVI185" s="207" t="s">
        <v>216</v>
      </c>
      <c r="LVJ185" s="207" t="s">
        <v>216</v>
      </c>
      <c r="LVK185" s="207" t="s">
        <v>216</v>
      </c>
      <c r="LVL185" s="207" t="s">
        <v>216</v>
      </c>
      <c r="LVM185" s="207" t="s">
        <v>216</v>
      </c>
      <c r="LVN185" s="207" t="s">
        <v>216</v>
      </c>
      <c r="LVO185" s="207" t="s">
        <v>216</v>
      </c>
      <c r="LVP185" s="207" t="s">
        <v>216</v>
      </c>
      <c r="LVQ185" s="207" t="s">
        <v>216</v>
      </c>
      <c r="LVR185" s="207" t="s">
        <v>216</v>
      </c>
      <c r="LVS185" s="207" t="s">
        <v>216</v>
      </c>
      <c r="LVT185" s="207" t="s">
        <v>216</v>
      </c>
      <c r="LVU185" s="207" t="s">
        <v>216</v>
      </c>
      <c r="LVV185" s="207" t="s">
        <v>216</v>
      </c>
      <c r="LVW185" s="207" t="s">
        <v>216</v>
      </c>
      <c r="LVX185" s="207" t="s">
        <v>216</v>
      </c>
      <c r="LVY185" s="207" t="s">
        <v>216</v>
      </c>
      <c r="LVZ185" s="207" t="s">
        <v>216</v>
      </c>
      <c r="LWA185" s="207" t="s">
        <v>216</v>
      </c>
      <c r="LWB185" s="207" t="s">
        <v>216</v>
      </c>
      <c r="LWC185" s="207" t="s">
        <v>216</v>
      </c>
      <c r="LWD185" s="207" t="s">
        <v>216</v>
      </c>
      <c r="LWE185" s="207" t="s">
        <v>216</v>
      </c>
      <c r="LWF185" s="207" t="s">
        <v>216</v>
      </c>
      <c r="LWG185" s="207" t="s">
        <v>216</v>
      </c>
      <c r="LWH185" s="207" t="s">
        <v>216</v>
      </c>
      <c r="LWI185" s="207" t="s">
        <v>216</v>
      </c>
      <c r="LWJ185" s="207" t="s">
        <v>216</v>
      </c>
      <c r="LWK185" s="207" t="s">
        <v>216</v>
      </c>
      <c r="LWL185" s="207" t="s">
        <v>216</v>
      </c>
      <c r="LWM185" s="207" t="s">
        <v>216</v>
      </c>
      <c r="LWN185" s="207" t="s">
        <v>216</v>
      </c>
      <c r="LWO185" s="207" t="s">
        <v>216</v>
      </c>
      <c r="LWP185" s="207" t="s">
        <v>216</v>
      </c>
      <c r="LWQ185" s="207" t="s">
        <v>216</v>
      </c>
      <c r="LWR185" s="207" t="s">
        <v>216</v>
      </c>
      <c r="LWS185" s="207" t="s">
        <v>216</v>
      </c>
      <c r="LWT185" s="207" t="s">
        <v>216</v>
      </c>
      <c r="LWU185" s="207" t="s">
        <v>216</v>
      </c>
      <c r="LWV185" s="207" t="s">
        <v>216</v>
      </c>
      <c r="LWW185" s="207" t="s">
        <v>216</v>
      </c>
      <c r="LWX185" s="207" t="s">
        <v>216</v>
      </c>
      <c r="LWY185" s="207" t="s">
        <v>216</v>
      </c>
      <c r="LWZ185" s="207" t="s">
        <v>216</v>
      </c>
      <c r="LXA185" s="207" t="s">
        <v>216</v>
      </c>
      <c r="LXB185" s="207" t="s">
        <v>216</v>
      </c>
      <c r="LXC185" s="207" t="s">
        <v>216</v>
      </c>
      <c r="LXD185" s="207" t="s">
        <v>216</v>
      </c>
      <c r="LXE185" s="207" t="s">
        <v>216</v>
      </c>
      <c r="LXF185" s="207" t="s">
        <v>216</v>
      </c>
      <c r="LXG185" s="207" t="s">
        <v>216</v>
      </c>
      <c r="LXH185" s="207" t="s">
        <v>216</v>
      </c>
      <c r="LXI185" s="207" t="s">
        <v>216</v>
      </c>
      <c r="LXJ185" s="207" t="s">
        <v>216</v>
      </c>
      <c r="LXK185" s="207" t="s">
        <v>216</v>
      </c>
      <c r="LXL185" s="207" t="s">
        <v>216</v>
      </c>
      <c r="LXM185" s="207" t="s">
        <v>216</v>
      </c>
      <c r="LXN185" s="207" t="s">
        <v>216</v>
      </c>
      <c r="LXO185" s="207" t="s">
        <v>216</v>
      </c>
      <c r="LXP185" s="207" t="s">
        <v>216</v>
      </c>
      <c r="LXQ185" s="207" t="s">
        <v>216</v>
      </c>
      <c r="LXR185" s="207" t="s">
        <v>216</v>
      </c>
      <c r="LXS185" s="207" t="s">
        <v>216</v>
      </c>
      <c r="LXT185" s="207" t="s">
        <v>216</v>
      </c>
      <c r="LXU185" s="207" t="s">
        <v>216</v>
      </c>
      <c r="LXV185" s="207" t="s">
        <v>216</v>
      </c>
      <c r="LXW185" s="207" t="s">
        <v>216</v>
      </c>
      <c r="LXX185" s="207" t="s">
        <v>216</v>
      </c>
      <c r="LXY185" s="207" t="s">
        <v>216</v>
      </c>
      <c r="LXZ185" s="207" t="s">
        <v>216</v>
      </c>
      <c r="LYA185" s="207" t="s">
        <v>216</v>
      </c>
      <c r="LYB185" s="207" t="s">
        <v>216</v>
      </c>
      <c r="LYC185" s="207" t="s">
        <v>216</v>
      </c>
      <c r="LYD185" s="207" t="s">
        <v>216</v>
      </c>
      <c r="LYE185" s="207" t="s">
        <v>216</v>
      </c>
      <c r="LYF185" s="207" t="s">
        <v>216</v>
      </c>
      <c r="LYG185" s="207" t="s">
        <v>216</v>
      </c>
      <c r="LYH185" s="207" t="s">
        <v>216</v>
      </c>
      <c r="LYI185" s="207" t="s">
        <v>216</v>
      </c>
      <c r="LYJ185" s="207" t="s">
        <v>216</v>
      </c>
      <c r="LYK185" s="207" t="s">
        <v>216</v>
      </c>
      <c r="LYL185" s="207" t="s">
        <v>216</v>
      </c>
      <c r="LYM185" s="207" t="s">
        <v>216</v>
      </c>
      <c r="LYN185" s="207" t="s">
        <v>216</v>
      </c>
      <c r="LYO185" s="207" t="s">
        <v>216</v>
      </c>
      <c r="LYP185" s="207" t="s">
        <v>216</v>
      </c>
      <c r="LYQ185" s="207" t="s">
        <v>216</v>
      </c>
      <c r="LYR185" s="207" t="s">
        <v>216</v>
      </c>
      <c r="LYS185" s="207" t="s">
        <v>216</v>
      </c>
      <c r="LYT185" s="207" t="s">
        <v>216</v>
      </c>
      <c r="LYU185" s="207" t="s">
        <v>216</v>
      </c>
      <c r="LYV185" s="207" t="s">
        <v>216</v>
      </c>
      <c r="LYW185" s="207" t="s">
        <v>216</v>
      </c>
      <c r="LYX185" s="207" t="s">
        <v>216</v>
      </c>
      <c r="LYY185" s="207" t="s">
        <v>216</v>
      </c>
      <c r="LYZ185" s="207" t="s">
        <v>216</v>
      </c>
      <c r="LZA185" s="207" t="s">
        <v>216</v>
      </c>
      <c r="LZB185" s="207" t="s">
        <v>216</v>
      </c>
      <c r="LZC185" s="207" t="s">
        <v>216</v>
      </c>
      <c r="LZD185" s="207" t="s">
        <v>216</v>
      </c>
      <c r="LZE185" s="207" t="s">
        <v>216</v>
      </c>
      <c r="LZF185" s="207" t="s">
        <v>216</v>
      </c>
      <c r="LZG185" s="207" t="s">
        <v>216</v>
      </c>
      <c r="LZH185" s="207" t="s">
        <v>216</v>
      </c>
      <c r="LZI185" s="207" t="s">
        <v>216</v>
      </c>
      <c r="LZJ185" s="207" t="s">
        <v>216</v>
      </c>
      <c r="LZK185" s="207" t="s">
        <v>216</v>
      </c>
      <c r="LZL185" s="207" t="s">
        <v>216</v>
      </c>
      <c r="LZM185" s="207" t="s">
        <v>216</v>
      </c>
      <c r="LZN185" s="207" t="s">
        <v>216</v>
      </c>
      <c r="LZO185" s="207" t="s">
        <v>216</v>
      </c>
      <c r="LZP185" s="207" t="s">
        <v>216</v>
      </c>
      <c r="LZQ185" s="207" t="s">
        <v>216</v>
      </c>
      <c r="LZR185" s="207" t="s">
        <v>216</v>
      </c>
      <c r="LZS185" s="207" t="s">
        <v>216</v>
      </c>
      <c r="LZT185" s="207" t="s">
        <v>216</v>
      </c>
      <c r="LZU185" s="207" t="s">
        <v>216</v>
      </c>
      <c r="LZV185" s="207" t="s">
        <v>216</v>
      </c>
      <c r="LZW185" s="207" t="s">
        <v>216</v>
      </c>
      <c r="LZX185" s="207" t="s">
        <v>216</v>
      </c>
      <c r="LZY185" s="207" t="s">
        <v>216</v>
      </c>
      <c r="LZZ185" s="207" t="s">
        <v>216</v>
      </c>
      <c r="MAA185" s="207" t="s">
        <v>216</v>
      </c>
      <c r="MAB185" s="207" t="s">
        <v>216</v>
      </c>
      <c r="MAC185" s="207" t="s">
        <v>216</v>
      </c>
      <c r="MAD185" s="207" t="s">
        <v>216</v>
      </c>
      <c r="MAE185" s="207" t="s">
        <v>216</v>
      </c>
      <c r="MAF185" s="207" t="s">
        <v>216</v>
      </c>
      <c r="MAG185" s="207" t="s">
        <v>216</v>
      </c>
      <c r="MAH185" s="207" t="s">
        <v>216</v>
      </c>
      <c r="MAI185" s="207" t="s">
        <v>216</v>
      </c>
      <c r="MAJ185" s="207" t="s">
        <v>216</v>
      </c>
      <c r="MAK185" s="207" t="s">
        <v>216</v>
      </c>
      <c r="MAL185" s="207" t="s">
        <v>216</v>
      </c>
      <c r="MAM185" s="207" t="s">
        <v>216</v>
      </c>
      <c r="MAN185" s="207" t="s">
        <v>216</v>
      </c>
      <c r="MAO185" s="207" t="s">
        <v>216</v>
      </c>
      <c r="MAP185" s="207" t="s">
        <v>216</v>
      </c>
      <c r="MAQ185" s="207" t="s">
        <v>216</v>
      </c>
      <c r="MAR185" s="207" t="s">
        <v>216</v>
      </c>
      <c r="MAS185" s="207" t="s">
        <v>216</v>
      </c>
      <c r="MAT185" s="207" t="s">
        <v>216</v>
      </c>
      <c r="MAU185" s="207" t="s">
        <v>216</v>
      </c>
      <c r="MAV185" s="207" t="s">
        <v>216</v>
      </c>
      <c r="MAW185" s="207" t="s">
        <v>216</v>
      </c>
      <c r="MAX185" s="207" t="s">
        <v>216</v>
      </c>
      <c r="MAY185" s="207" t="s">
        <v>216</v>
      </c>
      <c r="MAZ185" s="207" t="s">
        <v>216</v>
      </c>
      <c r="MBA185" s="207" t="s">
        <v>216</v>
      </c>
      <c r="MBB185" s="207" t="s">
        <v>216</v>
      </c>
      <c r="MBC185" s="207" t="s">
        <v>216</v>
      </c>
      <c r="MBD185" s="207" t="s">
        <v>216</v>
      </c>
      <c r="MBE185" s="207" t="s">
        <v>216</v>
      </c>
      <c r="MBF185" s="207" t="s">
        <v>216</v>
      </c>
      <c r="MBG185" s="207" t="s">
        <v>216</v>
      </c>
      <c r="MBH185" s="207" t="s">
        <v>216</v>
      </c>
      <c r="MBI185" s="207" t="s">
        <v>216</v>
      </c>
      <c r="MBJ185" s="207" t="s">
        <v>216</v>
      </c>
      <c r="MBK185" s="207" t="s">
        <v>216</v>
      </c>
      <c r="MBL185" s="207" t="s">
        <v>216</v>
      </c>
      <c r="MBM185" s="207" t="s">
        <v>216</v>
      </c>
      <c r="MBN185" s="207" t="s">
        <v>216</v>
      </c>
      <c r="MBO185" s="207" t="s">
        <v>216</v>
      </c>
      <c r="MBP185" s="207" t="s">
        <v>216</v>
      </c>
      <c r="MBQ185" s="207" t="s">
        <v>216</v>
      </c>
      <c r="MBR185" s="207" t="s">
        <v>216</v>
      </c>
      <c r="MBS185" s="207" t="s">
        <v>216</v>
      </c>
      <c r="MBT185" s="207" t="s">
        <v>216</v>
      </c>
      <c r="MBU185" s="207" t="s">
        <v>216</v>
      </c>
      <c r="MBV185" s="207" t="s">
        <v>216</v>
      </c>
      <c r="MBW185" s="207" t="s">
        <v>216</v>
      </c>
      <c r="MBX185" s="207" t="s">
        <v>216</v>
      </c>
      <c r="MBY185" s="207" t="s">
        <v>216</v>
      </c>
      <c r="MBZ185" s="207" t="s">
        <v>216</v>
      </c>
      <c r="MCA185" s="207" t="s">
        <v>216</v>
      </c>
      <c r="MCB185" s="207" t="s">
        <v>216</v>
      </c>
      <c r="MCC185" s="207" t="s">
        <v>216</v>
      </c>
      <c r="MCD185" s="207" t="s">
        <v>216</v>
      </c>
      <c r="MCE185" s="207" t="s">
        <v>216</v>
      </c>
      <c r="MCF185" s="207" t="s">
        <v>216</v>
      </c>
      <c r="MCG185" s="207" t="s">
        <v>216</v>
      </c>
      <c r="MCH185" s="207" t="s">
        <v>216</v>
      </c>
      <c r="MCI185" s="207" t="s">
        <v>216</v>
      </c>
      <c r="MCJ185" s="207" t="s">
        <v>216</v>
      </c>
      <c r="MCK185" s="207" t="s">
        <v>216</v>
      </c>
      <c r="MCL185" s="207" t="s">
        <v>216</v>
      </c>
      <c r="MCM185" s="207" t="s">
        <v>216</v>
      </c>
      <c r="MCN185" s="207" t="s">
        <v>216</v>
      </c>
      <c r="MCO185" s="207" t="s">
        <v>216</v>
      </c>
      <c r="MCP185" s="207" t="s">
        <v>216</v>
      </c>
      <c r="MCQ185" s="207" t="s">
        <v>216</v>
      </c>
      <c r="MCR185" s="207" t="s">
        <v>216</v>
      </c>
      <c r="MCS185" s="207" t="s">
        <v>216</v>
      </c>
      <c r="MCT185" s="207" t="s">
        <v>216</v>
      </c>
      <c r="MCU185" s="207" t="s">
        <v>216</v>
      </c>
      <c r="MCV185" s="207" t="s">
        <v>216</v>
      </c>
      <c r="MCW185" s="207" t="s">
        <v>216</v>
      </c>
      <c r="MCX185" s="207" t="s">
        <v>216</v>
      </c>
      <c r="MCY185" s="207" t="s">
        <v>216</v>
      </c>
      <c r="MCZ185" s="207" t="s">
        <v>216</v>
      </c>
      <c r="MDA185" s="207" t="s">
        <v>216</v>
      </c>
      <c r="MDB185" s="207" t="s">
        <v>216</v>
      </c>
      <c r="MDC185" s="207" t="s">
        <v>216</v>
      </c>
      <c r="MDD185" s="207" t="s">
        <v>216</v>
      </c>
      <c r="MDE185" s="207" t="s">
        <v>216</v>
      </c>
      <c r="MDF185" s="207" t="s">
        <v>216</v>
      </c>
      <c r="MDG185" s="207" t="s">
        <v>216</v>
      </c>
      <c r="MDH185" s="207" t="s">
        <v>216</v>
      </c>
      <c r="MDI185" s="207" t="s">
        <v>216</v>
      </c>
      <c r="MDJ185" s="207" t="s">
        <v>216</v>
      </c>
      <c r="MDK185" s="207" t="s">
        <v>216</v>
      </c>
      <c r="MDL185" s="207" t="s">
        <v>216</v>
      </c>
      <c r="MDM185" s="207" t="s">
        <v>216</v>
      </c>
      <c r="MDN185" s="207" t="s">
        <v>216</v>
      </c>
      <c r="MDO185" s="207" t="s">
        <v>216</v>
      </c>
      <c r="MDP185" s="207" t="s">
        <v>216</v>
      </c>
      <c r="MDQ185" s="207" t="s">
        <v>216</v>
      </c>
      <c r="MDR185" s="207" t="s">
        <v>216</v>
      </c>
      <c r="MDS185" s="207" t="s">
        <v>216</v>
      </c>
      <c r="MDT185" s="207" t="s">
        <v>216</v>
      </c>
      <c r="MDU185" s="207" t="s">
        <v>216</v>
      </c>
      <c r="MDV185" s="207" t="s">
        <v>216</v>
      </c>
      <c r="MDW185" s="207" t="s">
        <v>216</v>
      </c>
      <c r="MDX185" s="207" t="s">
        <v>216</v>
      </c>
      <c r="MDY185" s="207" t="s">
        <v>216</v>
      </c>
      <c r="MDZ185" s="207" t="s">
        <v>216</v>
      </c>
      <c r="MEA185" s="207" t="s">
        <v>216</v>
      </c>
      <c r="MEB185" s="207" t="s">
        <v>216</v>
      </c>
      <c r="MEC185" s="207" t="s">
        <v>216</v>
      </c>
      <c r="MED185" s="207" t="s">
        <v>216</v>
      </c>
      <c r="MEE185" s="207" t="s">
        <v>216</v>
      </c>
      <c r="MEF185" s="207" t="s">
        <v>216</v>
      </c>
      <c r="MEG185" s="207" t="s">
        <v>216</v>
      </c>
      <c r="MEH185" s="207" t="s">
        <v>216</v>
      </c>
      <c r="MEI185" s="207" t="s">
        <v>216</v>
      </c>
      <c r="MEJ185" s="207" t="s">
        <v>216</v>
      </c>
      <c r="MEK185" s="207" t="s">
        <v>216</v>
      </c>
      <c r="MEL185" s="207" t="s">
        <v>216</v>
      </c>
      <c r="MEM185" s="207" t="s">
        <v>216</v>
      </c>
      <c r="MEN185" s="207" t="s">
        <v>216</v>
      </c>
      <c r="MEO185" s="207" t="s">
        <v>216</v>
      </c>
      <c r="MEP185" s="207" t="s">
        <v>216</v>
      </c>
      <c r="MEQ185" s="207" t="s">
        <v>216</v>
      </c>
      <c r="MER185" s="207" t="s">
        <v>216</v>
      </c>
      <c r="MES185" s="207" t="s">
        <v>216</v>
      </c>
      <c r="MET185" s="207" t="s">
        <v>216</v>
      </c>
      <c r="MEU185" s="207" t="s">
        <v>216</v>
      </c>
      <c r="MEV185" s="207" t="s">
        <v>216</v>
      </c>
      <c r="MEW185" s="207" t="s">
        <v>216</v>
      </c>
      <c r="MEX185" s="207" t="s">
        <v>216</v>
      </c>
      <c r="MEY185" s="207" t="s">
        <v>216</v>
      </c>
      <c r="MEZ185" s="207" t="s">
        <v>216</v>
      </c>
      <c r="MFA185" s="207" t="s">
        <v>216</v>
      </c>
      <c r="MFB185" s="207" t="s">
        <v>216</v>
      </c>
      <c r="MFC185" s="207" t="s">
        <v>216</v>
      </c>
      <c r="MFD185" s="207" t="s">
        <v>216</v>
      </c>
      <c r="MFE185" s="207" t="s">
        <v>216</v>
      </c>
      <c r="MFF185" s="207" t="s">
        <v>216</v>
      </c>
      <c r="MFG185" s="207" t="s">
        <v>216</v>
      </c>
      <c r="MFH185" s="207" t="s">
        <v>216</v>
      </c>
      <c r="MFI185" s="207" t="s">
        <v>216</v>
      </c>
      <c r="MFJ185" s="207" t="s">
        <v>216</v>
      </c>
      <c r="MFK185" s="207" t="s">
        <v>216</v>
      </c>
      <c r="MFL185" s="207" t="s">
        <v>216</v>
      </c>
      <c r="MFM185" s="207" t="s">
        <v>216</v>
      </c>
      <c r="MFN185" s="207" t="s">
        <v>216</v>
      </c>
      <c r="MFO185" s="207" t="s">
        <v>216</v>
      </c>
      <c r="MFP185" s="207" t="s">
        <v>216</v>
      </c>
      <c r="MFQ185" s="207" t="s">
        <v>216</v>
      </c>
      <c r="MFR185" s="207" t="s">
        <v>216</v>
      </c>
      <c r="MFS185" s="207" t="s">
        <v>216</v>
      </c>
      <c r="MFT185" s="207" t="s">
        <v>216</v>
      </c>
      <c r="MFU185" s="207" t="s">
        <v>216</v>
      </c>
      <c r="MFV185" s="207" t="s">
        <v>216</v>
      </c>
      <c r="MFW185" s="207" t="s">
        <v>216</v>
      </c>
      <c r="MFX185" s="207" t="s">
        <v>216</v>
      </c>
      <c r="MFY185" s="207" t="s">
        <v>216</v>
      </c>
      <c r="MFZ185" s="207" t="s">
        <v>216</v>
      </c>
      <c r="MGA185" s="207" t="s">
        <v>216</v>
      </c>
      <c r="MGB185" s="207" t="s">
        <v>216</v>
      </c>
      <c r="MGC185" s="207" t="s">
        <v>216</v>
      </c>
      <c r="MGD185" s="207" t="s">
        <v>216</v>
      </c>
      <c r="MGE185" s="207" t="s">
        <v>216</v>
      </c>
      <c r="MGF185" s="207" t="s">
        <v>216</v>
      </c>
      <c r="MGG185" s="207" t="s">
        <v>216</v>
      </c>
      <c r="MGH185" s="207" t="s">
        <v>216</v>
      </c>
      <c r="MGI185" s="207" t="s">
        <v>216</v>
      </c>
      <c r="MGJ185" s="207" t="s">
        <v>216</v>
      </c>
      <c r="MGK185" s="207" t="s">
        <v>216</v>
      </c>
      <c r="MGL185" s="207" t="s">
        <v>216</v>
      </c>
      <c r="MGM185" s="207" t="s">
        <v>216</v>
      </c>
      <c r="MGN185" s="207" t="s">
        <v>216</v>
      </c>
      <c r="MGO185" s="207" t="s">
        <v>216</v>
      </c>
      <c r="MGP185" s="207" t="s">
        <v>216</v>
      </c>
      <c r="MGQ185" s="207" t="s">
        <v>216</v>
      </c>
      <c r="MGR185" s="207" t="s">
        <v>216</v>
      </c>
      <c r="MGS185" s="207" t="s">
        <v>216</v>
      </c>
      <c r="MGT185" s="207" t="s">
        <v>216</v>
      </c>
      <c r="MGU185" s="207" t="s">
        <v>216</v>
      </c>
      <c r="MGV185" s="207" t="s">
        <v>216</v>
      </c>
      <c r="MGW185" s="207" t="s">
        <v>216</v>
      </c>
      <c r="MGX185" s="207" t="s">
        <v>216</v>
      </c>
      <c r="MGY185" s="207" t="s">
        <v>216</v>
      </c>
      <c r="MGZ185" s="207" t="s">
        <v>216</v>
      </c>
      <c r="MHA185" s="207" t="s">
        <v>216</v>
      </c>
      <c r="MHB185" s="207" t="s">
        <v>216</v>
      </c>
      <c r="MHC185" s="207" t="s">
        <v>216</v>
      </c>
      <c r="MHD185" s="207" t="s">
        <v>216</v>
      </c>
      <c r="MHE185" s="207" t="s">
        <v>216</v>
      </c>
      <c r="MHF185" s="207" t="s">
        <v>216</v>
      </c>
      <c r="MHG185" s="207" t="s">
        <v>216</v>
      </c>
      <c r="MHH185" s="207" t="s">
        <v>216</v>
      </c>
      <c r="MHI185" s="207" t="s">
        <v>216</v>
      </c>
      <c r="MHJ185" s="207" t="s">
        <v>216</v>
      </c>
      <c r="MHK185" s="207" t="s">
        <v>216</v>
      </c>
      <c r="MHL185" s="207" t="s">
        <v>216</v>
      </c>
      <c r="MHM185" s="207" t="s">
        <v>216</v>
      </c>
      <c r="MHN185" s="207" t="s">
        <v>216</v>
      </c>
      <c r="MHO185" s="207" t="s">
        <v>216</v>
      </c>
      <c r="MHP185" s="207" t="s">
        <v>216</v>
      </c>
      <c r="MHQ185" s="207" t="s">
        <v>216</v>
      </c>
      <c r="MHR185" s="207" t="s">
        <v>216</v>
      </c>
      <c r="MHS185" s="207" t="s">
        <v>216</v>
      </c>
      <c r="MHT185" s="207" t="s">
        <v>216</v>
      </c>
      <c r="MHU185" s="207" t="s">
        <v>216</v>
      </c>
      <c r="MHV185" s="207" t="s">
        <v>216</v>
      </c>
      <c r="MHW185" s="207" t="s">
        <v>216</v>
      </c>
      <c r="MHX185" s="207" t="s">
        <v>216</v>
      </c>
      <c r="MHY185" s="207" t="s">
        <v>216</v>
      </c>
      <c r="MHZ185" s="207" t="s">
        <v>216</v>
      </c>
      <c r="MIA185" s="207" t="s">
        <v>216</v>
      </c>
      <c r="MIB185" s="207" t="s">
        <v>216</v>
      </c>
      <c r="MIC185" s="207" t="s">
        <v>216</v>
      </c>
      <c r="MID185" s="207" t="s">
        <v>216</v>
      </c>
      <c r="MIE185" s="207" t="s">
        <v>216</v>
      </c>
      <c r="MIF185" s="207" t="s">
        <v>216</v>
      </c>
      <c r="MIG185" s="207" t="s">
        <v>216</v>
      </c>
      <c r="MIH185" s="207" t="s">
        <v>216</v>
      </c>
      <c r="MII185" s="207" t="s">
        <v>216</v>
      </c>
      <c r="MIJ185" s="207" t="s">
        <v>216</v>
      </c>
      <c r="MIK185" s="207" t="s">
        <v>216</v>
      </c>
      <c r="MIL185" s="207" t="s">
        <v>216</v>
      </c>
      <c r="MIM185" s="207" t="s">
        <v>216</v>
      </c>
      <c r="MIN185" s="207" t="s">
        <v>216</v>
      </c>
      <c r="MIO185" s="207" t="s">
        <v>216</v>
      </c>
      <c r="MIP185" s="207" t="s">
        <v>216</v>
      </c>
      <c r="MIQ185" s="207" t="s">
        <v>216</v>
      </c>
      <c r="MIR185" s="207" t="s">
        <v>216</v>
      </c>
      <c r="MIS185" s="207" t="s">
        <v>216</v>
      </c>
      <c r="MIT185" s="207" t="s">
        <v>216</v>
      </c>
      <c r="MIU185" s="207" t="s">
        <v>216</v>
      </c>
      <c r="MIV185" s="207" t="s">
        <v>216</v>
      </c>
      <c r="MIW185" s="207" t="s">
        <v>216</v>
      </c>
      <c r="MIX185" s="207" t="s">
        <v>216</v>
      </c>
      <c r="MIY185" s="207" t="s">
        <v>216</v>
      </c>
      <c r="MIZ185" s="207" t="s">
        <v>216</v>
      </c>
      <c r="MJA185" s="207" t="s">
        <v>216</v>
      </c>
      <c r="MJB185" s="207" t="s">
        <v>216</v>
      </c>
      <c r="MJC185" s="207" t="s">
        <v>216</v>
      </c>
      <c r="MJD185" s="207" t="s">
        <v>216</v>
      </c>
      <c r="MJE185" s="207" t="s">
        <v>216</v>
      </c>
      <c r="MJF185" s="207" t="s">
        <v>216</v>
      </c>
      <c r="MJG185" s="207" t="s">
        <v>216</v>
      </c>
      <c r="MJH185" s="207" t="s">
        <v>216</v>
      </c>
      <c r="MJI185" s="207" t="s">
        <v>216</v>
      </c>
      <c r="MJJ185" s="207" t="s">
        <v>216</v>
      </c>
      <c r="MJK185" s="207" t="s">
        <v>216</v>
      </c>
      <c r="MJL185" s="207" t="s">
        <v>216</v>
      </c>
      <c r="MJM185" s="207" t="s">
        <v>216</v>
      </c>
      <c r="MJN185" s="207" t="s">
        <v>216</v>
      </c>
      <c r="MJO185" s="207" t="s">
        <v>216</v>
      </c>
      <c r="MJP185" s="207" t="s">
        <v>216</v>
      </c>
      <c r="MJQ185" s="207" t="s">
        <v>216</v>
      </c>
      <c r="MJR185" s="207" t="s">
        <v>216</v>
      </c>
      <c r="MJS185" s="207" t="s">
        <v>216</v>
      </c>
      <c r="MJT185" s="207" t="s">
        <v>216</v>
      </c>
      <c r="MJU185" s="207" t="s">
        <v>216</v>
      </c>
      <c r="MJV185" s="207" t="s">
        <v>216</v>
      </c>
      <c r="MJW185" s="207" t="s">
        <v>216</v>
      </c>
      <c r="MJX185" s="207" t="s">
        <v>216</v>
      </c>
      <c r="MJY185" s="207" t="s">
        <v>216</v>
      </c>
      <c r="MJZ185" s="207" t="s">
        <v>216</v>
      </c>
      <c r="MKA185" s="207" t="s">
        <v>216</v>
      </c>
      <c r="MKB185" s="207" t="s">
        <v>216</v>
      </c>
      <c r="MKC185" s="207" t="s">
        <v>216</v>
      </c>
      <c r="MKD185" s="207" t="s">
        <v>216</v>
      </c>
      <c r="MKE185" s="207" t="s">
        <v>216</v>
      </c>
      <c r="MKF185" s="207" t="s">
        <v>216</v>
      </c>
      <c r="MKG185" s="207" t="s">
        <v>216</v>
      </c>
      <c r="MKH185" s="207" t="s">
        <v>216</v>
      </c>
      <c r="MKI185" s="207" t="s">
        <v>216</v>
      </c>
      <c r="MKJ185" s="207" t="s">
        <v>216</v>
      </c>
      <c r="MKK185" s="207" t="s">
        <v>216</v>
      </c>
      <c r="MKL185" s="207" t="s">
        <v>216</v>
      </c>
      <c r="MKM185" s="207" t="s">
        <v>216</v>
      </c>
      <c r="MKN185" s="207" t="s">
        <v>216</v>
      </c>
      <c r="MKO185" s="207" t="s">
        <v>216</v>
      </c>
      <c r="MKP185" s="207" t="s">
        <v>216</v>
      </c>
      <c r="MKQ185" s="207" t="s">
        <v>216</v>
      </c>
      <c r="MKR185" s="207" t="s">
        <v>216</v>
      </c>
      <c r="MKS185" s="207" t="s">
        <v>216</v>
      </c>
      <c r="MKT185" s="207" t="s">
        <v>216</v>
      </c>
      <c r="MKU185" s="207" t="s">
        <v>216</v>
      </c>
      <c r="MKV185" s="207" t="s">
        <v>216</v>
      </c>
      <c r="MKW185" s="207" t="s">
        <v>216</v>
      </c>
      <c r="MKX185" s="207" t="s">
        <v>216</v>
      </c>
      <c r="MKY185" s="207" t="s">
        <v>216</v>
      </c>
      <c r="MKZ185" s="207" t="s">
        <v>216</v>
      </c>
      <c r="MLA185" s="207" t="s">
        <v>216</v>
      </c>
      <c r="MLB185" s="207" t="s">
        <v>216</v>
      </c>
      <c r="MLC185" s="207" t="s">
        <v>216</v>
      </c>
      <c r="MLD185" s="207" t="s">
        <v>216</v>
      </c>
      <c r="MLE185" s="207" t="s">
        <v>216</v>
      </c>
      <c r="MLF185" s="207" t="s">
        <v>216</v>
      </c>
      <c r="MLG185" s="207" t="s">
        <v>216</v>
      </c>
      <c r="MLH185" s="207" t="s">
        <v>216</v>
      </c>
      <c r="MLI185" s="207" t="s">
        <v>216</v>
      </c>
      <c r="MLJ185" s="207" t="s">
        <v>216</v>
      </c>
      <c r="MLK185" s="207" t="s">
        <v>216</v>
      </c>
      <c r="MLL185" s="207" t="s">
        <v>216</v>
      </c>
      <c r="MLM185" s="207" t="s">
        <v>216</v>
      </c>
      <c r="MLN185" s="207" t="s">
        <v>216</v>
      </c>
      <c r="MLO185" s="207" t="s">
        <v>216</v>
      </c>
      <c r="MLP185" s="207" t="s">
        <v>216</v>
      </c>
      <c r="MLQ185" s="207" t="s">
        <v>216</v>
      </c>
      <c r="MLR185" s="207" t="s">
        <v>216</v>
      </c>
      <c r="MLS185" s="207" t="s">
        <v>216</v>
      </c>
      <c r="MLT185" s="207" t="s">
        <v>216</v>
      </c>
      <c r="MLU185" s="207" t="s">
        <v>216</v>
      </c>
      <c r="MLV185" s="207" t="s">
        <v>216</v>
      </c>
      <c r="MLW185" s="207" t="s">
        <v>216</v>
      </c>
      <c r="MLX185" s="207" t="s">
        <v>216</v>
      </c>
      <c r="MLY185" s="207" t="s">
        <v>216</v>
      </c>
      <c r="MLZ185" s="207" t="s">
        <v>216</v>
      </c>
      <c r="MMA185" s="207" t="s">
        <v>216</v>
      </c>
      <c r="MMB185" s="207" t="s">
        <v>216</v>
      </c>
      <c r="MMC185" s="207" t="s">
        <v>216</v>
      </c>
      <c r="MMD185" s="207" t="s">
        <v>216</v>
      </c>
      <c r="MME185" s="207" t="s">
        <v>216</v>
      </c>
      <c r="MMF185" s="207" t="s">
        <v>216</v>
      </c>
      <c r="MMG185" s="207" t="s">
        <v>216</v>
      </c>
      <c r="MMH185" s="207" t="s">
        <v>216</v>
      </c>
      <c r="MMI185" s="207" t="s">
        <v>216</v>
      </c>
      <c r="MMJ185" s="207" t="s">
        <v>216</v>
      </c>
      <c r="MMK185" s="207" t="s">
        <v>216</v>
      </c>
      <c r="MML185" s="207" t="s">
        <v>216</v>
      </c>
      <c r="MMM185" s="207" t="s">
        <v>216</v>
      </c>
      <c r="MMN185" s="207" t="s">
        <v>216</v>
      </c>
      <c r="MMO185" s="207" t="s">
        <v>216</v>
      </c>
      <c r="MMP185" s="207" t="s">
        <v>216</v>
      </c>
      <c r="MMQ185" s="207" t="s">
        <v>216</v>
      </c>
      <c r="MMR185" s="207" t="s">
        <v>216</v>
      </c>
      <c r="MMS185" s="207" t="s">
        <v>216</v>
      </c>
      <c r="MMT185" s="207" t="s">
        <v>216</v>
      </c>
      <c r="MMU185" s="207" t="s">
        <v>216</v>
      </c>
      <c r="MMV185" s="207" t="s">
        <v>216</v>
      </c>
      <c r="MMW185" s="207" t="s">
        <v>216</v>
      </c>
      <c r="MMX185" s="207" t="s">
        <v>216</v>
      </c>
      <c r="MMY185" s="207" t="s">
        <v>216</v>
      </c>
      <c r="MMZ185" s="207" t="s">
        <v>216</v>
      </c>
      <c r="MNA185" s="207" t="s">
        <v>216</v>
      </c>
      <c r="MNB185" s="207" t="s">
        <v>216</v>
      </c>
      <c r="MNC185" s="207" t="s">
        <v>216</v>
      </c>
      <c r="MND185" s="207" t="s">
        <v>216</v>
      </c>
      <c r="MNE185" s="207" t="s">
        <v>216</v>
      </c>
      <c r="MNF185" s="207" t="s">
        <v>216</v>
      </c>
      <c r="MNG185" s="207" t="s">
        <v>216</v>
      </c>
      <c r="MNH185" s="207" t="s">
        <v>216</v>
      </c>
      <c r="MNI185" s="207" t="s">
        <v>216</v>
      </c>
      <c r="MNJ185" s="207" t="s">
        <v>216</v>
      </c>
      <c r="MNK185" s="207" t="s">
        <v>216</v>
      </c>
      <c r="MNL185" s="207" t="s">
        <v>216</v>
      </c>
      <c r="MNM185" s="207" t="s">
        <v>216</v>
      </c>
      <c r="MNN185" s="207" t="s">
        <v>216</v>
      </c>
      <c r="MNO185" s="207" t="s">
        <v>216</v>
      </c>
      <c r="MNP185" s="207" t="s">
        <v>216</v>
      </c>
      <c r="MNQ185" s="207" t="s">
        <v>216</v>
      </c>
      <c r="MNR185" s="207" t="s">
        <v>216</v>
      </c>
      <c r="MNS185" s="207" t="s">
        <v>216</v>
      </c>
      <c r="MNT185" s="207" t="s">
        <v>216</v>
      </c>
      <c r="MNU185" s="207" t="s">
        <v>216</v>
      </c>
      <c r="MNV185" s="207" t="s">
        <v>216</v>
      </c>
      <c r="MNW185" s="207" t="s">
        <v>216</v>
      </c>
      <c r="MNX185" s="207" t="s">
        <v>216</v>
      </c>
      <c r="MNY185" s="207" t="s">
        <v>216</v>
      </c>
      <c r="MNZ185" s="207" t="s">
        <v>216</v>
      </c>
      <c r="MOA185" s="207" t="s">
        <v>216</v>
      </c>
      <c r="MOB185" s="207" t="s">
        <v>216</v>
      </c>
      <c r="MOC185" s="207" t="s">
        <v>216</v>
      </c>
      <c r="MOD185" s="207" t="s">
        <v>216</v>
      </c>
      <c r="MOE185" s="207" t="s">
        <v>216</v>
      </c>
      <c r="MOF185" s="207" t="s">
        <v>216</v>
      </c>
      <c r="MOG185" s="207" t="s">
        <v>216</v>
      </c>
      <c r="MOH185" s="207" t="s">
        <v>216</v>
      </c>
      <c r="MOI185" s="207" t="s">
        <v>216</v>
      </c>
      <c r="MOJ185" s="207" t="s">
        <v>216</v>
      </c>
      <c r="MOK185" s="207" t="s">
        <v>216</v>
      </c>
      <c r="MOL185" s="207" t="s">
        <v>216</v>
      </c>
      <c r="MOM185" s="207" t="s">
        <v>216</v>
      </c>
      <c r="MON185" s="207" t="s">
        <v>216</v>
      </c>
      <c r="MOO185" s="207" t="s">
        <v>216</v>
      </c>
      <c r="MOP185" s="207" t="s">
        <v>216</v>
      </c>
      <c r="MOQ185" s="207" t="s">
        <v>216</v>
      </c>
      <c r="MOR185" s="207" t="s">
        <v>216</v>
      </c>
      <c r="MOS185" s="207" t="s">
        <v>216</v>
      </c>
      <c r="MOT185" s="207" t="s">
        <v>216</v>
      </c>
      <c r="MOU185" s="207" t="s">
        <v>216</v>
      </c>
      <c r="MOV185" s="207" t="s">
        <v>216</v>
      </c>
      <c r="MOW185" s="207" t="s">
        <v>216</v>
      </c>
      <c r="MOX185" s="207" t="s">
        <v>216</v>
      </c>
      <c r="MOY185" s="207" t="s">
        <v>216</v>
      </c>
      <c r="MOZ185" s="207" t="s">
        <v>216</v>
      </c>
      <c r="MPA185" s="207" t="s">
        <v>216</v>
      </c>
      <c r="MPB185" s="207" t="s">
        <v>216</v>
      </c>
      <c r="MPC185" s="207" t="s">
        <v>216</v>
      </c>
      <c r="MPD185" s="207" t="s">
        <v>216</v>
      </c>
      <c r="MPE185" s="207" t="s">
        <v>216</v>
      </c>
      <c r="MPF185" s="207" t="s">
        <v>216</v>
      </c>
      <c r="MPG185" s="207" t="s">
        <v>216</v>
      </c>
      <c r="MPH185" s="207" t="s">
        <v>216</v>
      </c>
      <c r="MPI185" s="207" t="s">
        <v>216</v>
      </c>
      <c r="MPJ185" s="207" t="s">
        <v>216</v>
      </c>
      <c r="MPK185" s="207" t="s">
        <v>216</v>
      </c>
      <c r="MPL185" s="207" t="s">
        <v>216</v>
      </c>
      <c r="MPM185" s="207" t="s">
        <v>216</v>
      </c>
      <c r="MPN185" s="207" t="s">
        <v>216</v>
      </c>
      <c r="MPO185" s="207" t="s">
        <v>216</v>
      </c>
      <c r="MPP185" s="207" t="s">
        <v>216</v>
      </c>
      <c r="MPQ185" s="207" t="s">
        <v>216</v>
      </c>
      <c r="MPR185" s="207" t="s">
        <v>216</v>
      </c>
      <c r="MPS185" s="207" t="s">
        <v>216</v>
      </c>
      <c r="MPT185" s="207" t="s">
        <v>216</v>
      </c>
      <c r="MPU185" s="207" t="s">
        <v>216</v>
      </c>
      <c r="MPV185" s="207" t="s">
        <v>216</v>
      </c>
      <c r="MPW185" s="207" t="s">
        <v>216</v>
      </c>
      <c r="MPX185" s="207" t="s">
        <v>216</v>
      </c>
      <c r="MPY185" s="207" t="s">
        <v>216</v>
      </c>
      <c r="MPZ185" s="207" t="s">
        <v>216</v>
      </c>
      <c r="MQA185" s="207" t="s">
        <v>216</v>
      </c>
      <c r="MQB185" s="207" t="s">
        <v>216</v>
      </c>
      <c r="MQC185" s="207" t="s">
        <v>216</v>
      </c>
      <c r="MQD185" s="207" t="s">
        <v>216</v>
      </c>
      <c r="MQE185" s="207" t="s">
        <v>216</v>
      </c>
      <c r="MQF185" s="207" t="s">
        <v>216</v>
      </c>
      <c r="MQG185" s="207" t="s">
        <v>216</v>
      </c>
      <c r="MQH185" s="207" t="s">
        <v>216</v>
      </c>
      <c r="MQI185" s="207" t="s">
        <v>216</v>
      </c>
      <c r="MQJ185" s="207" t="s">
        <v>216</v>
      </c>
      <c r="MQK185" s="207" t="s">
        <v>216</v>
      </c>
      <c r="MQL185" s="207" t="s">
        <v>216</v>
      </c>
      <c r="MQM185" s="207" t="s">
        <v>216</v>
      </c>
      <c r="MQN185" s="207" t="s">
        <v>216</v>
      </c>
      <c r="MQO185" s="207" t="s">
        <v>216</v>
      </c>
      <c r="MQP185" s="207" t="s">
        <v>216</v>
      </c>
      <c r="MQQ185" s="207" t="s">
        <v>216</v>
      </c>
      <c r="MQR185" s="207" t="s">
        <v>216</v>
      </c>
      <c r="MQS185" s="207" t="s">
        <v>216</v>
      </c>
      <c r="MQT185" s="207" t="s">
        <v>216</v>
      </c>
      <c r="MQU185" s="207" t="s">
        <v>216</v>
      </c>
      <c r="MQV185" s="207" t="s">
        <v>216</v>
      </c>
      <c r="MQW185" s="207" t="s">
        <v>216</v>
      </c>
      <c r="MQX185" s="207" t="s">
        <v>216</v>
      </c>
      <c r="MQY185" s="207" t="s">
        <v>216</v>
      </c>
      <c r="MQZ185" s="207" t="s">
        <v>216</v>
      </c>
      <c r="MRA185" s="207" t="s">
        <v>216</v>
      </c>
      <c r="MRB185" s="207" t="s">
        <v>216</v>
      </c>
      <c r="MRC185" s="207" t="s">
        <v>216</v>
      </c>
      <c r="MRD185" s="207" t="s">
        <v>216</v>
      </c>
      <c r="MRE185" s="207" t="s">
        <v>216</v>
      </c>
      <c r="MRF185" s="207" t="s">
        <v>216</v>
      </c>
      <c r="MRG185" s="207" t="s">
        <v>216</v>
      </c>
      <c r="MRH185" s="207" t="s">
        <v>216</v>
      </c>
      <c r="MRI185" s="207" t="s">
        <v>216</v>
      </c>
      <c r="MRJ185" s="207" t="s">
        <v>216</v>
      </c>
      <c r="MRK185" s="207" t="s">
        <v>216</v>
      </c>
      <c r="MRL185" s="207" t="s">
        <v>216</v>
      </c>
      <c r="MRM185" s="207" t="s">
        <v>216</v>
      </c>
      <c r="MRN185" s="207" t="s">
        <v>216</v>
      </c>
      <c r="MRO185" s="207" t="s">
        <v>216</v>
      </c>
      <c r="MRP185" s="207" t="s">
        <v>216</v>
      </c>
      <c r="MRQ185" s="207" t="s">
        <v>216</v>
      </c>
      <c r="MRR185" s="207" t="s">
        <v>216</v>
      </c>
      <c r="MRS185" s="207" t="s">
        <v>216</v>
      </c>
      <c r="MRT185" s="207" t="s">
        <v>216</v>
      </c>
      <c r="MRU185" s="207" t="s">
        <v>216</v>
      </c>
      <c r="MRV185" s="207" t="s">
        <v>216</v>
      </c>
      <c r="MRW185" s="207" t="s">
        <v>216</v>
      </c>
      <c r="MRX185" s="207" t="s">
        <v>216</v>
      </c>
      <c r="MRY185" s="207" t="s">
        <v>216</v>
      </c>
      <c r="MRZ185" s="207" t="s">
        <v>216</v>
      </c>
      <c r="MSA185" s="207" t="s">
        <v>216</v>
      </c>
      <c r="MSB185" s="207" t="s">
        <v>216</v>
      </c>
      <c r="MSC185" s="207" t="s">
        <v>216</v>
      </c>
      <c r="MSD185" s="207" t="s">
        <v>216</v>
      </c>
      <c r="MSE185" s="207" t="s">
        <v>216</v>
      </c>
      <c r="MSF185" s="207" t="s">
        <v>216</v>
      </c>
      <c r="MSG185" s="207" t="s">
        <v>216</v>
      </c>
      <c r="MSH185" s="207" t="s">
        <v>216</v>
      </c>
      <c r="MSI185" s="207" t="s">
        <v>216</v>
      </c>
      <c r="MSJ185" s="207" t="s">
        <v>216</v>
      </c>
      <c r="MSK185" s="207" t="s">
        <v>216</v>
      </c>
      <c r="MSL185" s="207" t="s">
        <v>216</v>
      </c>
      <c r="MSM185" s="207" t="s">
        <v>216</v>
      </c>
      <c r="MSN185" s="207" t="s">
        <v>216</v>
      </c>
      <c r="MSO185" s="207" t="s">
        <v>216</v>
      </c>
      <c r="MSP185" s="207" t="s">
        <v>216</v>
      </c>
      <c r="MSQ185" s="207" t="s">
        <v>216</v>
      </c>
      <c r="MSR185" s="207" t="s">
        <v>216</v>
      </c>
      <c r="MSS185" s="207" t="s">
        <v>216</v>
      </c>
      <c r="MST185" s="207" t="s">
        <v>216</v>
      </c>
      <c r="MSU185" s="207" t="s">
        <v>216</v>
      </c>
      <c r="MSV185" s="207" t="s">
        <v>216</v>
      </c>
      <c r="MSW185" s="207" t="s">
        <v>216</v>
      </c>
      <c r="MSX185" s="207" t="s">
        <v>216</v>
      </c>
      <c r="MSY185" s="207" t="s">
        <v>216</v>
      </c>
      <c r="MSZ185" s="207" t="s">
        <v>216</v>
      </c>
      <c r="MTA185" s="207" t="s">
        <v>216</v>
      </c>
      <c r="MTB185" s="207" t="s">
        <v>216</v>
      </c>
      <c r="MTC185" s="207" t="s">
        <v>216</v>
      </c>
      <c r="MTD185" s="207" t="s">
        <v>216</v>
      </c>
      <c r="MTE185" s="207" t="s">
        <v>216</v>
      </c>
      <c r="MTF185" s="207" t="s">
        <v>216</v>
      </c>
      <c r="MTG185" s="207" t="s">
        <v>216</v>
      </c>
      <c r="MTH185" s="207" t="s">
        <v>216</v>
      </c>
      <c r="MTI185" s="207" t="s">
        <v>216</v>
      </c>
      <c r="MTJ185" s="207" t="s">
        <v>216</v>
      </c>
      <c r="MTK185" s="207" t="s">
        <v>216</v>
      </c>
      <c r="MTL185" s="207" t="s">
        <v>216</v>
      </c>
      <c r="MTM185" s="207" t="s">
        <v>216</v>
      </c>
      <c r="MTN185" s="207" t="s">
        <v>216</v>
      </c>
      <c r="MTO185" s="207" t="s">
        <v>216</v>
      </c>
      <c r="MTP185" s="207" t="s">
        <v>216</v>
      </c>
      <c r="MTQ185" s="207" t="s">
        <v>216</v>
      </c>
      <c r="MTR185" s="207" t="s">
        <v>216</v>
      </c>
      <c r="MTS185" s="207" t="s">
        <v>216</v>
      </c>
      <c r="MTT185" s="207" t="s">
        <v>216</v>
      </c>
      <c r="MTU185" s="207" t="s">
        <v>216</v>
      </c>
      <c r="MTV185" s="207" t="s">
        <v>216</v>
      </c>
      <c r="MTW185" s="207" t="s">
        <v>216</v>
      </c>
      <c r="MTX185" s="207" t="s">
        <v>216</v>
      </c>
      <c r="MTY185" s="207" t="s">
        <v>216</v>
      </c>
      <c r="MTZ185" s="207" t="s">
        <v>216</v>
      </c>
      <c r="MUA185" s="207" t="s">
        <v>216</v>
      </c>
      <c r="MUB185" s="207" t="s">
        <v>216</v>
      </c>
      <c r="MUC185" s="207" t="s">
        <v>216</v>
      </c>
      <c r="MUD185" s="207" t="s">
        <v>216</v>
      </c>
      <c r="MUE185" s="207" t="s">
        <v>216</v>
      </c>
      <c r="MUF185" s="207" t="s">
        <v>216</v>
      </c>
      <c r="MUG185" s="207" t="s">
        <v>216</v>
      </c>
      <c r="MUH185" s="207" t="s">
        <v>216</v>
      </c>
      <c r="MUI185" s="207" t="s">
        <v>216</v>
      </c>
      <c r="MUJ185" s="207" t="s">
        <v>216</v>
      </c>
      <c r="MUK185" s="207" t="s">
        <v>216</v>
      </c>
      <c r="MUL185" s="207" t="s">
        <v>216</v>
      </c>
      <c r="MUM185" s="207" t="s">
        <v>216</v>
      </c>
      <c r="MUN185" s="207" t="s">
        <v>216</v>
      </c>
      <c r="MUO185" s="207" t="s">
        <v>216</v>
      </c>
      <c r="MUP185" s="207" t="s">
        <v>216</v>
      </c>
      <c r="MUQ185" s="207" t="s">
        <v>216</v>
      </c>
      <c r="MUR185" s="207" t="s">
        <v>216</v>
      </c>
      <c r="MUS185" s="207" t="s">
        <v>216</v>
      </c>
      <c r="MUT185" s="207" t="s">
        <v>216</v>
      </c>
      <c r="MUU185" s="207" t="s">
        <v>216</v>
      </c>
      <c r="MUV185" s="207" t="s">
        <v>216</v>
      </c>
      <c r="MUW185" s="207" t="s">
        <v>216</v>
      </c>
      <c r="MUX185" s="207" t="s">
        <v>216</v>
      </c>
      <c r="MUY185" s="207" t="s">
        <v>216</v>
      </c>
      <c r="MUZ185" s="207" t="s">
        <v>216</v>
      </c>
      <c r="MVA185" s="207" t="s">
        <v>216</v>
      </c>
      <c r="MVB185" s="207" t="s">
        <v>216</v>
      </c>
      <c r="MVC185" s="207" t="s">
        <v>216</v>
      </c>
      <c r="MVD185" s="207" t="s">
        <v>216</v>
      </c>
      <c r="MVE185" s="207" t="s">
        <v>216</v>
      </c>
      <c r="MVF185" s="207" t="s">
        <v>216</v>
      </c>
      <c r="MVG185" s="207" t="s">
        <v>216</v>
      </c>
      <c r="MVH185" s="207" t="s">
        <v>216</v>
      </c>
      <c r="MVI185" s="207" t="s">
        <v>216</v>
      </c>
      <c r="MVJ185" s="207" t="s">
        <v>216</v>
      </c>
      <c r="MVK185" s="207" t="s">
        <v>216</v>
      </c>
      <c r="MVL185" s="207" t="s">
        <v>216</v>
      </c>
      <c r="MVM185" s="207" t="s">
        <v>216</v>
      </c>
      <c r="MVN185" s="207" t="s">
        <v>216</v>
      </c>
      <c r="MVO185" s="207" t="s">
        <v>216</v>
      </c>
      <c r="MVP185" s="207" t="s">
        <v>216</v>
      </c>
      <c r="MVQ185" s="207" t="s">
        <v>216</v>
      </c>
      <c r="MVR185" s="207" t="s">
        <v>216</v>
      </c>
      <c r="MVS185" s="207" t="s">
        <v>216</v>
      </c>
      <c r="MVT185" s="207" t="s">
        <v>216</v>
      </c>
      <c r="MVU185" s="207" t="s">
        <v>216</v>
      </c>
      <c r="MVV185" s="207" t="s">
        <v>216</v>
      </c>
      <c r="MVW185" s="207" t="s">
        <v>216</v>
      </c>
      <c r="MVX185" s="207" t="s">
        <v>216</v>
      </c>
      <c r="MVY185" s="207" t="s">
        <v>216</v>
      </c>
      <c r="MVZ185" s="207" t="s">
        <v>216</v>
      </c>
      <c r="MWA185" s="207" t="s">
        <v>216</v>
      </c>
      <c r="MWB185" s="207" t="s">
        <v>216</v>
      </c>
      <c r="MWC185" s="207" t="s">
        <v>216</v>
      </c>
      <c r="MWD185" s="207" t="s">
        <v>216</v>
      </c>
      <c r="MWE185" s="207" t="s">
        <v>216</v>
      </c>
      <c r="MWF185" s="207" t="s">
        <v>216</v>
      </c>
      <c r="MWG185" s="207" t="s">
        <v>216</v>
      </c>
      <c r="MWH185" s="207" t="s">
        <v>216</v>
      </c>
      <c r="MWI185" s="207" t="s">
        <v>216</v>
      </c>
      <c r="MWJ185" s="207" t="s">
        <v>216</v>
      </c>
      <c r="MWK185" s="207" t="s">
        <v>216</v>
      </c>
      <c r="MWL185" s="207" t="s">
        <v>216</v>
      </c>
      <c r="MWM185" s="207" t="s">
        <v>216</v>
      </c>
      <c r="MWN185" s="207" t="s">
        <v>216</v>
      </c>
      <c r="MWO185" s="207" t="s">
        <v>216</v>
      </c>
      <c r="MWP185" s="207" t="s">
        <v>216</v>
      </c>
      <c r="MWQ185" s="207" t="s">
        <v>216</v>
      </c>
      <c r="MWR185" s="207" t="s">
        <v>216</v>
      </c>
      <c r="MWS185" s="207" t="s">
        <v>216</v>
      </c>
      <c r="MWT185" s="207" t="s">
        <v>216</v>
      </c>
      <c r="MWU185" s="207" t="s">
        <v>216</v>
      </c>
      <c r="MWV185" s="207" t="s">
        <v>216</v>
      </c>
      <c r="MWW185" s="207" t="s">
        <v>216</v>
      </c>
      <c r="MWX185" s="207" t="s">
        <v>216</v>
      </c>
      <c r="MWY185" s="207" t="s">
        <v>216</v>
      </c>
      <c r="MWZ185" s="207" t="s">
        <v>216</v>
      </c>
      <c r="MXA185" s="207" t="s">
        <v>216</v>
      </c>
      <c r="MXB185" s="207" t="s">
        <v>216</v>
      </c>
      <c r="MXC185" s="207" t="s">
        <v>216</v>
      </c>
      <c r="MXD185" s="207" t="s">
        <v>216</v>
      </c>
      <c r="MXE185" s="207" t="s">
        <v>216</v>
      </c>
      <c r="MXF185" s="207" t="s">
        <v>216</v>
      </c>
      <c r="MXG185" s="207" t="s">
        <v>216</v>
      </c>
      <c r="MXH185" s="207" t="s">
        <v>216</v>
      </c>
      <c r="MXI185" s="207" t="s">
        <v>216</v>
      </c>
      <c r="MXJ185" s="207" t="s">
        <v>216</v>
      </c>
      <c r="MXK185" s="207" t="s">
        <v>216</v>
      </c>
      <c r="MXL185" s="207" t="s">
        <v>216</v>
      </c>
      <c r="MXM185" s="207" t="s">
        <v>216</v>
      </c>
      <c r="MXN185" s="207" t="s">
        <v>216</v>
      </c>
      <c r="MXO185" s="207" t="s">
        <v>216</v>
      </c>
      <c r="MXP185" s="207" t="s">
        <v>216</v>
      </c>
      <c r="MXQ185" s="207" t="s">
        <v>216</v>
      </c>
      <c r="MXR185" s="207" t="s">
        <v>216</v>
      </c>
      <c r="MXS185" s="207" t="s">
        <v>216</v>
      </c>
      <c r="MXT185" s="207" t="s">
        <v>216</v>
      </c>
      <c r="MXU185" s="207" t="s">
        <v>216</v>
      </c>
      <c r="MXV185" s="207" t="s">
        <v>216</v>
      </c>
      <c r="MXW185" s="207" t="s">
        <v>216</v>
      </c>
      <c r="MXX185" s="207" t="s">
        <v>216</v>
      </c>
      <c r="MXY185" s="207" t="s">
        <v>216</v>
      </c>
      <c r="MXZ185" s="207" t="s">
        <v>216</v>
      </c>
      <c r="MYA185" s="207" t="s">
        <v>216</v>
      </c>
      <c r="MYB185" s="207" t="s">
        <v>216</v>
      </c>
      <c r="MYC185" s="207" t="s">
        <v>216</v>
      </c>
      <c r="MYD185" s="207" t="s">
        <v>216</v>
      </c>
      <c r="MYE185" s="207" t="s">
        <v>216</v>
      </c>
      <c r="MYF185" s="207" t="s">
        <v>216</v>
      </c>
      <c r="MYG185" s="207" t="s">
        <v>216</v>
      </c>
      <c r="MYH185" s="207" t="s">
        <v>216</v>
      </c>
      <c r="MYI185" s="207" t="s">
        <v>216</v>
      </c>
      <c r="MYJ185" s="207" t="s">
        <v>216</v>
      </c>
      <c r="MYK185" s="207" t="s">
        <v>216</v>
      </c>
      <c r="MYL185" s="207" t="s">
        <v>216</v>
      </c>
      <c r="MYM185" s="207" t="s">
        <v>216</v>
      </c>
      <c r="MYN185" s="207" t="s">
        <v>216</v>
      </c>
      <c r="MYO185" s="207" t="s">
        <v>216</v>
      </c>
      <c r="MYP185" s="207" t="s">
        <v>216</v>
      </c>
      <c r="MYQ185" s="207" t="s">
        <v>216</v>
      </c>
      <c r="MYR185" s="207" t="s">
        <v>216</v>
      </c>
      <c r="MYS185" s="207" t="s">
        <v>216</v>
      </c>
      <c r="MYT185" s="207" t="s">
        <v>216</v>
      </c>
      <c r="MYU185" s="207" t="s">
        <v>216</v>
      </c>
      <c r="MYV185" s="207" t="s">
        <v>216</v>
      </c>
      <c r="MYW185" s="207" t="s">
        <v>216</v>
      </c>
      <c r="MYX185" s="207" t="s">
        <v>216</v>
      </c>
      <c r="MYY185" s="207" t="s">
        <v>216</v>
      </c>
      <c r="MYZ185" s="207" t="s">
        <v>216</v>
      </c>
      <c r="MZA185" s="207" t="s">
        <v>216</v>
      </c>
      <c r="MZB185" s="207" t="s">
        <v>216</v>
      </c>
      <c r="MZC185" s="207" t="s">
        <v>216</v>
      </c>
      <c r="MZD185" s="207" t="s">
        <v>216</v>
      </c>
      <c r="MZE185" s="207" t="s">
        <v>216</v>
      </c>
      <c r="MZF185" s="207" t="s">
        <v>216</v>
      </c>
      <c r="MZG185" s="207" t="s">
        <v>216</v>
      </c>
      <c r="MZH185" s="207" t="s">
        <v>216</v>
      </c>
      <c r="MZI185" s="207" t="s">
        <v>216</v>
      </c>
      <c r="MZJ185" s="207" t="s">
        <v>216</v>
      </c>
      <c r="MZK185" s="207" t="s">
        <v>216</v>
      </c>
      <c r="MZL185" s="207" t="s">
        <v>216</v>
      </c>
      <c r="MZM185" s="207" t="s">
        <v>216</v>
      </c>
      <c r="MZN185" s="207" t="s">
        <v>216</v>
      </c>
      <c r="MZO185" s="207" t="s">
        <v>216</v>
      </c>
      <c r="MZP185" s="207" t="s">
        <v>216</v>
      </c>
      <c r="MZQ185" s="207" t="s">
        <v>216</v>
      </c>
      <c r="MZR185" s="207" t="s">
        <v>216</v>
      </c>
      <c r="MZS185" s="207" t="s">
        <v>216</v>
      </c>
      <c r="MZT185" s="207" t="s">
        <v>216</v>
      </c>
      <c r="MZU185" s="207" t="s">
        <v>216</v>
      </c>
      <c r="MZV185" s="207" t="s">
        <v>216</v>
      </c>
      <c r="MZW185" s="207" t="s">
        <v>216</v>
      </c>
      <c r="MZX185" s="207" t="s">
        <v>216</v>
      </c>
      <c r="MZY185" s="207" t="s">
        <v>216</v>
      </c>
      <c r="MZZ185" s="207" t="s">
        <v>216</v>
      </c>
      <c r="NAA185" s="207" t="s">
        <v>216</v>
      </c>
      <c r="NAB185" s="207" t="s">
        <v>216</v>
      </c>
      <c r="NAC185" s="207" t="s">
        <v>216</v>
      </c>
      <c r="NAD185" s="207" t="s">
        <v>216</v>
      </c>
      <c r="NAE185" s="207" t="s">
        <v>216</v>
      </c>
      <c r="NAF185" s="207" t="s">
        <v>216</v>
      </c>
      <c r="NAG185" s="207" t="s">
        <v>216</v>
      </c>
      <c r="NAH185" s="207" t="s">
        <v>216</v>
      </c>
      <c r="NAI185" s="207" t="s">
        <v>216</v>
      </c>
      <c r="NAJ185" s="207" t="s">
        <v>216</v>
      </c>
      <c r="NAK185" s="207" t="s">
        <v>216</v>
      </c>
      <c r="NAL185" s="207" t="s">
        <v>216</v>
      </c>
      <c r="NAM185" s="207" t="s">
        <v>216</v>
      </c>
      <c r="NAN185" s="207" t="s">
        <v>216</v>
      </c>
      <c r="NAO185" s="207" t="s">
        <v>216</v>
      </c>
      <c r="NAP185" s="207" t="s">
        <v>216</v>
      </c>
      <c r="NAQ185" s="207" t="s">
        <v>216</v>
      </c>
      <c r="NAR185" s="207" t="s">
        <v>216</v>
      </c>
      <c r="NAS185" s="207" t="s">
        <v>216</v>
      </c>
      <c r="NAT185" s="207" t="s">
        <v>216</v>
      </c>
      <c r="NAU185" s="207" t="s">
        <v>216</v>
      </c>
      <c r="NAV185" s="207" t="s">
        <v>216</v>
      </c>
      <c r="NAW185" s="207" t="s">
        <v>216</v>
      </c>
      <c r="NAX185" s="207" t="s">
        <v>216</v>
      </c>
      <c r="NAY185" s="207" t="s">
        <v>216</v>
      </c>
      <c r="NAZ185" s="207" t="s">
        <v>216</v>
      </c>
      <c r="NBA185" s="207" t="s">
        <v>216</v>
      </c>
      <c r="NBB185" s="207" t="s">
        <v>216</v>
      </c>
      <c r="NBC185" s="207" t="s">
        <v>216</v>
      </c>
      <c r="NBD185" s="207" t="s">
        <v>216</v>
      </c>
      <c r="NBE185" s="207" t="s">
        <v>216</v>
      </c>
      <c r="NBF185" s="207" t="s">
        <v>216</v>
      </c>
      <c r="NBG185" s="207" t="s">
        <v>216</v>
      </c>
      <c r="NBH185" s="207" t="s">
        <v>216</v>
      </c>
      <c r="NBI185" s="207" t="s">
        <v>216</v>
      </c>
      <c r="NBJ185" s="207" t="s">
        <v>216</v>
      </c>
      <c r="NBK185" s="207" t="s">
        <v>216</v>
      </c>
      <c r="NBL185" s="207" t="s">
        <v>216</v>
      </c>
      <c r="NBM185" s="207" t="s">
        <v>216</v>
      </c>
      <c r="NBN185" s="207" t="s">
        <v>216</v>
      </c>
      <c r="NBO185" s="207" t="s">
        <v>216</v>
      </c>
      <c r="NBP185" s="207" t="s">
        <v>216</v>
      </c>
      <c r="NBQ185" s="207" t="s">
        <v>216</v>
      </c>
      <c r="NBR185" s="207" t="s">
        <v>216</v>
      </c>
      <c r="NBS185" s="207" t="s">
        <v>216</v>
      </c>
      <c r="NBT185" s="207" t="s">
        <v>216</v>
      </c>
      <c r="NBU185" s="207" t="s">
        <v>216</v>
      </c>
      <c r="NBV185" s="207" t="s">
        <v>216</v>
      </c>
      <c r="NBW185" s="207" t="s">
        <v>216</v>
      </c>
      <c r="NBX185" s="207" t="s">
        <v>216</v>
      </c>
      <c r="NBY185" s="207" t="s">
        <v>216</v>
      </c>
      <c r="NBZ185" s="207" t="s">
        <v>216</v>
      </c>
      <c r="NCA185" s="207" t="s">
        <v>216</v>
      </c>
      <c r="NCB185" s="207" t="s">
        <v>216</v>
      </c>
      <c r="NCC185" s="207" t="s">
        <v>216</v>
      </c>
      <c r="NCD185" s="207" t="s">
        <v>216</v>
      </c>
      <c r="NCE185" s="207" t="s">
        <v>216</v>
      </c>
      <c r="NCF185" s="207" t="s">
        <v>216</v>
      </c>
      <c r="NCG185" s="207" t="s">
        <v>216</v>
      </c>
      <c r="NCH185" s="207" t="s">
        <v>216</v>
      </c>
      <c r="NCI185" s="207" t="s">
        <v>216</v>
      </c>
      <c r="NCJ185" s="207" t="s">
        <v>216</v>
      </c>
      <c r="NCK185" s="207" t="s">
        <v>216</v>
      </c>
      <c r="NCL185" s="207" t="s">
        <v>216</v>
      </c>
      <c r="NCM185" s="207" t="s">
        <v>216</v>
      </c>
      <c r="NCN185" s="207" t="s">
        <v>216</v>
      </c>
      <c r="NCO185" s="207" t="s">
        <v>216</v>
      </c>
      <c r="NCP185" s="207" t="s">
        <v>216</v>
      </c>
      <c r="NCQ185" s="207" t="s">
        <v>216</v>
      </c>
      <c r="NCR185" s="207" t="s">
        <v>216</v>
      </c>
      <c r="NCS185" s="207" t="s">
        <v>216</v>
      </c>
      <c r="NCT185" s="207" t="s">
        <v>216</v>
      </c>
      <c r="NCU185" s="207" t="s">
        <v>216</v>
      </c>
      <c r="NCV185" s="207" t="s">
        <v>216</v>
      </c>
      <c r="NCW185" s="207" t="s">
        <v>216</v>
      </c>
      <c r="NCX185" s="207" t="s">
        <v>216</v>
      </c>
      <c r="NCY185" s="207" t="s">
        <v>216</v>
      </c>
      <c r="NCZ185" s="207" t="s">
        <v>216</v>
      </c>
      <c r="NDA185" s="207" t="s">
        <v>216</v>
      </c>
      <c r="NDB185" s="207" t="s">
        <v>216</v>
      </c>
      <c r="NDC185" s="207" t="s">
        <v>216</v>
      </c>
      <c r="NDD185" s="207" t="s">
        <v>216</v>
      </c>
      <c r="NDE185" s="207" t="s">
        <v>216</v>
      </c>
      <c r="NDF185" s="207" t="s">
        <v>216</v>
      </c>
      <c r="NDG185" s="207" t="s">
        <v>216</v>
      </c>
      <c r="NDH185" s="207" t="s">
        <v>216</v>
      </c>
      <c r="NDI185" s="207" t="s">
        <v>216</v>
      </c>
      <c r="NDJ185" s="207" t="s">
        <v>216</v>
      </c>
      <c r="NDK185" s="207" t="s">
        <v>216</v>
      </c>
      <c r="NDL185" s="207" t="s">
        <v>216</v>
      </c>
      <c r="NDM185" s="207" t="s">
        <v>216</v>
      </c>
      <c r="NDN185" s="207" t="s">
        <v>216</v>
      </c>
      <c r="NDO185" s="207" t="s">
        <v>216</v>
      </c>
      <c r="NDP185" s="207" t="s">
        <v>216</v>
      </c>
      <c r="NDQ185" s="207" t="s">
        <v>216</v>
      </c>
      <c r="NDR185" s="207" t="s">
        <v>216</v>
      </c>
      <c r="NDS185" s="207" t="s">
        <v>216</v>
      </c>
      <c r="NDT185" s="207" t="s">
        <v>216</v>
      </c>
      <c r="NDU185" s="207" t="s">
        <v>216</v>
      </c>
      <c r="NDV185" s="207" t="s">
        <v>216</v>
      </c>
      <c r="NDW185" s="207" t="s">
        <v>216</v>
      </c>
      <c r="NDX185" s="207" t="s">
        <v>216</v>
      </c>
      <c r="NDY185" s="207" t="s">
        <v>216</v>
      </c>
      <c r="NDZ185" s="207" t="s">
        <v>216</v>
      </c>
      <c r="NEA185" s="207" t="s">
        <v>216</v>
      </c>
      <c r="NEB185" s="207" t="s">
        <v>216</v>
      </c>
      <c r="NEC185" s="207" t="s">
        <v>216</v>
      </c>
      <c r="NED185" s="207" t="s">
        <v>216</v>
      </c>
      <c r="NEE185" s="207" t="s">
        <v>216</v>
      </c>
      <c r="NEF185" s="207" t="s">
        <v>216</v>
      </c>
      <c r="NEG185" s="207" t="s">
        <v>216</v>
      </c>
      <c r="NEH185" s="207" t="s">
        <v>216</v>
      </c>
      <c r="NEI185" s="207" t="s">
        <v>216</v>
      </c>
      <c r="NEJ185" s="207" t="s">
        <v>216</v>
      </c>
      <c r="NEK185" s="207" t="s">
        <v>216</v>
      </c>
      <c r="NEL185" s="207" t="s">
        <v>216</v>
      </c>
      <c r="NEM185" s="207" t="s">
        <v>216</v>
      </c>
      <c r="NEN185" s="207" t="s">
        <v>216</v>
      </c>
      <c r="NEO185" s="207" t="s">
        <v>216</v>
      </c>
      <c r="NEP185" s="207" t="s">
        <v>216</v>
      </c>
      <c r="NEQ185" s="207" t="s">
        <v>216</v>
      </c>
      <c r="NER185" s="207" t="s">
        <v>216</v>
      </c>
      <c r="NES185" s="207" t="s">
        <v>216</v>
      </c>
      <c r="NET185" s="207" t="s">
        <v>216</v>
      </c>
      <c r="NEU185" s="207" t="s">
        <v>216</v>
      </c>
      <c r="NEV185" s="207" t="s">
        <v>216</v>
      </c>
      <c r="NEW185" s="207" t="s">
        <v>216</v>
      </c>
      <c r="NEX185" s="207" t="s">
        <v>216</v>
      </c>
      <c r="NEY185" s="207" t="s">
        <v>216</v>
      </c>
      <c r="NEZ185" s="207" t="s">
        <v>216</v>
      </c>
      <c r="NFA185" s="207" t="s">
        <v>216</v>
      </c>
      <c r="NFB185" s="207" t="s">
        <v>216</v>
      </c>
      <c r="NFC185" s="207" t="s">
        <v>216</v>
      </c>
      <c r="NFD185" s="207" t="s">
        <v>216</v>
      </c>
      <c r="NFE185" s="207" t="s">
        <v>216</v>
      </c>
      <c r="NFF185" s="207" t="s">
        <v>216</v>
      </c>
      <c r="NFG185" s="207" t="s">
        <v>216</v>
      </c>
      <c r="NFH185" s="207" t="s">
        <v>216</v>
      </c>
      <c r="NFI185" s="207" t="s">
        <v>216</v>
      </c>
      <c r="NFJ185" s="207" t="s">
        <v>216</v>
      </c>
      <c r="NFK185" s="207" t="s">
        <v>216</v>
      </c>
      <c r="NFL185" s="207" t="s">
        <v>216</v>
      </c>
      <c r="NFM185" s="207" t="s">
        <v>216</v>
      </c>
      <c r="NFN185" s="207" t="s">
        <v>216</v>
      </c>
      <c r="NFO185" s="207" t="s">
        <v>216</v>
      </c>
      <c r="NFP185" s="207" t="s">
        <v>216</v>
      </c>
      <c r="NFQ185" s="207" t="s">
        <v>216</v>
      </c>
      <c r="NFR185" s="207" t="s">
        <v>216</v>
      </c>
      <c r="NFS185" s="207" t="s">
        <v>216</v>
      </c>
      <c r="NFT185" s="207" t="s">
        <v>216</v>
      </c>
      <c r="NFU185" s="207" t="s">
        <v>216</v>
      </c>
      <c r="NFV185" s="207" t="s">
        <v>216</v>
      </c>
      <c r="NFW185" s="207" t="s">
        <v>216</v>
      </c>
      <c r="NFX185" s="207" t="s">
        <v>216</v>
      </c>
      <c r="NFY185" s="207" t="s">
        <v>216</v>
      </c>
      <c r="NFZ185" s="207" t="s">
        <v>216</v>
      </c>
      <c r="NGA185" s="207" t="s">
        <v>216</v>
      </c>
      <c r="NGB185" s="207" t="s">
        <v>216</v>
      </c>
      <c r="NGC185" s="207" t="s">
        <v>216</v>
      </c>
      <c r="NGD185" s="207" t="s">
        <v>216</v>
      </c>
      <c r="NGE185" s="207" t="s">
        <v>216</v>
      </c>
      <c r="NGF185" s="207" t="s">
        <v>216</v>
      </c>
      <c r="NGG185" s="207" t="s">
        <v>216</v>
      </c>
      <c r="NGH185" s="207" t="s">
        <v>216</v>
      </c>
      <c r="NGI185" s="207" t="s">
        <v>216</v>
      </c>
      <c r="NGJ185" s="207" t="s">
        <v>216</v>
      </c>
      <c r="NGK185" s="207" t="s">
        <v>216</v>
      </c>
      <c r="NGL185" s="207" t="s">
        <v>216</v>
      </c>
      <c r="NGM185" s="207" t="s">
        <v>216</v>
      </c>
      <c r="NGN185" s="207" t="s">
        <v>216</v>
      </c>
      <c r="NGO185" s="207" t="s">
        <v>216</v>
      </c>
      <c r="NGP185" s="207" t="s">
        <v>216</v>
      </c>
      <c r="NGQ185" s="207" t="s">
        <v>216</v>
      </c>
      <c r="NGR185" s="207" t="s">
        <v>216</v>
      </c>
      <c r="NGS185" s="207" t="s">
        <v>216</v>
      </c>
      <c r="NGT185" s="207" t="s">
        <v>216</v>
      </c>
      <c r="NGU185" s="207" t="s">
        <v>216</v>
      </c>
      <c r="NGV185" s="207" t="s">
        <v>216</v>
      </c>
      <c r="NGW185" s="207" t="s">
        <v>216</v>
      </c>
      <c r="NGX185" s="207" t="s">
        <v>216</v>
      </c>
      <c r="NGY185" s="207" t="s">
        <v>216</v>
      </c>
      <c r="NGZ185" s="207" t="s">
        <v>216</v>
      </c>
      <c r="NHA185" s="207" t="s">
        <v>216</v>
      </c>
      <c r="NHB185" s="207" t="s">
        <v>216</v>
      </c>
      <c r="NHC185" s="207" t="s">
        <v>216</v>
      </c>
      <c r="NHD185" s="207" t="s">
        <v>216</v>
      </c>
      <c r="NHE185" s="207" t="s">
        <v>216</v>
      </c>
      <c r="NHF185" s="207" t="s">
        <v>216</v>
      </c>
      <c r="NHG185" s="207" t="s">
        <v>216</v>
      </c>
      <c r="NHH185" s="207" t="s">
        <v>216</v>
      </c>
      <c r="NHI185" s="207" t="s">
        <v>216</v>
      </c>
      <c r="NHJ185" s="207" t="s">
        <v>216</v>
      </c>
      <c r="NHK185" s="207" t="s">
        <v>216</v>
      </c>
      <c r="NHL185" s="207" t="s">
        <v>216</v>
      </c>
      <c r="NHM185" s="207" t="s">
        <v>216</v>
      </c>
      <c r="NHN185" s="207" t="s">
        <v>216</v>
      </c>
      <c r="NHO185" s="207" t="s">
        <v>216</v>
      </c>
      <c r="NHP185" s="207" t="s">
        <v>216</v>
      </c>
      <c r="NHQ185" s="207" t="s">
        <v>216</v>
      </c>
      <c r="NHR185" s="207" t="s">
        <v>216</v>
      </c>
      <c r="NHS185" s="207" t="s">
        <v>216</v>
      </c>
      <c r="NHT185" s="207" t="s">
        <v>216</v>
      </c>
      <c r="NHU185" s="207" t="s">
        <v>216</v>
      </c>
      <c r="NHV185" s="207" t="s">
        <v>216</v>
      </c>
      <c r="NHW185" s="207" t="s">
        <v>216</v>
      </c>
      <c r="NHX185" s="207" t="s">
        <v>216</v>
      </c>
      <c r="NHY185" s="207" t="s">
        <v>216</v>
      </c>
      <c r="NHZ185" s="207" t="s">
        <v>216</v>
      </c>
      <c r="NIA185" s="207" t="s">
        <v>216</v>
      </c>
      <c r="NIB185" s="207" t="s">
        <v>216</v>
      </c>
      <c r="NIC185" s="207" t="s">
        <v>216</v>
      </c>
      <c r="NID185" s="207" t="s">
        <v>216</v>
      </c>
      <c r="NIE185" s="207" t="s">
        <v>216</v>
      </c>
      <c r="NIF185" s="207" t="s">
        <v>216</v>
      </c>
      <c r="NIG185" s="207" t="s">
        <v>216</v>
      </c>
      <c r="NIH185" s="207" t="s">
        <v>216</v>
      </c>
      <c r="NII185" s="207" t="s">
        <v>216</v>
      </c>
      <c r="NIJ185" s="207" t="s">
        <v>216</v>
      </c>
      <c r="NIK185" s="207" t="s">
        <v>216</v>
      </c>
      <c r="NIL185" s="207" t="s">
        <v>216</v>
      </c>
      <c r="NIM185" s="207" t="s">
        <v>216</v>
      </c>
      <c r="NIN185" s="207" t="s">
        <v>216</v>
      </c>
      <c r="NIO185" s="207" t="s">
        <v>216</v>
      </c>
      <c r="NIP185" s="207" t="s">
        <v>216</v>
      </c>
      <c r="NIQ185" s="207" t="s">
        <v>216</v>
      </c>
      <c r="NIR185" s="207" t="s">
        <v>216</v>
      </c>
      <c r="NIS185" s="207" t="s">
        <v>216</v>
      </c>
      <c r="NIT185" s="207" t="s">
        <v>216</v>
      </c>
      <c r="NIU185" s="207" t="s">
        <v>216</v>
      </c>
      <c r="NIV185" s="207" t="s">
        <v>216</v>
      </c>
      <c r="NIW185" s="207" t="s">
        <v>216</v>
      </c>
      <c r="NIX185" s="207" t="s">
        <v>216</v>
      </c>
      <c r="NIY185" s="207" t="s">
        <v>216</v>
      </c>
      <c r="NIZ185" s="207" t="s">
        <v>216</v>
      </c>
      <c r="NJA185" s="207" t="s">
        <v>216</v>
      </c>
      <c r="NJB185" s="207" t="s">
        <v>216</v>
      </c>
      <c r="NJC185" s="207" t="s">
        <v>216</v>
      </c>
      <c r="NJD185" s="207" t="s">
        <v>216</v>
      </c>
      <c r="NJE185" s="207" t="s">
        <v>216</v>
      </c>
      <c r="NJF185" s="207" t="s">
        <v>216</v>
      </c>
      <c r="NJG185" s="207" t="s">
        <v>216</v>
      </c>
      <c r="NJH185" s="207" t="s">
        <v>216</v>
      </c>
      <c r="NJI185" s="207" t="s">
        <v>216</v>
      </c>
      <c r="NJJ185" s="207" t="s">
        <v>216</v>
      </c>
      <c r="NJK185" s="207" t="s">
        <v>216</v>
      </c>
      <c r="NJL185" s="207" t="s">
        <v>216</v>
      </c>
      <c r="NJM185" s="207" t="s">
        <v>216</v>
      </c>
      <c r="NJN185" s="207" t="s">
        <v>216</v>
      </c>
      <c r="NJO185" s="207" t="s">
        <v>216</v>
      </c>
      <c r="NJP185" s="207" t="s">
        <v>216</v>
      </c>
      <c r="NJQ185" s="207" t="s">
        <v>216</v>
      </c>
      <c r="NJR185" s="207" t="s">
        <v>216</v>
      </c>
      <c r="NJS185" s="207" t="s">
        <v>216</v>
      </c>
      <c r="NJT185" s="207" t="s">
        <v>216</v>
      </c>
      <c r="NJU185" s="207" t="s">
        <v>216</v>
      </c>
      <c r="NJV185" s="207" t="s">
        <v>216</v>
      </c>
      <c r="NJW185" s="207" t="s">
        <v>216</v>
      </c>
      <c r="NJX185" s="207" t="s">
        <v>216</v>
      </c>
      <c r="NJY185" s="207" t="s">
        <v>216</v>
      </c>
      <c r="NJZ185" s="207" t="s">
        <v>216</v>
      </c>
      <c r="NKA185" s="207" t="s">
        <v>216</v>
      </c>
      <c r="NKB185" s="207" t="s">
        <v>216</v>
      </c>
      <c r="NKC185" s="207" t="s">
        <v>216</v>
      </c>
      <c r="NKD185" s="207" t="s">
        <v>216</v>
      </c>
      <c r="NKE185" s="207" t="s">
        <v>216</v>
      </c>
      <c r="NKF185" s="207" t="s">
        <v>216</v>
      </c>
      <c r="NKG185" s="207" t="s">
        <v>216</v>
      </c>
      <c r="NKH185" s="207" t="s">
        <v>216</v>
      </c>
      <c r="NKI185" s="207" t="s">
        <v>216</v>
      </c>
      <c r="NKJ185" s="207" t="s">
        <v>216</v>
      </c>
      <c r="NKK185" s="207" t="s">
        <v>216</v>
      </c>
      <c r="NKL185" s="207" t="s">
        <v>216</v>
      </c>
      <c r="NKM185" s="207" t="s">
        <v>216</v>
      </c>
      <c r="NKN185" s="207" t="s">
        <v>216</v>
      </c>
      <c r="NKO185" s="207" t="s">
        <v>216</v>
      </c>
      <c r="NKP185" s="207" t="s">
        <v>216</v>
      </c>
      <c r="NKQ185" s="207" t="s">
        <v>216</v>
      </c>
      <c r="NKR185" s="207" t="s">
        <v>216</v>
      </c>
      <c r="NKS185" s="207" t="s">
        <v>216</v>
      </c>
      <c r="NKT185" s="207" t="s">
        <v>216</v>
      </c>
      <c r="NKU185" s="207" t="s">
        <v>216</v>
      </c>
      <c r="NKV185" s="207" t="s">
        <v>216</v>
      </c>
      <c r="NKW185" s="207" t="s">
        <v>216</v>
      </c>
      <c r="NKX185" s="207" t="s">
        <v>216</v>
      </c>
      <c r="NKY185" s="207" t="s">
        <v>216</v>
      </c>
      <c r="NKZ185" s="207" t="s">
        <v>216</v>
      </c>
      <c r="NLA185" s="207" t="s">
        <v>216</v>
      </c>
      <c r="NLB185" s="207" t="s">
        <v>216</v>
      </c>
      <c r="NLC185" s="207" t="s">
        <v>216</v>
      </c>
      <c r="NLD185" s="207" t="s">
        <v>216</v>
      </c>
      <c r="NLE185" s="207" t="s">
        <v>216</v>
      </c>
      <c r="NLF185" s="207" t="s">
        <v>216</v>
      </c>
      <c r="NLG185" s="207" t="s">
        <v>216</v>
      </c>
      <c r="NLH185" s="207" t="s">
        <v>216</v>
      </c>
      <c r="NLI185" s="207" t="s">
        <v>216</v>
      </c>
      <c r="NLJ185" s="207" t="s">
        <v>216</v>
      </c>
      <c r="NLK185" s="207" t="s">
        <v>216</v>
      </c>
      <c r="NLL185" s="207" t="s">
        <v>216</v>
      </c>
      <c r="NLM185" s="207" t="s">
        <v>216</v>
      </c>
      <c r="NLN185" s="207" t="s">
        <v>216</v>
      </c>
      <c r="NLO185" s="207" t="s">
        <v>216</v>
      </c>
      <c r="NLP185" s="207" t="s">
        <v>216</v>
      </c>
      <c r="NLQ185" s="207" t="s">
        <v>216</v>
      </c>
      <c r="NLR185" s="207" t="s">
        <v>216</v>
      </c>
      <c r="NLS185" s="207" t="s">
        <v>216</v>
      </c>
      <c r="NLT185" s="207" t="s">
        <v>216</v>
      </c>
      <c r="NLU185" s="207" t="s">
        <v>216</v>
      </c>
      <c r="NLV185" s="207" t="s">
        <v>216</v>
      </c>
      <c r="NLW185" s="207" t="s">
        <v>216</v>
      </c>
      <c r="NLX185" s="207" t="s">
        <v>216</v>
      </c>
      <c r="NLY185" s="207" t="s">
        <v>216</v>
      </c>
      <c r="NLZ185" s="207" t="s">
        <v>216</v>
      </c>
      <c r="NMA185" s="207" t="s">
        <v>216</v>
      </c>
      <c r="NMB185" s="207" t="s">
        <v>216</v>
      </c>
      <c r="NMC185" s="207" t="s">
        <v>216</v>
      </c>
      <c r="NMD185" s="207" t="s">
        <v>216</v>
      </c>
      <c r="NME185" s="207" t="s">
        <v>216</v>
      </c>
      <c r="NMF185" s="207" t="s">
        <v>216</v>
      </c>
      <c r="NMG185" s="207" t="s">
        <v>216</v>
      </c>
      <c r="NMH185" s="207" t="s">
        <v>216</v>
      </c>
      <c r="NMI185" s="207" t="s">
        <v>216</v>
      </c>
      <c r="NMJ185" s="207" t="s">
        <v>216</v>
      </c>
      <c r="NMK185" s="207" t="s">
        <v>216</v>
      </c>
      <c r="NML185" s="207" t="s">
        <v>216</v>
      </c>
      <c r="NMM185" s="207" t="s">
        <v>216</v>
      </c>
      <c r="NMN185" s="207" t="s">
        <v>216</v>
      </c>
      <c r="NMO185" s="207" t="s">
        <v>216</v>
      </c>
      <c r="NMP185" s="207" t="s">
        <v>216</v>
      </c>
      <c r="NMQ185" s="207" t="s">
        <v>216</v>
      </c>
      <c r="NMR185" s="207" t="s">
        <v>216</v>
      </c>
      <c r="NMS185" s="207" t="s">
        <v>216</v>
      </c>
      <c r="NMT185" s="207" t="s">
        <v>216</v>
      </c>
      <c r="NMU185" s="207" t="s">
        <v>216</v>
      </c>
      <c r="NMV185" s="207" t="s">
        <v>216</v>
      </c>
      <c r="NMW185" s="207" t="s">
        <v>216</v>
      </c>
      <c r="NMX185" s="207" t="s">
        <v>216</v>
      </c>
      <c r="NMY185" s="207" t="s">
        <v>216</v>
      </c>
      <c r="NMZ185" s="207" t="s">
        <v>216</v>
      </c>
      <c r="NNA185" s="207" t="s">
        <v>216</v>
      </c>
      <c r="NNB185" s="207" t="s">
        <v>216</v>
      </c>
      <c r="NNC185" s="207" t="s">
        <v>216</v>
      </c>
      <c r="NND185" s="207" t="s">
        <v>216</v>
      </c>
      <c r="NNE185" s="207" t="s">
        <v>216</v>
      </c>
      <c r="NNF185" s="207" t="s">
        <v>216</v>
      </c>
      <c r="NNG185" s="207" t="s">
        <v>216</v>
      </c>
      <c r="NNH185" s="207" t="s">
        <v>216</v>
      </c>
      <c r="NNI185" s="207" t="s">
        <v>216</v>
      </c>
      <c r="NNJ185" s="207" t="s">
        <v>216</v>
      </c>
      <c r="NNK185" s="207" t="s">
        <v>216</v>
      </c>
      <c r="NNL185" s="207" t="s">
        <v>216</v>
      </c>
      <c r="NNM185" s="207" t="s">
        <v>216</v>
      </c>
      <c r="NNN185" s="207" t="s">
        <v>216</v>
      </c>
      <c r="NNO185" s="207" t="s">
        <v>216</v>
      </c>
      <c r="NNP185" s="207" t="s">
        <v>216</v>
      </c>
      <c r="NNQ185" s="207" t="s">
        <v>216</v>
      </c>
      <c r="NNR185" s="207" t="s">
        <v>216</v>
      </c>
      <c r="NNS185" s="207" t="s">
        <v>216</v>
      </c>
      <c r="NNT185" s="207" t="s">
        <v>216</v>
      </c>
      <c r="NNU185" s="207" t="s">
        <v>216</v>
      </c>
      <c r="NNV185" s="207" t="s">
        <v>216</v>
      </c>
      <c r="NNW185" s="207" t="s">
        <v>216</v>
      </c>
      <c r="NNX185" s="207" t="s">
        <v>216</v>
      </c>
      <c r="NNY185" s="207" t="s">
        <v>216</v>
      </c>
      <c r="NNZ185" s="207" t="s">
        <v>216</v>
      </c>
      <c r="NOA185" s="207" t="s">
        <v>216</v>
      </c>
      <c r="NOB185" s="207" t="s">
        <v>216</v>
      </c>
      <c r="NOC185" s="207" t="s">
        <v>216</v>
      </c>
      <c r="NOD185" s="207" t="s">
        <v>216</v>
      </c>
      <c r="NOE185" s="207" t="s">
        <v>216</v>
      </c>
      <c r="NOF185" s="207" t="s">
        <v>216</v>
      </c>
      <c r="NOG185" s="207" t="s">
        <v>216</v>
      </c>
      <c r="NOH185" s="207" t="s">
        <v>216</v>
      </c>
      <c r="NOI185" s="207" t="s">
        <v>216</v>
      </c>
      <c r="NOJ185" s="207" t="s">
        <v>216</v>
      </c>
      <c r="NOK185" s="207" t="s">
        <v>216</v>
      </c>
      <c r="NOL185" s="207" t="s">
        <v>216</v>
      </c>
      <c r="NOM185" s="207" t="s">
        <v>216</v>
      </c>
      <c r="NON185" s="207" t="s">
        <v>216</v>
      </c>
      <c r="NOO185" s="207" t="s">
        <v>216</v>
      </c>
      <c r="NOP185" s="207" t="s">
        <v>216</v>
      </c>
      <c r="NOQ185" s="207" t="s">
        <v>216</v>
      </c>
      <c r="NOR185" s="207" t="s">
        <v>216</v>
      </c>
      <c r="NOS185" s="207" t="s">
        <v>216</v>
      </c>
      <c r="NOT185" s="207" t="s">
        <v>216</v>
      </c>
      <c r="NOU185" s="207" t="s">
        <v>216</v>
      </c>
      <c r="NOV185" s="207" t="s">
        <v>216</v>
      </c>
      <c r="NOW185" s="207" t="s">
        <v>216</v>
      </c>
      <c r="NOX185" s="207" t="s">
        <v>216</v>
      </c>
      <c r="NOY185" s="207" t="s">
        <v>216</v>
      </c>
      <c r="NOZ185" s="207" t="s">
        <v>216</v>
      </c>
      <c r="NPA185" s="207" t="s">
        <v>216</v>
      </c>
      <c r="NPB185" s="207" t="s">
        <v>216</v>
      </c>
      <c r="NPC185" s="207" t="s">
        <v>216</v>
      </c>
      <c r="NPD185" s="207" t="s">
        <v>216</v>
      </c>
      <c r="NPE185" s="207" t="s">
        <v>216</v>
      </c>
      <c r="NPF185" s="207" t="s">
        <v>216</v>
      </c>
      <c r="NPG185" s="207" t="s">
        <v>216</v>
      </c>
      <c r="NPH185" s="207" t="s">
        <v>216</v>
      </c>
      <c r="NPI185" s="207" t="s">
        <v>216</v>
      </c>
      <c r="NPJ185" s="207" t="s">
        <v>216</v>
      </c>
      <c r="NPK185" s="207" t="s">
        <v>216</v>
      </c>
      <c r="NPL185" s="207" t="s">
        <v>216</v>
      </c>
      <c r="NPM185" s="207" t="s">
        <v>216</v>
      </c>
      <c r="NPN185" s="207" t="s">
        <v>216</v>
      </c>
      <c r="NPO185" s="207" t="s">
        <v>216</v>
      </c>
      <c r="NPP185" s="207" t="s">
        <v>216</v>
      </c>
      <c r="NPQ185" s="207" t="s">
        <v>216</v>
      </c>
      <c r="NPR185" s="207" t="s">
        <v>216</v>
      </c>
      <c r="NPS185" s="207" t="s">
        <v>216</v>
      </c>
      <c r="NPT185" s="207" t="s">
        <v>216</v>
      </c>
      <c r="NPU185" s="207" t="s">
        <v>216</v>
      </c>
      <c r="NPV185" s="207" t="s">
        <v>216</v>
      </c>
      <c r="NPW185" s="207" t="s">
        <v>216</v>
      </c>
      <c r="NPX185" s="207" t="s">
        <v>216</v>
      </c>
      <c r="NPY185" s="207" t="s">
        <v>216</v>
      </c>
      <c r="NPZ185" s="207" t="s">
        <v>216</v>
      </c>
      <c r="NQA185" s="207" t="s">
        <v>216</v>
      </c>
      <c r="NQB185" s="207" t="s">
        <v>216</v>
      </c>
      <c r="NQC185" s="207" t="s">
        <v>216</v>
      </c>
      <c r="NQD185" s="207" t="s">
        <v>216</v>
      </c>
      <c r="NQE185" s="207" t="s">
        <v>216</v>
      </c>
      <c r="NQF185" s="207" t="s">
        <v>216</v>
      </c>
      <c r="NQG185" s="207" t="s">
        <v>216</v>
      </c>
      <c r="NQH185" s="207" t="s">
        <v>216</v>
      </c>
      <c r="NQI185" s="207" t="s">
        <v>216</v>
      </c>
      <c r="NQJ185" s="207" t="s">
        <v>216</v>
      </c>
      <c r="NQK185" s="207" t="s">
        <v>216</v>
      </c>
      <c r="NQL185" s="207" t="s">
        <v>216</v>
      </c>
      <c r="NQM185" s="207" t="s">
        <v>216</v>
      </c>
      <c r="NQN185" s="207" t="s">
        <v>216</v>
      </c>
      <c r="NQO185" s="207" t="s">
        <v>216</v>
      </c>
      <c r="NQP185" s="207" t="s">
        <v>216</v>
      </c>
      <c r="NQQ185" s="207" t="s">
        <v>216</v>
      </c>
      <c r="NQR185" s="207" t="s">
        <v>216</v>
      </c>
      <c r="NQS185" s="207" t="s">
        <v>216</v>
      </c>
      <c r="NQT185" s="207" t="s">
        <v>216</v>
      </c>
      <c r="NQU185" s="207" t="s">
        <v>216</v>
      </c>
      <c r="NQV185" s="207" t="s">
        <v>216</v>
      </c>
      <c r="NQW185" s="207" t="s">
        <v>216</v>
      </c>
      <c r="NQX185" s="207" t="s">
        <v>216</v>
      </c>
      <c r="NQY185" s="207" t="s">
        <v>216</v>
      </c>
      <c r="NQZ185" s="207" t="s">
        <v>216</v>
      </c>
      <c r="NRA185" s="207" t="s">
        <v>216</v>
      </c>
      <c r="NRB185" s="207" t="s">
        <v>216</v>
      </c>
      <c r="NRC185" s="207" t="s">
        <v>216</v>
      </c>
      <c r="NRD185" s="207" t="s">
        <v>216</v>
      </c>
      <c r="NRE185" s="207" t="s">
        <v>216</v>
      </c>
      <c r="NRF185" s="207" t="s">
        <v>216</v>
      </c>
      <c r="NRG185" s="207" t="s">
        <v>216</v>
      </c>
      <c r="NRH185" s="207" t="s">
        <v>216</v>
      </c>
      <c r="NRI185" s="207" t="s">
        <v>216</v>
      </c>
      <c r="NRJ185" s="207" t="s">
        <v>216</v>
      </c>
      <c r="NRK185" s="207" t="s">
        <v>216</v>
      </c>
      <c r="NRL185" s="207" t="s">
        <v>216</v>
      </c>
      <c r="NRM185" s="207" t="s">
        <v>216</v>
      </c>
      <c r="NRN185" s="207" t="s">
        <v>216</v>
      </c>
      <c r="NRO185" s="207" t="s">
        <v>216</v>
      </c>
      <c r="NRP185" s="207" t="s">
        <v>216</v>
      </c>
      <c r="NRQ185" s="207" t="s">
        <v>216</v>
      </c>
      <c r="NRR185" s="207" t="s">
        <v>216</v>
      </c>
      <c r="NRS185" s="207" t="s">
        <v>216</v>
      </c>
      <c r="NRT185" s="207" t="s">
        <v>216</v>
      </c>
      <c r="NRU185" s="207" t="s">
        <v>216</v>
      </c>
      <c r="NRV185" s="207" t="s">
        <v>216</v>
      </c>
      <c r="NRW185" s="207" t="s">
        <v>216</v>
      </c>
      <c r="NRX185" s="207" t="s">
        <v>216</v>
      </c>
      <c r="NRY185" s="207" t="s">
        <v>216</v>
      </c>
      <c r="NRZ185" s="207" t="s">
        <v>216</v>
      </c>
      <c r="NSA185" s="207" t="s">
        <v>216</v>
      </c>
      <c r="NSB185" s="207" t="s">
        <v>216</v>
      </c>
      <c r="NSC185" s="207" t="s">
        <v>216</v>
      </c>
      <c r="NSD185" s="207" t="s">
        <v>216</v>
      </c>
      <c r="NSE185" s="207" t="s">
        <v>216</v>
      </c>
      <c r="NSF185" s="207" t="s">
        <v>216</v>
      </c>
      <c r="NSG185" s="207" t="s">
        <v>216</v>
      </c>
      <c r="NSH185" s="207" t="s">
        <v>216</v>
      </c>
      <c r="NSI185" s="207" t="s">
        <v>216</v>
      </c>
      <c r="NSJ185" s="207" t="s">
        <v>216</v>
      </c>
      <c r="NSK185" s="207" t="s">
        <v>216</v>
      </c>
      <c r="NSL185" s="207" t="s">
        <v>216</v>
      </c>
      <c r="NSM185" s="207" t="s">
        <v>216</v>
      </c>
      <c r="NSN185" s="207" t="s">
        <v>216</v>
      </c>
      <c r="NSO185" s="207" t="s">
        <v>216</v>
      </c>
      <c r="NSP185" s="207" t="s">
        <v>216</v>
      </c>
      <c r="NSQ185" s="207" t="s">
        <v>216</v>
      </c>
      <c r="NSR185" s="207" t="s">
        <v>216</v>
      </c>
      <c r="NSS185" s="207" t="s">
        <v>216</v>
      </c>
      <c r="NST185" s="207" t="s">
        <v>216</v>
      </c>
      <c r="NSU185" s="207" t="s">
        <v>216</v>
      </c>
      <c r="NSV185" s="207" t="s">
        <v>216</v>
      </c>
      <c r="NSW185" s="207" t="s">
        <v>216</v>
      </c>
      <c r="NSX185" s="207" t="s">
        <v>216</v>
      </c>
      <c r="NSY185" s="207" t="s">
        <v>216</v>
      </c>
      <c r="NSZ185" s="207" t="s">
        <v>216</v>
      </c>
      <c r="NTA185" s="207" t="s">
        <v>216</v>
      </c>
      <c r="NTB185" s="207" t="s">
        <v>216</v>
      </c>
      <c r="NTC185" s="207" t="s">
        <v>216</v>
      </c>
      <c r="NTD185" s="207" t="s">
        <v>216</v>
      </c>
      <c r="NTE185" s="207" t="s">
        <v>216</v>
      </c>
      <c r="NTF185" s="207" t="s">
        <v>216</v>
      </c>
      <c r="NTG185" s="207" t="s">
        <v>216</v>
      </c>
      <c r="NTH185" s="207" t="s">
        <v>216</v>
      </c>
      <c r="NTI185" s="207" t="s">
        <v>216</v>
      </c>
      <c r="NTJ185" s="207" t="s">
        <v>216</v>
      </c>
      <c r="NTK185" s="207" t="s">
        <v>216</v>
      </c>
      <c r="NTL185" s="207" t="s">
        <v>216</v>
      </c>
      <c r="NTM185" s="207" t="s">
        <v>216</v>
      </c>
      <c r="NTN185" s="207" t="s">
        <v>216</v>
      </c>
      <c r="NTO185" s="207" t="s">
        <v>216</v>
      </c>
      <c r="NTP185" s="207" t="s">
        <v>216</v>
      </c>
      <c r="NTQ185" s="207" t="s">
        <v>216</v>
      </c>
      <c r="NTR185" s="207" t="s">
        <v>216</v>
      </c>
      <c r="NTS185" s="207" t="s">
        <v>216</v>
      </c>
      <c r="NTT185" s="207" t="s">
        <v>216</v>
      </c>
      <c r="NTU185" s="207" t="s">
        <v>216</v>
      </c>
      <c r="NTV185" s="207" t="s">
        <v>216</v>
      </c>
      <c r="NTW185" s="207" t="s">
        <v>216</v>
      </c>
      <c r="NTX185" s="207" t="s">
        <v>216</v>
      </c>
      <c r="NTY185" s="207" t="s">
        <v>216</v>
      </c>
      <c r="NTZ185" s="207" t="s">
        <v>216</v>
      </c>
      <c r="NUA185" s="207" t="s">
        <v>216</v>
      </c>
      <c r="NUB185" s="207" t="s">
        <v>216</v>
      </c>
      <c r="NUC185" s="207" t="s">
        <v>216</v>
      </c>
      <c r="NUD185" s="207" t="s">
        <v>216</v>
      </c>
      <c r="NUE185" s="207" t="s">
        <v>216</v>
      </c>
      <c r="NUF185" s="207" t="s">
        <v>216</v>
      </c>
      <c r="NUG185" s="207" t="s">
        <v>216</v>
      </c>
      <c r="NUH185" s="207" t="s">
        <v>216</v>
      </c>
      <c r="NUI185" s="207" t="s">
        <v>216</v>
      </c>
      <c r="NUJ185" s="207" t="s">
        <v>216</v>
      </c>
      <c r="NUK185" s="207" t="s">
        <v>216</v>
      </c>
      <c r="NUL185" s="207" t="s">
        <v>216</v>
      </c>
      <c r="NUM185" s="207" t="s">
        <v>216</v>
      </c>
      <c r="NUN185" s="207" t="s">
        <v>216</v>
      </c>
      <c r="NUO185" s="207" t="s">
        <v>216</v>
      </c>
      <c r="NUP185" s="207" t="s">
        <v>216</v>
      </c>
      <c r="NUQ185" s="207" t="s">
        <v>216</v>
      </c>
      <c r="NUR185" s="207" t="s">
        <v>216</v>
      </c>
      <c r="NUS185" s="207" t="s">
        <v>216</v>
      </c>
      <c r="NUT185" s="207" t="s">
        <v>216</v>
      </c>
      <c r="NUU185" s="207" t="s">
        <v>216</v>
      </c>
      <c r="NUV185" s="207" t="s">
        <v>216</v>
      </c>
      <c r="NUW185" s="207" t="s">
        <v>216</v>
      </c>
      <c r="NUX185" s="207" t="s">
        <v>216</v>
      </c>
      <c r="NUY185" s="207" t="s">
        <v>216</v>
      </c>
      <c r="NUZ185" s="207" t="s">
        <v>216</v>
      </c>
      <c r="NVA185" s="207" t="s">
        <v>216</v>
      </c>
      <c r="NVB185" s="207" t="s">
        <v>216</v>
      </c>
      <c r="NVC185" s="207" t="s">
        <v>216</v>
      </c>
      <c r="NVD185" s="207" t="s">
        <v>216</v>
      </c>
      <c r="NVE185" s="207" t="s">
        <v>216</v>
      </c>
      <c r="NVF185" s="207" t="s">
        <v>216</v>
      </c>
      <c r="NVG185" s="207" t="s">
        <v>216</v>
      </c>
      <c r="NVH185" s="207" t="s">
        <v>216</v>
      </c>
      <c r="NVI185" s="207" t="s">
        <v>216</v>
      </c>
      <c r="NVJ185" s="207" t="s">
        <v>216</v>
      </c>
      <c r="NVK185" s="207" t="s">
        <v>216</v>
      </c>
      <c r="NVL185" s="207" t="s">
        <v>216</v>
      </c>
      <c r="NVM185" s="207" t="s">
        <v>216</v>
      </c>
      <c r="NVN185" s="207" t="s">
        <v>216</v>
      </c>
      <c r="NVO185" s="207" t="s">
        <v>216</v>
      </c>
      <c r="NVP185" s="207" t="s">
        <v>216</v>
      </c>
      <c r="NVQ185" s="207" t="s">
        <v>216</v>
      </c>
      <c r="NVR185" s="207" t="s">
        <v>216</v>
      </c>
      <c r="NVS185" s="207" t="s">
        <v>216</v>
      </c>
      <c r="NVT185" s="207" t="s">
        <v>216</v>
      </c>
      <c r="NVU185" s="207" t="s">
        <v>216</v>
      </c>
      <c r="NVV185" s="207" t="s">
        <v>216</v>
      </c>
      <c r="NVW185" s="207" t="s">
        <v>216</v>
      </c>
      <c r="NVX185" s="207" t="s">
        <v>216</v>
      </c>
      <c r="NVY185" s="207" t="s">
        <v>216</v>
      </c>
      <c r="NVZ185" s="207" t="s">
        <v>216</v>
      </c>
      <c r="NWA185" s="207" t="s">
        <v>216</v>
      </c>
      <c r="NWB185" s="207" t="s">
        <v>216</v>
      </c>
      <c r="NWC185" s="207" t="s">
        <v>216</v>
      </c>
      <c r="NWD185" s="207" t="s">
        <v>216</v>
      </c>
      <c r="NWE185" s="207" t="s">
        <v>216</v>
      </c>
      <c r="NWF185" s="207" t="s">
        <v>216</v>
      </c>
      <c r="NWG185" s="207" t="s">
        <v>216</v>
      </c>
      <c r="NWH185" s="207" t="s">
        <v>216</v>
      </c>
      <c r="NWI185" s="207" t="s">
        <v>216</v>
      </c>
      <c r="NWJ185" s="207" t="s">
        <v>216</v>
      </c>
      <c r="NWK185" s="207" t="s">
        <v>216</v>
      </c>
      <c r="NWL185" s="207" t="s">
        <v>216</v>
      </c>
      <c r="NWM185" s="207" t="s">
        <v>216</v>
      </c>
      <c r="NWN185" s="207" t="s">
        <v>216</v>
      </c>
      <c r="NWO185" s="207" t="s">
        <v>216</v>
      </c>
      <c r="NWP185" s="207" t="s">
        <v>216</v>
      </c>
      <c r="NWQ185" s="207" t="s">
        <v>216</v>
      </c>
      <c r="NWR185" s="207" t="s">
        <v>216</v>
      </c>
      <c r="NWS185" s="207" t="s">
        <v>216</v>
      </c>
      <c r="NWT185" s="207" t="s">
        <v>216</v>
      </c>
      <c r="NWU185" s="207" t="s">
        <v>216</v>
      </c>
      <c r="NWV185" s="207" t="s">
        <v>216</v>
      </c>
      <c r="NWW185" s="207" t="s">
        <v>216</v>
      </c>
      <c r="NWX185" s="207" t="s">
        <v>216</v>
      </c>
      <c r="NWY185" s="207" t="s">
        <v>216</v>
      </c>
      <c r="NWZ185" s="207" t="s">
        <v>216</v>
      </c>
      <c r="NXA185" s="207" t="s">
        <v>216</v>
      </c>
      <c r="NXB185" s="207" t="s">
        <v>216</v>
      </c>
      <c r="NXC185" s="207" t="s">
        <v>216</v>
      </c>
      <c r="NXD185" s="207" t="s">
        <v>216</v>
      </c>
      <c r="NXE185" s="207" t="s">
        <v>216</v>
      </c>
      <c r="NXF185" s="207" t="s">
        <v>216</v>
      </c>
      <c r="NXG185" s="207" t="s">
        <v>216</v>
      </c>
      <c r="NXH185" s="207" t="s">
        <v>216</v>
      </c>
      <c r="NXI185" s="207" t="s">
        <v>216</v>
      </c>
      <c r="NXJ185" s="207" t="s">
        <v>216</v>
      </c>
      <c r="NXK185" s="207" t="s">
        <v>216</v>
      </c>
      <c r="NXL185" s="207" t="s">
        <v>216</v>
      </c>
      <c r="NXM185" s="207" t="s">
        <v>216</v>
      </c>
      <c r="NXN185" s="207" t="s">
        <v>216</v>
      </c>
      <c r="NXO185" s="207" t="s">
        <v>216</v>
      </c>
      <c r="NXP185" s="207" t="s">
        <v>216</v>
      </c>
      <c r="NXQ185" s="207" t="s">
        <v>216</v>
      </c>
      <c r="NXR185" s="207" t="s">
        <v>216</v>
      </c>
      <c r="NXS185" s="207" t="s">
        <v>216</v>
      </c>
      <c r="NXT185" s="207" t="s">
        <v>216</v>
      </c>
      <c r="NXU185" s="207" t="s">
        <v>216</v>
      </c>
      <c r="NXV185" s="207" t="s">
        <v>216</v>
      </c>
      <c r="NXW185" s="207" t="s">
        <v>216</v>
      </c>
      <c r="NXX185" s="207" t="s">
        <v>216</v>
      </c>
      <c r="NXY185" s="207" t="s">
        <v>216</v>
      </c>
      <c r="NXZ185" s="207" t="s">
        <v>216</v>
      </c>
      <c r="NYA185" s="207" t="s">
        <v>216</v>
      </c>
      <c r="NYB185" s="207" t="s">
        <v>216</v>
      </c>
      <c r="NYC185" s="207" t="s">
        <v>216</v>
      </c>
      <c r="NYD185" s="207" t="s">
        <v>216</v>
      </c>
      <c r="NYE185" s="207" t="s">
        <v>216</v>
      </c>
      <c r="NYF185" s="207" t="s">
        <v>216</v>
      </c>
      <c r="NYG185" s="207" t="s">
        <v>216</v>
      </c>
      <c r="NYH185" s="207" t="s">
        <v>216</v>
      </c>
      <c r="NYI185" s="207" t="s">
        <v>216</v>
      </c>
      <c r="NYJ185" s="207" t="s">
        <v>216</v>
      </c>
      <c r="NYK185" s="207" t="s">
        <v>216</v>
      </c>
      <c r="NYL185" s="207" t="s">
        <v>216</v>
      </c>
      <c r="NYM185" s="207" t="s">
        <v>216</v>
      </c>
      <c r="NYN185" s="207" t="s">
        <v>216</v>
      </c>
      <c r="NYO185" s="207" t="s">
        <v>216</v>
      </c>
      <c r="NYP185" s="207" t="s">
        <v>216</v>
      </c>
      <c r="NYQ185" s="207" t="s">
        <v>216</v>
      </c>
      <c r="NYR185" s="207" t="s">
        <v>216</v>
      </c>
      <c r="NYS185" s="207" t="s">
        <v>216</v>
      </c>
      <c r="NYT185" s="207" t="s">
        <v>216</v>
      </c>
      <c r="NYU185" s="207" t="s">
        <v>216</v>
      </c>
      <c r="NYV185" s="207" t="s">
        <v>216</v>
      </c>
      <c r="NYW185" s="207" t="s">
        <v>216</v>
      </c>
      <c r="NYX185" s="207" t="s">
        <v>216</v>
      </c>
      <c r="NYY185" s="207" t="s">
        <v>216</v>
      </c>
      <c r="NYZ185" s="207" t="s">
        <v>216</v>
      </c>
      <c r="NZA185" s="207" t="s">
        <v>216</v>
      </c>
      <c r="NZB185" s="207" t="s">
        <v>216</v>
      </c>
      <c r="NZC185" s="207" t="s">
        <v>216</v>
      </c>
      <c r="NZD185" s="207" t="s">
        <v>216</v>
      </c>
      <c r="NZE185" s="207" t="s">
        <v>216</v>
      </c>
      <c r="NZF185" s="207" t="s">
        <v>216</v>
      </c>
      <c r="NZG185" s="207" t="s">
        <v>216</v>
      </c>
      <c r="NZH185" s="207" t="s">
        <v>216</v>
      </c>
      <c r="NZI185" s="207" t="s">
        <v>216</v>
      </c>
      <c r="NZJ185" s="207" t="s">
        <v>216</v>
      </c>
      <c r="NZK185" s="207" t="s">
        <v>216</v>
      </c>
      <c r="NZL185" s="207" t="s">
        <v>216</v>
      </c>
      <c r="NZM185" s="207" t="s">
        <v>216</v>
      </c>
      <c r="NZN185" s="207" t="s">
        <v>216</v>
      </c>
      <c r="NZO185" s="207" t="s">
        <v>216</v>
      </c>
      <c r="NZP185" s="207" t="s">
        <v>216</v>
      </c>
      <c r="NZQ185" s="207" t="s">
        <v>216</v>
      </c>
      <c r="NZR185" s="207" t="s">
        <v>216</v>
      </c>
      <c r="NZS185" s="207" t="s">
        <v>216</v>
      </c>
      <c r="NZT185" s="207" t="s">
        <v>216</v>
      </c>
      <c r="NZU185" s="207" t="s">
        <v>216</v>
      </c>
      <c r="NZV185" s="207" t="s">
        <v>216</v>
      </c>
      <c r="NZW185" s="207" t="s">
        <v>216</v>
      </c>
      <c r="NZX185" s="207" t="s">
        <v>216</v>
      </c>
      <c r="NZY185" s="207" t="s">
        <v>216</v>
      </c>
      <c r="NZZ185" s="207" t="s">
        <v>216</v>
      </c>
      <c r="OAA185" s="207" t="s">
        <v>216</v>
      </c>
      <c r="OAB185" s="207" t="s">
        <v>216</v>
      </c>
      <c r="OAC185" s="207" t="s">
        <v>216</v>
      </c>
      <c r="OAD185" s="207" t="s">
        <v>216</v>
      </c>
      <c r="OAE185" s="207" t="s">
        <v>216</v>
      </c>
      <c r="OAF185" s="207" t="s">
        <v>216</v>
      </c>
      <c r="OAG185" s="207" t="s">
        <v>216</v>
      </c>
      <c r="OAH185" s="207" t="s">
        <v>216</v>
      </c>
      <c r="OAI185" s="207" t="s">
        <v>216</v>
      </c>
      <c r="OAJ185" s="207" t="s">
        <v>216</v>
      </c>
      <c r="OAK185" s="207" t="s">
        <v>216</v>
      </c>
      <c r="OAL185" s="207" t="s">
        <v>216</v>
      </c>
      <c r="OAM185" s="207" t="s">
        <v>216</v>
      </c>
      <c r="OAN185" s="207" t="s">
        <v>216</v>
      </c>
      <c r="OAO185" s="207" t="s">
        <v>216</v>
      </c>
      <c r="OAP185" s="207" t="s">
        <v>216</v>
      </c>
      <c r="OAQ185" s="207" t="s">
        <v>216</v>
      </c>
      <c r="OAR185" s="207" t="s">
        <v>216</v>
      </c>
      <c r="OAS185" s="207" t="s">
        <v>216</v>
      </c>
      <c r="OAT185" s="207" t="s">
        <v>216</v>
      </c>
      <c r="OAU185" s="207" t="s">
        <v>216</v>
      </c>
      <c r="OAV185" s="207" t="s">
        <v>216</v>
      </c>
      <c r="OAW185" s="207" t="s">
        <v>216</v>
      </c>
      <c r="OAX185" s="207" t="s">
        <v>216</v>
      </c>
      <c r="OAY185" s="207" t="s">
        <v>216</v>
      </c>
      <c r="OAZ185" s="207" t="s">
        <v>216</v>
      </c>
      <c r="OBA185" s="207" t="s">
        <v>216</v>
      </c>
      <c r="OBB185" s="207" t="s">
        <v>216</v>
      </c>
      <c r="OBC185" s="207" t="s">
        <v>216</v>
      </c>
      <c r="OBD185" s="207" t="s">
        <v>216</v>
      </c>
      <c r="OBE185" s="207" t="s">
        <v>216</v>
      </c>
      <c r="OBF185" s="207" t="s">
        <v>216</v>
      </c>
      <c r="OBG185" s="207" t="s">
        <v>216</v>
      </c>
      <c r="OBH185" s="207" t="s">
        <v>216</v>
      </c>
      <c r="OBI185" s="207" t="s">
        <v>216</v>
      </c>
      <c r="OBJ185" s="207" t="s">
        <v>216</v>
      </c>
      <c r="OBK185" s="207" t="s">
        <v>216</v>
      </c>
      <c r="OBL185" s="207" t="s">
        <v>216</v>
      </c>
      <c r="OBM185" s="207" t="s">
        <v>216</v>
      </c>
      <c r="OBN185" s="207" t="s">
        <v>216</v>
      </c>
      <c r="OBO185" s="207" t="s">
        <v>216</v>
      </c>
      <c r="OBP185" s="207" t="s">
        <v>216</v>
      </c>
      <c r="OBQ185" s="207" t="s">
        <v>216</v>
      </c>
      <c r="OBR185" s="207" t="s">
        <v>216</v>
      </c>
      <c r="OBS185" s="207" t="s">
        <v>216</v>
      </c>
      <c r="OBT185" s="207" t="s">
        <v>216</v>
      </c>
      <c r="OBU185" s="207" t="s">
        <v>216</v>
      </c>
      <c r="OBV185" s="207" t="s">
        <v>216</v>
      </c>
      <c r="OBW185" s="207" t="s">
        <v>216</v>
      </c>
      <c r="OBX185" s="207" t="s">
        <v>216</v>
      </c>
      <c r="OBY185" s="207" t="s">
        <v>216</v>
      </c>
      <c r="OBZ185" s="207" t="s">
        <v>216</v>
      </c>
      <c r="OCA185" s="207" t="s">
        <v>216</v>
      </c>
      <c r="OCB185" s="207" t="s">
        <v>216</v>
      </c>
      <c r="OCC185" s="207" t="s">
        <v>216</v>
      </c>
      <c r="OCD185" s="207" t="s">
        <v>216</v>
      </c>
      <c r="OCE185" s="207" t="s">
        <v>216</v>
      </c>
      <c r="OCF185" s="207" t="s">
        <v>216</v>
      </c>
      <c r="OCG185" s="207" t="s">
        <v>216</v>
      </c>
      <c r="OCH185" s="207" t="s">
        <v>216</v>
      </c>
      <c r="OCI185" s="207" t="s">
        <v>216</v>
      </c>
      <c r="OCJ185" s="207" t="s">
        <v>216</v>
      </c>
      <c r="OCK185" s="207" t="s">
        <v>216</v>
      </c>
      <c r="OCL185" s="207" t="s">
        <v>216</v>
      </c>
      <c r="OCM185" s="207" t="s">
        <v>216</v>
      </c>
      <c r="OCN185" s="207" t="s">
        <v>216</v>
      </c>
      <c r="OCO185" s="207" t="s">
        <v>216</v>
      </c>
      <c r="OCP185" s="207" t="s">
        <v>216</v>
      </c>
      <c r="OCQ185" s="207" t="s">
        <v>216</v>
      </c>
      <c r="OCR185" s="207" t="s">
        <v>216</v>
      </c>
      <c r="OCS185" s="207" t="s">
        <v>216</v>
      </c>
      <c r="OCT185" s="207" t="s">
        <v>216</v>
      </c>
      <c r="OCU185" s="207" t="s">
        <v>216</v>
      </c>
      <c r="OCV185" s="207" t="s">
        <v>216</v>
      </c>
      <c r="OCW185" s="207" t="s">
        <v>216</v>
      </c>
      <c r="OCX185" s="207" t="s">
        <v>216</v>
      </c>
      <c r="OCY185" s="207" t="s">
        <v>216</v>
      </c>
      <c r="OCZ185" s="207" t="s">
        <v>216</v>
      </c>
      <c r="ODA185" s="207" t="s">
        <v>216</v>
      </c>
      <c r="ODB185" s="207" t="s">
        <v>216</v>
      </c>
      <c r="ODC185" s="207" t="s">
        <v>216</v>
      </c>
      <c r="ODD185" s="207" t="s">
        <v>216</v>
      </c>
      <c r="ODE185" s="207" t="s">
        <v>216</v>
      </c>
      <c r="ODF185" s="207" t="s">
        <v>216</v>
      </c>
      <c r="ODG185" s="207" t="s">
        <v>216</v>
      </c>
      <c r="ODH185" s="207" t="s">
        <v>216</v>
      </c>
      <c r="ODI185" s="207" t="s">
        <v>216</v>
      </c>
      <c r="ODJ185" s="207" t="s">
        <v>216</v>
      </c>
      <c r="ODK185" s="207" t="s">
        <v>216</v>
      </c>
      <c r="ODL185" s="207" t="s">
        <v>216</v>
      </c>
      <c r="ODM185" s="207" t="s">
        <v>216</v>
      </c>
      <c r="ODN185" s="207" t="s">
        <v>216</v>
      </c>
      <c r="ODO185" s="207" t="s">
        <v>216</v>
      </c>
      <c r="ODP185" s="207" t="s">
        <v>216</v>
      </c>
      <c r="ODQ185" s="207" t="s">
        <v>216</v>
      </c>
      <c r="ODR185" s="207" t="s">
        <v>216</v>
      </c>
      <c r="ODS185" s="207" t="s">
        <v>216</v>
      </c>
      <c r="ODT185" s="207" t="s">
        <v>216</v>
      </c>
      <c r="ODU185" s="207" t="s">
        <v>216</v>
      </c>
      <c r="ODV185" s="207" t="s">
        <v>216</v>
      </c>
      <c r="ODW185" s="207" t="s">
        <v>216</v>
      </c>
      <c r="ODX185" s="207" t="s">
        <v>216</v>
      </c>
      <c r="ODY185" s="207" t="s">
        <v>216</v>
      </c>
      <c r="ODZ185" s="207" t="s">
        <v>216</v>
      </c>
      <c r="OEA185" s="207" t="s">
        <v>216</v>
      </c>
      <c r="OEB185" s="207" t="s">
        <v>216</v>
      </c>
      <c r="OEC185" s="207" t="s">
        <v>216</v>
      </c>
      <c r="OED185" s="207" t="s">
        <v>216</v>
      </c>
      <c r="OEE185" s="207" t="s">
        <v>216</v>
      </c>
      <c r="OEF185" s="207" t="s">
        <v>216</v>
      </c>
      <c r="OEG185" s="207" t="s">
        <v>216</v>
      </c>
      <c r="OEH185" s="207" t="s">
        <v>216</v>
      </c>
      <c r="OEI185" s="207" t="s">
        <v>216</v>
      </c>
      <c r="OEJ185" s="207" t="s">
        <v>216</v>
      </c>
      <c r="OEK185" s="207" t="s">
        <v>216</v>
      </c>
      <c r="OEL185" s="207" t="s">
        <v>216</v>
      </c>
      <c r="OEM185" s="207" t="s">
        <v>216</v>
      </c>
      <c r="OEN185" s="207" t="s">
        <v>216</v>
      </c>
      <c r="OEO185" s="207" t="s">
        <v>216</v>
      </c>
      <c r="OEP185" s="207" t="s">
        <v>216</v>
      </c>
      <c r="OEQ185" s="207" t="s">
        <v>216</v>
      </c>
      <c r="OER185" s="207" t="s">
        <v>216</v>
      </c>
      <c r="OES185" s="207" t="s">
        <v>216</v>
      </c>
      <c r="OET185" s="207" t="s">
        <v>216</v>
      </c>
      <c r="OEU185" s="207" t="s">
        <v>216</v>
      </c>
      <c r="OEV185" s="207" t="s">
        <v>216</v>
      </c>
      <c r="OEW185" s="207" t="s">
        <v>216</v>
      </c>
      <c r="OEX185" s="207" t="s">
        <v>216</v>
      </c>
      <c r="OEY185" s="207" t="s">
        <v>216</v>
      </c>
      <c r="OEZ185" s="207" t="s">
        <v>216</v>
      </c>
      <c r="OFA185" s="207" t="s">
        <v>216</v>
      </c>
      <c r="OFB185" s="207" t="s">
        <v>216</v>
      </c>
      <c r="OFC185" s="207" t="s">
        <v>216</v>
      </c>
      <c r="OFD185" s="207" t="s">
        <v>216</v>
      </c>
      <c r="OFE185" s="207" t="s">
        <v>216</v>
      </c>
      <c r="OFF185" s="207" t="s">
        <v>216</v>
      </c>
      <c r="OFG185" s="207" t="s">
        <v>216</v>
      </c>
      <c r="OFH185" s="207" t="s">
        <v>216</v>
      </c>
      <c r="OFI185" s="207" t="s">
        <v>216</v>
      </c>
      <c r="OFJ185" s="207" t="s">
        <v>216</v>
      </c>
      <c r="OFK185" s="207" t="s">
        <v>216</v>
      </c>
      <c r="OFL185" s="207" t="s">
        <v>216</v>
      </c>
      <c r="OFM185" s="207" t="s">
        <v>216</v>
      </c>
      <c r="OFN185" s="207" t="s">
        <v>216</v>
      </c>
      <c r="OFO185" s="207" t="s">
        <v>216</v>
      </c>
      <c r="OFP185" s="207" t="s">
        <v>216</v>
      </c>
      <c r="OFQ185" s="207" t="s">
        <v>216</v>
      </c>
      <c r="OFR185" s="207" t="s">
        <v>216</v>
      </c>
      <c r="OFS185" s="207" t="s">
        <v>216</v>
      </c>
      <c r="OFT185" s="207" t="s">
        <v>216</v>
      </c>
      <c r="OFU185" s="207" t="s">
        <v>216</v>
      </c>
      <c r="OFV185" s="207" t="s">
        <v>216</v>
      </c>
      <c r="OFW185" s="207" t="s">
        <v>216</v>
      </c>
      <c r="OFX185" s="207" t="s">
        <v>216</v>
      </c>
      <c r="OFY185" s="207" t="s">
        <v>216</v>
      </c>
      <c r="OFZ185" s="207" t="s">
        <v>216</v>
      </c>
      <c r="OGA185" s="207" t="s">
        <v>216</v>
      </c>
      <c r="OGB185" s="207" t="s">
        <v>216</v>
      </c>
      <c r="OGC185" s="207" t="s">
        <v>216</v>
      </c>
      <c r="OGD185" s="207" t="s">
        <v>216</v>
      </c>
      <c r="OGE185" s="207" t="s">
        <v>216</v>
      </c>
      <c r="OGF185" s="207" t="s">
        <v>216</v>
      </c>
      <c r="OGG185" s="207" t="s">
        <v>216</v>
      </c>
      <c r="OGH185" s="207" t="s">
        <v>216</v>
      </c>
      <c r="OGI185" s="207" t="s">
        <v>216</v>
      </c>
      <c r="OGJ185" s="207" t="s">
        <v>216</v>
      </c>
      <c r="OGK185" s="207" t="s">
        <v>216</v>
      </c>
      <c r="OGL185" s="207" t="s">
        <v>216</v>
      </c>
      <c r="OGM185" s="207" t="s">
        <v>216</v>
      </c>
      <c r="OGN185" s="207" t="s">
        <v>216</v>
      </c>
      <c r="OGO185" s="207" t="s">
        <v>216</v>
      </c>
      <c r="OGP185" s="207" t="s">
        <v>216</v>
      </c>
      <c r="OGQ185" s="207" t="s">
        <v>216</v>
      </c>
      <c r="OGR185" s="207" t="s">
        <v>216</v>
      </c>
      <c r="OGS185" s="207" t="s">
        <v>216</v>
      </c>
      <c r="OGT185" s="207" t="s">
        <v>216</v>
      </c>
      <c r="OGU185" s="207" t="s">
        <v>216</v>
      </c>
      <c r="OGV185" s="207" t="s">
        <v>216</v>
      </c>
      <c r="OGW185" s="207" t="s">
        <v>216</v>
      </c>
      <c r="OGX185" s="207" t="s">
        <v>216</v>
      </c>
      <c r="OGY185" s="207" t="s">
        <v>216</v>
      </c>
      <c r="OGZ185" s="207" t="s">
        <v>216</v>
      </c>
      <c r="OHA185" s="207" t="s">
        <v>216</v>
      </c>
      <c r="OHB185" s="207" t="s">
        <v>216</v>
      </c>
      <c r="OHC185" s="207" t="s">
        <v>216</v>
      </c>
      <c r="OHD185" s="207" t="s">
        <v>216</v>
      </c>
      <c r="OHE185" s="207" t="s">
        <v>216</v>
      </c>
      <c r="OHF185" s="207" t="s">
        <v>216</v>
      </c>
      <c r="OHG185" s="207" t="s">
        <v>216</v>
      </c>
      <c r="OHH185" s="207" t="s">
        <v>216</v>
      </c>
      <c r="OHI185" s="207" t="s">
        <v>216</v>
      </c>
      <c r="OHJ185" s="207" t="s">
        <v>216</v>
      </c>
      <c r="OHK185" s="207" t="s">
        <v>216</v>
      </c>
      <c r="OHL185" s="207" t="s">
        <v>216</v>
      </c>
      <c r="OHM185" s="207" t="s">
        <v>216</v>
      </c>
      <c r="OHN185" s="207" t="s">
        <v>216</v>
      </c>
      <c r="OHO185" s="207" t="s">
        <v>216</v>
      </c>
      <c r="OHP185" s="207" t="s">
        <v>216</v>
      </c>
      <c r="OHQ185" s="207" t="s">
        <v>216</v>
      </c>
      <c r="OHR185" s="207" t="s">
        <v>216</v>
      </c>
      <c r="OHS185" s="207" t="s">
        <v>216</v>
      </c>
      <c r="OHT185" s="207" t="s">
        <v>216</v>
      </c>
      <c r="OHU185" s="207" t="s">
        <v>216</v>
      </c>
      <c r="OHV185" s="207" t="s">
        <v>216</v>
      </c>
      <c r="OHW185" s="207" t="s">
        <v>216</v>
      </c>
      <c r="OHX185" s="207" t="s">
        <v>216</v>
      </c>
      <c r="OHY185" s="207" t="s">
        <v>216</v>
      </c>
      <c r="OHZ185" s="207" t="s">
        <v>216</v>
      </c>
      <c r="OIA185" s="207" t="s">
        <v>216</v>
      </c>
      <c r="OIB185" s="207" t="s">
        <v>216</v>
      </c>
      <c r="OIC185" s="207" t="s">
        <v>216</v>
      </c>
      <c r="OID185" s="207" t="s">
        <v>216</v>
      </c>
      <c r="OIE185" s="207" t="s">
        <v>216</v>
      </c>
      <c r="OIF185" s="207" t="s">
        <v>216</v>
      </c>
      <c r="OIG185" s="207" t="s">
        <v>216</v>
      </c>
      <c r="OIH185" s="207" t="s">
        <v>216</v>
      </c>
      <c r="OII185" s="207" t="s">
        <v>216</v>
      </c>
      <c r="OIJ185" s="207" t="s">
        <v>216</v>
      </c>
      <c r="OIK185" s="207" t="s">
        <v>216</v>
      </c>
      <c r="OIL185" s="207" t="s">
        <v>216</v>
      </c>
      <c r="OIM185" s="207" t="s">
        <v>216</v>
      </c>
      <c r="OIN185" s="207" t="s">
        <v>216</v>
      </c>
      <c r="OIO185" s="207" t="s">
        <v>216</v>
      </c>
      <c r="OIP185" s="207" t="s">
        <v>216</v>
      </c>
      <c r="OIQ185" s="207" t="s">
        <v>216</v>
      </c>
      <c r="OIR185" s="207" t="s">
        <v>216</v>
      </c>
      <c r="OIS185" s="207" t="s">
        <v>216</v>
      </c>
      <c r="OIT185" s="207" t="s">
        <v>216</v>
      </c>
      <c r="OIU185" s="207" t="s">
        <v>216</v>
      </c>
      <c r="OIV185" s="207" t="s">
        <v>216</v>
      </c>
      <c r="OIW185" s="207" t="s">
        <v>216</v>
      </c>
      <c r="OIX185" s="207" t="s">
        <v>216</v>
      </c>
      <c r="OIY185" s="207" t="s">
        <v>216</v>
      </c>
      <c r="OIZ185" s="207" t="s">
        <v>216</v>
      </c>
      <c r="OJA185" s="207" t="s">
        <v>216</v>
      </c>
      <c r="OJB185" s="207" t="s">
        <v>216</v>
      </c>
      <c r="OJC185" s="207" t="s">
        <v>216</v>
      </c>
      <c r="OJD185" s="207" t="s">
        <v>216</v>
      </c>
      <c r="OJE185" s="207" t="s">
        <v>216</v>
      </c>
      <c r="OJF185" s="207" t="s">
        <v>216</v>
      </c>
      <c r="OJG185" s="207" t="s">
        <v>216</v>
      </c>
      <c r="OJH185" s="207" t="s">
        <v>216</v>
      </c>
      <c r="OJI185" s="207" t="s">
        <v>216</v>
      </c>
      <c r="OJJ185" s="207" t="s">
        <v>216</v>
      </c>
      <c r="OJK185" s="207" t="s">
        <v>216</v>
      </c>
      <c r="OJL185" s="207" t="s">
        <v>216</v>
      </c>
      <c r="OJM185" s="207" t="s">
        <v>216</v>
      </c>
      <c r="OJN185" s="207" t="s">
        <v>216</v>
      </c>
      <c r="OJO185" s="207" t="s">
        <v>216</v>
      </c>
      <c r="OJP185" s="207" t="s">
        <v>216</v>
      </c>
      <c r="OJQ185" s="207" t="s">
        <v>216</v>
      </c>
      <c r="OJR185" s="207" t="s">
        <v>216</v>
      </c>
      <c r="OJS185" s="207" t="s">
        <v>216</v>
      </c>
      <c r="OJT185" s="207" t="s">
        <v>216</v>
      </c>
      <c r="OJU185" s="207" t="s">
        <v>216</v>
      </c>
      <c r="OJV185" s="207" t="s">
        <v>216</v>
      </c>
      <c r="OJW185" s="207" t="s">
        <v>216</v>
      </c>
      <c r="OJX185" s="207" t="s">
        <v>216</v>
      </c>
      <c r="OJY185" s="207" t="s">
        <v>216</v>
      </c>
      <c r="OJZ185" s="207" t="s">
        <v>216</v>
      </c>
      <c r="OKA185" s="207" t="s">
        <v>216</v>
      </c>
      <c r="OKB185" s="207" t="s">
        <v>216</v>
      </c>
      <c r="OKC185" s="207" t="s">
        <v>216</v>
      </c>
      <c r="OKD185" s="207" t="s">
        <v>216</v>
      </c>
      <c r="OKE185" s="207" t="s">
        <v>216</v>
      </c>
      <c r="OKF185" s="207" t="s">
        <v>216</v>
      </c>
      <c r="OKG185" s="207" t="s">
        <v>216</v>
      </c>
      <c r="OKH185" s="207" t="s">
        <v>216</v>
      </c>
      <c r="OKI185" s="207" t="s">
        <v>216</v>
      </c>
      <c r="OKJ185" s="207" t="s">
        <v>216</v>
      </c>
      <c r="OKK185" s="207" t="s">
        <v>216</v>
      </c>
      <c r="OKL185" s="207" t="s">
        <v>216</v>
      </c>
      <c r="OKM185" s="207" t="s">
        <v>216</v>
      </c>
      <c r="OKN185" s="207" t="s">
        <v>216</v>
      </c>
      <c r="OKO185" s="207" t="s">
        <v>216</v>
      </c>
      <c r="OKP185" s="207" t="s">
        <v>216</v>
      </c>
      <c r="OKQ185" s="207" t="s">
        <v>216</v>
      </c>
      <c r="OKR185" s="207" t="s">
        <v>216</v>
      </c>
      <c r="OKS185" s="207" t="s">
        <v>216</v>
      </c>
      <c r="OKT185" s="207" t="s">
        <v>216</v>
      </c>
      <c r="OKU185" s="207" t="s">
        <v>216</v>
      </c>
      <c r="OKV185" s="207" t="s">
        <v>216</v>
      </c>
      <c r="OKW185" s="207" t="s">
        <v>216</v>
      </c>
      <c r="OKX185" s="207" t="s">
        <v>216</v>
      </c>
      <c r="OKY185" s="207" t="s">
        <v>216</v>
      </c>
      <c r="OKZ185" s="207" t="s">
        <v>216</v>
      </c>
      <c r="OLA185" s="207" t="s">
        <v>216</v>
      </c>
      <c r="OLB185" s="207" t="s">
        <v>216</v>
      </c>
      <c r="OLC185" s="207" t="s">
        <v>216</v>
      </c>
      <c r="OLD185" s="207" t="s">
        <v>216</v>
      </c>
      <c r="OLE185" s="207" t="s">
        <v>216</v>
      </c>
      <c r="OLF185" s="207" t="s">
        <v>216</v>
      </c>
      <c r="OLG185" s="207" t="s">
        <v>216</v>
      </c>
      <c r="OLH185" s="207" t="s">
        <v>216</v>
      </c>
      <c r="OLI185" s="207" t="s">
        <v>216</v>
      </c>
      <c r="OLJ185" s="207" t="s">
        <v>216</v>
      </c>
      <c r="OLK185" s="207" t="s">
        <v>216</v>
      </c>
      <c r="OLL185" s="207" t="s">
        <v>216</v>
      </c>
      <c r="OLM185" s="207" t="s">
        <v>216</v>
      </c>
      <c r="OLN185" s="207" t="s">
        <v>216</v>
      </c>
      <c r="OLO185" s="207" t="s">
        <v>216</v>
      </c>
      <c r="OLP185" s="207" t="s">
        <v>216</v>
      </c>
      <c r="OLQ185" s="207" t="s">
        <v>216</v>
      </c>
      <c r="OLR185" s="207" t="s">
        <v>216</v>
      </c>
      <c r="OLS185" s="207" t="s">
        <v>216</v>
      </c>
      <c r="OLT185" s="207" t="s">
        <v>216</v>
      </c>
      <c r="OLU185" s="207" t="s">
        <v>216</v>
      </c>
      <c r="OLV185" s="207" t="s">
        <v>216</v>
      </c>
      <c r="OLW185" s="207" t="s">
        <v>216</v>
      </c>
      <c r="OLX185" s="207" t="s">
        <v>216</v>
      </c>
      <c r="OLY185" s="207" t="s">
        <v>216</v>
      </c>
      <c r="OLZ185" s="207" t="s">
        <v>216</v>
      </c>
      <c r="OMA185" s="207" t="s">
        <v>216</v>
      </c>
      <c r="OMB185" s="207" t="s">
        <v>216</v>
      </c>
      <c r="OMC185" s="207" t="s">
        <v>216</v>
      </c>
      <c r="OMD185" s="207" t="s">
        <v>216</v>
      </c>
      <c r="OME185" s="207" t="s">
        <v>216</v>
      </c>
      <c r="OMF185" s="207" t="s">
        <v>216</v>
      </c>
      <c r="OMG185" s="207" t="s">
        <v>216</v>
      </c>
      <c r="OMH185" s="207" t="s">
        <v>216</v>
      </c>
      <c r="OMI185" s="207" t="s">
        <v>216</v>
      </c>
      <c r="OMJ185" s="207" t="s">
        <v>216</v>
      </c>
      <c r="OMK185" s="207" t="s">
        <v>216</v>
      </c>
      <c r="OML185" s="207" t="s">
        <v>216</v>
      </c>
      <c r="OMM185" s="207" t="s">
        <v>216</v>
      </c>
      <c r="OMN185" s="207" t="s">
        <v>216</v>
      </c>
      <c r="OMO185" s="207" t="s">
        <v>216</v>
      </c>
      <c r="OMP185" s="207" t="s">
        <v>216</v>
      </c>
      <c r="OMQ185" s="207" t="s">
        <v>216</v>
      </c>
      <c r="OMR185" s="207" t="s">
        <v>216</v>
      </c>
      <c r="OMS185" s="207" t="s">
        <v>216</v>
      </c>
      <c r="OMT185" s="207" t="s">
        <v>216</v>
      </c>
      <c r="OMU185" s="207" t="s">
        <v>216</v>
      </c>
      <c r="OMV185" s="207" t="s">
        <v>216</v>
      </c>
      <c r="OMW185" s="207" t="s">
        <v>216</v>
      </c>
      <c r="OMX185" s="207" t="s">
        <v>216</v>
      </c>
      <c r="OMY185" s="207" t="s">
        <v>216</v>
      </c>
      <c r="OMZ185" s="207" t="s">
        <v>216</v>
      </c>
      <c r="ONA185" s="207" t="s">
        <v>216</v>
      </c>
      <c r="ONB185" s="207" t="s">
        <v>216</v>
      </c>
      <c r="ONC185" s="207" t="s">
        <v>216</v>
      </c>
      <c r="OND185" s="207" t="s">
        <v>216</v>
      </c>
      <c r="ONE185" s="207" t="s">
        <v>216</v>
      </c>
      <c r="ONF185" s="207" t="s">
        <v>216</v>
      </c>
      <c r="ONG185" s="207" t="s">
        <v>216</v>
      </c>
      <c r="ONH185" s="207" t="s">
        <v>216</v>
      </c>
      <c r="ONI185" s="207" t="s">
        <v>216</v>
      </c>
      <c r="ONJ185" s="207" t="s">
        <v>216</v>
      </c>
      <c r="ONK185" s="207" t="s">
        <v>216</v>
      </c>
      <c r="ONL185" s="207" t="s">
        <v>216</v>
      </c>
      <c r="ONM185" s="207" t="s">
        <v>216</v>
      </c>
      <c r="ONN185" s="207" t="s">
        <v>216</v>
      </c>
      <c r="ONO185" s="207" t="s">
        <v>216</v>
      </c>
      <c r="ONP185" s="207" t="s">
        <v>216</v>
      </c>
      <c r="ONQ185" s="207" t="s">
        <v>216</v>
      </c>
      <c r="ONR185" s="207" t="s">
        <v>216</v>
      </c>
      <c r="ONS185" s="207" t="s">
        <v>216</v>
      </c>
      <c r="ONT185" s="207" t="s">
        <v>216</v>
      </c>
      <c r="ONU185" s="207" t="s">
        <v>216</v>
      </c>
      <c r="ONV185" s="207" t="s">
        <v>216</v>
      </c>
      <c r="ONW185" s="207" t="s">
        <v>216</v>
      </c>
      <c r="ONX185" s="207" t="s">
        <v>216</v>
      </c>
      <c r="ONY185" s="207" t="s">
        <v>216</v>
      </c>
      <c r="ONZ185" s="207" t="s">
        <v>216</v>
      </c>
      <c r="OOA185" s="207" t="s">
        <v>216</v>
      </c>
      <c r="OOB185" s="207" t="s">
        <v>216</v>
      </c>
      <c r="OOC185" s="207" t="s">
        <v>216</v>
      </c>
      <c r="OOD185" s="207" t="s">
        <v>216</v>
      </c>
      <c r="OOE185" s="207" t="s">
        <v>216</v>
      </c>
      <c r="OOF185" s="207" t="s">
        <v>216</v>
      </c>
      <c r="OOG185" s="207" t="s">
        <v>216</v>
      </c>
      <c r="OOH185" s="207" t="s">
        <v>216</v>
      </c>
      <c r="OOI185" s="207" t="s">
        <v>216</v>
      </c>
      <c r="OOJ185" s="207" t="s">
        <v>216</v>
      </c>
      <c r="OOK185" s="207" t="s">
        <v>216</v>
      </c>
      <c r="OOL185" s="207" t="s">
        <v>216</v>
      </c>
      <c r="OOM185" s="207" t="s">
        <v>216</v>
      </c>
      <c r="OON185" s="207" t="s">
        <v>216</v>
      </c>
      <c r="OOO185" s="207" t="s">
        <v>216</v>
      </c>
      <c r="OOP185" s="207" t="s">
        <v>216</v>
      </c>
      <c r="OOQ185" s="207" t="s">
        <v>216</v>
      </c>
      <c r="OOR185" s="207" t="s">
        <v>216</v>
      </c>
      <c r="OOS185" s="207" t="s">
        <v>216</v>
      </c>
      <c r="OOT185" s="207" t="s">
        <v>216</v>
      </c>
      <c r="OOU185" s="207" t="s">
        <v>216</v>
      </c>
      <c r="OOV185" s="207" t="s">
        <v>216</v>
      </c>
      <c r="OOW185" s="207" t="s">
        <v>216</v>
      </c>
      <c r="OOX185" s="207" t="s">
        <v>216</v>
      </c>
      <c r="OOY185" s="207" t="s">
        <v>216</v>
      </c>
      <c r="OOZ185" s="207" t="s">
        <v>216</v>
      </c>
      <c r="OPA185" s="207" t="s">
        <v>216</v>
      </c>
      <c r="OPB185" s="207" t="s">
        <v>216</v>
      </c>
      <c r="OPC185" s="207" t="s">
        <v>216</v>
      </c>
      <c r="OPD185" s="207" t="s">
        <v>216</v>
      </c>
      <c r="OPE185" s="207" t="s">
        <v>216</v>
      </c>
      <c r="OPF185" s="207" t="s">
        <v>216</v>
      </c>
      <c r="OPG185" s="207" t="s">
        <v>216</v>
      </c>
      <c r="OPH185" s="207" t="s">
        <v>216</v>
      </c>
      <c r="OPI185" s="207" t="s">
        <v>216</v>
      </c>
      <c r="OPJ185" s="207" t="s">
        <v>216</v>
      </c>
      <c r="OPK185" s="207" t="s">
        <v>216</v>
      </c>
      <c r="OPL185" s="207" t="s">
        <v>216</v>
      </c>
      <c r="OPM185" s="207" t="s">
        <v>216</v>
      </c>
      <c r="OPN185" s="207" t="s">
        <v>216</v>
      </c>
      <c r="OPO185" s="207" t="s">
        <v>216</v>
      </c>
      <c r="OPP185" s="207" t="s">
        <v>216</v>
      </c>
      <c r="OPQ185" s="207" t="s">
        <v>216</v>
      </c>
      <c r="OPR185" s="207" t="s">
        <v>216</v>
      </c>
      <c r="OPS185" s="207" t="s">
        <v>216</v>
      </c>
      <c r="OPT185" s="207" t="s">
        <v>216</v>
      </c>
      <c r="OPU185" s="207" t="s">
        <v>216</v>
      </c>
      <c r="OPV185" s="207" t="s">
        <v>216</v>
      </c>
      <c r="OPW185" s="207" t="s">
        <v>216</v>
      </c>
      <c r="OPX185" s="207" t="s">
        <v>216</v>
      </c>
      <c r="OPY185" s="207" t="s">
        <v>216</v>
      </c>
      <c r="OPZ185" s="207" t="s">
        <v>216</v>
      </c>
      <c r="OQA185" s="207" t="s">
        <v>216</v>
      </c>
      <c r="OQB185" s="207" t="s">
        <v>216</v>
      </c>
      <c r="OQC185" s="207" t="s">
        <v>216</v>
      </c>
      <c r="OQD185" s="207" t="s">
        <v>216</v>
      </c>
      <c r="OQE185" s="207" t="s">
        <v>216</v>
      </c>
      <c r="OQF185" s="207" t="s">
        <v>216</v>
      </c>
      <c r="OQG185" s="207" t="s">
        <v>216</v>
      </c>
      <c r="OQH185" s="207" t="s">
        <v>216</v>
      </c>
      <c r="OQI185" s="207" t="s">
        <v>216</v>
      </c>
      <c r="OQJ185" s="207" t="s">
        <v>216</v>
      </c>
      <c r="OQK185" s="207" t="s">
        <v>216</v>
      </c>
      <c r="OQL185" s="207" t="s">
        <v>216</v>
      </c>
      <c r="OQM185" s="207" t="s">
        <v>216</v>
      </c>
      <c r="OQN185" s="207" t="s">
        <v>216</v>
      </c>
      <c r="OQO185" s="207" t="s">
        <v>216</v>
      </c>
      <c r="OQP185" s="207" t="s">
        <v>216</v>
      </c>
      <c r="OQQ185" s="207" t="s">
        <v>216</v>
      </c>
      <c r="OQR185" s="207" t="s">
        <v>216</v>
      </c>
      <c r="OQS185" s="207" t="s">
        <v>216</v>
      </c>
      <c r="OQT185" s="207" t="s">
        <v>216</v>
      </c>
      <c r="OQU185" s="207" t="s">
        <v>216</v>
      </c>
      <c r="OQV185" s="207" t="s">
        <v>216</v>
      </c>
      <c r="OQW185" s="207" t="s">
        <v>216</v>
      </c>
      <c r="OQX185" s="207" t="s">
        <v>216</v>
      </c>
      <c r="OQY185" s="207" t="s">
        <v>216</v>
      </c>
      <c r="OQZ185" s="207" t="s">
        <v>216</v>
      </c>
      <c r="ORA185" s="207" t="s">
        <v>216</v>
      </c>
      <c r="ORB185" s="207" t="s">
        <v>216</v>
      </c>
      <c r="ORC185" s="207" t="s">
        <v>216</v>
      </c>
      <c r="ORD185" s="207" t="s">
        <v>216</v>
      </c>
      <c r="ORE185" s="207" t="s">
        <v>216</v>
      </c>
      <c r="ORF185" s="207" t="s">
        <v>216</v>
      </c>
      <c r="ORG185" s="207" t="s">
        <v>216</v>
      </c>
      <c r="ORH185" s="207" t="s">
        <v>216</v>
      </c>
      <c r="ORI185" s="207" t="s">
        <v>216</v>
      </c>
      <c r="ORJ185" s="207" t="s">
        <v>216</v>
      </c>
      <c r="ORK185" s="207" t="s">
        <v>216</v>
      </c>
      <c r="ORL185" s="207" t="s">
        <v>216</v>
      </c>
      <c r="ORM185" s="207" t="s">
        <v>216</v>
      </c>
      <c r="ORN185" s="207" t="s">
        <v>216</v>
      </c>
      <c r="ORO185" s="207" t="s">
        <v>216</v>
      </c>
      <c r="ORP185" s="207" t="s">
        <v>216</v>
      </c>
      <c r="ORQ185" s="207" t="s">
        <v>216</v>
      </c>
      <c r="ORR185" s="207" t="s">
        <v>216</v>
      </c>
      <c r="ORS185" s="207" t="s">
        <v>216</v>
      </c>
      <c r="ORT185" s="207" t="s">
        <v>216</v>
      </c>
      <c r="ORU185" s="207" t="s">
        <v>216</v>
      </c>
      <c r="ORV185" s="207" t="s">
        <v>216</v>
      </c>
      <c r="ORW185" s="207" t="s">
        <v>216</v>
      </c>
      <c r="ORX185" s="207" t="s">
        <v>216</v>
      </c>
      <c r="ORY185" s="207" t="s">
        <v>216</v>
      </c>
      <c r="ORZ185" s="207" t="s">
        <v>216</v>
      </c>
      <c r="OSA185" s="207" t="s">
        <v>216</v>
      </c>
      <c r="OSB185" s="207" t="s">
        <v>216</v>
      </c>
      <c r="OSC185" s="207" t="s">
        <v>216</v>
      </c>
      <c r="OSD185" s="207" t="s">
        <v>216</v>
      </c>
      <c r="OSE185" s="207" t="s">
        <v>216</v>
      </c>
      <c r="OSF185" s="207" t="s">
        <v>216</v>
      </c>
      <c r="OSG185" s="207" t="s">
        <v>216</v>
      </c>
      <c r="OSH185" s="207" t="s">
        <v>216</v>
      </c>
      <c r="OSI185" s="207" t="s">
        <v>216</v>
      </c>
      <c r="OSJ185" s="207" t="s">
        <v>216</v>
      </c>
      <c r="OSK185" s="207" t="s">
        <v>216</v>
      </c>
      <c r="OSL185" s="207" t="s">
        <v>216</v>
      </c>
      <c r="OSM185" s="207" t="s">
        <v>216</v>
      </c>
      <c r="OSN185" s="207" t="s">
        <v>216</v>
      </c>
      <c r="OSO185" s="207" t="s">
        <v>216</v>
      </c>
      <c r="OSP185" s="207" t="s">
        <v>216</v>
      </c>
      <c r="OSQ185" s="207" t="s">
        <v>216</v>
      </c>
      <c r="OSR185" s="207" t="s">
        <v>216</v>
      </c>
      <c r="OSS185" s="207" t="s">
        <v>216</v>
      </c>
      <c r="OST185" s="207" t="s">
        <v>216</v>
      </c>
      <c r="OSU185" s="207" t="s">
        <v>216</v>
      </c>
      <c r="OSV185" s="207" t="s">
        <v>216</v>
      </c>
      <c r="OSW185" s="207" t="s">
        <v>216</v>
      </c>
      <c r="OSX185" s="207" t="s">
        <v>216</v>
      </c>
      <c r="OSY185" s="207" t="s">
        <v>216</v>
      </c>
      <c r="OSZ185" s="207" t="s">
        <v>216</v>
      </c>
      <c r="OTA185" s="207" t="s">
        <v>216</v>
      </c>
      <c r="OTB185" s="207" t="s">
        <v>216</v>
      </c>
      <c r="OTC185" s="207" t="s">
        <v>216</v>
      </c>
      <c r="OTD185" s="207" t="s">
        <v>216</v>
      </c>
      <c r="OTE185" s="207" t="s">
        <v>216</v>
      </c>
      <c r="OTF185" s="207" t="s">
        <v>216</v>
      </c>
      <c r="OTG185" s="207" t="s">
        <v>216</v>
      </c>
      <c r="OTH185" s="207" t="s">
        <v>216</v>
      </c>
      <c r="OTI185" s="207" t="s">
        <v>216</v>
      </c>
      <c r="OTJ185" s="207" t="s">
        <v>216</v>
      </c>
      <c r="OTK185" s="207" t="s">
        <v>216</v>
      </c>
      <c r="OTL185" s="207" t="s">
        <v>216</v>
      </c>
      <c r="OTM185" s="207" t="s">
        <v>216</v>
      </c>
      <c r="OTN185" s="207" t="s">
        <v>216</v>
      </c>
      <c r="OTO185" s="207" t="s">
        <v>216</v>
      </c>
      <c r="OTP185" s="207" t="s">
        <v>216</v>
      </c>
      <c r="OTQ185" s="207" t="s">
        <v>216</v>
      </c>
      <c r="OTR185" s="207" t="s">
        <v>216</v>
      </c>
      <c r="OTS185" s="207" t="s">
        <v>216</v>
      </c>
      <c r="OTT185" s="207" t="s">
        <v>216</v>
      </c>
      <c r="OTU185" s="207" t="s">
        <v>216</v>
      </c>
      <c r="OTV185" s="207" t="s">
        <v>216</v>
      </c>
      <c r="OTW185" s="207" t="s">
        <v>216</v>
      </c>
      <c r="OTX185" s="207" t="s">
        <v>216</v>
      </c>
      <c r="OTY185" s="207" t="s">
        <v>216</v>
      </c>
      <c r="OTZ185" s="207" t="s">
        <v>216</v>
      </c>
      <c r="OUA185" s="207" t="s">
        <v>216</v>
      </c>
      <c r="OUB185" s="207" t="s">
        <v>216</v>
      </c>
      <c r="OUC185" s="207" t="s">
        <v>216</v>
      </c>
      <c r="OUD185" s="207" t="s">
        <v>216</v>
      </c>
      <c r="OUE185" s="207" t="s">
        <v>216</v>
      </c>
      <c r="OUF185" s="207" t="s">
        <v>216</v>
      </c>
      <c r="OUG185" s="207" t="s">
        <v>216</v>
      </c>
      <c r="OUH185" s="207" t="s">
        <v>216</v>
      </c>
      <c r="OUI185" s="207" t="s">
        <v>216</v>
      </c>
      <c r="OUJ185" s="207" t="s">
        <v>216</v>
      </c>
      <c r="OUK185" s="207" t="s">
        <v>216</v>
      </c>
      <c r="OUL185" s="207" t="s">
        <v>216</v>
      </c>
      <c r="OUM185" s="207" t="s">
        <v>216</v>
      </c>
      <c r="OUN185" s="207" t="s">
        <v>216</v>
      </c>
      <c r="OUO185" s="207" t="s">
        <v>216</v>
      </c>
      <c r="OUP185" s="207" t="s">
        <v>216</v>
      </c>
      <c r="OUQ185" s="207" t="s">
        <v>216</v>
      </c>
      <c r="OUR185" s="207" t="s">
        <v>216</v>
      </c>
      <c r="OUS185" s="207" t="s">
        <v>216</v>
      </c>
      <c r="OUT185" s="207" t="s">
        <v>216</v>
      </c>
      <c r="OUU185" s="207" t="s">
        <v>216</v>
      </c>
      <c r="OUV185" s="207" t="s">
        <v>216</v>
      </c>
      <c r="OUW185" s="207" t="s">
        <v>216</v>
      </c>
      <c r="OUX185" s="207" t="s">
        <v>216</v>
      </c>
      <c r="OUY185" s="207" t="s">
        <v>216</v>
      </c>
      <c r="OUZ185" s="207" t="s">
        <v>216</v>
      </c>
      <c r="OVA185" s="207" t="s">
        <v>216</v>
      </c>
      <c r="OVB185" s="207" t="s">
        <v>216</v>
      </c>
      <c r="OVC185" s="207" t="s">
        <v>216</v>
      </c>
      <c r="OVD185" s="207" t="s">
        <v>216</v>
      </c>
      <c r="OVE185" s="207" t="s">
        <v>216</v>
      </c>
      <c r="OVF185" s="207" t="s">
        <v>216</v>
      </c>
      <c r="OVG185" s="207" t="s">
        <v>216</v>
      </c>
      <c r="OVH185" s="207" t="s">
        <v>216</v>
      </c>
      <c r="OVI185" s="207" t="s">
        <v>216</v>
      </c>
      <c r="OVJ185" s="207" t="s">
        <v>216</v>
      </c>
      <c r="OVK185" s="207" t="s">
        <v>216</v>
      </c>
      <c r="OVL185" s="207" t="s">
        <v>216</v>
      </c>
      <c r="OVM185" s="207" t="s">
        <v>216</v>
      </c>
      <c r="OVN185" s="207" t="s">
        <v>216</v>
      </c>
      <c r="OVO185" s="207" t="s">
        <v>216</v>
      </c>
      <c r="OVP185" s="207" t="s">
        <v>216</v>
      </c>
      <c r="OVQ185" s="207" t="s">
        <v>216</v>
      </c>
      <c r="OVR185" s="207" t="s">
        <v>216</v>
      </c>
      <c r="OVS185" s="207" t="s">
        <v>216</v>
      </c>
      <c r="OVT185" s="207" t="s">
        <v>216</v>
      </c>
      <c r="OVU185" s="207" t="s">
        <v>216</v>
      </c>
      <c r="OVV185" s="207" t="s">
        <v>216</v>
      </c>
      <c r="OVW185" s="207" t="s">
        <v>216</v>
      </c>
      <c r="OVX185" s="207" t="s">
        <v>216</v>
      </c>
      <c r="OVY185" s="207" t="s">
        <v>216</v>
      </c>
      <c r="OVZ185" s="207" t="s">
        <v>216</v>
      </c>
      <c r="OWA185" s="207" t="s">
        <v>216</v>
      </c>
      <c r="OWB185" s="207" t="s">
        <v>216</v>
      </c>
      <c r="OWC185" s="207" t="s">
        <v>216</v>
      </c>
      <c r="OWD185" s="207" t="s">
        <v>216</v>
      </c>
      <c r="OWE185" s="207" t="s">
        <v>216</v>
      </c>
      <c r="OWF185" s="207" t="s">
        <v>216</v>
      </c>
      <c r="OWG185" s="207" t="s">
        <v>216</v>
      </c>
      <c r="OWH185" s="207" t="s">
        <v>216</v>
      </c>
      <c r="OWI185" s="207" t="s">
        <v>216</v>
      </c>
      <c r="OWJ185" s="207" t="s">
        <v>216</v>
      </c>
      <c r="OWK185" s="207" t="s">
        <v>216</v>
      </c>
      <c r="OWL185" s="207" t="s">
        <v>216</v>
      </c>
      <c r="OWM185" s="207" t="s">
        <v>216</v>
      </c>
      <c r="OWN185" s="207" t="s">
        <v>216</v>
      </c>
      <c r="OWO185" s="207" t="s">
        <v>216</v>
      </c>
      <c r="OWP185" s="207" t="s">
        <v>216</v>
      </c>
      <c r="OWQ185" s="207" t="s">
        <v>216</v>
      </c>
      <c r="OWR185" s="207" t="s">
        <v>216</v>
      </c>
      <c r="OWS185" s="207" t="s">
        <v>216</v>
      </c>
      <c r="OWT185" s="207" t="s">
        <v>216</v>
      </c>
      <c r="OWU185" s="207" t="s">
        <v>216</v>
      </c>
      <c r="OWV185" s="207" t="s">
        <v>216</v>
      </c>
      <c r="OWW185" s="207" t="s">
        <v>216</v>
      </c>
      <c r="OWX185" s="207" t="s">
        <v>216</v>
      </c>
      <c r="OWY185" s="207" t="s">
        <v>216</v>
      </c>
      <c r="OWZ185" s="207" t="s">
        <v>216</v>
      </c>
      <c r="OXA185" s="207" t="s">
        <v>216</v>
      </c>
      <c r="OXB185" s="207" t="s">
        <v>216</v>
      </c>
      <c r="OXC185" s="207" t="s">
        <v>216</v>
      </c>
      <c r="OXD185" s="207" t="s">
        <v>216</v>
      </c>
      <c r="OXE185" s="207" t="s">
        <v>216</v>
      </c>
      <c r="OXF185" s="207" t="s">
        <v>216</v>
      </c>
      <c r="OXG185" s="207" t="s">
        <v>216</v>
      </c>
      <c r="OXH185" s="207" t="s">
        <v>216</v>
      </c>
      <c r="OXI185" s="207" t="s">
        <v>216</v>
      </c>
      <c r="OXJ185" s="207" t="s">
        <v>216</v>
      </c>
      <c r="OXK185" s="207" t="s">
        <v>216</v>
      </c>
      <c r="OXL185" s="207" t="s">
        <v>216</v>
      </c>
      <c r="OXM185" s="207" t="s">
        <v>216</v>
      </c>
      <c r="OXN185" s="207" t="s">
        <v>216</v>
      </c>
      <c r="OXO185" s="207" t="s">
        <v>216</v>
      </c>
      <c r="OXP185" s="207" t="s">
        <v>216</v>
      </c>
      <c r="OXQ185" s="207" t="s">
        <v>216</v>
      </c>
      <c r="OXR185" s="207" t="s">
        <v>216</v>
      </c>
      <c r="OXS185" s="207" t="s">
        <v>216</v>
      </c>
      <c r="OXT185" s="207" t="s">
        <v>216</v>
      </c>
      <c r="OXU185" s="207" t="s">
        <v>216</v>
      </c>
      <c r="OXV185" s="207" t="s">
        <v>216</v>
      </c>
      <c r="OXW185" s="207" t="s">
        <v>216</v>
      </c>
      <c r="OXX185" s="207" t="s">
        <v>216</v>
      </c>
      <c r="OXY185" s="207" t="s">
        <v>216</v>
      </c>
      <c r="OXZ185" s="207" t="s">
        <v>216</v>
      </c>
      <c r="OYA185" s="207" t="s">
        <v>216</v>
      </c>
      <c r="OYB185" s="207" t="s">
        <v>216</v>
      </c>
      <c r="OYC185" s="207" t="s">
        <v>216</v>
      </c>
      <c r="OYD185" s="207" t="s">
        <v>216</v>
      </c>
      <c r="OYE185" s="207" t="s">
        <v>216</v>
      </c>
      <c r="OYF185" s="207" t="s">
        <v>216</v>
      </c>
      <c r="OYG185" s="207" t="s">
        <v>216</v>
      </c>
      <c r="OYH185" s="207" t="s">
        <v>216</v>
      </c>
      <c r="OYI185" s="207" t="s">
        <v>216</v>
      </c>
      <c r="OYJ185" s="207" t="s">
        <v>216</v>
      </c>
      <c r="OYK185" s="207" t="s">
        <v>216</v>
      </c>
      <c r="OYL185" s="207" t="s">
        <v>216</v>
      </c>
      <c r="OYM185" s="207" t="s">
        <v>216</v>
      </c>
      <c r="OYN185" s="207" t="s">
        <v>216</v>
      </c>
      <c r="OYO185" s="207" t="s">
        <v>216</v>
      </c>
      <c r="OYP185" s="207" t="s">
        <v>216</v>
      </c>
      <c r="OYQ185" s="207" t="s">
        <v>216</v>
      </c>
      <c r="OYR185" s="207" t="s">
        <v>216</v>
      </c>
      <c r="OYS185" s="207" t="s">
        <v>216</v>
      </c>
      <c r="OYT185" s="207" t="s">
        <v>216</v>
      </c>
      <c r="OYU185" s="207" t="s">
        <v>216</v>
      </c>
      <c r="OYV185" s="207" t="s">
        <v>216</v>
      </c>
      <c r="OYW185" s="207" t="s">
        <v>216</v>
      </c>
      <c r="OYX185" s="207" t="s">
        <v>216</v>
      </c>
      <c r="OYY185" s="207" t="s">
        <v>216</v>
      </c>
      <c r="OYZ185" s="207" t="s">
        <v>216</v>
      </c>
      <c r="OZA185" s="207" t="s">
        <v>216</v>
      </c>
      <c r="OZB185" s="207" t="s">
        <v>216</v>
      </c>
      <c r="OZC185" s="207" t="s">
        <v>216</v>
      </c>
      <c r="OZD185" s="207" t="s">
        <v>216</v>
      </c>
      <c r="OZE185" s="207" t="s">
        <v>216</v>
      </c>
      <c r="OZF185" s="207" t="s">
        <v>216</v>
      </c>
      <c r="OZG185" s="207" t="s">
        <v>216</v>
      </c>
      <c r="OZH185" s="207" t="s">
        <v>216</v>
      </c>
      <c r="OZI185" s="207" t="s">
        <v>216</v>
      </c>
      <c r="OZJ185" s="207" t="s">
        <v>216</v>
      </c>
      <c r="OZK185" s="207" t="s">
        <v>216</v>
      </c>
      <c r="OZL185" s="207" t="s">
        <v>216</v>
      </c>
      <c r="OZM185" s="207" t="s">
        <v>216</v>
      </c>
      <c r="OZN185" s="207" t="s">
        <v>216</v>
      </c>
      <c r="OZO185" s="207" t="s">
        <v>216</v>
      </c>
      <c r="OZP185" s="207" t="s">
        <v>216</v>
      </c>
      <c r="OZQ185" s="207" t="s">
        <v>216</v>
      </c>
      <c r="OZR185" s="207" t="s">
        <v>216</v>
      </c>
      <c r="OZS185" s="207" t="s">
        <v>216</v>
      </c>
      <c r="OZT185" s="207" t="s">
        <v>216</v>
      </c>
      <c r="OZU185" s="207" t="s">
        <v>216</v>
      </c>
      <c r="OZV185" s="207" t="s">
        <v>216</v>
      </c>
      <c r="OZW185" s="207" t="s">
        <v>216</v>
      </c>
      <c r="OZX185" s="207" t="s">
        <v>216</v>
      </c>
      <c r="OZY185" s="207" t="s">
        <v>216</v>
      </c>
      <c r="OZZ185" s="207" t="s">
        <v>216</v>
      </c>
      <c r="PAA185" s="207" t="s">
        <v>216</v>
      </c>
      <c r="PAB185" s="207" t="s">
        <v>216</v>
      </c>
      <c r="PAC185" s="207" t="s">
        <v>216</v>
      </c>
      <c r="PAD185" s="207" t="s">
        <v>216</v>
      </c>
      <c r="PAE185" s="207" t="s">
        <v>216</v>
      </c>
      <c r="PAF185" s="207" t="s">
        <v>216</v>
      </c>
      <c r="PAG185" s="207" t="s">
        <v>216</v>
      </c>
      <c r="PAH185" s="207" t="s">
        <v>216</v>
      </c>
      <c r="PAI185" s="207" t="s">
        <v>216</v>
      </c>
      <c r="PAJ185" s="207" t="s">
        <v>216</v>
      </c>
      <c r="PAK185" s="207" t="s">
        <v>216</v>
      </c>
      <c r="PAL185" s="207" t="s">
        <v>216</v>
      </c>
      <c r="PAM185" s="207" t="s">
        <v>216</v>
      </c>
      <c r="PAN185" s="207" t="s">
        <v>216</v>
      </c>
      <c r="PAO185" s="207" t="s">
        <v>216</v>
      </c>
      <c r="PAP185" s="207" t="s">
        <v>216</v>
      </c>
      <c r="PAQ185" s="207" t="s">
        <v>216</v>
      </c>
      <c r="PAR185" s="207" t="s">
        <v>216</v>
      </c>
      <c r="PAS185" s="207" t="s">
        <v>216</v>
      </c>
      <c r="PAT185" s="207" t="s">
        <v>216</v>
      </c>
      <c r="PAU185" s="207" t="s">
        <v>216</v>
      </c>
      <c r="PAV185" s="207" t="s">
        <v>216</v>
      </c>
      <c r="PAW185" s="207" t="s">
        <v>216</v>
      </c>
      <c r="PAX185" s="207" t="s">
        <v>216</v>
      </c>
      <c r="PAY185" s="207" t="s">
        <v>216</v>
      </c>
      <c r="PAZ185" s="207" t="s">
        <v>216</v>
      </c>
      <c r="PBA185" s="207" t="s">
        <v>216</v>
      </c>
      <c r="PBB185" s="207" t="s">
        <v>216</v>
      </c>
      <c r="PBC185" s="207" t="s">
        <v>216</v>
      </c>
      <c r="PBD185" s="207" t="s">
        <v>216</v>
      </c>
      <c r="PBE185" s="207" t="s">
        <v>216</v>
      </c>
      <c r="PBF185" s="207" t="s">
        <v>216</v>
      </c>
      <c r="PBG185" s="207" t="s">
        <v>216</v>
      </c>
      <c r="PBH185" s="207" t="s">
        <v>216</v>
      </c>
      <c r="PBI185" s="207" t="s">
        <v>216</v>
      </c>
      <c r="PBJ185" s="207" t="s">
        <v>216</v>
      </c>
      <c r="PBK185" s="207" t="s">
        <v>216</v>
      </c>
      <c r="PBL185" s="207" t="s">
        <v>216</v>
      </c>
      <c r="PBM185" s="207" t="s">
        <v>216</v>
      </c>
      <c r="PBN185" s="207" t="s">
        <v>216</v>
      </c>
      <c r="PBO185" s="207" t="s">
        <v>216</v>
      </c>
      <c r="PBP185" s="207" t="s">
        <v>216</v>
      </c>
      <c r="PBQ185" s="207" t="s">
        <v>216</v>
      </c>
      <c r="PBR185" s="207" t="s">
        <v>216</v>
      </c>
      <c r="PBS185" s="207" t="s">
        <v>216</v>
      </c>
      <c r="PBT185" s="207" t="s">
        <v>216</v>
      </c>
      <c r="PBU185" s="207" t="s">
        <v>216</v>
      </c>
      <c r="PBV185" s="207" t="s">
        <v>216</v>
      </c>
      <c r="PBW185" s="207" t="s">
        <v>216</v>
      </c>
      <c r="PBX185" s="207" t="s">
        <v>216</v>
      </c>
      <c r="PBY185" s="207" t="s">
        <v>216</v>
      </c>
      <c r="PBZ185" s="207" t="s">
        <v>216</v>
      </c>
      <c r="PCA185" s="207" t="s">
        <v>216</v>
      </c>
      <c r="PCB185" s="207" t="s">
        <v>216</v>
      </c>
      <c r="PCC185" s="207" t="s">
        <v>216</v>
      </c>
      <c r="PCD185" s="207" t="s">
        <v>216</v>
      </c>
      <c r="PCE185" s="207" t="s">
        <v>216</v>
      </c>
      <c r="PCF185" s="207" t="s">
        <v>216</v>
      </c>
      <c r="PCG185" s="207" t="s">
        <v>216</v>
      </c>
      <c r="PCH185" s="207" t="s">
        <v>216</v>
      </c>
      <c r="PCI185" s="207" t="s">
        <v>216</v>
      </c>
      <c r="PCJ185" s="207" t="s">
        <v>216</v>
      </c>
      <c r="PCK185" s="207" t="s">
        <v>216</v>
      </c>
      <c r="PCL185" s="207" t="s">
        <v>216</v>
      </c>
      <c r="PCM185" s="207" t="s">
        <v>216</v>
      </c>
      <c r="PCN185" s="207" t="s">
        <v>216</v>
      </c>
      <c r="PCO185" s="207" t="s">
        <v>216</v>
      </c>
      <c r="PCP185" s="207" t="s">
        <v>216</v>
      </c>
      <c r="PCQ185" s="207" t="s">
        <v>216</v>
      </c>
      <c r="PCR185" s="207" t="s">
        <v>216</v>
      </c>
      <c r="PCS185" s="207" t="s">
        <v>216</v>
      </c>
      <c r="PCT185" s="207" t="s">
        <v>216</v>
      </c>
      <c r="PCU185" s="207" t="s">
        <v>216</v>
      </c>
      <c r="PCV185" s="207" t="s">
        <v>216</v>
      </c>
      <c r="PCW185" s="207" t="s">
        <v>216</v>
      </c>
      <c r="PCX185" s="207" t="s">
        <v>216</v>
      </c>
      <c r="PCY185" s="207" t="s">
        <v>216</v>
      </c>
      <c r="PCZ185" s="207" t="s">
        <v>216</v>
      </c>
      <c r="PDA185" s="207" t="s">
        <v>216</v>
      </c>
      <c r="PDB185" s="207" t="s">
        <v>216</v>
      </c>
      <c r="PDC185" s="207" t="s">
        <v>216</v>
      </c>
      <c r="PDD185" s="207" t="s">
        <v>216</v>
      </c>
      <c r="PDE185" s="207" t="s">
        <v>216</v>
      </c>
      <c r="PDF185" s="207" t="s">
        <v>216</v>
      </c>
      <c r="PDG185" s="207" t="s">
        <v>216</v>
      </c>
      <c r="PDH185" s="207" t="s">
        <v>216</v>
      </c>
      <c r="PDI185" s="207" t="s">
        <v>216</v>
      </c>
      <c r="PDJ185" s="207" t="s">
        <v>216</v>
      </c>
      <c r="PDK185" s="207" t="s">
        <v>216</v>
      </c>
      <c r="PDL185" s="207" t="s">
        <v>216</v>
      </c>
      <c r="PDM185" s="207" t="s">
        <v>216</v>
      </c>
      <c r="PDN185" s="207" t="s">
        <v>216</v>
      </c>
      <c r="PDO185" s="207" t="s">
        <v>216</v>
      </c>
      <c r="PDP185" s="207" t="s">
        <v>216</v>
      </c>
      <c r="PDQ185" s="207" t="s">
        <v>216</v>
      </c>
      <c r="PDR185" s="207" t="s">
        <v>216</v>
      </c>
      <c r="PDS185" s="207" t="s">
        <v>216</v>
      </c>
      <c r="PDT185" s="207" t="s">
        <v>216</v>
      </c>
      <c r="PDU185" s="207" t="s">
        <v>216</v>
      </c>
      <c r="PDV185" s="207" t="s">
        <v>216</v>
      </c>
      <c r="PDW185" s="207" t="s">
        <v>216</v>
      </c>
      <c r="PDX185" s="207" t="s">
        <v>216</v>
      </c>
      <c r="PDY185" s="207" t="s">
        <v>216</v>
      </c>
      <c r="PDZ185" s="207" t="s">
        <v>216</v>
      </c>
      <c r="PEA185" s="207" t="s">
        <v>216</v>
      </c>
      <c r="PEB185" s="207" t="s">
        <v>216</v>
      </c>
      <c r="PEC185" s="207" t="s">
        <v>216</v>
      </c>
      <c r="PED185" s="207" t="s">
        <v>216</v>
      </c>
      <c r="PEE185" s="207" t="s">
        <v>216</v>
      </c>
      <c r="PEF185" s="207" t="s">
        <v>216</v>
      </c>
      <c r="PEG185" s="207" t="s">
        <v>216</v>
      </c>
      <c r="PEH185" s="207" t="s">
        <v>216</v>
      </c>
      <c r="PEI185" s="207" t="s">
        <v>216</v>
      </c>
      <c r="PEJ185" s="207" t="s">
        <v>216</v>
      </c>
      <c r="PEK185" s="207" t="s">
        <v>216</v>
      </c>
      <c r="PEL185" s="207" t="s">
        <v>216</v>
      </c>
      <c r="PEM185" s="207" t="s">
        <v>216</v>
      </c>
      <c r="PEN185" s="207" t="s">
        <v>216</v>
      </c>
      <c r="PEO185" s="207" t="s">
        <v>216</v>
      </c>
      <c r="PEP185" s="207" t="s">
        <v>216</v>
      </c>
      <c r="PEQ185" s="207" t="s">
        <v>216</v>
      </c>
      <c r="PER185" s="207" t="s">
        <v>216</v>
      </c>
      <c r="PES185" s="207" t="s">
        <v>216</v>
      </c>
      <c r="PET185" s="207" t="s">
        <v>216</v>
      </c>
      <c r="PEU185" s="207" t="s">
        <v>216</v>
      </c>
      <c r="PEV185" s="207" t="s">
        <v>216</v>
      </c>
      <c r="PEW185" s="207" t="s">
        <v>216</v>
      </c>
      <c r="PEX185" s="207" t="s">
        <v>216</v>
      </c>
      <c r="PEY185" s="207" t="s">
        <v>216</v>
      </c>
      <c r="PEZ185" s="207" t="s">
        <v>216</v>
      </c>
      <c r="PFA185" s="207" t="s">
        <v>216</v>
      </c>
      <c r="PFB185" s="207" t="s">
        <v>216</v>
      </c>
      <c r="PFC185" s="207" t="s">
        <v>216</v>
      </c>
      <c r="PFD185" s="207" t="s">
        <v>216</v>
      </c>
      <c r="PFE185" s="207" t="s">
        <v>216</v>
      </c>
      <c r="PFF185" s="207" t="s">
        <v>216</v>
      </c>
      <c r="PFG185" s="207" t="s">
        <v>216</v>
      </c>
      <c r="PFH185" s="207" t="s">
        <v>216</v>
      </c>
      <c r="PFI185" s="207" t="s">
        <v>216</v>
      </c>
      <c r="PFJ185" s="207" t="s">
        <v>216</v>
      </c>
      <c r="PFK185" s="207" t="s">
        <v>216</v>
      </c>
      <c r="PFL185" s="207" t="s">
        <v>216</v>
      </c>
      <c r="PFM185" s="207" t="s">
        <v>216</v>
      </c>
      <c r="PFN185" s="207" t="s">
        <v>216</v>
      </c>
      <c r="PFO185" s="207" t="s">
        <v>216</v>
      </c>
      <c r="PFP185" s="207" t="s">
        <v>216</v>
      </c>
      <c r="PFQ185" s="207" t="s">
        <v>216</v>
      </c>
      <c r="PFR185" s="207" t="s">
        <v>216</v>
      </c>
      <c r="PFS185" s="207" t="s">
        <v>216</v>
      </c>
      <c r="PFT185" s="207" t="s">
        <v>216</v>
      </c>
      <c r="PFU185" s="207" t="s">
        <v>216</v>
      </c>
      <c r="PFV185" s="207" t="s">
        <v>216</v>
      </c>
      <c r="PFW185" s="207" t="s">
        <v>216</v>
      </c>
      <c r="PFX185" s="207" t="s">
        <v>216</v>
      </c>
      <c r="PFY185" s="207" t="s">
        <v>216</v>
      </c>
      <c r="PFZ185" s="207" t="s">
        <v>216</v>
      </c>
      <c r="PGA185" s="207" t="s">
        <v>216</v>
      </c>
      <c r="PGB185" s="207" t="s">
        <v>216</v>
      </c>
      <c r="PGC185" s="207" t="s">
        <v>216</v>
      </c>
      <c r="PGD185" s="207" t="s">
        <v>216</v>
      </c>
      <c r="PGE185" s="207" t="s">
        <v>216</v>
      </c>
      <c r="PGF185" s="207" t="s">
        <v>216</v>
      </c>
      <c r="PGG185" s="207" t="s">
        <v>216</v>
      </c>
      <c r="PGH185" s="207" t="s">
        <v>216</v>
      </c>
      <c r="PGI185" s="207" t="s">
        <v>216</v>
      </c>
      <c r="PGJ185" s="207" t="s">
        <v>216</v>
      </c>
      <c r="PGK185" s="207" t="s">
        <v>216</v>
      </c>
      <c r="PGL185" s="207" t="s">
        <v>216</v>
      </c>
      <c r="PGM185" s="207" t="s">
        <v>216</v>
      </c>
      <c r="PGN185" s="207" t="s">
        <v>216</v>
      </c>
      <c r="PGO185" s="207" t="s">
        <v>216</v>
      </c>
      <c r="PGP185" s="207" t="s">
        <v>216</v>
      </c>
      <c r="PGQ185" s="207" t="s">
        <v>216</v>
      </c>
      <c r="PGR185" s="207" t="s">
        <v>216</v>
      </c>
      <c r="PGS185" s="207" t="s">
        <v>216</v>
      </c>
      <c r="PGT185" s="207" t="s">
        <v>216</v>
      </c>
      <c r="PGU185" s="207" t="s">
        <v>216</v>
      </c>
      <c r="PGV185" s="207" t="s">
        <v>216</v>
      </c>
      <c r="PGW185" s="207" t="s">
        <v>216</v>
      </c>
      <c r="PGX185" s="207" t="s">
        <v>216</v>
      </c>
      <c r="PGY185" s="207" t="s">
        <v>216</v>
      </c>
      <c r="PGZ185" s="207" t="s">
        <v>216</v>
      </c>
      <c r="PHA185" s="207" t="s">
        <v>216</v>
      </c>
      <c r="PHB185" s="207" t="s">
        <v>216</v>
      </c>
      <c r="PHC185" s="207" t="s">
        <v>216</v>
      </c>
      <c r="PHD185" s="207" t="s">
        <v>216</v>
      </c>
      <c r="PHE185" s="207" t="s">
        <v>216</v>
      </c>
      <c r="PHF185" s="207" t="s">
        <v>216</v>
      </c>
      <c r="PHG185" s="207" t="s">
        <v>216</v>
      </c>
      <c r="PHH185" s="207" t="s">
        <v>216</v>
      </c>
      <c r="PHI185" s="207" t="s">
        <v>216</v>
      </c>
      <c r="PHJ185" s="207" t="s">
        <v>216</v>
      </c>
      <c r="PHK185" s="207" t="s">
        <v>216</v>
      </c>
      <c r="PHL185" s="207" t="s">
        <v>216</v>
      </c>
      <c r="PHM185" s="207" t="s">
        <v>216</v>
      </c>
      <c r="PHN185" s="207" t="s">
        <v>216</v>
      </c>
      <c r="PHO185" s="207" t="s">
        <v>216</v>
      </c>
      <c r="PHP185" s="207" t="s">
        <v>216</v>
      </c>
      <c r="PHQ185" s="207" t="s">
        <v>216</v>
      </c>
      <c r="PHR185" s="207" t="s">
        <v>216</v>
      </c>
      <c r="PHS185" s="207" t="s">
        <v>216</v>
      </c>
      <c r="PHT185" s="207" t="s">
        <v>216</v>
      </c>
      <c r="PHU185" s="207" t="s">
        <v>216</v>
      </c>
      <c r="PHV185" s="207" t="s">
        <v>216</v>
      </c>
      <c r="PHW185" s="207" t="s">
        <v>216</v>
      </c>
      <c r="PHX185" s="207" t="s">
        <v>216</v>
      </c>
      <c r="PHY185" s="207" t="s">
        <v>216</v>
      </c>
      <c r="PHZ185" s="207" t="s">
        <v>216</v>
      </c>
      <c r="PIA185" s="207" t="s">
        <v>216</v>
      </c>
      <c r="PIB185" s="207" t="s">
        <v>216</v>
      </c>
      <c r="PIC185" s="207" t="s">
        <v>216</v>
      </c>
      <c r="PID185" s="207" t="s">
        <v>216</v>
      </c>
      <c r="PIE185" s="207" t="s">
        <v>216</v>
      </c>
      <c r="PIF185" s="207" t="s">
        <v>216</v>
      </c>
      <c r="PIG185" s="207" t="s">
        <v>216</v>
      </c>
      <c r="PIH185" s="207" t="s">
        <v>216</v>
      </c>
      <c r="PII185" s="207" t="s">
        <v>216</v>
      </c>
      <c r="PIJ185" s="207" t="s">
        <v>216</v>
      </c>
      <c r="PIK185" s="207" t="s">
        <v>216</v>
      </c>
      <c r="PIL185" s="207" t="s">
        <v>216</v>
      </c>
      <c r="PIM185" s="207" t="s">
        <v>216</v>
      </c>
      <c r="PIN185" s="207" t="s">
        <v>216</v>
      </c>
      <c r="PIO185" s="207" t="s">
        <v>216</v>
      </c>
      <c r="PIP185" s="207" t="s">
        <v>216</v>
      </c>
      <c r="PIQ185" s="207" t="s">
        <v>216</v>
      </c>
      <c r="PIR185" s="207" t="s">
        <v>216</v>
      </c>
      <c r="PIS185" s="207" t="s">
        <v>216</v>
      </c>
      <c r="PIT185" s="207" t="s">
        <v>216</v>
      </c>
      <c r="PIU185" s="207" t="s">
        <v>216</v>
      </c>
      <c r="PIV185" s="207" t="s">
        <v>216</v>
      </c>
      <c r="PIW185" s="207" t="s">
        <v>216</v>
      </c>
      <c r="PIX185" s="207" t="s">
        <v>216</v>
      </c>
      <c r="PIY185" s="207" t="s">
        <v>216</v>
      </c>
      <c r="PIZ185" s="207" t="s">
        <v>216</v>
      </c>
      <c r="PJA185" s="207" t="s">
        <v>216</v>
      </c>
      <c r="PJB185" s="207" t="s">
        <v>216</v>
      </c>
      <c r="PJC185" s="207" t="s">
        <v>216</v>
      </c>
      <c r="PJD185" s="207" t="s">
        <v>216</v>
      </c>
      <c r="PJE185" s="207" t="s">
        <v>216</v>
      </c>
      <c r="PJF185" s="207" t="s">
        <v>216</v>
      </c>
      <c r="PJG185" s="207" t="s">
        <v>216</v>
      </c>
      <c r="PJH185" s="207" t="s">
        <v>216</v>
      </c>
      <c r="PJI185" s="207" t="s">
        <v>216</v>
      </c>
      <c r="PJJ185" s="207" t="s">
        <v>216</v>
      </c>
      <c r="PJK185" s="207" t="s">
        <v>216</v>
      </c>
      <c r="PJL185" s="207" t="s">
        <v>216</v>
      </c>
      <c r="PJM185" s="207" t="s">
        <v>216</v>
      </c>
      <c r="PJN185" s="207" t="s">
        <v>216</v>
      </c>
      <c r="PJO185" s="207" t="s">
        <v>216</v>
      </c>
      <c r="PJP185" s="207" t="s">
        <v>216</v>
      </c>
      <c r="PJQ185" s="207" t="s">
        <v>216</v>
      </c>
      <c r="PJR185" s="207" t="s">
        <v>216</v>
      </c>
      <c r="PJS185" s="207" t="s">
        <v>216</v>
      </c>
      <c r="PJT185" s="207" t="s">
        <v>216</v>
      </c>
      <c r="PJU185" s="207" t="s">
        <v>216</v>
      </c>
      <c r="PJV185" s="207" t="s">
        <v>216</v>
      </c>
      <c r="PJW185" s="207" t="s">
        <v>216</v>
      </c>
      <c r="PJX185" s="207" t="s">
        <v>216</v>
      </c>
      <c r="PJY185" s="207" t="s">
        <v>216</v>
      </c>
      <c r="PJZ185" s="207" t="s">
        <v>216</v>
      </c>
      <c r="PKA185" s="207" t="s">
        <v>216</v>
      </c>
      <c r="PKB185" s="207" t="s">
        <v>216</v>
      </c>
      <c r="PKC185" s="207" t="s">
        <v>216</v>
      </c>
      <c r="PKD185" s="207" t="s">
        <v>216</v>
      </c>
      <c r="PKE185" s="207" t="s">
        <v>216</v>
      </c>
      <c r="PKF185" s="207" t="s">
        <v>216</v>
      </c>
      <c r="PKG185" s="207" t="s">
        <v>216</v>
      </c>
      <c r="PKH185" s="207" t="s">
        <v>216</v>
      </c>
      <c r="PKI185" s="207" t="s">
        <v>216</v>
      </c>
      <c r="PKJ185" s="207" t="s">
        <v>216</v>
      </c>
      <c r="PKK185" s="207" t="s">
        <v>216</v>
      </c>
      <c r="PKL185" s="207" t="s">
        <v>216</v>
      </c>
      <c r="PKM185" s="207" t="s">
        <v>216</v>
      </c>
      <c r="PKN185" s="207" t="s">
        <v>216</v>
      </c>
      <c r="PKO185" s="207" t="s">
        <v>216</v>
      </c>
      <c r="PKP185" s="207" t="s">
        <v>216</v>
      </c>
      <c r="PKQ185" s="207" t="s">
        <v>216</v>
      </c>
      <c r="PKR185" s="207" t="s">
        <v>216</v>
      </c>
      <c r="PKS185" s="207" t="s">
        <v>216</v>
      </c>
      <c r="PKT185" s="207" t="s">
        <v>216</v>
      </c>
      <c r="PKU185" s="207" t="s">
        <v>216</v>
      </c>
      <c r="PKV185" s="207" t="s">
        <v>216</v>
      </c>
      <c r="PKW185" s="207" t="s">
        <v>216</v>
      </c>
      <c r="PKX185" s="207" t="s">
        <v>216</v>
      </c>
      <c r="PKY185" s="207" t="s">
        <v>216</v>
      </c>
      <c r="PKZ185" s="207" t="s">
        <v>216</v>
      </c>
      <c r="PLA185" s="207" t="s">
        <v>216</v>
      </c>
      <c r="PLB185" s="207" t="s">
        <v>216</v>
      </c>
      <c r="PLC185" s="207" t="s">
        <v>216</v>
      </c>
      <c r="PLD185" s="207" t="s">
        <v>216</v>
      </c>
      <c r="PLE185" s="207" t="s">
        <v>216</v>
      </c>
      <c r="PLF185" s="207" t="s">
        <v>216</v>
      </c>
      <c r="PLG185" s="207" t="s">
        <v>216</v>
      </c>
      <c r="PLH185" s="207" t="s">
        <v>216</v>
      </c>
      <c r="PLI185" s="207" t="s">
        <v>216</v>
      </c>
      <c r="PLJ185" s="207" t="s">
        <v>216</v>
      </c>
      <c r="PLK185" s="207" t="s">
        <v>216</v>
      </c>
      <c r="PLL185" s="207" t="s">
        <v>216</v>
      </c>
      <c r="PLM185" s="207" t="s">
        <v>216</v>
      </c>
      <c r="PLN185" s="207" t="s">
        <v>216</v>
      </c>
      <c r="PLO185" s="207" t="s">
        <v>216</v>
      </c>
      <c r="PLP185" s="207" t="s">
        <v>216</v>
      </c>
      <c r="PLQ185" s="207" t="s">
        <v>216</v>
      </c>
      <c r="PLR185" s="207" t="s">
        <v>216</v>
      </c>
      <c r="PLS185" s="207" t="s">
        <v>216</v>
      </c>
      <c r="PLT185" s="207" t="s">
        <v>216</v>
      </c>
      <c r="PLU185" s="207" t="s">
        <v>216</v>
      </c>
      <c r="PLV185" s="207" t="s">
        <v>216</v>
      </c>
      <c r="PLW185" s="207" t="s">
        <v>216</v>
      </c>
      <c r="PLX185" s="207" t="s">
        <v>216</v>
      </c>
      <c r="PLY185" s="207" t="s">
        <v>216</v>
      </c>
      <c r="PLZ185" s="207" t="s">
        <v>216</v>
      </c>
      <c r="PMA185" s="207" t="s">
        <v>216</v>
      </c>
      <c r="PMB185" s="207" t="s">
        <v>216</v>
      </c>
      <c r="PMC185" s="207" t="s">
        <v>216</v>
      </c>
      <c r="PMD185" s="207" t="s">
        <v>216</v>
      </c>
      <c r="PME185" s="207" t="s">
        <v>216</v>
      </c>
      <c r="PMF185" s="207" t="s">
        <v>216</v>
      </c>
      <c r="PMG185" s="207" t="s">
        <v>216</v>
      </c>
      <c r="PMH185" s="207" t="s">
        <v>216</v>
      </c>
      <c r="PMI185" s="207" t="s">
        <v>216</v>
      </c>
      <c r="PMJ185" s="207" t="s">
        <v>216</v>
      </c>
      <c r="PMK185" s="207" t="s">
        <v>216</v>
      </c>
      <c r="PML185" s="207" t="s">
        <v>216</v>
      </c>
      <c r="PMM185" s="207" t="s">
        <v>216</v>
      </c>
      <c r="PMN185" s="207" t="s">
        <v>216</v>
      </c>
      <c r="PMO185" s="207" t="s">
        <v>216</v>
      </c>
      <c r="PMP185" s="207" t="s">
        <v>216</v>
      </c>
      <c r="PMQ185" s="207" t="s">
        <v>216</v>
      </c>
      <c r="PMR185" s="207" t="s">
        <v>216</v>
      </c>
      <c r="PMS185" s="207" t="s">
        <v>216</v>
      </c>
      <c r="PMT185" s="207" t="s">
        <v>216</v>
      </c>
      <c r="PMU185" s="207" t="s">
        <v>216</v>
      </c>
      <c r="PMV185" s="207" t="s">
        <v>216</v>
      </c>
      <c r="PMW185" s="207" t="s">
        <v>216</v>
      </c>
      <c r="PMX185" s="207" t="s">
        <v>216</v>
      </c>
      <c r="PMY185" s="207" t="s">
        <v>216</v>
      </c>
      <c r="PMZ185" s="207" t="s">
        <v>216</v>
      </c>
      <c r="PNA185" s="207" t="s">
        <v>216</v>
      </c>
      <c r="PNB185" s="207" t="s">
        <v>216</v>
      </c>
      <c r="PNC185" s="207" t="s">
        <v>216</v>
      </c>
      <c r="PND185" s="207" t="s">
        <v>216</v>
      </c>
      <c r="PNE185" s="207" t="s">
        <v>216</v>
      </c>
      <c r="PNF185" s="207" t="s">
        <v>216</v>
      </c>
      <c r="PNG185" s="207" t="s">
        <v>216</v>
      </c>
      <c r="PNH185" s="207" t="s">
        <v>216</v>
      </c>
      <c r="PNI185" s="207" t="s">
        <v>216</v>
      </c>
      <c r="PNJ185" s="207" t="s">
        <v>216</v>
      </c>
      <c r="PNK185" s="207" t="s">
        <v>216</v>
      </c>
      <c r="PNL185" s="207" t="s">
        <v>216</v>
      </c>
      <c r="PNM185" s="207" t="s">
        <v>216</v>
      </c>
      <c r="PNN185" s="207" t="s">
        <v>216</v>
      </c>
      <c r="PNO185" s="207" t="s">
        <v>216</v>
      </c>
      <c r="PNP185" s="207" t="s">
        <v>216</v>
      </c>
      <c r="PNQ185" s="207" t="s">
        <v>216</v>
      </c>
      <c r="PNR185" s="207" t="s">
        <v>216</v>
      </c>
      <c r="PNS185" s="207" t="s">
        <v>216</v>
      </c>
      <c r="PNT185" s="207" t="s">
        <v>216</v>
      </c>
      <c r="PNU185" s="207" t="s">
        <v>216</v>
      </c>
      <c r="PNV185" s="207" t="s">
        <v>216</v>
      </c>
      <c r="PNW185" s="207" t="s">
        <v>216</v>
      </c>
      <c r="PNX185" s="207" t="s">
        <v>216</v>
      </c>
      <c r="PNY185" s="207" t="s">
        <v>216</v>
      </c>
      <c r="PNZ185" s="207" t="s">
        <v>216</v>
      </c>
      <c r="POA185" s="207" t="s">
        <v>216</v>
      </c>
      <c r="POB185" s="207" t="s">
        <v>216</v>
      </c>
      <c r="POC185" s="207" t="s">
        <v>216</v>
      </c>
      <c r="POD185" s="207" t="s">
        <v>216</v>
      </c>
      <c r="POE185" s="207" t="s">
        <v>216</v>
      </c>
      <c r="POF185" s="207" t="s">
        <v>216</v>
      </c>
      <c r="POG185" s="207" t="s">
        <v>216</v>
      </c>
      <c r="POH185" s="207" t="s">
        <v>216</v>
      </c>
      <c r="POI185" s="207" t="s">
        <v>216</v>
      </c>
      <c r="POJ185" s="207" t="s">
        <v>216</v>
      </c>
      <c r="POK185" s="207" t="s">
        <v>216</v>
      </c>
      <c r="POL185" s="207" t="s">
        <v>216</v>
      </c>
      <c r="POM185" s="207" t="s">
        <v>216</v>
      </c>
      <c r="PON185" s="207" t="s">
        <v>216</v>
      </c>
      <c r="POO185" s="207" t="s">
        <v>216</v>
      </c>
      <c r="POP185" s="207" t="s">
        <v>216</v>
      </c>
      <c r="POQ185" s="207" t="s">
        <v>216</v>
      </c>
      <c r="POR185" s="207" t="s">
        <v>216</v>
      </c>
      <c r="POS185" s="207" t="s">
        <v>216</v>
      </c>
      <c r="POT185" s="207" t="s">
        <v>216</v>
      </c>
      <c r="POU185" s="207" t="s">
        <v>216</v>
      </c>
      <c r="POV185" s="207" t="s">
        <v>216</v>
      </c>
      <c r="POW185" s="207" t="s">
        <v>216</v>
      </c>
      <c r="POX185" s="207" t="s">
        <v>216</v>
      </c>
      <c r="POY185" s="207" t="s">
        <v>216</v>
      </c>
      <c r="POZ185" s="207" t="s">
        <v>216</v>
      </c>
      <c r="PPA185" s="207" t="s">
        <v>216</v>
      </c>
      <c r="PPB185" s="207" t="s">
        <v>216</v>
      </c>
      <c r="PPC185" s="207" t="s">
        <v>216</v>
      </c>
      <c r="PPD185" s="207" t="s">
        <v>216</v>
      </c>
      <c r="PPE185" s="207" t="s">
        <v>216</v>
      </c>
      <c r="PPF185" s="207" t="s">
        <v>216</v>
      </c>
      <c r="PPG185" s="207" t="s">
        <v>216</v>
      </c>
      <c r="PPH185" s="207" t="s">
        <v>216</v>
      </c>
      <c r="PPI185" s="207" t="s">
        <v>216</v>
      </c>
      <c r="PPJ185" s="207" t="s">
        <v>216</v>
      </c>
      <c r="PPK185" s="207" t="s">
        <v>216</v>
      </c>
      <c r="PPL185" s="207" t="s">
        <v>216</v>
      </c>
      <c r="PPM185" s="207" t="s">
        <v>216</v>
      </c>
      <c r="PPN185" s="207" t="s">
        <v>216</v>
      </c>
      <c r="PPO185" s="207" t="s">
        <v>216</v>
      </c>
      <c r="PPP185" s="207" t="s">
        <v>216</v>
      </c>
      <c r="PPQ185" s="207" t="s">
        <v>216</v>
      </c>
      <c r="PPR185" s="207" t="s">
        <v>216</v>
      </c>
      <c r="PPS185" s="207" t="s">
        <v>216</v>
      </c>
      <c r="PPT185" s="207" t="s">
        <v>216</v>
      </c>
      <c r="PPU185" s="207" t="s">
        <v>216</v>
      </c>
      <c r="PPV185" s="207" t="s">
        <v>216</v>
      </c>
      <c r="PPW185" s="207" t="s">
        <v>216</v>
      </c>
      <c r="PPX185" s="207" t="s">
        <v>216</v>
      </c>
      <c r="PPY185" s="207" t="s">
        <v>216</v>
      </c>
      <c r="PPZ185" s="207" t="s">
        <v>216</v>
      </c>
      <c r="PQA185" s="207" t="s">
        <v>216</v>
      </c>
      <c r="PQB185" s="207" t="s">
        <v>216</v>
      </c>
      <c r="PQC185" s="207" t="s">
        <v>216</v>
      </c>
      <c r="PQD185" s="207" t="s">
        <v>216</v>
      </c>
      <c r="PQE185" s="207" t="s">
        <v>216</v>
      </c>
      <c r="PQF185" s="207" t="s">
        <v>216</v>
      </c>
      <c r="PQG185" s="207" t="s">
        <v>216</v>
      </c>
      <c r="PQH185" s="207" t="s">
        <v>216</v>
      </c>
      <c r="PQI185" s="207" t="s">
        <v>216</v>
      </c>
      <c r="PQJ185" s="207" t="s">
        <v>216</v>
      </c>
      <c r="PQK185" s="207" t="s">
        <v>216</v>
      </c>
      <c r="PQL185" s="207" t="s">
        <v>216</v>
      </c>
      <c r="PQM185" s="207" t="s">
        <v>216</v>
      </c>
      <c r="PQN185" s="207" t="s">
        <v>216</v>
      </c>
      <c r="PQO185" s="207" t="s">
        <v>216</v>
      </c>
      <c r="PQP185" s="207" t="s">
        <v>216</v>
      </c>
      <c r="PQQ185" s="207" t="s">
        <v>216</v>
      </c>
      <c r="PQR185" s="207" t="s">
        <v>216</v>
      </c>
      <c r="PQS185" s="207" t="s">
        <v>216</v>
      </c>
      <c r="PQT185" s="207" t="s">
        <v>216</v>
      </c>
      <c r="PQU185" s="207" t="s">
        <v>216</v>
      </c>
      <c r="PQV185" s="207" t="s">
        <v>216</v>
      </c>
      <c r="PQW185" s="207" t="s">
        <v>216</v>
      </c>
      <c r="PQX185" s="207" t="s">
        <v>216</v>
      </c>
      <c r="PQY185" s="207" t="s">
        <v>216</v>
      </c>
      <c r="PQZ185" s="207" t="s">
        <v>216</v>
      </c>
      <c r="PRA185" s="207" t="s">
        <v>216</v>
      </c>
      <c r="PRB185" s="207" t="s">
        <v>216</v>
      </c>
      <c r="PRC185" s="207" t="s">
        <v>216</v>
      </c>
      <c r="PRD185" s="207" t="s">
        <v>216</v>
      </c>
      <c r="PRE185" s="207" t="s">
        <v>216</v>
      </c>
      <c r="PRF185" s="207" t="s">
        <v>216</v>
      </c>
      <c r="PRG185" s="207" t="s">
        <v>216</v>
      </c>
      <c r="PRH185" s="207" t="s">
        <v>216</v>
      </c>
      <c r="PRI185" s="207" t="s">
        <v>216</v>
      </c>
      <c r="PRJ185" s="207" t="s">
        <v>216</v>
      </c>
      <c r="PRK185" s="207" t="s">
        <v>216</v>
      </c>
      <c r="PRL185" s="207" t="s">
        <v>216</v>
      </c>
      <c r="PRM185" s="207" t="s">
        <v>216</v>
      </c>
      <c r="PRN185" s="207" t="s">
        <v>216</v>
      </c>
      <c r="PRO185" s="207" t="s">
        <v>216</v>
      </c>
      <c r="PRP185" s="207" t="s">
        <v>216</v>
      </c>
      <c r="PRQ185" s="207" t="s">
        <v>216</v>
      </c>
      <c r="PRR185" s="207" t="s">
        <v>216</v>
      </c>
      <c r="PRS185" s="207" t="s">
        <v>216</v>
      </c>
      <c r="PRT185" s="207" t="s">
        <v>216</v>
      </c>
      <c r="PRU185" s="207" t="s">
        <v>216</v>
      </c>
      <c r="PRV185" s="207" t="s">
        <v>216</v>
      </c>
      <c r="PRW185" s="207" t="s">
        <v>216</v>
      </c>
      <c r="PRX185" s="207" t="s">
        <v>216</v>
      </c>
      <c r="PRY185" s="207" t="s">
        <v>216</v>
      </c>
      <c r="PRZ185" s="207" t="s">
        <v>216</v>
      </c>
      <c r="PSA185" s="207" t="s">
        <v>216</v>
      </c>
      <c r="PSB185" s="207" t="s">
        <v>216</v>
      </c>
      <c r="PSC185" s="207" t="s">
        <v>216</v>
      </c>
      <c r="PSD185" s="207" t="s">
        <v>216</v>
      </c>
      <c r="PSE185" s="207" t="s">
        <v>216</v>
      </c>
      <c r="PSF185" s="207" t="s">
        <v>216</v>
      </c>
      <c r="PSG185" s="207" t="s">
        <v>216</v>
      </c>
      <c r="PSH185" s="207" t="s">
        <v>216</v>
      </c>
      <c r="PSI185" s="207" t="s">
        <v>216</v>
      </c>
      <c r="PSJ185" s="207" t="s">
        <v>216</v>
      </c>
      <c r="PSK185" s="207" t="s">
        <v>216</v>
      </c>
      <c r="PSL185" s="207" t="s">
        <v>216</v>
      </c>
      <c r="PSM185" s="207" t="s">
        <v>216</v>
      </c>
      <c r="PSN185" s="207" t="s">
        <v>216</v>
      </c>
      <c r="PSO185" s="207" t="s">
        <v>216</v>
      </c>
      <c r="PSP185" s="207" t="s">
        <v>216</v>
      </c>
      <c r="PSQ185" s="207" t="s">
        <v>216</v>
      </c>
      <c r="PSR185" s="207" t="s">
        <v>216</v>
      </c>
      <c r="PSS185" s="207" t="s">
        <v>216</v>
      </c>
      <c r="PST185" s="207" t="s">
        <v>216</v>
      </c>
      <c r="PSU185" s="207" t="s">
        <v>216</v>
      </c>
      <c r="PSV185" s="207" t="s">
        <v>216</v>
      </c>
      <c r="PSW185" s="207" t="s">
        <v>216</v>
      </c>
      <c r="PSX185" s="207" t="s">
        <v>216</v>
      </c>
      <c r="PSY185" s="207" t="s">
        <v>216</v>
      </c>
      <c r="PSZ185" s="207" t="s">
        <v>216</v>
      </c>
      <c r="PTA185" s="207" t="s">
        <v>216</v>
      </c>
      <c r="PTB185" s="207" t="s">
        <v>216</v>
      </c>
      <c r="PTC185" s="207" t="s">
        <v>216</v>
      </c>
      <c r="PTD185" s="207" t="s">
        <v>216</v>
      </c>
      <c r="PTE185" s="207" t="s">
        <v>216</v>
      </c>
      <c r="PTF185" s="207" t="s">
        <v>216</v>
      </c>
      <c r="PTG185" s="207" t="s">
        <v>216</v>
      </c>
      <c r="PTH185" s="207" t="s">
        <v>216</v>
      </c>
      <c r="PTI185" s="207" t="s">
        <v>216</v>
      </c>
      <c r="PTJ185" s="207" t="s">
        <v>216</v>
      </c>
      <c r="PTK185" s="207" t="s">
        <v>216</v>
      </c>
      <c r="PTL185" s="207" t="s">
        <v>216</v>
      </c>
      <c r="PTM185" s="207" t="s">
        <v>216</v>
      </c>
      <c r="PTN185" s="207" t="s">
        <v>216</v>
      </c>
      <c r="PTO185" s="207" t="s">
        <v>216</v>
      </c>
      <c r="PTP185" s="207" t="s">
        <v>216</v>
      </c>
      <c r="PTQ185" s="207" t="s">
        <v>216</v>
      </c>
      <c r="PTR185" s="207" t="s">
        <v>216</v>
      </c>
      <c r="PTS185" s="207" t="s">
        <v>216</v>
      </c>
      <c r="PTT185" s="207" t="s">
        <v>216</v>
      </c>
      <c r="PTU185" s="207" t="s">
        <v>216</v>
      </c>
      <c r="PTV185" s="207" t="s">
        <v>216</v>
      </c>
      <c r="PTW185" s="207" t="s">
        <v>216</v>
      </c>
      <c r="PTX185" s="207" t="s">
        <v>216</v>
      </c>
      <c r="PTY185" s="207" t="s">
        <v>216</v>
      </c>
      <c r="PTZ185" s="207" t="s">
        <v>216</v>
      </c>
      <c r="PUA185" s="207" t="s">
        <v>216</v>
      </c>
      <c r="PUB185" s="207" t="s">
        <v>216</v>
      </c>
      <c r="PUC185" s="207" t="s">
        <v>216</v>
      </c>
      <c r="PUD185" s="207" t="s">
        <v>216</v>
      </c>
      <c r="PUE185" s="207" t="s">
        <v>216</v>
      </c>
      <c r="PUF185" s="207" t="s">
        <v>216</v>
      </c>
      <c r="PUG185" s="207" t="s">
        <v>216</v>
      </c>
      <c r="PUH185" s="207" t="s">
        <v>216</v>
      </c>
      <c r="PUI185" s="207" t="s">
        <v>216</v>
      </c>
      <c r="PUJ185" s="207" t="s">
        <v>216</v>
      </c>
      <c r="PUK185" s="207" t="s">
        <v>216</v>
      </c>
      <c r="PUL185" s="207" t="s">
        <v>216</v>
      </c>
      <c r="PUM185" s="207" t="s">
        <v>216</v>
      </c>
      <c r="PUN185" s="207" t="s">
        <v>216</v>
      </c>
      <c r="PUO185" s="207" t="s">
        <v>216</v>
      </c>
      <c r="PUP185" s="207" t="s">
        <v>216</v>
      </c>
      <c r="PUQ185" s="207" t="s">
        <v>216</v>
      </c>
      <c r="PUR185" s="207" t="s">
        <v>216</v>
      </c>
      <c r="PUS185" s="207" t="s">
        <v>216</v>
      </c>
      <c r="PUT185" s="207" t="s">
        <v>216</v>
      </c>
      <c r="PUU185" s="207" t="s">
        <v>216</v>
      </c>
      <c r="PUV185" s="207" t="s">
        <v>216</v>
      </c>
      <c r="PUW185" s="207" t="s">
        <v>216</v>
      </c>
      <c r="PUX185" s="207" t="s">
        <v>216</v>
      </c>
      <c r="PUY185" s="207" t="s">
        <v>216</v>
      </c>
      <c r="PUZ185" s="207" t="s">
        <v>216</v>
      </c>
      <c r="PVA185" s="207" t="s">
        <v>216</v>
      </c>
      <c r="PVB185" s="207" t="s">
        <v>216</v>
      </c>
      <c r="PVC185" s="207" t="s">
        <v>216</v>
      </c>
      <c r="PVD185" s="207" t="s">
        <v>216</v>
      </c>
      <c r="PVE185" s="207" t="s">
        <v>216</v>
      </c>
      <c r="PVF185" s="207" t="s">
        <v>216</v>
      </c>
      <c r="PVG185" s="207" t="s">
        <v>216</v>
      </c>
      <c r="PVH185" s="207" t="s">
        <v>216</v>
      </c>
      <c r="PVI185" s="207" t="s">
        <v>216</v>
      </c>
      <c r="PVJ185" s="207" t="s">
        <v>216</v>
      </c>
      <c r="PVK185" s="207" t="s">
        <v>216</v>
      </c>
      <c r="PVL185" s="207" t="s">
        <v>216</v>
      </c>
      <c r="PVM185" s="207" t="s">
        <v>216</v>
      </c>
      <c r="PVN185" s="207" t="s">
        <v>216</v>
      </c>
      <c r="PVO185" s="207" t="s">
        <v>216</v>
      </c>
      <c r="PVP185" s="207" t="s">
        <v>216</v>
      </c>
      <c r="PVQ185" s="207" t="s">
        <v>216</v>
      </c>
      <c r="PVR185" s="207" t="s">
        <v>216</v>
      </c>
      <c r="PVS185" s="207" t="s">
        <v>216</v>
      </c>
      <c r="PVT185" s="207" t="s">
        <v>216</v>
      </c>
      <c r="PVU185" s="207" t="s">
        <v>216</v>
      </c>
      <c r="PVV185" s="207" t="s">
        <v>216</v>
      </c>
      <c r="PVW185" s="207" t="s">
        <v>216</v>
      </c>
      <c r="PVX185" s="207" t="s">
        <v>216</v>
      </c>
      <c r="PVY185" s="207" t="s">
        <v>216</v>
      </c>
      <c r="PVZ185" s="207" t="s">
        <v>216</v>
      </c>
      <c r="PWA185" s="207" t="s">
        <v>216</v>
      </c>
      <c r="PWB185" s="207" t="s">
        <v>216</v>
      </c>
      <c r="PWC185" s="207" t="s">
        <v>216</v>
      </c>
      <c r="PWD185" s="207" t="s">
        <v>216</v>
      </c>
      <c r="PWE185" s="207" t="s">
        <v>216</v>
      </c>
      <c r="PWF185" s="207" t="s">
        <v>216</v>
      </c>
      <c r="PWG185" s="207" t="s">
        <v>216</v>
      </c>
      <c r="PWH185" s="207" t="s">
        <v>216</v>
      </c>
      <c r="PWI185" s="207" t="s">
        <v>216</v>
      </c>
      <c r="PWJ185" s="207" t="s">
        <v>216</v>
      </c>
      <c r="PWK185" s="207" t="s">
        <v>216</v>
      </c>
      <c r="PWL185" s="207" t="s">
        <v>216</v>
      </c>
      <c r="PWM185" s="207" t="s">
        <v>216</v>
      </c>
      <c r="PWN185" s="207" t="s">
        <v>216</v>
      </c>
      <c r="PWO185" s="207" t="s">
        <v>216</v>
      </c>
      <c r="PWP185" s="207" t="s">
        <v>216</v>
      </c>
      <c r="PWQ185" s="207" t="s">
        <v>216</v>
      </c>
      <c r="PWR185" s="207" t="s">
        <v>216</v>
      </c>
      <c r="PWS185" s="207" t="s">
        <v>216</v>
      </c>
      <c r="PWT185" s="207" t="s">
        <v>216</v>
      </c>
      <c r="PWU185" s="207" t="s">
        <v>216</v>
      </c>
      <c r="PWV185" s="207" t="s">
        <v>216</v>
      </c>
      <c r="PWW185" s="207" t="s">
        <v>216</v>
      </c>
      <c r="PWX185" s="207" t="s">
        <v>216</v>
      </c>
      <c r="PWY185" s="207" t="s">
        <v>216</v>
      </c>
      <c r="PWZ185" s="207" t="s">
        <v>216</v>
      </c>
      <c r="PXA185" s="207" t="s">
        <v>216</v>
      </c>
      <c r="PXB185" s="207" t="s">
        <v>216</v>
      </c>
      <c r="PXC185" s="207" t="s">
        <v>216</v>
      </c>
      <c r="PXD185" s="207" t="s">
        <v>216</v>
      </c>
      <c r="PXE185" s="207" t="s">
        <v>216</v>
      </c>
      <c r="PXF185" s="207" t="s">
        <v>216</v>
      </c>
      <c r="PXG185" s="207" t="s">
        <v>216</v>
      </c>
      <c r="PXH185" s="207" t="s">
        <v>216</v>
      </c>
      <c r="PXI185" s="207" t="s">
        <v>216</v>
      </c>
      <c r="PXJ185" s="207" t="s">
        <v>216</v>
      </c>
      <c r="PXK185" s="207" t="s">
        <v>216</v>
      </c>
      <c r="PXL185" s="207" t="s">
        <v>216</v>
      </c>
      <c r="PXM185" s="207" t="s">
        <v>216</v>
      </c>
      <c r="PXN185" s="207" t="s">
        <v>216</v>
      </c>
      <c r="PXO185" s="207" t="s">
        <v>216</v>
      </c>
      <c r="PXP185" s="207" t="s">
        <v>216</v>
      </c>
      <c r="PXQ185" s="207" t="s">
        <v>216</v>
      </c>
      <c r="PXR185" s="207" t="s">
        <v>216</v>
      </c>
      <c r="PXS185" s="207" t="s">
        <v>216</v>
      </c>
      <c r="PXT185" s="207" t="s">
        <v>216</v>
      </c>
      <c r="PXU185" s="207" t="s">
        <v>216</v>
      </c>
      <c r="PXV185" s="207" t="s">
        <v>216</v>
      </c>
      <c r="PXW185" s="207" t="s">
        <v>216</v>
      </c>
      <c r="PXX185" s="207" t="s">
        <v>216</v>
      </c>
      <c r="PXY185" s="207" t="s">
        <v>216</v>
      </c>
      <c r="PXZ185" s="207" t="s">
        <v>216</v>
      </c>
      <c r="PYA185" s="207" t="s">
        <v>216</v>
      </c>
      <c r="PYB185" s="207" t="s">
        <v>216</v>
      </c>
      <c r="PYC185" s="207" t="s">
        <v>216</v>
      </c>
      <c r="PYD185" s="207" t="s">
        <v>216</v>
      </c>
      <c r="PYE185" s="207" t="s">
        <v>216</v>
      </c>
      <c r="PYF185" s="207" t="s">
        <v>216</v>
      </c>
      <c r="PYG185" s="207" t="s">
        <v>216</v>
      </c>
      <c r="PYH185" s="207" t="s">
        <v>216</v>
      </c>
      <c r="PYI185" s="207" t="s">
        <v>216</v>
      </c>
      <c r="PYJ185" s="207" t="s">
        <v>216</v>
      </c>
      <c r="PYK185" s="207" t="s">
        <v>216</v>
      </c>
      <c r="PYL185" s="207" t="s">
        <v>216</v>
      </c>
      <c r="PYM185" s="207" t="s">
        <v>216</v>
      </c>
      <c r="PYN185" s="207" t="s">
        <v>216</v>
      </c>
      <c r="PYO185" s="207" t="s">
        <v>216</v>
      </c>
      <c r="PYP185" s="207" t="s">
        <v>216</v>
      </c>
      <c r="PYQ185" s="207" t="s">
        <v>216</v>
      </c>
      <c r="PYR185" s="207" t="s">
        <v>216</v>
      </c>
      <c r="PYS185" s="207" t="s">
        <v>216</v>
      </c>
      <c r="PYT185" s="207" t="s">
        <v>216</v>
      </c>
      <c r="PYU185" s="207" t="s">
        <v>216</v>
      </c>
      <c r="PYV185" s="207" t="s">
        <v>216</v>
      </c>
      <c r="PYW185" s="207" t="s">
        <v>216</v>
      </c>
      <c r="PYX185" s="207" t="s">
        <v>216</v>
      </c>
      <c r="PYY185" s="207" t="s">
        <v>216</v>
      </c>
      <c r="PYZ185" s="207" t="s">
        <v>216</v>
      </c>
      <c r="PZA185" s="207" t="s">
        <v>216</v>
      </c>
      <c r="PZB185" s="207" t="s">
        <v>216</v>
      </c>
      <c r="PZC185" s="207" t="s">
        <v>216</v>
      </c>
      <c r="PZD185" s="207" t="s">
        <v>216</v>
      </c>
      <c r="PZE185" s="207" t="s">
        <v>216</v>
      </c>
      <c r="PZF185" s="207" t="s">
        <v>216</v>
      </c>
      <c r="PZG185" s="207" t="s">
        <v>216</v>
      </c>
      <c r="PZH185" s="207" t="s">
        <v>216</v>
      </c>
      <c r="PZI185" s="207" t="s">
        <v>216</v>
      </c>
      <c r="PZJ185" s="207" t="s">
        <v>216</v>
      </c>
      <c r="PZK185" s="207" t="s">
        <v>216</v>
      </c>
      <c r="PZL185" s="207" t="s">
        <v>216</v>
      </c>
      <c r="PZM185" s="207" t="s">
        <v>216</v>
      </c>
      <c r="PZN185" s="207" t="s">
        <v>216</v>
      </c>
      <c r="PZO185" s="207" t="s">
        <v>216</v>
      </c>
      <c r="PZP185" s="207" t="s">
        <v>216</v>
      </c>
      <c r="PZQ185" s="207" t="s">
        <v>216</v>
      </c>
      <c r="PZR185" s="207" t="s">
        <v>216</v>
      </c>
      <c r="PZS185" s="207" t="s">
        <v>216</v>
      </c>
      <c r="PZT185" s="207" t="s">
        <v>216</v>
      </c>
      <c r="PZU185" s="207" t="s">
        <v>216</v>
      </c>
      <c r="PZV185" s="207" t="s">
        <v>216</v>
      </c>
      <c r="PZW185" s="207" t="s">
        <v>216</v>
      </c>
      <c r="PZX185" s="207" t="s">
        <v>216</v>
      </c>
      <c r="PZY185" s="207" t="s">
        <v>216</v>
      </c>
      <c r="PZZ185" s="207" t="s">
        <v>216</v>
      </c>
      <c r="QAA185" s="207" t="s">
        <v>216</v>
      </c>
      <c r="QAB185" s="207" t="s">
        <v>216</v>
      </c>
      <c r="QAC185" s="207" t="s">
        <v>216</v>
      </c>
      <c r="QAD185" s="207" t="s">
        <v>216</v>
      </c>
      <c r="QAE185" s="207" t="s">
        <v>216</v>
      </c>
      <c r="QAF185" s="207" t="s">
        <v>216</v>
      </c>
      <c r="QAG185" s="207" t="s">
        <v>216</v>
      </c>
      <c r="QAH185" s="207" t="s">
        <v>216</v>
      </c>
      <c r="QAI185" s="207" t="s">
        <v>216</v>
      </c>
      <c r="QAJ185" s="207" t="s">
        <v>216</v>
      </c>
      <c r="QAK185" s="207" t="s">
        <v>216</v>
      </c>
      <c r="QAL185" s="207" t="s">
        <v>216</v>
      </c>
      <c r="QAM185" s="207" t="s">
        <v>216</v>
      </c>
      <c r="QAN185" s="207" t="s">
        <v>216</v>
      </c>
      <c r="QAO185" s="207" t="s">
        <v>216</v>
      </c>
      <c r="QAP185" s="207" t="s">
        <v>216</v>
      </c>
      <c r="QAQ185" s="207" t="s">
        <v>216</v>
      </c>
      <c r="QAR185" s="207" t="s">
        <v>216</v>
      </c>
      <c r="QAS185" s="207" t="s">
        <v>216</v>
      </c>
      <c r="QAT185" s="207" t="s">
        <v>216</v>
      </c>
      <c r="QAU185" s="207" t="s">
        <v>216</v>
      </c>
      <c r="QAV185" s="207" t="s">
        <v>216</v>
      </c>
      <c r="QAW185" s="207" t="s">
        <v>216</v>
      </c>
      <c r="QAX185" s="207" t="s">
        <v>216</v>
      </c>
      <c r="QAY185" s="207" t="s">
        <v>216</v>
      </c>
      <c r="QAZ185" s="207" t="s">
        <v>216</v>
      </c>
      <c r="QBA185" s="207" t="s">
        <v>216</v>
      </c>
      <c r="QBB185" s="207" t="s">
        <v>216</v>
      </c>
      <c r="QBC185" s="207" t="s">
        <v>216</v>
      </c>
      <c r="QBD185" s="207" t="s">
        <v>216</v>
      </c>
      <c r="QBE185" s="207" t="s">
        <v>216</v>
      </c>
      <c r="QBF185" s="207" t="s">
        <v>216</v>
      </c>
      <c r="QBG185" s="207" t="s">
        <v>216</v>
      </c>
      <c r="QBH185" s="207" t="s">
        <v>216</v>
      </c>
      <c r="QBI185" s="207" t="s">
        <v>216</v>
      </c>
      <c r="QBJ185" s="207" t="s">
        <v>216</v>
      </c>
      <c r="QBK185" s="207" t="s">
        <v>216</v>
      </c>
      <c r="QBL185" s="207" t="s">
        <v>216</v>
      </c>
      <c r="QBM185" s="207" t="s">
        <v>216</v>
      </c>
      <c r="QBN185" s="207" t="s">
        <v>216</v>
      </c>
      <c r="QBO185" s="207" t="s">
        <v>216</v>
      </c>
      <c r="QBP185" s="207" t="s">
        <v>216</v>
      </c>
      <c r="QBQ185" s="207" t="s">
        <v>216</v>
      </c>
      <c r="QBR185" s="207" t="s">
        <v>216</v>
      </c>
      <c r="QBS185" s="207" t="s">
        <v>216</v>
      </c>
      <c r="QBT185" s="207" t="s">
        <v>216</v>
      </c>
      <c r="QBU185" s="207" t="s">
        <v>216</v>
      </c>
      <c r="QBV185" s="207" t="s">
        <v>216</v>
      </c>
      <c r="QBW185" s="207" t="s">
        <v>216</v>
      </c>
      <c r="QBX185" s="207" t="s">
        <v>216</v>
      </c>
      <c r="QBY185" s="207" t="s">
        <v>216</v>
      </c>
      <c r="QBZ185" s="207" t="s">
        <v>216</v>
      </c>
      <c r="QCA185" s="207" t="s">
        <v>216</v>
      </c>
      <c r="QCB185" s="207" t="s">
        <v>216</v>
      </c>
      <c r="QCC185" s="207" t="s">
        <v>216</v>
      </c>
      <c r="QCD185" s="207" t="s">
        <v>216</v>
      </c>
      <c r="QCE185" s="207" t="s">
        <v>216</v>
      </c>
      <c r="QCF185" s="207" t="s">
        <v>216</v>
      </c>
      <c r="QCG185" s="207" t="s">
        <v>216</v>
      </c>
      <c r="QCH185" s="207" t="s">
        <v>216</v>
      </c>
      <c r="QCI185" s="207" t="s">
        <v>216</v>
      </c>
      <c r="QCJ185" s="207" t="s">
        <v>216</v>
      </c>
      <c r="QCK185" s="207" t="s">
        <v>216</v>
      </c>
      <c r="QCL185" s="207" t="s">
        <v>216</v>
      </c>
      <c r="QCM185" s="207" t="s">
        <v>216</v>
      </c>
      <c r="QCN185" s="207" t="s">
        <v>216</v>
      </c>
      <c r="QCO185" s="207" t="s">
        <v>216</v>
      </c>
      <c r="QCP185" s="207" t="s">
        <v>216</v>
      </c>
      <c r="QCQ185" s="207" t="s">
        <v>216</v>
      </c>
      <c r="QCR185" s="207" t="s">
        <v>216</v>
      </c>
      <c r="QCS185" s="207" t="s">
        <v>216</v>
      </c>
      <c r="QCT185" s="207" t="s">
        <v>216</v>
      </c>
      <c r="QCU185" s="207" t="s">
        <v>216</v>
      </c>
      <c r="QCV185" s="207" t="s">
        <v>216</v>
      </c>
      <c r="QCW185" s="207" t="s">
        <v>216</v>
      </c>
      <c r="QCX185" s="207" t="s">
        <v>216</v>
      </c>
      <c r="QCY185" s="207" t="s">
        <v>216</v>
      </c>
      <c r="QCZ185" s="207" t="s">
        <v>216</v>
      </c>
      <c r="QDA185" s="207" t="s">
        <v>216</v>
      </c>
      <c r="QDB185" s="207" t="s">
        <v>216</v>
      </c>
      <c r="QDC185" s="207" t="s">
        <v>216</v>
      </c>
      <c r="QDD185" s="207" t="s">
        <v>216</v>
      </c>
      <c r="QDE185" s="207" t="s">
        <v>216</v>
      </c>
      <c r="QDF185" s="207" t="s">
        <v>216</v>
      </c>
      <c r="QDG185" s="207" t="s">
        <v>216</v>
      </c>
      <c r="QDH185" s="207" t="s">
        <v>216</v>
      </c>
      <c r="QDI185" s="207" t="s">
        <v>216</v>
      </c>
      <c r="QDJ185" s="207" t="s">
        <v>216</v>
      </c>
      <c r="QDK185" s="207" t="s">
        <v>216</v>
      </c>
      <c r="QDL185" s="207" t="s">
        <v>216</v>
      </c>
      <c r="QDM185" s="207" t="s">
        <v>216</v>
      </c>
      <c r="QDN185" s="207" t="s">
        <v>216</v>
      </c>
      <c r="QDO185" s="207" t="s">
        <v>216</v>
      </c>
      <c r="QDP185" s="207" t="s">
        <v>216</v>
      </c>
      <c r="QDQ185" s="207" t="s">
        <v>216</v>
      </c>
      <c r="QDR185" s="207" t="s">
        <v>216</v>
      </c>
      <c r="QDS185" s="207" t="s">
        <v>216</v>
      </c>
      <c r="QDT185" s="207" t="s">
        <v>216</v>
      </c>
      <c r="QDU185" s="207" t="s">
        <v>216</v>
      </c>
      <c r="QDV185" s="207" t="s">
        <v>216</v>
      </c>
      <c r="QDW185" s="207" t="s">
        <v>216</v>
      </c>
      <c r="QDX185" s="207" t="s">
        <v>216</v>
      </c>
      <c r="QDY185" s="207" t="s">
        <v>216</v>
      </c>
      <c r="QDZ185" s="207" t="s">
        <v>216</v>
      </c>
      <c r="QEA185" s="207" t="s">
        <v>216</v>
      </c>
      <c r="QEB185" s="207" t="s">
        <v>216</v>
      </c>
      <c r="QEC185" s="207" t="s">
        <v>216</v>
      </c>
      <c r="QED185" s="207" t="s">
        <v>216</v>
      </c>
      <c r="QEE185" s="207" t="s">
        <v>216</v>
      </c>
      <c r="QEF185" s="207" t="s">
        <v>216</v>
      </c>
      <c r="QEG185" s="207" t="s">
        <v>216</v>
      </c>
      <c r="QEH185" s="207" t="s">
        <v>216</v>
      </c>
      <c r="QEI185" s="207" t="s">
        <v>216</v>
      </c>
      <c r="QEJ185" s="207" t="s">
        <v>216</v>
      </c>
      <c r="QEK185" s="207" t="s">
        <v>216</v>
      </c>
      <c r="QEL185" s="207" t="s">
        <v>216</v>
      </c>
      <c r="QEM185" s="207" t="s">
        <v>216</v>
      </c>
      <c r="QEN185" s="207" t="s">
        <v>216</v>
      </c>
      <c r="QEO185" s="207" t="s">
        <v>216</v>
      </c>
      <c r="QEP185" s="207" t="s">
        <v>216</v>
      </c>
      <c r="QEQ185" s="207" t="s">
        <v>216</v>
      </c>
      <c r="QER185" s="207" t="s">
        <v>216</v>
      </c>
      <c r="QES185" s="207" t="s">
        <v>216</v>
      </c>
      <c r="QET185" s="207" t="s">
        <v>216</v>
      </c>
      <c r="QEU185" s="207" t="s">
        <v>216</v>
      </c>
      <c r="QEV185" s="207" t="s">
        <v>216</v>
      </c>
      <c r="QEW185" s="207" t="s">
        <v>216</v>
      </c>
      <c r="QEX185" s="207" t="s">
        <v>216</v>
      </c>
      <c r="QEY185" s="207" t="s">
        <v>216</v>
      </c>
      <c r="QEZ185" s="207" t="s">
        <v>216</v>
      </c>
      <c r="QFA185" s="207" t="s">
        <v>216</v>
      </c>
      <c r="QFB185" s="207" t="s">
        <v>216</v>
      </c>
      <c r="QFC185" s="207" t="s">
        <v>216</v>
      </c>
      <c r="QFD185" s="207" t="s">
        <v>216</v>
      </c>
      <c r="QFE185" s="207" t="s">
        <v>216</v>
      </c>
      <c r="QFF185" s="207" t="s">
        <v>216</v>
      </c>
      <c r="QFG185" s="207" t="s">
        <v>216</v>
      </c>
      <c r="QFH185" s="207" t="s">
        <v>216</v>
      </c>
      <c r="QFI185" s="207" t="s">
        <v>216</v>
      </c>
      <c r="QFJ185" s="207" t="s">
        <v>216</v>
      </c>
      <c r="QFK185" s="207" t="s">
        <v>216</v>
      </c>
      <c r="QFL185" s="207" t="s">
        <v>216</v>
      </c>
      <c r="QFM185" s="207" t="s">
        <v>216</v>
      </c>
      <c r="QFN185" s="207" t="s">
        <v>216</v>
      </c>
      <c r="QFO185" s="207" t="s">
        <v>216</v>
      </c>
      <c r="QFP185" s="207" t="s">
        <v>216</v>
      </c>
      <c r="QFQ185" s="207" t="s">
        <v>216</v>
      </c>
      <c r="QFR185" s="207" t="s">
        <v>216</v>
      </c>
      <c r="QFS185" s="207" t="s">
        <v>216</v>
      </c>
      <c r="QFT185" s="207" t="s">
        <v>216</v>
      </c>
      <c r="QFU185" s="207" t="s">
        <v>216</v>
      </c>
      <c r="QFV185" s="207" t="s">
        <v>216</v>
      </c>
      <c r="QFW185" s="207" t="s">
        <v>216</v>
      </c>
      <c r="QFX185" s="207" t="s">
        <v>216</v>
      </c>
      <c r="QFY185" s="207" t="s">
        <v>216</v>
      </c>
      <c r="QFZ185" s="207" t="s">
        <v>216</v>
      </c>
      <c r="QGA185" s="207" t="s">
        <v>216</v>
      </c>
      <c r="QGB185" s="207" t="s">
        <v>216</v>
      </c>
      <c r="QGC185" s="207" t="s">
        <v>216</v>
      </c>
      <c r="QGD185" s="207" t="s">
        <v>216</v>
      </c>
      <c r="QGE185" s="207" t="s">
        <v>216</v>
      </c>
      <c r="QGF185" s="207" t="s">
        <v>216</v>
      </c>
      <c r="QGG185" s="207" t="s">
        <v>216</v>
      </c>
      <c r="QGH185" s="207" t="s">
        <v>216</v>
      </c>
      <c r="QGI185" s="207" t="s">
        <v>216</v>
      </c>
      <c r="QGJ185" s="207" t="s">
        <v>216</v>
      </c>
      <c r="QGK185" s="207" t="s">
        <v>216</v>
      </c>
      <c r="QGL185" s="207" t="s">
        <v>216</v>
      </c>
      <c r="QGM185" s="207" t="s">
        <v>216</v>
      </c>
      <c r="QGN185" s="207" t="s">
        <v>216</v>
      </c>
      <c r="QGO185" s="207" t="s">
        <v>216</v>
      </c>
      <c r="QGP185" s="207" t="s">
        <v>216</v>
      </c>
      <c r="QGQ185" s="207" t="s">
        <v>216</v>
      </c>
      <c r="QGR185" s="207" t="s">
        <v>216</v>
      </c>
      <c r="QGS185" s="207" t="s">
        <v>216</v>
      </c>
      <c r="QGT185" s="207" t="s">
        <v>216</v>
      </c>
      <c r="QGU185" s="207" t="s">
        <v>216</v>
      </c>
      <c r="QGV185" s="207" t="s">
        <v>216</v>
      </c>
      <c r="QGW185" s="207" t="s">
        <v>216</v>
      </c>
      <c r="QGX185" s="207" t="s">
        <v>216</v>
      </c>
      <c r="QGY185" s="207" t="s">
        <v>216</v>
      </c>
      <c r="QGZ185" s="207" t="s">
        <v>216</v>
      </c>
      <c r="QHA185" s="207" t="s">
        <v>216</v>
      </c>
      <c r="QHB185" s="207" t="s">
        <v>216</v>
      </c>
      <c r="QHC185" s="207" t="s">
        <v>216</v>
      </c>
      <c r="QHD185" s="207" t="s">
        <v>216</v>
      </c>
      <c r="QHE185" s="207" t="s">
        <v>216</v>
      </c>
      <c r="QHF185" s="207" t="s">
        <v>216</v>
      </c>
      <c r="QHG185" s="207" t="s">
        <v>216</v>
      </c>
      <c r="QHH185" s="207" t="s">
        <v>216</v>
      </c>
      <c r="QHI185" s="207" t="s">
        <v>216</v>
      </c>
      <c r="QHJ185" s="207" t="s">
        <v>216</v>
      </c>
      <c r="QHK185" s="207" t="s">
        <v>216</v>
      </c>
      <c r="QHL185" s="207" t="s">
        <v>216</v>
      </c>
      <c r="QHM185" s="207" t="s">
        <v>216</v>
      </c>
      <c r="QHN185" s="207" t="s">
        <v>216</v>
      </c>
      <c r="QHO185" s="207" t="s">
        <v>216</v>
      </c>
      <c r="QHP185" s="207" t="s">
        <v>216</v>
      </c>
      <c r="QHQ185" s="207" t="s">
        <v>216</v>
      </c>
      <c r="QHR185" s="207" t="s">
        <v>216</v>
      </c>
      <c r="QHS185" s="207" t="s">
        <v>216</v>
      </c>
      <c r="QHT185" s="207" t="s">
        <v>216</v>
      </c>
      <c r="QHU185" s="207" t="s">
        <v>216</v>
      </c>
      <c r="QHV185" s="207" t="s">
        <v>216</v>
      </c>
      <c r="QHW185" s="207" t="s">
        <v>216</v>
      </c>
      <c r="QHX185" s="207" t="s">
        <v>216</v>
      </c>
      <c r="QHY185" s="207" t="s">
        <v>216</v>
      </c>
      <c r="QHZ185" s="207" t="s">
        <v>216</v>
      </c>
      <c r="QIA185" s="207" t="s">
        <v>216</v>
      </c>
      <c r="QIB185" s="207" t="s">
        <v>216</v>
      </c>
      <c r="QIC185" s="207" t="s">
        <v>216</v>
      </c>
      <c r="QID185" s="207" t="s">
        <v>216</v>
      </c>
      <c r="QIE185" s="207" t="s">
        <v>216</v>
      </c>
      <c r="QIF185" s="207" t="s">
        <v>216</v>
      </c>
      <c r="QIG185" s="207" t="s">
        <v>216</v>
      </c>
      <c r="QIH185" s="207" t="s">
        <v>216</v>
      </c>
      <c r="QII185" s="207" t="s">
        <v>216</v>
      </c>
      <c r="QIJ185" s="207" t="s">
        <v>216</v>
      </c>
      <c r="QIK185" s="207" t="s">
        <v>216</v>
      </c>
      <c r="QIL185" s="207" t="s">
        <v>216</v>
      </c>
      <c r="QIM185" s="207" t="s">
        <v>216</v>
      </c>
      <c r="QIN185" s="207" t="s">
        <v>216</v>
      </c>
      <c r="QIO185" s="207" t="s">
        <v>216</v>
      </c>
      <c r="QIP185" s="207" t="s">
        <v>216</v>
      </c>
      <c r="QIQ185" s="207" t="s">
        <v>216</v>
      </c>
      <c r="QIR185" s="207" t="s">
        <v>216</v>
      </c>
      <c r="QIS185" s="207" t="s">
        <v>216</v>
      </c>
      <c r="QIT185" s="207" t="s">
        <v>216</v>
      </c>
      <c r="QIU185" s="207" t="s">
        <v>216</v>
      </c>
      <c r="QIV185" s="207" t="s">
        <v>216</v>
      </c>
      <c r="QIW185" s="207" t="s">
        <v>216</v>
      </c>
      <c r="QIX185" s="207" t="s">
        <v>216</v>
      </c>
      <c r="QIY185" s="207" t="s">
        <v>216</v>
      </c>
      <c r="QIZ185" s="207" t="s">
        <v>216</v>
      </c>
      <c r="QJA185" s="207" t="s">
        <v>216</v>
      </c>
      <c r="QJB185" s="207" t="s">
        <v>216</v>
      </c>
      <c r="QJC185" s="207" t="s">
        <v>216</v>
      </c>
      <c r="QJD185" s="207" t="s">
        <v>216</v>
      </c>
      <c r="QJE185" s="207" t="s">
        <v>216</v>
      </c>
      <c r="QJF185" s="207" t="s">
        <v>216</v>
      </c>
      <c r="QJG185" s="207" t="s">
        <v>216</v>
      </c>
      <c r="QJH185" s="207" t="s">
        <v>216</v>
      </c>
      <c r="QJI185" s="207" t="s">
        <v>216</v>
      </c>
      <c r="QJJ185" s="207" t="s">
        <v>216</v>
      </c>
      <c r="QJK185" s="207" t="s">
        <v>216</v>
      </c>
      <c r="QJL185" s="207" t="s">
        <v>216</v>
      </c>
      <c r="QJM185" s="207" t="s">
        <v>216</v>
      </c>
      <c r="QJN185" s="207" t="s">
        <v>216</v>
      </c>
      <c r="QJO185" s="207" t="s">
        <v>216</v>
      </c>
      <c r="QJP185" s="207" t="s">
        <v>216</v>
      </c>
      <c r="QJQ185" s="207" t="s">
        <v>216</v>
      </c>
      <c r="QJR185" s="207" t="s">
        <v>216</v>
      </c>
      <c r="QJS185" s="207" t="s">
        <v>216</v>
      </c>
      <c r="QJT185" s="207" t="s">
        <v>216</v>
      </c>
      <c r="QJU185" s="207" t="s">
        <v>216</v>
      </c>
      <c r="QJV185" s="207" t="s">
        <v>216</v>
      </c>
      <c r="QJW185" s="207" t="s">
        <v>216</v>
      </c>
      <c r="QJX185" s="207" t="s">
        <v>216</v>
      </c>
      <c r="QJY185" s="207" t="s">
        <v>216</v>
      </c>
      <c r="QJZ185" s="207" t="s">
        <v>216</v>
      </c>
      <c r="QKA185" s="207" t="s">
        <v>216</v>
      </c>
      <c r="QKB185" s="207" t="s">
        <v>216</v>
      </c>
      <c r="QKC185" s="207" t="s">
        <v>216</v>
      </c>
      <c r="QKD185" s="207" t="s">
        <v>216</v>
      </c>
      <c r="QKE185" s="207" t="s">
        <v>216</v>
      </c>
      <c r="QKF185" s="207" t="s">
        <v>216</v>
      </c>
      <c r="QKG185" s="207" t="s">
        <v>216</v>
      </c>
      <c r="QKH185" s="207" t="s">
        <v>216</v>
      </c>
      <c r="QKI185" s="207" t="s">
        <v>216</v>
      </c>
      <c r="QKJ185" s="207" t="s">
        <v>216</v>
      </c>
      <c r="QKK185" s="207" t="s">
        <v>216</v>
      </c>
      <c r="QKL185" s="207" t="s">
        <v>216</v>
      </c>
      <c r="QKM185" s="207" t="s">
        <v>216</v>
      </c>
      <c r="QKN185" s="207" t="s">
        <v>216</v>
      </c>
      <c r="QKO185" s="207" t="s">
        <v>216</v>
      </c>
      <c r="QKP185" s="207" t="s">
        <v>216</v>
      </c>
      <c r="QKQ185" s="207" t="s">
        <v>216</v>
      </c>
      <c r="QKR185" s="207" t="s">
        <v>216</v>
      </c>
      <c r="QKS185" s="207" t="s">
        <v>216</v>
      </c>
      <c r="QKT185" s="207" t="s">
        <v>216</v>
      </c>
      <c r="QKU185" s="207" t="s">
        <v>216</v>
      </c>
      <c r="QKV185" s="207" t="s">
        <v>216</v>
      </c>
      <c r="QKW185" s="207" t="s">
        <v>216</v>
      </c>
      <c r="QKX185" s="207" t="s">
        <v>216</v>
      </c>
      <c r="QKY185" s="207" t="s">
        <v>216</v>
      </c>
      <c r="QKZ185" s="207" t="s">
        <v>216</v>
      </c>
      <c r="QLA185" s="207" t="s">
        <v>216</v>
      </c>
      <c r="QLB185" s="207" t="s">
        <v>216</v>
      </c>
      <c r="QLC185" s="207" t="s">
        <v>216</v>
      </c>
      <c r="QLD185" s="207" t="s">
        <v>216</v>
      </c>
      <c r="QLE185" s="207" t="s">
        <v>216</v>
      </c>
      <c r="QLF185" s="207" t="s">
        <v>216</v>
      </c>
      <c r="QLG185" s="207" t="s">
        <v>216</v>
      </c>
      <c r="QLH185" s="207" t="s">
        <v>216</v>
      </c>
      <c r="QLI185" s="207" t="s">
        <v>216</v>
      </c>
      <c r="QLJ185" s="207" t="s">
        <v>216</v>
      </c>
      <c r="QLK185" s="207" t="s">
        <v>216</v>
      </c>
      <c r="QLL185" s="207" t="s">
        <v>216</v>
      </c>
      <c r="QLM185" s="207" t="s">
        <v>216</v>
      </c>
      <c r="QLN185" s="207" t="s">
        <v>216</v>
      </c>
      <c r="QLO185" s="207" t="s">
        <v>216</v>
      </c>
      <c r="QLP185" s="207" t="s">
        <v>216</v>
      </c>
      <c r="QLQ185" s="207" t="s">
        <v>216</v>
      </c>
      <c r="QLR185" s="207" t="s">
        <v>216</v>
      </c>
      <c r="QLS185" s="207" t="s">
        <v>216</v>
      </c>
      <c r="QLT185" s="207" t="s">
        <v>216</v>
      </c>
      <c r="QLU185" s="207" t="s">
        <v>216</v>
      </c>
      <c r="QLV185" s="207" t="s">
        <v>216</v>
      </c>
      <c r="QLW185" s="207" t="s">
        <v>216</v>
      </c>
      <c r="QLX185" s="207" t="s">
        <v>216</v>
      </c>
      <c r="QLY185" s="207" t="s">
        <v>216</v>
      </c>
      <c r="QLZ185" s="207" t="s">
        <v>216</v>
      </c>
      <c r="QMA185" s="207" t="s">
        <v>216</v>
      </c>
      <c r="QMB185" s="207" t="s">
        <v>216</v>
      </c>
      <c r="QMC185" s="207" t="s">
        <v>216</v>
      </c>
      <c r="QMD185" s="207" t="s">
        <v>216</v>
      </c>
      <c r="QME185" s="207" t="s">
        <v>216</v>
      </c>
      <c r="QMF185" s="207" t="s">
        <v>216</v>
      </c>
      <c r="QMG185" s="207" t="s">
        <v>216</v>
      </c>
      <c r="QMH185" s="207" t="s">
        <v>216</v>
      </c>
      <c r="QMI185" s="207" t="s">
        <v>216</v>
      </c>
      <c r="QMJ185" s="207" t="s">
        <v>216</v>
      </c>
      <c r="QMK185" s="207" t="s">
        <v>216</v>
      </c>
      <c r="QML185" s="207" t="s">
        <v>216</v>
      </c>
      <c r="QMM185" s="207" t="s">
        <v>216</v>
      </c>
      <c r="QMN185" s="207" t="s">
        <v>216</v>
      </c>
      <c r="QMO185" s="207" t="s">
        <v>216</v>
      </c>
      <c r="QMP185" s="207" t="s">
        <v>216</v>
      </c>
      <c r="QMQ185" s="207" t="s">
        <v>216</v>
      </c>
      <c r="QMR185" s="207" t="s">
        <v>216</v>
      </c>
      <c r="QMS185" s="207" t="s">
        <v>216</v>
      </c>
      <c r="QMT185" s="207" t="s">
        <v>216</v>
      </c>
      <c r="QMU185" s="207" t="s">
        <v>216</v>
      </c>
      <c r="QMV185" s="207" t="s">
        <v>216</v>
      </c>
      <c r="QMW185" s="207" t="s">
        <v>216</v>
      </c>
      <c r="QMX185" s="207" t="s">
        <v>216</v>
      </c>
      <c r="QMY185" s="207" t="s">
        <v>216</v>
      </c>
      <c r="QMZ185" s="207" t="s">
        <v>216</v>
      </c>
      <c r="QNA185" s="207" t="s">
        <v>216</v>
      </c>
      <c r="QNB185" s="207" t="s">
        <v>216</v>
      </c>
      <c r="QNC185" s="207" t="s">
        <v>216</v>
      </c>
      <c r="QND185" s="207" t="s">
        <v>216</v>
      </c>
      <c r="QNE185" s="207" t="s">
        <v>216</v>
      </c>
      <c r="QNF185" s="207" t="s">
        <v>216</v>
      </c>
      <c r="QNG185" s="207" t="s">
        <v>216</v>
      </c>
      <c r="QNH185" s="207" t="s">
        <v>216</v>
      </c>
      <c r="QNI185" s="207" t="s">
        <v>216</v>
      </c>
      <c r="QNJ185" s="207" t="s">
        <v>216</v>
      </c>
      <c r="QNK185" s="207" t="s">
        <v>216</v>
      </c>
      <c r="QNL185" s="207" t="s">
        <v>216</v>
      </c>
      <c r="QNM185" s="207" t="s">
        <v>216</v>
      </c>
      <c r="QNN185" s="207" t="s">
        <v>216</v>
      </c>
      <c r="QNO185" s="207" t="s">
        <v>216</v>
      </c>
      <c r="QNP185" s="207" t="s">
        <v>216</v>
      </c>
      <c r="QNQ185" s="207" t="s">
        <v>216</v>
      </c>
      <c r="QNR185" s="207" t="s">
        <v>216</v>
      </c>
      <c r="QNS185" s="207" t="s">
        <v>216</v>
      </c>
      <c r="QNT185" s="207" t="s">
        <v>216</v>
      </c>
      <c r="QNU185" s="207" t="s">
        <v>216</v>
      </c>
      <c r="QNV185" s="207" t="s">
        <v>216</v>
      </c>
      <c r="QNW185" s="207" t="s">
        <v>216</v>
      </c>
      <c r="QNX185" s="207" t="s">
        <v>216</v>
      </c>
      <c r="QNY185" s="207" t="s">
        <v>216</v>
      </c>
      <c r="QNZ185" s="207" t="s">
        <v>216</v>
      </c>
      <c r="QOA185" s="207" t="s">
        <v>216</v>
      </c>
      <c r="QOB185" s="207" t="s">
        <v>216</v>
      </c>
      <c r="QOC185" s="207" t="s">
        <v>216</v>
      </c>
      <c r="QOD185" s="207" t="s">
        <v>216</v>
      </c>
      <c r="QOE185" s="207" t="s">
        <v>216</v>
      </c>
      <c r="QOF185" s="207" t="s">
        <v>216</v>
      </c>
      <c r="QOG185" s="207" t="s">
        <v>216</v>
      </c>
      <c r="QOH185" s="207" t="s">
        <v>216</v>
      </c>
      <c r="QOI185" s="207" t="s">
        <v>216</v>
      </c>
      <c r="QOJ185" s="207" t="s">
        <v>216</v>
      </c>
      <c r="QOK185" s="207" t="s">
        <v>216</v>
      </c>
      <c r="QOL185" s="207" t="s">
        <v>216</v>
      </c>
      <c r="QOM185" s="207" t="s">
        <v>216</v>
      </c>
      <c r="QON185" s="207" t="s">
        <v>216</v>
      </c>
      <c r="QOO185" s="207" t="s">
        <v>216</v>
      </c>
      <c r="QOP185" s="207" t="s">
        <v>216</v>
      </c>
      <c r="QOQ185" s="207" t="s">
        <v>216</v>
      </c>
      <c r="QOR185" s="207" t="s">
        <v>216</v>
      </c>
      <c r="QOS185" s="207" t="s">
        <v>216</v>
      </c>
      <c r="QOT185" s="207" t="s">
        <v>216</v>
      </c>
      <c r="QOU185" s="207" t="s">
        <v>216</v>
      </c>
      <c r="QOV185" s="207" t="s">
        <v>216</v>
      </c>
      <c r="QOW185" s="207" t="s">
        <v>216</v>
      </c>
      <c r="QOX185" s="207" t="s">
        <v>216</v>
      </c>
      <c r="QOY185" s="207" t="s">
        <v>216</v>
      </c>
      <c r="QOZ185" s="207" t="s">
        <v>216</v>
      </c>
      <c r="QPA185" s="207" t="s">
        <v>216</v>
      </c>
      <c r="QPB185" s="207" t="s">
        <v>216</v>
      </c>
      <c r="QPC185" s="207" t="s">
        <v>216</v>
      </c>
      <c r="QPD185" s="207" t="s">
        <v>216</v>
      </c>
      <c r="QPE185" s="207" t="s">
        <v>216</v>
      </c>
      <c r="QPF185" s="207" t="s">
        <v>216</v>
      </c>
      <c r="QPG185" s="207" t="s">
        <v>216</v>
      </c>
      <c r="QPH185" s="207" t="s">
        <v>216</v>
      </c>
      <c r="QPI185" s="207" t="s">
        <v>216</v>
      </c>
      <c r="QPJ185" s="207" t="s">
        <v>216</v>
      </c>
      <c r="QPK185" s="207" t="s">
        <v>216</v>
      </c>
      <c r="QPL185" s="207" t="s">
        <v>216</v>
      </c>
      <c r="QPM185" s="207" t="s">
        <v>216</v>
      </c>
      <c r="QPN185" s="207" t="s">
        <v>216</v>
      </c>
      <c r="QPO185" s="207" t="s">
        <v>216</v>
      </c>
      <c r="QPP185" s="207" t="s">
        <v>216</v>
      </c>
      <c r="QPQ185" s="207" t="s">
        <v>216</v>
      </c>
      <c r="QPR185" s="207" t="s">
        <v>216</v>
      </c>
      <c r="QPS185" s="207" t="s">
        <v>216</v>
      </c>
      <c r="QPT185" s="207" t="s">
        <v>216</v>
      </c>
      <c r="QPU185" s="207" t="s">
        <v>216</v>
      </c>
      <c r="QPV185" s="207" t="s">
        <v>216</v>
      </c>
      <c r="QPW185" s="207" t="s">
        <v>216</v>
      </c>
      <c r="QPX185" s="207" t="s">
        <v>216</v>
      </c>
      <c r="QPY185" s="207" t="s">
        <v>216</v>
      </c>
      <c r="QPZ185" s="207" t="s">
        <v>216</v>
      </c>
      <c r="QQA185" s="207" t="s">
        <v>216</v>
      </c>
      <c r="QQB185" s="207" t="s">
        <v>216</v>
      </c>
      <c r="QQC185" s="207" t="s">
        <v>216</v>
      </c>
      <c r="QQD185" s="207" t="s">
        <v>216</v>
      </c>
      <c r="QQE185" s="207" t="s">
        <v>216</v>
      </c>
      <c r="QQF185" s="207" t="s">
        <v>216</v>
      </c>
      <c r="QQG185" s="207" t="s">
        <v>216</v>
      </c>
      <c r="QQH185" s="207" t="s">
        <v>216</v>
      </c>
      <c r="QQI185" s="207" t="s">
        <v>216</v>
      </c>
      <c r="QQJ185" s="207" t="s">
        <v>216</v>
      </c>
      <c r="QQK185" s="207" t="s">
        <v>216</v>
      </c>
      <c r="QQL185" s="207" t="s">
        <v>216</v>
      </c>
      <c r="QQM185" s="207" t="s">
        <v>216</v>
      </c>
      <c r="QQN185" s="207" t="s">
        <v>216</v>
      </c>
      <c r="QQO185" s="207" t="s">
        <v>216</v>
      </c>
      <c r="QQP185" s="207" t="s">
        <v>216</v>
      </c>
      <c r="QQQ185" s="207" t="s">
        <v>216</v>
      </c>
      <c r="QQR185" s="207" t="s">
        <v>216</v>
      </c>
      <c r="QQS185" s="207" t="s">
        <v>216</v>
      </c>
      <c r="QQT185" s="207" t="s">
        <v>216</v>
      </c>
      <c r="QQU185" s="207" t="s">
        <v>216</v>
      </c>
      <c r="QQV185" s="207" t="s">
        <v>216</v>
      </c>
      <c r="QQW185" s="207" t="s">
        <v>216</v>
      </c>
      <c r="QQX185" s="207" t="s">
        <v>216</v>
      </c>
      <c r="QQY185" s="207" t="s">
        <v>216</v>
      </c>
      <c r="QQZ185" s="207" t="s">
        <v>216</v>
      </c>
      <c r="QRA185" s="207" t="s">
        <v>216</v>
      </c>
      <c r="QRB185" s="207" t="s">
        <v>216</v>
      </c>
      <c r="QRC185" s="207" t="s">
        <v>216</v>
      </c>
      <c r="QRD185" s="207" t="s">
        <v>216</v>
      </c>
      <c r="QRE185" s="207" t="s">
        <v>216</v>
      </c>
      <c r="QRF185" s="207" t="s">
        <v>216</v>
      </c>
      <c r="QRG185" s="207" t="s">
        <v>216</v>
      </c>
      <c r="QRH185" s="207" t="s">
        <v>216</v>
      </c>
      <c r="QRI185" s="207" t="s">
        <v>216</v>
      </c>
      <c r="QRJ185" s="207" t="s">
        <v>216</v>
      </c>
      <c r="QRK185" s="207" t="s">
        <v>216</v>
      </c>
      <c r="QRL185" s="207" t="s">
        <v>216</v>
      </c>
      <c r="QRM185" s="207" t="s">
        <v>216</v>
      </c>
      <c r="QRN185" s="207" t="s">
        <v>216</v>
      </c>
      <c r="QRO185" s="207" t="s">
        <v>216</v>
      </c>
      <c r="QRP185" s="207" t="s">
        <v>216</v>
      </c>
      <c r="QRQ185" s="207" t="s">
        <v>216</v>
      </c>
      <c r="QRR185" s="207" t="s">
        <v>216</v>
      </c>
      <c r="QRS185" s="207" t="s">
        <v>216</v>
      </c>
      <c r="QRT185" s="207" t="s">
        <v>216</v>
      </c>
      <c r="QRU185" s="207" t="s">
        <v>216</v>
      </c>
      <c r="QRV185" s="207" t="s">
        <v>216</v>
      </c>
      <c r="QRW185" s="207" t="s">
        <v>216</v>
      </c>
      <c r="QRX185" s="207" t="s">
        <v>216</v>
      </c>
      <c r="QRY185" s="207" t="s">
        <v>216</v>
      </c>
      <c r="QRZ185" s="207" t="s">
        <v>216</v>
      </c>
      <c r="QSA185" s="207" t="s">
        <v>216</v>
      </c>
      <c r="QSB185" s="207" t="s">
        <v>216</v>
      </c>
      <c r="QSC185" s="207" t="s">
        <v>216</v>
      </c>
      <c r="QSD185" s="207" t="s">
        <v>216</v>
      </c>
      <c r="QSE185" s="207" t="s">
        <v>216</v>
      </c>
      <c r="QSF185" s="207" t="s">
        <v>216</v>
      </c>
      <c r="QSG185" s="207" t="s">
        <v>216</v>
      </c>
      <c r="QSH185" s="207" t="s">
        <v>216</v>
      </c>
      <c r="QSI185" s="207" t="s">
        <v>216</v>
      </c>
      <c r="QSJ185" s="207" t="s">
        <v>216</v>
      </c>
      <c r="QSK185" s="207" t="s">
        <v>216</v>
      </c>
      <c r="QSL185" s="207" t="s">
        <v>216</v>
      </c>
      <c r="QSM185" s="207" t="s">
        <v>216</v>
      </c>
      <c r="QSN185" s="207" t="s">
        <v>216</v>
      </c>
      <c r="QSO185" s="207" t="s">
        <v>216</v>
      </c>
      <c r="QSP185" s="207" t="s">
        <v>216</v>
      </c>
      <c r="QSQ185" s="207" t="s">
        <v>216</v>
      </c>
      <c r="QSR185" s="207" t="s">
        <v>216</v>
      </c>
      <c r="QSS185" s="207" t="s">
        <v>216</v>
      </c>
      <c r="QST185" s="207" t="s">
        <v>216</v>
      </c>
      <c r="QSU185" s="207" t="s">
        <v>216</v>
      </c>
      <c r="QSV185" s="207" t="s">
        <v>216</v>
      </c>
      <c r="QSW185" s="207" t="s">
        <v>216</v>
      </c>
      <c r="QSX185" s="207" t="s">
        <v>216</v>
      </c>
      <c r="QSY185" s="207" t="s">
        <v>216</v>
      </c>
      <c r="QSZ185" s="207" t="s">
        <v>216</v>
      </c>
      <c r="QTA185" s="207" t="s">
        <v>216</v>
      </c>
      <c r="QTB185" s="207" t="s">
        <v>216</v>
      </c>
      <c r="QTC185" s="207" t="s">
        <v>216</v>
      </c>
      <c r="QTD185" s="207" t="s">
        <v>216</v>
      </c>
      <c r="QTE185" s="207" t="s">
        <v>216</v>
      </c>
      <c r="QTF185" s="207" t="s">
        <v>216</v>
      </c>
      <c r="QTG185" s="207" t="s">
        <v>216</v>
      </c>
      <c r="QTH185" s="207" t="s">
        <v>216</v>
      </c>
      <c r="QTI185" s="207" t="s">
        <v>216</v>
      </c>
      <c r="QTJ185" s="207" t="s">
        <v>216</v>
      </c>
      <c r="QTK185" s="207" t="s">
        <v>216</v>
      </c>
      <c r="QTL185" s="207" t="s">
        <v>216</v>
      </c>
      <c r="QTM185" s="207" t="s">
        <v>216</v>
      </c>
      <c r="QTN185" s="207" t="s">
        <v>216</v>
      </c>
      <c r="QTO185" s="207" t="s">
        <v>216</v>
      </c>
      <c r="QTP185" s="207" t="s">
        <v>216</v>
      </c>
      <c r="QTQ185" s="207" t="s">
        <v>216</v>
      </c>
      <c r="QTR185" s="207" t="s">
        <v>216</v>
      </c>
      <c r="QTS185" s="207" t="s">
        <v>216</v>
      </c>
      <c r="QTT185" s="207" t="s">
        <v>216</v>
      </c>
      <c r="QTU185" s="207" t="s">
        <v>216</v>
      </c>
      <c r="QTV185" s="207" t="s">
        <v>216</v>
      </c>
      <c r="QTW185" s="207" t="s">
        <v>216</v>
      </c>
      <c r="QTX185" s="207" t="s">
        <v>216</v>
      </c>
      <c r="QTY185" s="207" t="s">
        <v>216</v>
      </c>
      <c r="QTZ185" s="207" t="s">
        <v>216</v>
      </c>
      <c r="QUA185" s="207" t="s">
        <v>216</v>
      </c>
      <c r="QUB185" s="207" t="s">
        <v>216</v>
      </c>
      <c r="QUC185" s="207" t="s">
        <v>216</v>
      </c>
      <c r="QUD185" s="207" t="s">
        <v>216</v>
      </c>
      <c r="QUE185" s="207" t="s">
        <v>216</v>
      </c>
      <c r="QUF185" s="207" t="s">
        <v>216</v>
      </c>
      <c r="QUG185" s="207" t="s">
        <v>216</v>
      </c>
      <c r="QUH185" s="207" t="s">
        <v>216</v>
      </c>
      <c r="QUI185" s="207" t="s">
        <v>216</v>
      </c>
      <c r="QUJ185" s="207" t="s">
        <v>216</v>
      </c>
      <c r="QUK185" s="207" t="s">
        <v>216</v>
      </c>
      <c r="QUL185" s="207" t="s">
        <v>216</v>
      </c>
      <c r="QUM185" s="207" t="s">
        <v>216</v>
      </c>
      <c r="QUN185" s="207" t="s">
        <v>216</v>
      </c>
      <c r="QUO185" s="207" t="s">
        <v>216</v>
      </c>
      <c r="QUP185" s="207" t="s">
        <v>216</v>
      </c>
      <c r="QUQ185" s="207" t="s">
        <v>216</v>
      </c>
      <c r="QUR185" s="207" t="s">
        <v>216</v>
      </c>
      <c r="QUS185" s="207" t="s">
        <v>216</v>
      </c>
      <c r="QUT185" s="207" t="s">
        <v>216</v>
      </c>
      <c r="QUU185" s="207" t="s">
        <v>216</v>
      </c>
      <c r="QUV185" s="207" t="s">
        <v>216</v>
      </c>
      <c r="QUW185" s="207" t="s">
        <v>216</v>
      </c>
      <c r="QUX185" s="207" t="s">
        <v>216</v>
      </c>
      <c r="QUY185" s="207" t="s">
        <v>216</v>
      </c>
      <c r="QUZ185" s="207" t="s">
        <v>216</v>
      </c>
      <c r="QVA185" s="207" t="s">
        <v>216</v>
      </c>
      <c r="QVB185" s="207" t="s">
        <v>216</v>
      </c>
      <c r="QVC185" s="207" t="s">
        <v>216</v>
      </c>
      <c r="QVD185" s="207" t="s">
        <v>216</v>
      </c>
      <c r="QVE185" s="207" t="s">
        <v>216</v>
      </c>
      <c r="QVF185" s="207" t="s">
        <v>216</v>
      </c>
      <c r="QVG185" s="207" t="s">
        <v>216</v>
      </c>
      <c r="QVH185" s="207" t="s">
        <v>216</v>
      </c>
      <c r="QVI185" s="207" t="s">
        <v>216</v>
      </c>
      <c r="QVJ185" s="207" t="s">
        <v>216</v>
      </c>
      <c r="QVK185" s="207" t="s">
        <v>216</v>
      </c>
      <c r="QVL185" s="207" t="s">
        <v>216</v>
      </c>
      <c r="QVM185" s="207" t="s">
        <v>216</v>
      </c>
      <c r="QVN185" s="207" t="s">
        <v>216</v>
      </c>
      <c r="QVO185" s="207" t="s">
        <v>216</v>
      </c>
      <c r="QVP185" s="207" t="s">
        <v>216</v>
      </c>
      <c r="QVQ185" s="207" t="s">
        <v>216</v>
      </c>
      <c r="QVR185" s="207" t="s">
        <v>216</v>
      </c>
      <c r="QVS185" s="207" t="s">
        <v>216</v>
      </c>
      <c r="QVT185" s="207" t="s">
        <v>216</v>
      </c>
      <c r="QVU185" s="207" t="s">
        <v>216</v>
      </c>
      <c r="QVV185" s="207" t="s">
        <v>216</v>
      </c>
      <c r="QVW185" s="207" t="s">
        <v>216</v>
      </c>
      <c r="QVX185" s="207" t="s">
        <v>216</v>
      </c>
      <c r="QVY185" s="207" t="s">
        <v>216</v>
      </c>
      <c r="QVZ185" s="207" t="s">
        <v>216</v>
      </c>
      <c r="QWA185" s="207" t="s">
        <v>216</v>
      </c>
      <c r="QWB185" s="207" t="s">
        <v>216</v>
      </c>
      <c r="QWC185" s="207" t="s">
        <v>216</v>
      </c>
      <c r="QWD185" s="207" t="s">
        <v>216</v>
      </c>
      <c r="QWE185" s="207" t="s">
        <v>216</v>
      </c>
      <c r="QWF185" s="207" t="s">
        <v>216</v>
      </c>
      <c r="QWG185" s="207" t="s">
        <v>216</v>
      </c>
      <c r="QWH185" s="207" t="s">
        <v>216</v>
      </c>
      <c r="QWI185" s="207" t="s">
        <v>216</v>
      </c>
      <c r="QWJ185" s="207" t="s">
        <v>216</v>
      </c>
      <c r="QWK185" s="207" t="s">
        <v>216</v>
      </c>
      <c r="QWL185" s="207" t="s">
        <v>216</v>
      </c>
      <c r="QWM185" s="207" t="s">
        <v>216</v>
      </c>
      <c r="QWN185" s="207" t="s">
        <v>216</v>
      </c>
      <c r="QWO185" s="207" t="s">
        <v>216</v>
      </c>
      <c r="QWP185" s="207" t="s">
        <v>216</v>
      </c>
      <c r="QWQ185" s="207" t="s">
        <v>216</v>
      </c>
      <c r="QWR185" s="207" t="s">
        <v>216</v>
      </c>
      <c r="QWS185" s="207" t="s">
        <v>216</v>
      </c>
      <c r="QWT185" s="207" t="s">
        <v>216</v>
      </c>
      <c r="QWU185" s="207" t="s">
        <v>216</v>
      </c>
      <c r="QWV185" s="207" t="s">
        <v>216</v>
      </c>
      <c r="QWW185" s="207" t="s">
        <v>216</v>
      </c>
      <c r="QWX185" s="207" t="s">
        <v>216</v>
      </c>
      <c r="QWY185" s="207" t="s">
        <v>216</v>
      </c>
      <c r="QWZ185" s="207" t="s">
        <v>216</v>
      </c>
      <c r="QXA185" s="207" t="s">
        <v>216</v>
      </c>
      <c r="QXB185" s="207" t="s">
        <v>216</v>
      </c>
      <c r="QXC185" s="207" t="s">
        <v>216</v>
      </c>
      <c r="QXD185" s="207" t="s">
        <v>216</v>
      </c>
      <c r="QXE185" s="207" t="s">
        <v>216</v>
      </c>
      <c r="QXF185" s="207" t="s">
        <v>216</v>
      </c>
      <c r="QXG185" s="207" t="s">
        <v>216</v>
      </c>
      <c r="QXH185" s="207" t="s">
        <v>216</v>
      </c>
      <c r="QXI185" s="207" t="s">
        <v>216</v>
      </c>
      <c r="QXJ185" s="207" t="s">
        <v>216</v>
      </c>
      <c r="QXK185" s="207" t="s">
        <v>216</v>
      </c>
      <c r="QXL185" s="207" t="s">
        <v>216</v>
      </c>
      <c r="QXM185" s="207" t="s">
        <v>216</v>
      </c>
      <c r="QXN185" s="207" t="s">
        <v>216</v>
      </c>
      <c r="QXO185" s="207" t="s">
        <v>216</v>
      </c>
      <c r="QXP185" s="207" t="s">
        <v>216</v>
      </c>
      <c r="QXQ185" s="207" t="s">
        <v>216</v>
      </c>
      <c r="QXR185" s="207" t="s">
        <v>216</v>
      </c>
      <c r="QXS185" s="207" t="s">
        <v>216</v>
      </c>
      <c r="QXT185" s="207" t="s">
        <v>216</v>
      </c>
      <c r="QXU185" s="207" t="s">
        <v>216</v>
      </c>
      <c r="QXV185" s="207" t="s">
        <v>216</v>
      </c>
      <c r="QXW185" s="207" t="s">
        <v>216</v>
      </c>
      <c r="QXX185" s="207" t="s">
        <v>216</v>
      </c>
      <c r="QXY185" s="207" t="s">
        <v>216</v>
      </c>
      <c r="QXZ185" s="207" t="s">
        <v>216</v>
      </c>
      <c r="QYA185" s="207" t="s">
        <v>216</v>
      </c>
      <c r="QYB185" s="207" t="s">
        <v>216</v>
      </c>
      <c r="QYC185" s="207" t="s">
        <v>216</v>
      </c>
      <c r="QYD185" s="207" t="s">
        <v>216</v>
      </c>
      <c r="QYE185" s="207" t="s">
        <v>216</v>
      </c>
      <c r="QYF185" s="207" t="s">
        <v>216</v>
      </c>
      <c r="QYG185" s="207" t="s">
        <v>216</v>
      </c>
      <c r="QYH185" s="207" t="s">
        <v>216</v>
      </c>
      <c r="QYI185" s="207" t="s">
        <v>216</v>
      </c>
      <c r="QYJ185" s="207" t="s">
        <v>216</v>
      </c>
      <c r="QYK185" s="207" t="s">
        <v>216</v>
      </c>
      <c r="QYL185" s="207" t="s">
        <v>216</v>
      </c>
      <c r="QYM185" s="207" t="s">
        <v>216</v>
      </c>
      <c r="QYN185" s="207" t="s">
        <v>216</v>
      </c>
      <c r="QYO185" s="207" t="s">
        <v>216</v>
      </c>
      <c r="QYP185" s="207" t="s">
        <v>216</v>
      </c>
      <c r="QYQ185" s="207" t="s">
        <v>216</v>
      </c>
      <c r="QYR185" s="207" t="s">
        <v>216</v>
      </c>
      <c r="QYS185" s="207" t="s">
        <v>216</v>
      </c>
      <c r="QYT185" s="207" t="s">
        <v>216</v>
      </c>
      <c r="QYU185" s="207" t="s">
        <v>216</v>
      </c>
      <c r="QYV185" s="207" t="s">
        <v>216</v>
      </c>
      <c r="QYW185" s="207" t="s">
        <v>216</v>
      </c>
      <c r="QYX185" s="207" t="s">
        <v>216</v>
      </c>
      <c r="QYY185" s="207" t="s">
        <v>216</v>
      </c>
      <c r="QYZ185" s="207" t="s">
        <v>216</v>
      </c>
      <c r="QZA185" s="207" t="s">
        <v>216</v>
      </c>
      <c r="QZB185" s="207" t="s">
        <v>216</v>
      </c>
      <c r="QZC185" s="207" t="s">
        <v>216</v>
      </c>
      <c r="QZD185" s="207" t="s">
        <v>216</v>
      </c>
      <c r="QZE185" s="207" t="s">
        <v>216</v>
      </c>
      <c r="QZF185" s="207" t="s">
        <v>216</v>
      </c>
      <c r="QZG185" s="207" t="s">
        <v>216</v>
      </c>
      <c r="QZH185" s="207" t="s">
        <v>216</v>
      </c>
      <c r="QZI185" s="207" t="s">
        <v>216</v>
      </c>
      <c r="QZJ185" s="207" t="s">
        <v>216</v>
      </c>
      <c r="QZK185" s="207" t="s">
        <v>216</v>
      </c>
      <c r="QZL185" s="207" t="s">
        <v>216</v>
      </c>
      <c r="QZM185" s="207" t="s">
        <v>216</v>
      </c>
      <c r="QZN185" s="207" t="s">
        <v>216</v>
      </c>
      <c r="QZO185" s="207" t="s">
        <v>216</v>
      </c>
      <c r="QZP185" s="207" t="s">
        <v>216</v>
      </c>
      <c r="QZQ185" s="207" t="s">
        <v>216</v>
      </c>
      <c r="QZR185" s="207" t="s">
        <v>216</v>
      </c>
      <c r="QZS185" s="207" t="s">
        <v>216</v>
      </c>
      <c r="QZT185" s="207" t="s">
        <v>216</v>
      </c>
      <c r="QZU185" s="207" t="s">
        <v>216</v>
      </c>
      <c r="QZV185" s="207" t="s">
        <v>216</v>
      </c>
      <c r="QZW185" s="207" t="s">
        <v>216</v>
      </c>
      <c r="QZX185" s="207" t="s">
        <v>216</v>
      </c>
      <c r="QZY185" s="207" t="s">
        <v>216</v>
      </c>
      <c r="QZZ185" s="207" t="s">
        <v>216</v>
      </c>
      <c r="RAA185" s="207" t="s">
        <v>216</v>
      </c>
      <c r="RAB185" s="207" t="s">
        <v>216</v>
      </c>
      <c r="RAC185" s="207" t="s">
        <v>216</v>
      </c>
      <c r="RAD185" s="207" t="s">
        <v>216</v>
      </c>
      <c r="RAE185" s="207" t="s">
        <v>216</v>
      </c>
      <c r="RAF185" s="207" t="s">
        <v>216</v>
      </c>
      <c r="RAG185" s="207" t="s">
        <v>216</v>
      </c>
      <c r="RAH185" s="207" t="s">
        <v>216</v>
      </c>
      <c r="RAI185" s="207" t="s">
        <v>216</v>
      </c>
      <c r="RAJ185" s="207" t="s">
        <v>216</v>
      </c>
      <c r="RAK185" s="207" t="s">
        <v>216</v>
      </c>
      <c r="RAL185" s="207" t="s">
        <v>216</v>
      </c>
      <c r="RAM185" s="207" t="s">
        <v>216</v>
      </c>
      <c r="RAN185" s="207" t="s">
        <v>216</v>
      </c>
      <c r="RAO185" s="207" t="s">
        <v>216</v>
      </c>
      <c r="RAP185" s="207" t="s">
        <v>216</v>
      </c>
      <c r="RAQ185" s="207" t="s">
        <v>216</v>
      </c>
      <c r="RAR185" s="207" t="s">
        <v>216</v>
      </c>
      <c r="RAS185" s="207" t="s">
        <v>216</v>
      </c>
      <c r="RAT185" s="207" t="s">
        <v>216</v>
      </c>
      <c r="RAU185" s="207" t="s">
        <v>216</v>
      </c>
      <c r="RAV185" s="207" t="s">
        <v>216</v>
      </c>
      <c r="RAW185" s="207" t="s">
        <v>216</v>
      </c>
      <c r="RAX185" s="207" t="s">
        <v>216</v>
      </c>
      <c r="RAY185" s="207" t="s">
        <v>216</v>
      </c>
      <c r="RAZ185" s="207" t="s">
        <v>216</v>
      </c>
      <c r="RBA185" s="207" t="s">
        <v>216</v>
      </c>
      <c r="RBB185" s="207" t="s">
        <v>216</v>
      </c>
      <c r="RBC185" s="207" t="s">
        <v>216</v>
      </c>
      <c r="RBD185" s="207" t="s">
        <v>216</v>
      </c>
      <c r="RBE185" s="207" t="s">
        <v>216</v>
      </c>
      <c r="RBF185" s="207" t="s">
        <v>216</v>
      </c>
      <c r="RBG185" s="207" t="s">
        <v>216</v>
      </c>
      <c r="RBH185" s="207" t="s">
        <v>216</v>
      </c>
      <c r="RBI185" s="207" t="s">
        <v>216</v>
      </c>
      <c r="RBJ185" s="207" t="s">
        <v>216</v>
      </c>
      <c r="RBK185" s="207" t="s">
        <v>216</v>
      </c>
      <c r="RBL185" s="207" t="s">
        <v>216</v>
      </c>
      <c r="RBM185" s="207" t="s">
        <v>216</v>
      </c>
      <c r="RBN185" s="207" t="s">
        <v>216</v>
      </c>
      <c r="RBO185" s="207" t="s">
        <v>216</v>
      </c>
      <c r="RBP185" s="207" t="s">
        <v>216</v>
      </c>
      <c r="RBQ185" s="207" t="s">
        <v>216</v>
      </c>
      <c r="RBR185" s="207" t="s">
        <v>216</v>
      </c>
      <c r="RBS185" s="207" t="s">
        <v>216</v>
      </c>
      <c r="RBT185" s="207" t="s">
        <v>216</v>
      </c>
      <c r="RBU185" s="207" t="s">
        <v>216</v>
      </c>
      <c r="RBV185" s="207" t="s">
        <v>216</v>
      </c>
      <c r="RBW185" s="207" t="s">
        <v>216</v>
      </c>
      <c r="RBX185" s="207" t="s">
        <v>216</v>
      </c>
      <c r="RBY185" s="207" t="s">
        <v>216</v>
      </c>
      <c r="RBZ185" s="207" t="s">
        <v>216</v>
      </c>
      <c r="RCA185" s="207" t="s">
        <v>216</v>
      </c>
      <c r="RCB185" s="207" t="s">
        <v>216</v>
      </c>
      <c r="RCC185" s="207" t="s">
        <v>216</v>
      </c>
      <c r="RCD185" s="207" t="s">
        <v>216</v>
      </c>
      <c r="RCE185" s="207" t="s">
        <v>216</v>
      </c>
      <c r="RCF185" s="207" t="s">
        <v>216</v>
      </c>
      <c r="RCG185" s="207" t="s">
        <v>216</v>
      </c>
      <c r="RCH185" s="207" t="s">
        <v>216</v>
      </c>
      <c r="RCI185" s="207" t="s">
        <v>216</v>
      </c>
      <c r="RCJ185" s="207" t="s">
        <v>216</v>
      </c>
      <c r="RCK185" s="207" t="s">
        <v>216</v>
      </c>
      <c r="RCL185" s="207" t="s">
        <v>216</v>
      </c>
      <c r="RCM185" s="207" t="s">
        <v>216</v>
      </c>
      <c r="RCN185" s="207" t="s">
        <v>216</v>
      </c>
      <c r="RCO185" s="207" t="s">
        <v>216</v>
      </c>
      <c r="RCP185" s="207" t="s">
        <v>216</v>
      </c>
      <c r="RCQ185" s="207" t="s">
        <v>216</v>
      </c>
      <c r="RCR185" s="207" t="s">
        <v>216</v>
      </c>
      <c r="RCS185" s="207" t="s">
        <v>216</v>
      </c>
      <c r="RCT185" s="207" t="s">
        <v>216</v>
      </c>
      <c r="RCU185" s="207" t="s">
        <v>216</v>
      </c>
      <c r="RCV185" s="207" t="s">
        <v>216</v>
      </c>
      <c r="RCW185" s="207" t="s">
        <v>216</v>
      </c>
      <c r="RCX185" s="207" t="s">
        <v>216</v>
      </c>
      <c r="RCY185" s="207" t="s">
        <v>216</v>
      </c>
      <c r="RCZ185" s="207" t="s">
        <v>216</v>
      </c>
      <c r="RDA185" s="207" t="s">
        <v>216</v>
      </c>
      <c r="RDB185" s="207" t="s">
        <v>216</v>
      </c>
      <c r="RDC185" s="207" t="s">
        <v>216</v>
      </c>
      <c r="RDD185" s="207" t="s">
        <v>216</v>
      </c>
      <c r="RDE185" s="207" t="s">
        <v>216</v>
      </c>
      <c r="RDF185" s="207" t="s">
        <v>216</v>
      </c>
      <c r="RDG185" s="207" t="s">
        <v>216</v>
      </c>
      <c r="RDH185" s="207" t="s">
        <v>216</v>
      </c>
      <c r="RDI185" s="207" t="s">
        <v>216</v>
      </c>
      <c r="RDJ185" s="207" t="s">
        <v>216</v>
      </c>
      <c r="RDK185" s="207" t="s">
        <v>216</v>
      </c>
      <c r="RDL185" s="207" t="s">
        <v>216</v>
      </c>
      <c r="RDM185" s="207" t="s">
        <v>216</v>
      </c>
      <c r="RDN185" s="207" t="s">
        <v>216</v>
      </c>
      <c r="RDO185" s="207" t="s">
        <v>216</v>
      </c>
      <c r="RDP185" s="207" t="s">
        <v>216</v>
      </c>
      <c r="RDQ185" s="207" t="s">
        <v>216</v>
      </c>
      <c r="RDR185" s="207" t="s">
        <v>216</v>
      </c>
      <c r="RDS185" s="207" t="s">
        <v>216</v>
      </c>
      <c r="RDT185" s="207" t="s">
        <v>216</v>
      </c>
      <c r="RDU185" s="207" t="s">
        <v>216</v>
      </c>
      <c r="RDV185" s="207" t="s">
        <v>216</v>
      </c>
      <c r="RDW185" s="207" t="s">
        <v>216</v>
      </c>
      <c r="RDX185" s="207" t="s">
        <v>216</v>
      </c>
      <c r="RDY185" s="207" t="s">
        <v>216</v>
      </c>
      <c r="RDZ185" s="207" t="s">
        <v>216</v>
      </c>
      <c r="REA185" s="207" t="s">
        <v>216</v>
      </c>
      <c r="REB185" s="207" t="s">
        <v>216</v>
      </c>
      <c r="REC185" s="207" t="s">
        <v>216</v>
      </c>
      <c r="RED185" s="207" t="s">
        <v>216</v>
      </c>
      <c r="REE185" s="207" t="s">
        <v>216</v>
      </c>
      <c r="REF185" s="207" t="s">
        <v>216</v>
      </c>
      <c r="REG185" s="207" t="s">
        <v>216</v>
      </c>
      <c r="REH185" s="207" t="s">
        <v>216</v>
      </c>
      <c r="REI185" s="207" t="s">
        <v>216</v>
      </c>
      <c r="REJ185" s="207" t="s">
        <v>216</v>
      </c>
      <c r="REK185" s="207" t="s">
        <v>216</v>
      </c>
      <c r="REL185" s="207" t="s">
        <v>216</v>
      </c>
      <c r="REM185" s="207" t="s">
        <v>216</v>
      </c>
      <c r="REN185" s="207" t="s">
        <v>216</v>
      </c>
      <c r="REO185" s="207" t="s">
        <v>216</v>
      </c>
      <c r="REP185" s="207" t="s">
        <v>216</v>
      </c>
      <c r="REQ185" s="207" t="s">
        <v>216</v>
      </c>
      <c r="RER185" s="207" t="s">
        <v>216</v>
      </c>
      <c r="RES185" s="207" t="s">
        <v>216</v>
      </c>
      <c r="RET185" s="207" t="s">
        <v>216</v>
      </c>
      <c r="REU185" s="207" t="s">
        <v>216</v>
      </c>
      <c r="REV185" s="207" t="s">
        <v>216</v>
      </c>
      <c r="REW185" s="207" t="s">
        <v>216</v>
      </c>
      <c r="REX185" s="207" t="s">
        <v>216</v>
      </c>
      <c r="REY185" s="207" t="s">
        <v>216</v>
      </c>
      <c r="REZ185" s="207" t="s">
        <v>216</v>
      </c>
      <c r="RFA185" s="207" t="s">
        <v>216</v>
      </c>
      <c r="RFB185" s="207" t="s">
        <v>216</v>
      </c>
      <c r="RFC185" s="207" t="s">
        <v>216</v>
      </c>
      <c r="RFD185" s="207" t="s">
        <v>216</v>
      </c>
      <c r="RFE185" s="207" t="s">
        <v>216</v>
      </c>
      <c r="RFF185" s="207" t="s">
        <v>216</v>
      </c>
      <c r="RFG185" s="207" t="s">
        <v>216</v>
      </c>
      <c r="RFH185" s="207" t="s">
        <v>216</v>
      </c>
      <c r="RFI185" s="207" t="s">
        <v>216</v>
      </c>
      <c r="RFJ185" s="207" t="s">
        <v>216</v>
      </c>
      <c r="RFK185" s="207" t="s">
        <v>216</v>
      </c>
      <c r="RFL185" s="207" t="s">
        <v>216</v>
      </c>
      <c r="RFM185" s="207" t="s">
        <v>216</v>
      </c>
      <c r="RFN185" s="207" t="s">
        <v>216</v>
      </c>
      <c r="RFO185" s="207" t="s">
        <v>216</v>
      </c>
      <c r="RFP185" s="207" t="s">
        <v>216</v>
      </c>
      <c r="RFQ185" s="207" t="s">
        <v>216</v>
      </c>
      <c r="RFR185" s="207" t="s">
        <v>216</v>
      </c>
      <c r="RFS185" s="207" t="s">
        <v>216</v>
      </c>
      <c r="RFT185" s="207" t="s">
        <v>216</v>
      </c>
      <c r="RFU185" s="207" t="s">
        <v>216</v>
      </c>
      <c r="RFV185" s="207" t="s">
        <v>216</v>
      </c>
      <c r="RFW185" s="207" t="s">
        <v>216</v>
      </c>
      <c r="RFX185" s="207" t="s">
        <v>216</v>
      </c>
      <c r="RFY185" s="207" t="s">
        <v>216</v>
      </c>
      <c r="RFZ185" s="207" t="s">
        <v>216</v>
      </c>
      <c r="RGA185" s="207" t="s">
        <v>216</v>
      </c>
      <c r="RGB185" s="207" t="s">
        <v>216</v>
      </c>
      <c r="RGC185" s="207" t="s">
        <v>216</v>
      </c>
      <c r="RGD185" s="207" t="s">
        <v>216</v>
      </c>
      <c r="RGE185" s="207" t="s">
        <v>216</v>
      </c>
      <c r="RGF185" s="207" t="s">
        <v>216</v>
      </c>
      <c r="RGG185" s="207" t="s">
        <v>216</v>
      </c>
      <c r="RGH185" s="207" t="s">
        <v>216</v>
      </c>
      <c r="RGI185" s="207" t="s">
        <v>216</v>
      </c>
      <c r="RGJ185" s="207" t="s">
        <v>216</v>
      </c>
      <c r="RGK185" s="207" t="s">
        <v>216</v>
      </c>
      <c r="RGL185" s="207" t="s">
        <v>216</v>
      </c>
      <c r="RGM185" s="207" t="s">
        <v>216</v>
      </c>
      <c r="RGN185" s="207" t="s">
        <v>216</v>
      </c>
      <c r="RGO185" s="207" t="s">
        <v>216</v>
      </c>
      <c r="RGP185" s="207" t="s">
        <v>216</v>
      </c>
      <c r="RGQ185" s="207" t="s">
        <v>216</v>
      </c>
      <c r="RGR185" s="207" t="s">
        <v>216</v>
      </c>
      <c r="RGS185" s="207" t="s">
        <v>216</v>
      </c>
      <c r="RGT185" s="207" t="s">
        <v>216</v>
      </c>
      <c r="RGU185" s="207" t="s">
        <v>216</v>
      </c>
      <c r="RGV185" s="207" t="s">
        <v>216</v>
      </c>
      <c r="RGW185" s="207" t="s">
        <v>216</v>
      </c>
      <c r="RGX185" s="207" t="s">
        <v>216</v>
      </c>
      <c r="RGY185" s="207" t="s">
        <v>216</v>
      </c>
      <c r="RGZ185" s="207" t="s">
        <v>216</v>
      </c>
      <c r="RHA185" s="207" t="s">
        <v>216</v>
      </c>
      <c r="RHB185" s="207" t="s">
        <v>216</v>
      </c>
      <c r="RHC185" s="207" t="s">
        <v>216</v>
      </c>
      <c r="RHD185" s="207" t="s">
        <v>216</v>
      </c>
      <c r="RHE185" s="207" t="s">
        <v>216</v>
      </c>
      <c r="RHF185" s="207" t="s">
        <v>216</v>
      </c>
      <c r="RHG185" s="207" t="s">
        <v>216</v>
      </c>
      <c r="RHH185" s="207" t="s">
        <v>216</v>
      </c>
      <c r="RHI185" s="207" t="s">
        <v>216</v>
      </c>
      <c r="RHJ185" s="207" t="s">
        <v>216</v>
      </c>
      <c r="RHK185" s="207" t="s">
        <v>216</v>
      </c>
      <c r="RHL185" s="207" t="s">
        <v>216</v>
      </c>
      <c r="RHM185" s="207" t="s">
        <v>216</v>
      </c>
      <c r="RHN185" s="207" t="s">
        <v>216</v>
      </c>
      <c r="RHO185" s="207" t="s">
        <v>216</v>
      </c>
      <c r="RHP185" s="207" t="s">
        <v>216</v>
      </c>
      <c r="RHQ185" s="207" t="s">
        <v>216</v>
      </c>
      <c r="RHR185" s="207" t="s">
        <v>216</v>
      </c>
      <c r="RHS185" s="207" t="s">
        <v>216</v>
      </c>
      <c r="RHT185" s="207" t="s">
        <v>216</v>
      </c>
      <c r="RHU185" s="207" t="s">
        <v>216</v>
      </c>
      <c r="RHV185" s="207" t="s">
        <v>216</v>
      </c>
      <c r="RHW185" s="207" t="s">
        <v>216</v>
      </c>
      <c r="RHX185" s="207" t="s">
        <v>216</v>
      </c>
      <c r="RHY185" s="207" t="s">
        <v>216</v>
      </c>
      <c r="RHZ185" s="207" t="s">
        <v>216</v>
      </c>
      <c r="RIA185" s="207" t="s">
        <v>216</v>
      </c>
      <c r="RIB185" s="207" t="s">
        <v>216</v>
      </c>
      <c r="RIC185" s="207" t="s">
        <v>216</v>
      </c>
      <c r="RID185" s="207" t="s">
        <v>216</v>
      </c>
      <c r="RIE185" s="207" t="s">
        <v>216</v>
      </c>
      <c r="RIF185" s="207" t="s">
        <v>216</v>
      </c>
      <c r="RIG185" s="207" t="s">
        <v>216</v>
      </c>
      <c r="RIH185" s="207" t="s">
        <v>216</v>
      </c>
      <c r="RII185" s="207" t="s">
        <v>216</v>
      </c>
      <c r="RIJ185" s="207" t="s">
        <v>216</v>
      </c>
      <c r="RIK185" s="207" t="s">
        <v>216</v>
      </c>
      <c r="RIL185" s="207" t="s">
        <v>216</v>
      </c>
      <c r="RIM185" s="207" t="s">
        <v>216</v>
      </c>
      <c r="RIN185" s="207" t="s">
        <v>216</v>
      </c>
      <c r="RIO185" s="207" t="s">
        <v>216</v>
      </c>
      <c r="RIP185" s="207" t="s">
        <v>216</v>
      </c>
      <c r="RIQ185" s="207" t="s">
        <v>216</v>
      </c>
      <c r="RIR185" s="207" t="s">
        <v>216</v>
      </c>
      <c r="RIS185" s="207" t="s">
        <v>216</v>
      </c>
      <c r="RIT185" s="207" t="s">
        <v>216</v>
      </c>
      <c r="RIU185" s="207" t="s">
        <v>216</v>
      </c>
      <c r="RIV185" s="207" t="s">
        <v>216</v>
      </c>
      <c r="RIW185" s="207" t="s">
        <v>216</v>
      </c>
      <c r="RIX185" s="207" t="s">
        <v>216</v>
      </c>
      <c r="RIY185" s="207" t="s">
        <v>216</v>
      </c>
      <c r="RIZ185" s="207" t="s">
        <v>216</v>
      </c>
      <c r="RJA185" s="207" t="s">
        <v>216</v>
      </c>
      <c r="RJB185" s="207" t="s">
        <v>216</v>
      </c>
      <c r="RJC185" s="207" t="s">
        <v>216</v>
      </c>
      <c r="RJD185" s="207" t="s">
        <v>216</v>
      </c>
      <c r="RJE185" s="207" t="s">
        <v>216</v>
      </c>
      <c r="RJF185" s="207" t="s">
        <v>216</v>
      </c>
      <c r="RJG185" s="207" t="s">
        <v>216</v>
      </c>
      <c r="RJH185" s="207" t="s">
        <v>216</v>
      </c>
      <c r="RJI185" s="207" t="s">
        <v>216</v>
      </c>
      <c r="RJJ185" s="207" t="s">
        <v>216</v>
      </c>
      <c r="RJK185" s="207" t="s">
        <v>216</v>
      </c>
      <c r="RJL185" s="207" t="s">
        <v>216</v>
      </c>
      <c r="RJM185" s="207" t="s">
        <v>216</v>
      </c>
      <c r="RJN185" s="207" t="s">
        <v>216</v>
      </c>
      <c r="RJO185" s="207" t="s">
        <v>216</v>
      </c>
      <c r="RJP185" s="207" t="s">
        <v>216</v>
      </c>
      <c r="RJQ185" s="207" t="s">
        <v>216</v>
      </c>
      <c r="RJR185" s="207" t="s">
        <v>216</v>
      </c>
      <c r="RJS185" s="207" t="s">
        <v>216</v>
      </c>
      <c r="RJT185" s="207" t="s">
        <v>216</v>
      </c>
      <c r="RJU185" s="207" t="s">
        <v>216</v>
      </c>
      <c r="RJV185" s="207" t="s">
        <v>216</v>
      </c>
      <c r="RJW185" s="207" t="s">
        <v>216</v>
      </c>
      <c r="RJX185" s="207" t="s">
        <v>216</v>
      </c>
      <c r="RJY185" s="207" t="s">
        <v>216</v>
      </c>
      <c r="RJZ185" s="207" t="s">
        <v>216</v>
      </c>
      <c r="RKA185" s="207" t="s">
        <v>216</v>
      </c>
      <c r="RKB185" s="207" t="s">
        <v>216</v>
      </c>
      <c r="RKC185" s="207" t="s">
        <v>216</v>
      </c>
      <c r="RKD185" s="207" t="s">
        <v>216</v>
      </c>
      <c r="RKE185" s="207" t="s">
        <v>216</v>
      </c>
      <c r="RKF185" s="207" t="s">
        <v>216</v>
      </c>
      <c r="RKG185" s="207" t="s">
        <v>216</v>
      </c>
      <c r="RKH185" s="207" t="s">
        <v>216</v>
      </c>
      <c r="RKI185" s="207" t="s">
        <v>216</v>
      </c>
      <c r="RKJ185" s="207" t="s">
        <v>216</v>
      </c>
      <c r="RKK185" s="207" t="s">
        <v>216</v>
      </c>
      <c r="RKL185" s="207" t="s">
        <v>216</v>
      </c>
      <c r="RKM185" s="207" t="s">
        <v>216</v>
      </c>
      <c r="RKN185" s="207" t="s">
        <v>216</v>
      </c>
      <c r="RKO185" s="207" t="s">
        <v>216</v>
      </c>
      <c r="RKP185" s="207" t="s">
        <v>216</v>
      </c>
      <c r="RKQ185" s="207" t="s">
        <v>216</v>
      </c>
      <c r="RKR185" s="207" t="s">
        <v>216</v>
      </c>
      <c r="RKS185" s="207" t="s">
        <v>216</v>
      </c>
      <c r="RKT185" s="207" t="s">
        <v>216</v>
      </c>
      <c r="RKU185" s="207" t="s">
        <v>216</v>
      </c>
      <c r="RKV185" s="207" t="s">
        <v>216</v>
      </c>
      <c r="RKW185" s="207" t="s">
        <v>216</v>
      </c>
      <c r="RKX185" s="207" t="s">
        <v>216</v>
      </c>
      <c r="RKY185" s="207" t="s">
        <v>216</v>
      </c>
      <c r="RKZ185" s="207" t="s">
        <v>216</v>
      </c>
      <c r="RLA185" s="207" t="s">
        <v>216</v>
      </c>
      <c r="RLB185" s="207" t="s">
        <v>216</v>
      </c>
      <c r="RLC185" s="207" t="s">
        <v>216</v>
      </c>
      <c r="RLD185" s="207" t="s">
        <v>216</v>
      </c>
      <c r="RLE185" s="207" t="s">
        <v>216</v>
      </c>
      <c r="RLF185" s="207" t="s">
        <v>216</v>
      </c>
      <c r="RLG185" s="207" t="s">
        <v>216</v>
      </c>
      <c r="RLH185" s="207" t="s">
        <v>216</v>
      </c>
      <c r="RLI185" s="207" t="s">
        <v>216</v>
      </c>
      <c r="RLJ185" s="207" t="s">
        <v>216</v>
      </c>
      <c r="RLK185" s="207" t="s">
        <v>216</v>
      </c>
      <c r="RLL185" s="207" t="s">
        <v>216</v>
      </c>
      <c r="RLM185" s="207" t="s">
        <v>216</v>
      </c>
      <c r="RLN185" s="207" t="s">
        <v>216</v>
      </c>
      <c r="RLO185" s="207" t="s">
        <v>216</v>
      </c>
      <c r="RLP185" s="207" t="s">
        <v>216</v>
      </c>
      <c r="RLQ185" s="207" t="s">
        <v>216</v>
      </c>
      <c r="RLR185" s="207" t="s">
        <v>216</v>
      </c>
      <c r="RLS185" s="207" t="s">
        <v>216</v>
      </c>
      <c r="RLT185" s="207" t="s">
        <v>216</v>
      </c>
      <c r="RLU185" s="207" t="s">
        <v>216</v>
      </c>
      <c r="RLV185" s="207" t="s">
        <v>216</v>
      </c>
      <c r="RLW185" s="207" t="s">
        <v>216</v>
      </c>
      <c r="RLX185" s="207" t="s">
        <v>216</v>
      </c>
      <c r="RLY185" s="207" t="s">
        <v>216</v>
      </c>
      <c r="RLZ185" s="207" t="s">
        <v>216</v>
      </c>
      <c r="RMA185" s="207" t="s">
        <v>216</v>
      </c>
      <c r="RMB185" s="207" t="s">
        <v>216</v>
      </c>
      <c r="RMC185" s="207" t="s">
        <v>216</v>
      </c>
      <c r="RMD185" s="207" t="s">
        <v>216</v>
      </c>
      <c r="RME185" s="207" t="s">
        <v>216</v>
      </c>
      <c r="RMF185" s="207" t="s">
        <v>216</v>
      </c>
      <c r="RMG185" s="207" t="s">
        <v>216</v>
      </c>
      <c r="RMH185" s="207" t="s">
        <v>216</v>
      </c>
      <c r="RMI185" s="207" t="s">
        <v>216</v>
      </c>
      <c r="RMJ185" s="207" t="s">
        <v>216</v>
      </c>
      <c r="RMK185" s="207" t="s">
        <v>216</v>
      </c>
      <c r="RML185" s="207" t="s">
        <v>216</v>
      </c>
      <c r="RMM185" s="207" t="s">
        <v>216</v>
      </c>
      <c r="RMN185" s="207" t="s">
        <v>216</v>
      </c>
      <c r="RMO185" s="207" t="s">
        <v>216</v>
      </c>
      <c r="RMP185" s="207" t="s">
        <v>216</v>
      </c>
      <c r="RMQ185" s="207" t="s">
        <v>216</v>
      </c>
      <c r="RMR185" s="207" t="s">
        <v>216</v>
      </c>
      <c r="RMS185" s="207" t="s">
        <v>216</v>
      </c>
      <c r="RMT185" s="207" t="s">
        <v>216</v>
      </c>
      <c r="RMU185" s="207" t="s">
        <v>216</v>
      </c>
      <c r="RMV185" s="207" t="s">
        <v>216</v>
      </c>
      <c r="RMW185" s="207" t="s">
        <v>216</v>
      </c>
      <c r="RMX185" s="207" t="s">
        <v>216</v>
      </c>
      <c r="RMY185" s="207" t="s">
        <v>216</v>
      </c>
      <c r="RMZ185" s="207" t="s">
        <v>216</v>
      </c>
      <c r="RNA185" s="207" t="s">
        <v>216</v>
      </c>
      <c r="RNB185" s="207" t="s">
        <v>216</v>
      </c>
      <c r="RNC185" s="207" t="s">
        <v>216</v>
      </c>
      <c r="RND185" s="207" t="s">
        <v>216</v>
      </c>
      <c r="RNE185" s="207" t="s">
        <v>216</v>
      </c>
      <c r="RNF185" s="207" t="s">
        <v>216</v>
      </c>
      <c r="RNG185" s="207" t="s">
        <v>216</v>
      </c>
      <c r="RNH185" s="207" t="s">
        <v>216</v>
      </c>
      <c r="RNI185" s="207" t="s">
        <v>216</v>
      </c>
      <c r="RNJ185" s="207" t="s">
        <v>216</v>
      </c>
      <c r="RNK185" s="207" t="s">
        <v>216</v>
      </c>
      <c r="RNL185" s="207" t="s">
        <v>216</v>
      </c>
      <c r="RNM185" s="207" t="s">
        <v>216</v>
      </c>
      <c r="RNN185" s="207" t="s">
        <v>216</v>
      </c>
      <c r="RNO185" s="207" t="s">
        <v>216</v>
      </c>
      <c r="RNP185" s="207" t="s">
        <v>216</v>
      </c>
      <c r="RNQ185" s="207" t="s">
        <v>216</v>
      </c>
      <c r="RNR185" s="207" t="s">
        <v>216</v>
      </c>
      <c r="RNS185" s="207" t="s">
        <v>216</v>
      </c>
      <c r="RNT185" s="207" t="s">
        <v>216</v>
      </c>
      <c r="RNU185" s="207" t="s">
        <v>216</v>
      </c>
      <c r="RNV185" s="207" t="s">
        <v>216</v>
      </c>
      <c r="RNW185" s="207" t="s">
        <v>216</v>
      </c>
      <c r="RNX185" s="207" t="s">
        <v>216</v>
      </c>
      <c r="RNY185" s="207" t="s">
        <v>216</v>
      </c>
      <c r="RNZ185" s="207" t="s">
        <v>216</v>
      </c>
      <c r="ROA185" s="207" t="s">
        <v>216</v>
      </c>
      <c r="ROB185" s="207" t="s">
        <v>216</v>
      </c>
      <c r="ROC185" s="207" t="s">
        <v>216</v>
      </c>
      <c r="ROD185" s="207" t="s">
        <v>216</v>
      </c>
      <c r="ROE185" s="207" t="s">
        <v>216</v>
      </c>
      <c r="ROF185" s="207" t="s">
        <v>216</v>
      </c>
      <c r="ROG185" s="207" t="s">
        <v>216</v>
      </c>
      <c r="ROH185" s="207" t="s">
        <v>216</v>
      </c>
      <c r="ROI185" s="207" t="s">
        <v>216</v>
      </c>
      <c r="ROJ185" s="207" t="s">
        <v>216</v>
      </c>
      <c r="ROK185" s="207" t="s">
        <v>216</v>
      </c>
      <c r="ROL185" s="207" t="s">
        <v>216</v>
      </c>
      <c r="ROM185" s="207" t="s">
        <v>216</v>
      </c>
      <c r="RON185" s="207" t="s">
        <v>216</v>
      </c>
      <c r="ROO185" s="207" t="s">
        <v>216</v>
      </c>
      <c r="ROP185" s="207" t="s">
        <v>216</v>
      </c>
      <c r="ROQ185" s="207" t="s">
        <v>216</v>
      </c>
      <c r="ROR185" s="207" t="s">
        <v>216</v>
      </c>
      <c r="ROS185" s="207" t="s">
        <v>216</v>
      </c>
      <c r="ROT185" s="207" t="s">
        <v>216</v>
      </c>
      <c r="ROU185" s="207" t="s">
        <v>216</v>
      </c>
      <c r="ROV185" s="207" t="s">
        <v>216</v>
      </c>
      <c r="ROW185" s="207" t="s">
        <v>216</v>
      </c>
      <c r="ROX185" s="207" t="s">
        <v>216</v>
      </c>
      <c r="ROY185" s="207" t="s">
        <v>216</v>
      </c>
      <c r="ROZ185" s="207" t="s">
        <v>216</v>
      </c>
      <c r="RPA185" s="207" t="s">
        <v>216</v>
      </c>
      <c r="RPB185" s="207" t="s">
        <v>216</v>
      </c>
      <c r="RPC185" s="207" t="s">
        <v>216</v>
      </c>
      <c r="RPD185" s="207" t="s">
        <v>216</v>
      </c>
      <c r="RPE185" s="207" t="s">
        <v>216</v>
      </c>
      <c r="RPF185" s="207" t="s">
        <v>216</v>
      </c>
      <c r="RPG185" s="207" t="s">
        <v>216</v>
      </c>
      <c r="RPH185" s="207" t="s">
        <v>216</v>
      </c>
      <c r="RPI185" s="207" t="s">
        <v>216</v>
      </c>
      <c r="RPJ185" s="207" t="s">
        <v>216</v>
      </c>
      <c r="RPK185" s="207" t="s">
        <v>216</v>
      </c>
      <c r="RPL185" s="207" t="s">
        <v>216</v>
      </c>
      <c r="RPM185" s="207" t="s">
        <v>216</v>
      </c>
      <c r="RPN185" s="207" t="s">
        <v>216</v>
      </c>
      <c r="RPO185" s="207" t="s">
        <v>216</v>
      </c>
      <c r="RPP185" s="207" t="s">
        <v>216</v>
      </c>
      <c r="RPQ185" s="207" t="s">
        <v>216</v>
      </c>
      <c r="RPR185" s="207" t="s">
        <v>216</v>
      </c>
      <c r="RPS185" s="207" t="s">
        <v>216</v>
      </c>
      <c r="RPT185" s="207" t="s">
        <v>216</v>
      </c>
      <c r="RPU185" s="207" t="s">
        <v>216</v>
      </c>
      <c r="RPV185" s="207" t="s">
        <v>216</v>
      </c>
      <c r="RPW185" s="207" t="s">
        <v>216</v>
      </c>
      <c r="RPX185" s="207" t="s">
        <v>216</v>
      </c>
      <c r="RPY185" s="207" t="s">
        <v>216</v>
      </c>
      <c r="RPZ185" s="207" t="s">
        <v>216</v>
      </c>
      <c r="RQA185" s="207" t="s">
        <v>216</v>
      </c>
      <c r="RQB185" s="207" t="s">
        <v>216</v>
      </c>
      <c r="RQC185" s="207" t="s">
        <v>216</v>
      </c>
      <c r="RQD185" s="207" t="s">
        <v>216</v>
      </c>
      <c r="RQE185" s="207" t="s">
        <v>216</v>
      </c>
      <c r="RQF185" s="207" t="s">
        <v>216</v>
      </c>
      <c r="RQG185" s="207" t="s">
        <v>216</v>
      </c>
      <c r="RQH185" s="207" t="s">
        <v>216</v>
      </c>
      <c r="RQI185" s="207" t="s">
        <v>216</v>
      </c>
      <c r="RQJ185" s="207" t="s">
        <v>216</v>
      </c>
      <c r="RQK185" s="207" t="s">
        <v>216</v>
      </c>
      <c r="RQL185" s="207" t="s">
        <v>216</v>
      </c>
      <c r="RQM185" s="207" t="s">
        <v>216</v>
      </c>
      <c r="RQN185" s="207" t="s">
        <v>216</v>
      </c>
      <c r="RQO185" s="207" t="s">
        <v>216</v>
      </c>
      <c r="RQP185" s="207" t="s">
        <v>216</v>
      </c>
      <c r="RQQ185" s="207" t="s">
        <v>216</v>
      </c>
      <c r="RQR185" s="207" t="s">
        <v>216</v>
      </c>
      <c r="RQS185" s="207" t="s">
        <v>216</v>
      </c>
      <c r="RQT185" s="207" t="s">
        <v>216</v>
      </c>
      <c r="RQU185" s="207" t="s">
        <v>216</v>
      </c>
      <c r="RQV185" s="207" t="s">
        <v>216</v>
      </c>
      <c r="RQW185" s="207" t="s">
        <v>216</v>
      </c>
      <c r="RQX185" s="207" t="s">
        <v>216</v>
      </c>
      <c r="RQY185" s="207" t="s">
        <v>216</v>
      </c>
      <c r="RQZ185" s="207" t="s">
        <v>216</v>
      </c>
      <c r="RRA185" s="207" t="s">
        <v>216</v>
      </c>
      <c r="RRB185" s="207" t="s">
        <v>216</v>
      </c>
      <c r="RRC185" s="207" t="s">
        <v>216</v>
      </c>
      <c r="RRD185" s="207" t="s">
        <v>216</v>
      </c>
      <c r="RRE185" s="207" t="s">
        <v>216</v>
      </c>
      <c r="RRF185" s="207" t="s">
        <v>216</v>
      </c>
      <c r="RRG185" s="207" t="s">
        <v>216</v>
      </c>
      <c r="RRH185" s="207" t="s">
        <v>216</v>
      </c>
      <c r="RRI185" s="207" t="s">
        <v>216</v>
      </c>
      <c r="RRJ185" s="207" t="s">
        <v>216</v>
      </c>
      <c r="RRK185" s="207" t="s">
        <v>216</v>
      </c>
      <c r="RRL185" s="207" t="s">
        <v>216</v>
      </c>
      <c r="RRM185" s="207" t="s">
        <v>216</v>
      </c>
      <c r="RRN185" s="207" t="s">
        <v>216</v>
      </c>
      <c r="RRO185" s="207" t="s">
        <v>216</v>
      </c>
      <c r="RRP185" s="207" t="s">
        <v>216</v>
      </c>
      <c r="RRQ185" s="207" t="s">
        <v>216</v>
      </c>
      <c r="RRR185" s="207" t="s">
        <v>216</v>
      </c>
      <c r="RRS185" s="207" t="s">
        <v>216</v>
      </c>
      <c r="RRT185" s="207" t="s">
        <v>216</v>
      </c>
      <c r="RRU185" s="207" t="s">
        <v>216</v>
      </c>
      <c r="RRV185" s="207" t="s">
        <v>216</v>
      </c>
      <c r="RRW185" s="207" t="s">
        <v>216</v>
      </c>
      <c r="RRX185" s="207" t="s">
        <v>216</v>
      </c>
      <c r="RRY185" s="207" t="s">
        <v>216</v>
      </c>
      <c r="RRZ185" s="207" t="s">
        <v>216</v>
      </c>
      <c r="RSA185" s="207" t="s">
        <v>216</v>
      </c>
      <c r="RSB185" s="207" t="s">
        <v>216</v>
      </c>
      <c r="RSC185" s="207" t="s">
        <v>216</v>
      </c>
      <c r="RSD185" s="207" t="s">
        <v>216</v>
      </c>
      <c r="RSE185" s="207" t="s">
        <v>216</v>
      </c>
      <c r="RSF185" s="207" t="s">
        <v>216</v>
      </c>
      <c r="RSG185" s="207" t="s">
        <v>216</v>
      </c>
      <c r="RSH185" s="207" t="s">
        <v>216</v>
      </c>
      <c r="RSI185" s="207" t="s">
        <v>216</v>
      </c>
      <c r="RSJ185" s="207" t="s">
        <v>216</v>
      </c>
      <c r="RSK185" s="207" t="s">
        <v>216</v>
      </c>
      <c r="RSL185" s="207" t="s">
        <v>216</v>
      </c>
      <c r="RSM185" s="207" t="s">
        <v>216</v>
      </c>
      <c r="RSN185" s="207" t="s">
        <v>216</v>
      </c>
      <c r="RSO185" s="207" t="s">
        <v>216</v>
      </c>
      <c r="RSP185" s="207" t="s">
        <v>216</v>
      </c>
      <c r="RSQ185" s="207" t="s">
        <v>216</v>
      </c>
      <c r="RSR185" s="207" t="s">
        <v>216</v>
      </c>
      <c r="RSS185" s="207" t="s">
        <v>216</v>
      </c>
      <c r="RST185" s="207" t="s">
        <v>216</v>
      </c>
      <c r="RSU185" s="207" t="s">
        <v>216</v>
      </c>
      <c r="RSV185" s="207" t="s">
        <v>216</v>
      </c>
      <c r="RSW185" s="207" t="s">
        <v>216</v>
      </c>
      <c r="RSX185" s="207" t="s">
        <v>216</v>
      </c>
      <c r="RSY185" s="207" t="s">
        <v>216</v>
      </c>
      <c r="RSZ185" s="207" t="s">
        <v>216</v>
      </c>
      <c r="RTA185" s="207" t="s">
        <v>216</v>
      </c>
      <c r="RTB185" s="207" t="s">
        <v>216</v>
      </c>
      <c r="RTC185" s="207" t="s">
        <v>216</v>
      </c>
      <c r="RTD185" s="207" t="s">
        <v>216</v>
      </c>
      <c r="RTE185" s="207" t="s">
        <v>216</v>
      </c>
      <c r="RTF185" s="207" t="s">
        <v>216</v>
      </c>
      <c r="RTG185" s="207" t="s">
        <v>216</v>
      </c>
      <c r="RTH185" s="207" t="s">
        <v>216</v>
      </c>
      <c r="RTI185" s="207" t="s">
        <v>216</v>
      </c>
      <c r="RTJ185" s="207" t="s">
        <v>216</v>
      </c>
      <c r="RTK185" s="207" t="s">
        <v>216</v>
      </c>
      <c r="RTL185" s="207" t="s">
        <v>216</v>
      </c>
      <c r="RTM185" s="207" t="s">
        <v>216</v>
      </c>
      <c r="RTN185" s="207" t="s">
        <v>216</v>
      </c>
      <c r="RTO185" s="207" t="s">
        <v>216</v>
      </c>
      <c r="RTP185" s="207" t="s">
        <v>216</v>
      </c>
      <c r="RTQ185" s="207" t="s">
        <v>216</v>
      </c>
      <c r="RTR185" s="207" t="s">
        <v>216</v>
      </c>
      <c r="RTS185" s="207" t="s">
        <v>216</v>
      </c>
      <c r="RTT185" s="207" t="s">
        <v>216</v>
      </c>
      <c r="RTU185" s="207" t="s">
        <v>216</v>
      </c>
      <c r="RTV185" s="207" t="s">
        <v>216</v>
      </c>
      <c r="RTW185" s="207" t="s">
        <v>216</v>
      </c>
      <c r="RTX185" s="207" t="s">
        <v>216</v>
      </c>
      <c r="RTY185" s="207" t="s">
        <v>216</v>
      </c>
      <c r="RTZ185" s="207" t="s">
        <v>216</v>
      </c>
      <c r="RUA185" s="207" t="s">
        <v>216</v>
      </c>
      <c r="RUB185" s="207" t="s">
        <v>216</v>
      </c>
      <c r="RUC185" s="207" t="s">
        <v>216</v>
      </c>
      <c r="RUD185" s="207" t="s">
        <v>216</v>
      </c>
      <c r="RUE185" s="207" t="s">
        <v>216</v>
      </c>
      <c r="RUF185" s="207" t="s">
        <v>216</v>
      </c>
      <c r="RUG185" s="207" t="s">
        <v>216</v>
      </c>
      <c r="RUH185" s="207" t="s">
        <v>216</v>
      </c>
      <c r="RUI185" s="207" t="s">
        <v>216</v>
      </c>
      <c r="RUJ185" s="207" t="s">
        <v>216</v>
      </c>
      <c r="RUK185" s="207" t="s">
        <v>216</v>
      </c>
      <c r="RUL185" s="207" t="s">
        <v>216</v>
      </c>
      <c r="RUM185" s="207" t="s">
        <v>216</v>
      </c>
      <c r="RUN185" s="207" t="s">
        <v>216</v>
      </c>
      <c r="RUO185" s="207" t="s">
        <v>216</v>
      </c>
      <c r="RUP185" s="207" t="s">
        <v>216</v>
      </c>
      <c r="RUQ185" s="207" t="s">
        <v>216</v>
      </c>
      <c r="RUR185" s="207" t="s">
        <v>216</v>
      </c>
      <c r="RUS185" s="207" t="s">
        <v>216</v>
      </c>
      <c r="RUT185" s="207" t="s">
        <v>216</v>
      </c>
      <c r="RUU185" s="207" t="s">
        <v>216</v>
      </c>
      <c r="RUV185" s="207" t="s">
        <v>216</v>
      </c>
      <c r="RUW185" s="207" t="s">
        <v>216</v>
      </c>
      <c r="RUX185" s="207" t="s">
        <v>216</v>
      </c>
      <c r="RUY185" s="207" t="s">
        <v>216</v>
      </c>
      <c r="RUZ185" s="207" t="s">
        <v>216</v>
      </c>
      <c r="RVA185" s="207" t="s">
        <v>216</v>
      </c>
      <c r="RVB185" s="207" t="s">
        <v>216</v>
      </c>
      <c r="RVC185" s="207" t="s">
        <v>216</v>
      </c>
      <c r="RVD185" s="207" t="s">
        <v>216</v>
      </c>
      <c r="RVE185" s="207" t="s">
        <v>216</v>
      </c>
      <c r="RVF185" s="207" t="s">
        <v>216</v>
      </c>
      <c r="RVG185" s="207" t="s">
        <v>216</v>
      </c>
      <c r="RVH185" s="207" t="s">
        <v>216</v>
      </c>
      <c r="RVI185" s="207" t="s">
        <v>216</v>
      </c>
      <c r="RVJ185" s="207" t="s">
        <v>216</v>
      </c>
      <c r="RVK185" s="207" t="s">
        <v>216</v>
      </c>
      <c r="RVL185" s="207" t="s">
        <v>216</v>
      </c>
      <c r="RVM185" s="207" t="s">
        <v>216</v>
      </c>
      <c r="RVN185" s="207" t="s">
        <v>216</v>
      </c>
      <c r="RVO185" s="207" t="s">
        <v>216</v>
      </c>
      <c r="RVP185" s="207" t="s">
        <v>216</v>
      </c>
      <c r="RVQ185" s="207" t="s">
        <v>216</v>
      </c>
      <c r="RVR185" s="207" t="s">
        <v>216</v>
      </c>
      <c r="RVS185" s="207" t="s">
        <v>216</v>
      </c>
      <c r="RVT185" s="207" t="s">
        <v>216</v>
      </c>
      <c r="RVU185" s="207" t="s">
        <v>216</v>
      </c>
      <c r="RVV185" s="207" t="s">
        <v>216</v>
      </c>
      <c r="RVW185" s="207" t="s">
        <v>216</v>
      </c>
      <c r="RVX185" s="207" t="s">
        <v>216</v>
      </c>
      <c r="RVY185" s="207" t="s">
        <v>216</v>
      </c>
      <c r="RVZ185" s="207" t="s">
        <v>216</v>
      </c>
      <c r="RWA185" s="207" t="s">
        <v>216</v>
      </c>
      <c r="RWB185" s="207" t="s">
        <v>216</v>
      </c>
      <c r="RWC185" s="207" t="s">
        <v>216</v>
      </c>
      <c r="RWD185" s="207" t="s">
        <v>216</v>
      </c>
      <c r="RWE185" s="207" t="s">
        <v>216</v>
      </c>
      <c r="RWF185" s="207" t="s">
        <v>216</v>
      </c>
      <c r="RWG185" s="207" t="s">
        <v>216</v>
      </c>
      <c r="RWH185" s="207" t="s">
        <v>216</v>
      </c>
      <c r="RWI185" s="207" t="s">
        <v>216</v>
      </c>
      <c r="RWJ185" s="207" t="s">
        <v>216</v>
      </c>
      <c r="RWK185" s="207" t="s">
        <v>216</v>
      </c>
      <c r="RWL185" s="207" t="s">
        <v>216</v>
      </c>
      <c r="RWM185" s="207" t="s">
        <v>216</v>
      </c>
      <c r="RWN185" s="207" t="s">
        <v>216</v>
      </c>
      <c r="RWO185" s="207" t="s">
        <v>216</v>
      </c>
      <c r="RWP185" s="207" t="s">
        <v>216</v>
      </c>
      <c r="RWQ185" s="207" t="s">
        <v>216</v>
      </c>
      <c r="RWR185" s="207" t="s">
        <v>216</v>
      </c>
      <c r="RWS185" s="207" t="s">
        <v>216</v>
      </c>
      <c r="RWT185" s="207" t="s">
        <v>216</v>
      </c>
      <c r="RWU185" s="207" t="s">
        <v>216</v>
      </c>
      <c r="RWV185" s="207" t="s">
        <v>216</v>
      </c>
      <c r="RWW185" s="207" t="s">
        <v>216</v>
      </c>
      <c r="RWX185" s="207" t="s">
        <v>216</v>
      </c>
      <c r="RWY185" s="207" t="s">
        <v>216</v>
      </c>
      <c r="RWZ185" s="207" t="s">
        <v>216</v>
      </c>
      <c r="RXA185" s="207" t="s">
        <v>216</v>
      </c>
      <c r="RXB185" s="207" t="s">
        <v>216</v>
      </c>
      <c r="RXC185" s="207" t="s">
        <v>216</v>
      </c>
      <c r="RXD185" s="207" t="s">
        <v>216</v>
      </c>
      <c r="RXE185" s="207" t="s">
        <v>216</v>
      </c>
      <c r="RXF185" s="207" t="s">
        <v>216</v>
      </c>
      <c r="RXG185" s="207" t="s">
        <v>216</v>
      </c>
      <c r="RXH185" s="207" t="s">
        <v>216</v>
      </c>
      <c r="RXI185" s="207" t="s">
        <v>216</v>
      </c>
      <c r="RXJ185" s="207" t="s">
        <v>216</v>
      </c>
      <c r="RXK185" s="207" t="s">
        <v>216</v>
      </c>
      <c r="RXL185" s="207" t="s">
        <v>216</v>
      </c>
      <c r="RXM185" s="207" t="s">
        <v>216</v>
      </c>
      <c r="RXN185" s="207" t="s">
        <v>216</v>
      </c>
      <c r="RXO185" s="207" t="s">
        <v>216</v>
      </c>
      <c r="RXP185" s="207" t="s">
        <v>216</v>
      </c>
      <c r="RXQ185" s="207" t="s">
        <v>216</v>
      </c>
      <c r="RXR185" s="207" t="s">
        <v>216</v>
      </c>
      <c r="RXS185" s="207" t="s">
        <v>216</v>
      </c>
      <c r="RXT185" s="207" t="s">
        <v>216</v>
      </c>
      <c r="RXU185" s="207" t="s">
        <v>216</v>
      </c>
      <c r="RXV185" s="207" t="s">
        <v>216</v>
      </c>
      <c r="RXW185" s="207" t="s">
        <v>216</v>
      </c>
      <c r="RXX185" s="207" t="s">
        <v>216</v>
      </c>
      <c r="RXY185" s="207" t="s">
        <v>216</v>
      </c>
      <c r="RXZ185" s="207" t="s">
        <v>216</v>
      </c>
      <c r="RYA185" s="207" t="s">
        <v>216</v>
      </c>
      <c r="RYB185" s="207" t="s">
        <v>216</v>
      </c>
      <c r="RYC185" s="207" t="s">
        <v>216</v>
      </c>
      <c r="RYD185" s="207" t="s">
        <v>216</v>
      </c>
      <c r="RYE185" s="207" t="s">
        <v>216</v>
      </c>
      <c r="RYF185" s="207" t="s">
        <v>216</v>
      </c>
      <c r="RYG185" s="207" t="s">
        <v>216</v>
      </c>
      <c r="RYH185" s="207" t="s">
        <v>216</v>
      </c>
      <c r="RYI185" s="207" t="s">
        <v>216</v>
      </c>
      <c r="RYJ185" s="207" t="s">
        <v>216</v>
      </c>
      <c r="RYK185" s="207" t="s">
        <v>216</v>
      </c>
      <c r="RYL185" s="207" t="s">
        <v>216</v>
      </c>
      <c r="RYM185" s="207" t="s">
        <v>216</v>
      </c>
      <c r="RYN185" s="207" t="s">
        <v>216</v>
      </c>
      <c r="RYO185" s="207" t="s">
        <v>216</v>
      </c>
      <c r="RYP185" s="207" t="s">
        <v>216</v>
      </c>
      <c r="RYQ185" s="207" t="s">
        <v>216</v>
      </c>
      <c r="RYR185" s="207" t="s">
        <v>216</v>
      </c>
      <c r="RYS185" s="207" t="s">
        <v>216</v>
      </c>
      <c r="RYT185" s="207" t="s">
        <v>216</v>
      </c>
      <c r="RYU185" s="207" t="s">
        <v>216</v>
      </c>
      <c r="RYV185" s="207" t="s">
        <v>216</v>
      </c>
      <c r="RYW185" s="207" t="s">
        <v>216</v>
      </c>
      <c r="RYX185" s="207" t="s">
        <v>216</v>
      </c>
      <c r="RYY185" s="207" t="s">
        <v>216</v>
      </c>
      <c r="RYZ185" s="207" t="s">
        <v>216</v>
      </c>
      <c r="RZA185" s="207" t="s">
        <v>216</v>
      </c>
      <c r="RZB185" s="207" t="s">
        <v>216</v>
      </c>
      <c r="RZC185" s="207" t="s">
        <v>216</v>
      </c>
      <c r="RZD185" s="207" t="s">
        <v>216</v>
      </c>
      <c r="RZE185" s="207" t="s">
        <v>216</v>
      </c>
      <c r="RZF185" s="207" t="s">
        <v>216</v>
      </c>
      <c r="RZG185" s="207" t="s">
        <v>216</v>
      </c>
      <c r="RZH185" s="207" t="s">
        <v>216</v>
      </c>
      <c r="RZI185" s="207" t="s">
        <v>216</v>
      </c>
      <c r="RZJ185" s="207" t="s">
        <v>216</v>
      </c>
      <c r="RZK185" s="207" t="s">
        <v>216</v>
      </c>
      <c r="RZL185" s="207" t="s">
        <v>216</v>
      </c>
      <c r="RZM185" s="207" t="s">
        <v>216</v>
      </c>
      <c r="RZN185" s="207" t="s">
        <v>216</v>
      </c>
      <c r="RZO185" s="207" t="s">
        <v>216</v>
      </c>
      <c r="RZP185" s="207" t="s">
        <v>216</v>
      </c>
      <c r="RZQ185" s="207" t="s">
        <v>216</v>
      </c>
      <c r="RZR185" s="207" t="s">
        <v>216</v>
      </c>
      <c r="RZS185" s="207" t="s">
        <v>216</v>
      </c>
      <c r="RZT185" s="207" t="s">
        <v>216</v>
      </c>
      <c r="RZU185" s="207" t="s">
        <v>216</v>
      </c>
      <c r="RZV185" s="207" t="s">
        <v>216</v>
      </c>
      <c r="RZW185" s="207" t="s">
        <v>216</v>
      </c>
      <c r="RZX185" s="207" t="s">
        <v>216</v>
      </c>
      <c r="RZY185" s="207" t="s">
        <v>216</v>
      </c>
      <c r="RZZ185" s="207" t="s">
        <v>216</v>
      </c>
      <c r="SAA185" s="207" t="s">
        <v>216</v>
      </c>
      <c r="SAB185" s="207" t="s">
        <v>216</v>
      </c>
      <c r="SAC185" s="207" t="s">
        <v>216</v>
      </c>
      <c r="SAD185" s="207" t="s">
        <v>216</v>
      </c>
      <c r="SAE185" s="207" t="s">
        <v>216</v>
      </c>
      <c r="SAF185" s="207" t="s">
        <v>216</v>
      </c>
      <c r="SAG185" s="207" t="s">
        <v>216</v>
      </c>
      <c r="SAH185" s="207" t="s">
        <v>216</v>
      </c>
      <c r="SAI185" s="207" t="s">
        <v>216</v>
      </c>
      <c r="SAJ185" s="207" t="s">
        <v>216</v>
      </c>
      <c r="SAK185" s="207" t="s">
        <v>216</v>
      </c>
      <c r="SAL185" s="207" t="s">
        <v>216</v>
      </c>
      <c r="SAM185" s="207" t="s">
        <v>216</v>
      </c>
      <c r="SAN185" s="207" t="s">
        <v>216</v>
      </c>
      <c r="SAO185" s="207" t="s">
        <v>216</v>
      </c>
      <c r="SAP185" s="207" t="s">
        <v>216</v>
      </c>
      <c r="SAQ185" s="207" t="s">
        <v>216</v>
      </c>
      <c r="SAR185" s="207" t="s">
        <v>216</v>
      </c>
      <c r="SAS185" s="207" t="s">
        <v>216</v>
      </c>
      <c r="SAT185" s="207" t="s">
        <v>216</v>
      </c>
      <c r="SAU185" s="207" t="s">
        <v>216</v>
      </c>
      <c r="SAV185" s="207" t="s">
        <v>216</v>
      </c>
      <c r="SAW185" s="207" t="s">
        <v>216</v>
      </c>
      <c r="SAX185" s="207" t="s">
        <v>216</v>
      </c>
      <c r="SAY185" s="207" t="s">
        <v>216</v>
      </c>
      <c r="SAZ185" s="207" t="s">
        <v>216</v>
      </c>
      <c r="SBA185" s="207" t="s">
        <v>216</v>
      </c>
      <c r="SBB185" s="207" t="s">
        <v>216</v>
      </c>
      <c r="SBC185" s="207" t="s">
        <v>216</v>
      </c>
      <c r="SBD185" s="207" t="s">
        <v>216</v>
      </c>
      <c r="SBE185" s="207" t="s">
        <v>216</v>
      </c>
      <c r="SBF185" s="207" t="s">
        <v>216</v>
      </c>
      <c r="SBG185" s="207" t="s">
        <v>216</v>
      </c>
      <c r="SBH185" s="207" t="s">
        <v>216</v>
      </c>
      <c r="SBI185" s="207" t="s">
        <v>216</v>
      </c>
      <c r="SBJ185" s="207" t="s">
        <v>216</v>
      </c>
      <c r="SBK185" s="207" t="s">
        <v>216</v>
      </c>
      <c r="SBL185" s="207" t="s">
        <v>216</v>
      </c>
      <c r="SBM185" s="207" t="s">
        <v>216</v>
      </c>
      <c r="SBN185" s="207" t="s">
        <v>216</v>
      </c>
      <c r="SBO185" s="207" t="s">
        <v>216</v>
      </c>
      <c r="SBP185" s="207" t="s">
        <v>216</v>
      </c>
      <c r="SBQ185" s="207" t="s">
        <v>216</v>
      </c>
      <c r="SBR185" s="207" t="s">
        <v>216</v>
      </c>
      <c r="SBS185" s="207" t="s">
        <v>216</v>
      </c>
      <c r="SBT185" s="207" t="s">
        <v>216</v>
      </c>
      <c r="SBU185" s="207" t="s">
        <v>216</v>
      </c>
      <c r="SBV185" s="207" t="s">
        <v>216</v>
      </c>
      <c r="SBW185" s="207" t="s">
        <v>216</v>
      </c>
      <c r="SBX185" s="207" t="s">
        <v>216</v>
      </c>
      <c r="SBY185" s="207" t="s">
        <v>216</v>
      </c>
      <c r="SBZ185" s="207" t="s">
        <v>216</v>
      </c>
      <c r="SCA185" s="207" t="s">
        <v>216</v>
      </c>
      <c r="SCB185" s="207" t="s">
        <v>216</v>
      </c>
      <c r="SCC185" s="207" t="s">
        <v>216</v>
      </c>
      <c r="SCD185" s="207" t="s">
        <v>216</v>
      </c>
      <c r="SCE185" s="207" t="s">
        <v>216</v>
      </c>
      <c r="SCF185" s="207" t="s">
        <v>216</v>
      </c>
      <c r="SCG185" s="207" t="s">
        <v>216</v>
      </c>
      <c r="SCH185" s="207" t="s">
        <v>216</v>
      </c>
      <c r="SCI185" s="207" t="s">
        <v>216</v>
      </c>
      <c r="SCJ185" s="207" t="s">
        <v>216</v>
      </c>
      <c r="SCK185" s="207" t="s">
        <v>216</v>
      </c>
      <c r="SCL185" s="207" t="s">
        <v>216</v>
      </c>
      <c r="SCM185" s="207" t="s">
        <v>216</v>
      </c>
      <c r="SCN185" s="207" t="s">
        <v>216</v>
      </c>
      <c r="SCO185" s="207" t="s">
        <v>216</v>
      </c>
      <c r="SCP185" s="207" t="s">
        <v>216</v>
      </c>
      <c r="SCQ185" s="207" t="s">
        <v>216</v>
      </c>
      <c r="SCR185" s="207" t="s">
        <v>216</v>
      </c>
      <c r="SCS185" s="207" t="s">
        <v>216</v>
      </c>
      <c r="SCT185" s="207" t="s">
        <v>216</v>
      </c>
      <c r="SCU185" s="207" t="s">
        <v>216</v>
      </c>
      <c r="SCV185" s="207" t="s">
        <v>216</v>
      </c>
      <c r="SCW185" s="207" t="s">
        <v>216</v>
      </c>
      <c r="SCX185" s="207" t="s">
        <v>216</v>
      </c>
      <c r="SCY185" s="207" t="s">
        <v>216</v>
      </c>
      <c r="SCZ185" s="207" t="s">
        <v>216</v>
      </c>
      <c r="SDA185" s="207" t="s">
        <v>216</v>
      </c>
      <c r="SDB185" s="207" t="s">
        <v>216</v>
      </c>
      <c r="SDC185" s="207" t="s">
        <v>216</v>
      </c>
      <c r="SDD185" s="207" t="s">
        <v>216</v>
      </c>
      <c r="SDE185" s="207" t="s">
        <v>216</v>
      </c>
      <c r="SDF185" s="207" t="s">
        <v>216</v>
      </c>
      <c r="SDG185" s="207" t="s">
        <v>216</v>
      </c>
      <c r="SDH185" s="207" t="s">
        <v>216</v>
      </c>
      <c r="SDI185" s="207" t="s">
        <v>216</v>
      </c>
      <c r="SDJ185" s="207" t="s">
        <v>216</v>
      </c>
      <c r="SDK185" s="207" t="s">
        <v>216</v>
      </c>
      <c r="SDL185" s="207" t="s">
        <v>216</v>
      </c>
      <c r="SDM185" s="207" t="s">
        <v>216</v>
      </c>
      <c r="SDN185" s="207" t="s">
        <v>216</v>
      </c>
      <c r="SDO185" s="207" t="s">
        <v>216</v>
      </c>
      <c r="SDP185" s="207" t="s">
        <v>216</v>
      </c>
      <c r="SDQ185" s="207" t="s">
        <v>216</v>
      </c>
      <c r="SDR185" s="207" t="s">
        <v>216</v>
      </c>
      <c r="SDS185" s="207" t="s">
        <v>216</v>
      </c>
      <c r="SDT185" s="207" t="s">
        <v>216</v>
      </c>
      <c r="SDU185" s="207" t="s">
        <v>216</v>
      </c>
      <c r="SDV185" s="207" t="s">
        <v>216</v>
      </c>
      <c r="SDW185" s="207" t="s">
        <v>216</v>
      </c>
      <c r="SDX185" s="207" t="s">
        <v>216</v>
      </c>
      <c r="SDY185" s="207" t="s">
        <v>216</v>
      </c>
      <c r="SDZ185" s="207" t="s">
        <v>216</v>
      </c>
      <c r="SEA185" s="207" t="s">
        <v>216</v>
      </c>
      <c r="SEB185" s="207" t="s">
        <v>216</v>
      </c>
      <c r="SEC185" s="207" t="s">
        <v>216</v>
      </c>
      <c r="SED185" s="207" t="s">
        <v>216</v>
      </c>
      <c r="SEE185" s="207" t="s">
        <v>216</v>
      </c>
      <c r="SEF185" s="207" t="s">
        <v>216</v>
      </c>
      <c r="SEG185" s="207" t="s">
        <v>216</v>
      </c>
      <c r="SEH185" s="207" t="s">
        <v>216</v>
      </c>
      <c r="SEI185" s="207" t="s">
        <v>216</v>
      </c>
      <c r="SEJ185" s="207" t="s">
        <v>216</v>
      </c>
      <c r="SEK185" s="207" t="s">
        <v>216</v>
      </c>
      <c r="SEL185" s="207" t="s">
        <v>216</v>
      </c>
      <c r="SEM185" s="207" t="s">
        <v>216</v>
      </c>
      <c r="SEN185" s="207" t="s">
        <v>216</v>
      </c>
      <c r="SEO185" s="207" t="s">
        <v>216</v>
      </c>
      <c r="SEP185" s="207" t="s">
        <v>216</v>
      </c>
      <c r="SEQ185" s="207" t="s">
        <v>216</v>
      </c>
      <c r="SER185" s="207" t="s">
        <v>216</v>
      </c>
      <c r="SES185" s="207" t="s">
        <v>216</v>
      </c>
      <c r="SET185" s="207" t="s">
        <v>216</v>
      </c>
      <c r="SEU185" s="207" t="s">
        <v>216</v>
      </c>
      <c r="SEV185" s="207" t="s">
        <v>216</v>
      </c>
      <c r="SEW185" s="207" t="s">
        <v>216</v>
      </c>
      <c r="SEX185" s="207" t="s">
        <v>216</v>
      </c>
      <c r="SEY185" s="207" t="s">
        <v>216</v>
      </c>
      <c r="SEZ185" s="207" t="s">
        <v>216</v>
      </c>
      <c r="SFA185" s="207" t="s">
        <v>216</v>
      </c>
      <c r="SFB185" s="207" t="s">
        <v>216</v>
      </c>
      <c r="SFC185" s="207" t="s">
        <v>216</v>
      </c>
      <c r="SFD185" s="207" t="s">
        <v>216</v>
      </c>
      <c r="SFE185" s="207" t="s">
        <v>216</v>
      </c>
      <c r="SFF185" s="207" t="s">
        <v>216</v>
      </c>
      <c r="SFG185" s="207" t="s">
        <v>216</v>
      </c>
      <c r="SFH185" s="207" t="s">
        <v>216</v>
      </c>
      <c r="SFI185" s="207" t="s">
        <v>216</v>
      </c>
      <c r="SFJ185" s="207" t="s">
        <v>216</v>
      </c>
      <c r="SFK185" s="207" t="s">
        <v>216</v>
      </c>
      <c r="SFL185" s="207" t="s">
        <v>216</v>
      </c>
      <c r="SFM185" s="207" t="s">
        <v>216</v>
      </c>
      <c r="SFN185" s="207" t="s">
        <v>216</v>
      </c>
      <c r="SFO185" s="207" t="s">
        <v>216</v>
      </c>
      <c r="SFP185" s="207" t="s">
        <v>216</v>
      </c>
      <c r="SFQ185" s="207" t="s">
        <v>216</v>
      </c>
      <c r="SFR185" s="207" t="s">
        <v>216</v>
      </c>
      <c r="SFS185" s="207" t="s">
        <v>216</v>
      </c>
      <c r="SFT185" s="207" t="s">
        <v>216</v>
      </c>
      <c r="SFU185" s="207" t="s">
        <v>216</v>
      </c>
      <c r="SFV185" s="207" t="s">
        <v>216</v>
      </c>
      <c r="SFW185" s="207" t="s">
        <v>216</v>
      </c>
      <c r="SFX185" s="207" t="s">
        <v>216</v>
      </c>
      <c r="SFY185" s="207" t="s">
        <v>216</v>
      </c>
      <c r="SFZ185" s="207" t="s">
        <v>216</v>
      </c>
      <c r="SGA185" s="207" t="s">
        <v>216</v>
      </c>
      <c r="SGB185" s="207" t="s">
        <v>216</v>
      </c>
      <c r="SGC185" s="207" t="s">
        <v>216</v>
      </c>
      <c r="SGD185" s="207" t="s">
        <v>216</v>
      </c>
      <c r="SGE185" s="207" t="s">
        <v>216</v>
      </c>
      <c r="SGF185" s="207" t="s">
        <v>216</v>
      </c>
      <c r="SGG185" s="207" t="s">
        <v>216</v>
      </c>
      <c r="SGH185" s="207" t="s">
        <v>216</v>
      </c>
      <c r="SGI185" s="207" t="s">
        <v>216</v>
      </c>
      <c r="SGJ185" s="207" t="s">
        <v>216</v>
      </c>
      <c r="SGK185" s="207" t="s">
        <v>216</v>
      </c>
      <c r="SGL185" s="207" t="s">
        <v>216</v>
      </c>
      <c r="SGM185" s="207" t="s">
        <v>216</v>
      </c>
      <c r="SGN185" s="207" t="s">
        <v>216</v>
      </c>
      <c r="SGO185" s="207" t="s">
        <v>216</v>
      </c>
      <c r="SGP185" s="207" t="s">
        <v>216</v>
      </c>
      <c r="SGQ185" s="207" t="s">
        <v>216</v>
      </c>
      <c r="SGR185" s="207" t="s">
        <v>216</v>
      </c>
      <c r="SGS185" s="207" t="s">
        <v>216</v>
      </c>
      <c r="SGT185" s="207" t="s">
        <v>216</v>
      </c>
      <c r="SGU185" s="207" t="s">
        <v>216</v>
      </c>
      <c r="SGV185" s="207" t="s">
        <v>216</v>
      </c>
      <c r="SGW185" s="207" t="s">
        <v>216</v>
      </c>
      <c r="SGX185" s="207" t="s">
        <v>216</v>
      </c>
      <c r="SGY185" s="207" t="s">
        <v>216</v>
      </c>
      <c r="SGZ185" s="207" t="s">
        <v>216</v>
      </c>
      <c r="SHA185" s="207" t="s">
        <v>216</v>
      </c>
      <c r="SHB185" s="207" t="s">
        <v>216</v>
      </c>
      <c r="SHC185" s="207" t="s">
        <v>216</v>
      </c>
      <c r="SHD185" s="207" t="s">
        <v>216</v>
      </c>
      <c r="SHE185" s="207" t="s">
        <v>216</v>
      </c>
      <c r="SHF185" s="207" t="s">
        <v>216</v>
      </c>
      <c r="SHG185" s="207" t="s">
        <v>216</v>
      </c>
      <c r="SHH185" s="207" t="s">
        <v>216</v>
      </c>
      <c r="SHI185" s="207" t="s">
        <v>216</v>
      </c>
      <c r="SHJ185" s="207" t="s">
        <v>216</v>
      </c>
      <c r="SHK185" s="207" t="s">
        <v>216</v>
      </c>
      <c r="SHL185" s="207" t="s">
        <v>216</v>
      </c>
      <c r="SHM185" s="207" t="s">
        <v>216</v>
      </c>
      <c r="SHN185" s="207" t="s">
        <v>216</v>
      </c>
      <c r="SHO185" s="207" t="s">
        <v>216</v>
      </c>
      <c r="SHP185" s="207" t="s">
        <v>216</v>
      </c>
      <c r="SHQ185" s="207" t="s">
        <v>216</v>
      </c>
      <c r="SHR185" s="207" t="s">
        <v>216</v>
      </c>
      <c r="SHS185" s="207" t="s">
        <v>216</v>
      </c>
      <c r="SHT185" s="207" t="s">
        <v>216</v>
      </c>
      <c r="SHU185" s="207" t="s">
        <v>216</v>
      </c>
      <c r="SHV185" s="207" t="s">
        <v>216</v>
      </c>
      <c r="SHW185" s="207" t="s">
        <v>216</v>
      </c>
      <c r="SHX185" s="207" t="s">
        <v>216</v>
      </c>
      <c r="SHY185" s="207" t="s">
        <v>216</v>
      </c>
      <c r="SHZ185" s="207" t="s">
        <v>216</v>
      </c>
      <c r="SIA185" s="207" t="s">
        <v>216</v>
      </c>
      <c r="SIB185" s="207" t="s">
        <v>216</v>
      </c>
      <c r="SIC185" s="207" t="s">
        <v>216</v>
      </c>
      <c r="SID185" s="207" t="s">
        <v>216</v>
      </c>
      <c r="SIE185" s="207" t="s">
        <v>216</v>
      </c>
      <c r="SIF185" s="207" t="s">
        <v>216</v>
      </c>
      <c r="SIG185" s="207" t="s">
        <v>216</v>
      </c>
      <c r="SIH185" s="207" t="s">
        <v>216</v>
      </c>
      <c r="SII185" s="207" t="s">
        <v>216</v>
      </c>
      <c r="SIJ185" s="207" t="s">
        <v>216</v>
      </c>
      <c r="SIK185" s="207" t="s">
        <v>216</v>
      </c>
      <c r="SIL185" s="207" t="s">
        <v>216</v>
      </c>
      <c r="SIM185" s="207" t="s">
        <v>216</v>
      </c>
      <c r="SIN185" s="207" t="s">
        <v>216</v>
      </c>
      <c r="SIO185" s="207" t="s">
        <v>216</v>
      </c>
      <c r="SIP185" s="207" t="s">
        <v>216</v>
      </c>
      <c r="SIQ185" s="207" t="s">
        <v>216</v>
      </c>
      <c r="SIR185" s="207" t="s">
        <v>216</v>
      </c>
      <c r="SIS185" s="207" t="s">
        <v>216</v>
      </c>
      <c r="SIT185" s="207" t="s">
        <v>216</v>
      </c>
      <c r="SIU185" s="207" t="s">
        <v>216</v>
      </c>
      <c r="SIV185" s="207" t="s">
        <v>216</v>
      </c>
      <c r="SIW185" s="207" t="s">
        <v>216</v>
      </c>
      <c r="SIX185" s="207" t="s">
        <v>216</v>
      </c>
      <c r="SIY185" s="207" t="s">
        <v>216</v>
      </c>
      <c r="SIZ185" s="207" t="s">
        <v>216</v>
      </c>
      <c r="SJA185" s="207" t="s">
        <v>216</v>
      </c>
      <c r="SJB185" s="207" t="s">
        <v>216</v>
      </c>
      <c r="SJC185" s="207" t="s">
        <v>216</v>
      </c>
      <c r="SJD185" s="207" t="s">
        <v>216</v>
      </c>
      <c r="SJE185" s="207" t="s">
        <v>216</v>
      </c>
      <c r="SJF185" s="207" t="s">
        <v>216</v>
      </c>
      <c r="SJG185" s="207" t="s">
        <v>216</v>
      </c>
      <c r="SJH185" s="207" t="s">
        <v>216</v>
      </c>
      <c r="SJI185" s="207" t="s">
        <v>216</v>
      </c>
      <c r="SJJ185" s="207" t="s">
        <v>216</v>
      </c>
      <c r="SJK185" s="207" t="s">
        <v>216</v>
      </c>
      <c r="SJL185" s="207" t="s">
        <v>216</v>
      </c>
      <c r="SJM185" s="207" t="s">
        <v>216</v>
      </c>
      <c r="SJN185" s="207" t="s">
        <v>216</v>
      </c>
      <c r="SJO185" s="207" t="s">
        <v>216</v>
      </c>
      <c r="SJP185" s="207" t="s">
        <v>216</v>
      </c>
      <c r="SJQ185" s="207" t="s">
        <v>216</v>
      </c>
      <c r="SJR185" s="207" t="s">
        <v>216</v>
      </c>
      <c r="SJS185" s="207" t="s">
        <v>216</v>
      </c>
      <c r="SJT185" s="207" t="s">
        <v>216</v>
      </c>
      <c r="SJU185" s="207" t="s">
        <v>216</v>
      </c>
      <c r="SJV185" s="207" t="s">
        <v>216</v>
      </c>
      <c r="SJW185" s="207" t="s">
        <v>216</v>
      </c>
      <c r="SJX185" s="207" t="s">
        <v>216</v>
      </c>
      <c r="SJY185" s="207" t="s">
        <v>216</v>
      </c>
      <c r="SJZ185" s="207" t="s">
        <v>216</v>
      </c>
      <c r="SKA185" s="207" t="s">
        <v>216</v>
      </c>
      <c r="SKB185" s="207" t="s">
        <v>216</v>
      </c>
      <c r="SKC185" s="207" t="s">
        <v>216</v>
      </c>
      <c r="SKD185" s="207" t="s">
        <v>216</v>
      </c>
      <c r="SKE185" s="207" t="s">
        <v>216</v>
      </c>
      <c r="SKF185" s="207" t="s">
        <v>216</v>
      </c>
      <c r="SKG185" s="207" t="s">
        <v>216</v>
      </c>
      <c r="SKH185" s="207" t="s">
        <v>216</v>
      </c>
      <c r="SKI185" s="207" t="s">
        <v>216</v>
      </c>
      <c r="SKJ185" s="207" t="s">
        <v>216</v>
      </c>
      <c r="SKK185" s="207" t="s">
        <v>216</v>
      </c>
      <c r="SKL185" s="207" t="s">
        <v>216</v>
      </c>
      <c r="SKM185" s="207" t="s">
        <v>216</v>
      </c>
      <c r="SKN185" s="207" t="s">
        <v>216</v>
      </c>
      <c r="SKO185" s="207" t="s">
        <v>216</v>
      </c>
      <c r="SKP185" s="207" t="s">
        <v>216</v>
      </c>
      <c r="SKQ185" s="207" t="s">
        <v>216</v>
      </c>
      <c r="SKR185" s="207" t="s">
        <v>216</v>
      </c>
      <c r="SKS185" s="207" t="s">
        <v>216</v>
      </c>
      <c r="SKT185" s="207" t="s">
        <v>216</v>
      </c>
      <c r="SKU185" s="207" t="s">
        <v>216</v>
      </c>
      <c r="SKV185" s="207" t="s">
        <v>216</v>
      </c>
      <c r="SKW185" s="207" t="s">
        <v>216</v>
      </c>
      <c r="SKX185" s="207" t="s">
        <v>216</v>
      </c>
      <c r="SKY185" s="207" t="s">
        <v>216</v>
      </c>
      <c r="SKZ185" s="207" t="s">
        <v>216</v>
      </c>
      <c r="SLA185" s="207" t="s">
        <v>216</v>
      </c>
      <c r="SLB185" s="207" t="s">
        <v>216</v>
      </c>
      <c r="SLC185" s="207" t="s">
        <v>216</v>
      </c>
      <c r="SLD185" s="207" t="s">
        <v>216</v>
      </c>
      <c r="SLE185" s="207" t="s">
        <v>216</v>
      </c>
      <c r="SLF185" s="207" t="s">
        <v>216</v>
      </c>
      <c r="SLG185" s="207" t="s">
        <v>216</v>
      </c>
      <c r="SLH185" s="207" t="s">
        <v>216</v>
      </c>
      <c r="SLI185" s="207" t="s">
        <v>216</v>
      </c>
      <c r="SLJ185" s="207" t="s">
        <v>216</v>
      </c>
      <c r="SLK185" s="207" t="s">
        <v>216</v>
      </c>
      <c r="SLL185" s="207" t="s">
        <v>216</v>
      </c>
      <c r="SLM185" s="207" t="s">
        <v>216</v>
      </c>
      <c r="SLN185" s="207" t="s">
        <v>216</v>
      </c>
      <c r="SLO185" s="207" t="s">
        <v>216</v>
      </c>
      <c r="SLP185" s="207" t="s">
        <v>216</v>
      </c>
      <c r="SLQ185" s="207" t="s">
        <v>216</v>
      </c>
      <c r="SLR185" s="207" t="s">
        <v>216</v>
      </c>
      <c r="SLS185" s="207" t="s">
        <v>216</v>
      </c>
      <c r="SLT185" s="207" t="s">
        <v>216</v>
      </c>
      <c r="SLU185" s="207" t="s">
        <v>216</v>
      </c>
      <c r="SLV185" s="207" t="s">
        <v>216</v>
      </c>
      <c r="SLW185" s="207" t="s">
        <v>216</v>
      </c>
      <c r="SLX185" s="207" t="s">
        <v>216</v>
      </c>
      <c r="SLY185" s="207" t="s">
        <v>216</v>
      </c>
      <c r="SLZ185" s="207" t="s">
        <v>216</v>
      </c>
      <c r="SMA185" s="207" t="s">
        <v>216</v>
      </c>
      <c r="SMB185" s="207" t="s">
        <v>216</v>
      </c>
      <c r="SMC185" s="207" t="s">
        <v>216</v>
      </c>
      <c r="SMD185" s="207" t="s">
        <v>216</v>
      </c>
      <c r="SME185" s="207" t="s">
        <v>216</v>
      </c>
      <c r="SMF185" s="207" t="s">
        <v>216</v>
      </c>
      <c r="SMG185" s="207" t="s">
        <v>216</v>
      </c>
      <c r="SMH185" s="207" t="s">
        <v>216</v>
      </c>
      <c r="SMI185" s="207" t="s">
        <v>216</v>
      </c>
      <c r="SMJ185" s="207" t="s">
        <v>216</v>
      </c>
      <c r="SMK185" s="207" t="s">
        <v>216</v>
      </c>
      <c r="SML185" s="207" t="s">
        <v>216</v>
      </c>
      <c r="SMM185" s="207" t="s">
        <v>216</v>
      </c>
      <c r="SMN185" s="207" t="s">
        <v>216</v>
      </c>
      <c r="SMO185" s="207" t="s">
        <v>216</v>
      </c>
      <c r="SMP185" s="207" t="s">
        <v>216</v>
      </c>
      <c r="SMQ185" s="207" t="s">
        <v>216</v>
      </c>
      <c r="SMR185" s="207" t="s">
        <v>216</v>
      </c>
      <c r="SMS185" s="207" t="s">
        <v>216</v>
      </c>
      <c r="SMT185" s="207" t="s">
        <v>216</v>
      </c>
      <c r="SMU185" s="207" t="s">
        <v>216</v>
      </c>
      <c r="SMV185" s="207" t="s">
        <v>216</v>
      </c>
      <c r="SMW185" s="207" t="s">
        <v>216</v>
      </c>
      <c r="SMX185" s="207" t="s">
        <v>216</v>
      </c>
      <c r="SMY185" s="207" t="s">
        <v>216</v>
      </c>
      <c r="SMZ185" s="207" t="s">
        <v>216</v>
      </c>
      <c r="SNA185" s="207" t="s">
        <v>216</v>
      </c>
      <c r="SNB185" s="207" t="s">
        <v>216</v>
      </c>
      <c r="SNC185" s="207" t="s">
        <v>216</v>
      </c>
      <c r="SND185" s="207" t="s">
        <v>216</v>
      </c>
      <c r="SNE185" s="207" t="s">
        <v>216</v>
      </c>
      <c r="SNF185" s="207" t="s">
        <v>216</v>
      </c>
      <c r="SNG185" s="207" t="s">
        <v>216</v>
      </c>
      <c r="SNH185" s="207" t="s">
        <v>216</v>
      </c>
      <c r="SNI185" s="207" t="s">
        <v>216</v>
      </c>
      <c r="SNJ185" s="207" t="s">
        <v>216</v>
      </c>
      <c r="SNK185" s="207" t="s">
        <v>216</v>
      </c>
      <c r="SNL185" s="207" t="s">
        <v>216</v>
      </c>
      <c r="SNM185" s="207" t="s">
        <v>216</v>
      </c>
      <c r="SNN185" s="207" t="s">
        <v>216</v>
      </c>
      <c r="SNO185" s="207" t="s">
        <v>216</v>
      </c>
      <c r="SNP185" s="207" t="s">
        <v>216</v>
      </c>
      <c r="SNQ185" s="207" t="s">
        <v>216</v>
      </c>
      <c r="SNR185" s="207" t="s">
        <v>216</v>
      </c>
      <c r="SNS185" s="207" t="s">
        <v>216</v>
      </c>
      <c r="SNT185" s="207" t="s">
        <v>216</v>
      </c>
      <c r="SNU185" s="207" t="s">
        <v>216</v>
      </c>
      <c r="SNV185" s="207" t="s">
        <v>216</v>
      </c>
      <c r="SNW185" s="207" t="s">
        <v>216</v>
      </c>
      <c r="SNX185" s="207" t="s">
        <v>216</v>
      </c>
      <c r="SNY185" s="207" t="s">
        <v>216</v>
      </c>
      <c r="SNZ185" s="207" t="s">
        <v>216</v>
      </c>
      <c r="SOA185" s="207" t="s">
        <v>216</v>
      </c>
      <c r="SOB185" s="207" t="s">
        <v>216</v>
      </c>
      <c r="SOC185" s="207" t="s">
        <v>216</v>
      </c>
      <c r="SOD185" s="207" t="s">
        <v>216</v>
      </c>
      <c r="SOE185" s="207" t="s">
        <v>216</v>
      </c>
      <c r="SOF185" s="207" t="s">
        <v>216</v>
      </c>
      <c r="SOG185" s="207" t="s">
        <v>216</v>
      </c>
      <c r="SOH185" s="207" t="s">
        <v>216</v>
      </c>
      <c r="SOI185" s="207" t="s">
        <v>216</v>
      </c>
      <c r="SOJ185" s="207" t="s">
        <v>216</v>
      </c>
      <c r="SOK185" s="207" t="s">
        <v>216</v>
      </c>
      <c r="SOL185" s="207" t="s">
        <v>216</v>
      </c>
      <c r="SOM185" s="207" t="s">
        <v>216</v>
      </c>
      <c r="SON185" s="207" t="s">
        <v>216</v>
      </c>
      <c r="SOO185" s="207" t="s">
        <v>216</v>
      </c>
      <c r="SOP185" s="207" t="s">
        <v>216</v>
      </c>
      <c r="SOQ185" s="207" t="s">
        <v>216</v>
      </c>
      <c r="SOR185" s="207" t="s">
        <v>216</v>
      </c>
      <c r="SOS185" s="207" t="s">
        <v>216</v>
      </c>
      <c r="SOT185" s="207" t="s">
        <v>216</v>
      </c>
      <c r="SOU185" s="207" t="s">
        <v>216</v>
      </c>
      <c r="SOV185" s="207" t="s">
        <v>216</v>
      </c>
      <c r="SOW185" s="207" t="s">
        <v>216</v>
      </c>
      <c r="SOX185" s="207" t="s">
        <v>216</v>
      </c>
      <c r="SOY185" s="207" t="s">
        <v>216</v>
      </c>
      <c r="SOZ185" s="207" t="s">
        <v>216</v>
      </c>
      <c r="SPA185" s="207" t="s">
        <v>216</v>
      </c>
      <c r="SPB185" s="207" t="s">
        <v>216</v>
      </c>
      <c r="SPC185" s="207" t="s">
        <v>216</v>
      </c>
      <c r="SPD185" s="207" t="s">
        <v>216</v>
      </c>
      <c r="SPE185" s="207" t="s">
        <v>216</v>
      </c>
      <c r="SPF185" s="207" t="s">
        <v>216</v>
      </c>
      <c r="SPG185" s="207" t="s">
        <v>216</v>
      </c>
      <c r="SPH185" s="207" t="s">
        <v>216</v>
      </c>
      <c r="SPI185" s="207" t="s">
        <v>216</v>
      </c>
      <c r="SPJ185" s="207" t="s">
        <v>216</v>
      </c>
      <c r="SPK185" s="207" t="s">
        <v>216</v>
      </c>
      <c r="SPL185" s="207" t="s">
        <v>216</v>
      </c>
      <c r="SPM185" s="207" t="s">
        <v>216</v>
      </c>
      <c r="SPN185" s="207" t="s">
        <v>216</v>
      </c>
      <c r="SPO185" s="207" t="s">
        <v>216</v>
      </c>
      <c r="SPP185" s="207" t="s">
        <v>216</v>
      </c>
      <c r="SPQ185" s="207" t="s">
        <v>216</v>
      </c>
      <c r="SPR185" s="207" t="s">
        <v>216</v>
      </c>
      <c r="SPS185" s="207" t="s">
        <v>216</v>
      </c>
      <c r="SPT185" s="207" t="s">
        <v>216</v>
      </c>
      <c r="SPU185" s="207" t="s">
        <v>216</v>
      </c>
      <c r="SPV185" s="207" t="s">
        <v>216</v>
      </c>
      <c r="SPW185" s="207" t="s">
        <v>216</v>
      </c>
      <c r="SPX185" s="207" t="s">
        <v>216</v>
      </c>
      <c r="SPY185" s="207" t="s">
        <v>216</v>
      </c>
      <c r="SPZ185" s="207" t="s">
        <v>216</v>
      </c>
      <c r="SQA185" s="207" t="s">
        <v>216</v>
      </c>
      <c r="SQB185" s="207" t="s">
        <v>216</v>
      </c>
      <c r="SQC185" s="207" t="s">
        <v>216</v>
      </c>
      <c r="SQD185" s="207" t="s">
        <v>216</v>
      </c>
      <c r="SQE185" s="207" t="s">
        <v>216</v>
      </c>
      <c r="SQF185" s="207" t="s">
        <v>216</v>
      </c>
      <c r="SQG185" s="207" t="s">
        <v>216</v>
      </c>
      <c r="SQH185" s="207" t="s">
        <v>216</v>
      </c>
      <c r="SQI185" s="207" t="s">
        <v>216</v>
      </c>
      <c r="SQJ185" s="207" t="s">
        <v>216</v>
      </c>
      <c r="SQK185" s="207" t="s">
        <v>216</v>
      </c>
      <c r="SQL185" s="207" t="s">
        <v>216</v>
      </c>
      <c r="SQM185" s="207" t="s">
        <v>216</v>
      </c>
      <c r="SQN185" s="207" t="s">
        <v>216</v>
      </c>
      <c r="SQO185" s="207" t="s">
        <v>216</v>
      </c>
      <c r="SQP185" s="207" t="s">
        <v>216</v>
      </c>
      <c r="SQQ185" s="207" t="s">
        <v>216</v>
      </c>
      <c r="SQR185" s="207" t="s">
        <v>216</v>
      </c>
      <c r="SQS185" s="207" t="s">
        <v>216</v>
      </c>
      <c r="SQT185" s="207" t="s">
        <v>216</v>
      </c>
      <c r="SQU185" s="207" t="s">
        <v>216</v>
      </c>
      <c r="SQV185" s="207" t="s">
        <v>216</v>
      </c>
      <c r="SQW185" s="207" t="s">
        <v>216</v>
      </c>
      <c r="SQX185" s="207" t="s">
        <v>216</v>
      </c>
      <c r="SQY185" s="207" t="s">
        <v>216</v>
      </c>
      <c r="SQZ185" s="207" t="s">
        <v>216</v>
      </c>
      <c r="SRA185" s="207" t="s">
        <v>216</v>
      </c>
      <c r="SRB185" s="207" t="s">
        <v>216</v>
      </c>
      <c r="SRC185" s="207" t="s">
        <v>216</v>
      </c>
      <c r="SRD185" s="207" t="s">
        <v>216</v>
      </c>
      <c r="SRE185" s="207" t="s">
        <v>216</v>
      </c>
      <c r="SRF185" s="207" t="s">
        <v>216</v>
      </c>
      <c r="SRG185" s="207" t="s">
        <v>216</v>
      </c>
      <c r="SRH185" s="207" t="s">
        <v>216</v>
      </c>
      <c r="SRI185" s="207" t="s">
        <v>216</v>
      </c>
      <c r="SRJ185" s="207" t="s">
        <v>216</v>
      </c>
      <c r="SRK185" s="207" t="s">
        <v>216</v>
      </c>
      <c r="SRL185" s="207" t="s">
        <v>216</v>
      </c>
      <c r="SRM185" s="207" t="s">
        <v>216</v>
      </c>
      <c r="SRN185" s="207" t="s">
        <v>216</v>
      </c>
      <c r="SRO185" s="207" t="s">
        <v>216</v>
      </c>
      <c r="SRP185" s="207" t="s">
        <v>216</v>
      </c>
      <c r="SRQ185" s="207" t="s">
        <v>216</v>
      </c>
      <c r="SRR185" s="207" t="s">
        <v>216</v>
      </c>
      <c r="SRS185" s="207" t="s">
        <v>216</v>
      </c>
      <c r="SRT185" s="207" t="s">
        <v>216</v>
      </c>
      <c r="SRU185" s="207" t="s">
        <v>216</v>
      </c>
      <c r="SRV185" s="207" t="s">
        <v>216</v>
      </c>
      <c r="SRW185" s="207" t="s">
        <v>216</v>
      </c>
      <c r="SRX185" s="207" t="s">
        <v>216</v>
      </c>
      <c r="SRY185" s="207" t="s">
        <v>216</v>
      </c>
      <c r="SRZ185" s="207" t="s">
        <v>216</v>
      </c>
      <c r="SSA185" s="207" t="s">
        <v>216</v>
      </c>
      <c r="SSB185" s="207" t="s">
        <v>216</v>
      </c>
      <c r="SSC185" s="207" t="s">
        <v>216</v>
      </c>
      <c r="SSD185" s="207" t="s">
        <v>216</v>
      </c>
      <c r="SSE185" s="207" t="s">
        <v>216</v>
      </c>
      <c r="SSF185" s="207" t="s">
        <v>216</v>
      </c>
      <c r="SSG185" s="207" t="s">
        <v>216</v>
      </c>
      <c r="SSH185" s="207" t="s">
        <v>216</v>
      </c>
      <c r="SSI185" s="207" t="s">
        <v>216</v>
      </c>
      <c r="SSJ185" s="207" t="s">
        <v>216</v>
      </c>
      <c r="SSK185" s="207" t="s">
        <v>216</v>
      </c>
      <c r="SSL185" s="207" t="s">
        <v>216</v>
      </c>
      <c r="SSM185" s="207" t="s">
        <v>216</v>
      </c>
      <c r="SSN185" s="207" t="s">
        <v>216</v>
      </c>
      <c r="SSO185" s="207" t="s">
        <v>216</v>
      </c>
      <c r="SSP185" s="207" t="s">
        <v>216</v>
      </c>
      <c r="SSQ185" s="207" t="s">
        <v>216</v>
      </c>
      <c r="SSR185" s="207" t="s">
        <v>216</v>
      </c>
      <c r="SSS185" s="207" t="s">
        <v>216</v>
      </c>
      <c r="SST185" s="207" t="s">
        <v>216</v>
      </c>
      <c r="SSU185" s="207" t="s">
        <v>216</v>
      </c>
      <c r="SSV185" s="207" t="s">
        <v>216</v>
      </c>
      <c r="SSW185" s="207" t="s">
        <v>216</v>
      </c>
      <c r="SSX185" s="207" t="s">
        <v>216</v>
      </c>
      <c r="SSY185" s="207" t="s">
        <v>216</v>
      </c>
      <c r="SSZ185" s="207" t="s">
        <v>216</v>
      </c>
      <c r="STA185" s="207" t="s">
        <v>216</v>
      </c>
      <c r="STB185" s="207" t="s">
        <v>216</v>
      </c>
      <c r="STC185" s="207" t="s">
        <v>216</v>
      </c>
      <c r="STD185" s="207" t="s">
        <v>216</v>
      </c>
      <c r="STE185" s="207" t="s">
        <v>216</v>
      </c>
      <c r="STF185" s="207" t="s">
        <v>216</v>
      </c>
      <c r="STG185" s="207" t="s">
        <v>216</v>
      </c>
      <c r="STH185" s="207" t="s">
        <v>216</v>
      </c>
      <c r="STI185" s="207" t="s">
        <v>216</v>
      </c>
      <c r="STJ185" s="207" t="s">
        <v>216</v>
      </c>
      <c r="STK185" s="207" t="s">
        <v>216</v>
      </c>
      <c r="STL185" s="207" t="s">
        <v>216</v>
      </c>
      <c r="STM185" s="207" t="s">
        <v>216</v>
      </c>
      <c r="STN185" s="207" t="s">
        <v>216</v>
      </c>
      <c r="STO185" s="207" t="s">
        <v>216</v>
      </c>
      <c r="STP185" s="207" t="s">
        <v>216</v>
      </c>
      <c r="STQ185" s="207" t="s">
        <v>216</v>
      </c>
      <c r="STR185" s="207" t="s">
        <v>216</v>
      </c>
      <c r="STS185" s="207" t="s">
        <v>216</v>
      </c>
      <c r="STT185" s="207" t="s">
        <v>216</v>
      </c>
      <c r="STU185" s="207" t="s">
        <v>216</v>
      </c>
      <c r="STV185" s="207" t="s">
        <v>216</v>
      </c>
      <c r="STW185" s="207" t="s">
        <v>216</v>
      </c>
      <c r="STX185" s="207" t="s">
        <v>216</v>
      </c>
      <c r="STY185" s="207" t="s">
        <v>216</v>
      </c>
      <c r="STZ185" s="207" t="s">
        <v>216</v>
      </c>
      <c r="SUA185" s="207" t="s">
        <v>216</v>
      </c>
      <c r="SUB185" s="207" t="s">
        <v>216</v>
      </c>
      <c r="SUC185" s="207" t="s">
        <v>216</v>
      </c>
      <c r="SUD185" s="207" t="s">
        <v>216</v>
      </c>
      <c r="SUE185" s="207" t="s">
        <v>216</v>
      </c>
      <c r="SUF185" s="207" t="s">
        <v>216</v>
      </c>
      <c r="SUG185" s="207" t="s">
        <v>216</v>
      </c>
      <c r="SUH185" s="207" t="s">
        <v>216</v>
      </c>
      <c r="SUI185" s="207" t="s">
        <v>216</v>
      </c>
      <c r="SUJ185" s="207" t="s">
        <v>216</v>
      </c>
      <c r="SUK185" s="207" t="s">
        <v>216</v>
      </c>
      <c r="SUL185" s="207" t="s">
        <v>216</v>
      </c>
      <c r="SUM185" s="207" t="s">
        <v>216</v>
      </c>
      <c r="SUN185" s="207" t="s">
        <v>216</v>
      </c>
      <c r="SUO185" s="207" t="s">
        <v>216</v>
      </c>
      <c r="SUP185" s="207" t="s">
        <v>216</v>
      </c>
      <c r="SUQ185" s="207" t="s">
        <v>216</v>
      </c>
      <c r="SUR185" s="207" t="s">
        <v>216</v>
      </c>
      <c r="SUS185" s="207" t="s">
        <v>216</v>
      </c>
      <c r="SUT185" s="207" t="s">
        <v>216</v>
      </c>
      <c r="SUU185" s="207" t="s">
        <v>216</v>
      </c>
      <c r="SUV185" s="207" t="s">
        <v>216</v>
      </c>
      <c r="SUW185" s="207" t="s">
        <v>216</v>
      </c>
      <c r="SUX185" s="207" t="s">
        <v>216</v>
      </c>
      <c r="SUY185" s="207" t="s">
        <v>216</v>
      </c>
      <c r="SUZ185" s="207" t="s">
        <v>216</v>
      </c>
      <c r="SVA185" s="207" t="s">
        <v>216</v>
      </c>
      <c r="SVB185" s="207" t="s">
        <v>216</v>
      </c>
      <c r="SVC185" s="207" t="s">
        <v>216</v>
      </c>
      <c r="SVD185" s="207" t="s">
        <v>216</v>
      </c>
      <c r="SVE185" s="207" t="s">
        <v>216</v>
      </c>
      <c r="SVF185" s="207" t="s">
        <v>216</v>
      </c>
      <c r="SVG185" s="207" t="s">
        <v>216</v>
      </c>
      <c r="SVH185" s="207" t="s">
        <v>216</v>
      </c>
      <c r="SVI185" s="207" t="s">
        <v>216</v>
      </c>
      <c r="SVJ185" s="207" t="s">
        <v>216</v>
      </c>
      <c r="SVK185" s="207" t="s">
        <v>216</v>
      </c>
      <c r="SVL185" s="207" t="s">
        <v>216</v>
      </c>
      <c r="SVM185" s="207" t="s">
        <v>216</v>
      </c>
      <c r="SVN185" s="207" t="s">
        <v>216</v>
      </c>
      <c r="SVO185" s="207" t="s">
        <v>216</v>
      </c>
      <c r="SVP185" s="207" t="s">
        <v>216</v>
      </c>
      <c r="SVQ185" s="207" t="s">
        <v>216</v>
      </c>
      <c r="SVR185" s="207" t="s">
        <v>216</v>
      </c>
      <c r="SVS185" s="207" t="s">
        <v>216</v>
      </c>
      <c r="SVT185" s="207" t="s">
        <v>216</v>
      </c>
      <c r="SVU185" s="207" t="s">
        <v>216</v>
      </c>
      <c r="SVV185" s="207" t="s">
        <v>216</v>
      </c>
      <c r="SVW185" s="207" t="s">
        <v>216</v>
      </c>
      <c r="SVX185" s="207" t="s">
        <v>216</v>
      </c>
      <c r="SVY185" s="207" t="s">
        <v>216</v>
      </c>
      <c r="SVZ185" s="207" t="s">
        <v>216</v>
      </c>
      <c r="SWA185" s="207" t="s">
        <v>216</v>
      </c>
      <c r="SWB185" s="207" t="s">
        <v>216</v>
      </c>
      <c r="SWC185" s="207" t="s">
        <v>216</v>
      </c>
      <c r="SWD185" s="207" t="s">
        <v>216</v>
      </c>
      <c r="SWE185" s="207" t="s">
        <v>216</v>
      </c>
      <c r="SWF185" s="207" t="s">
        <v>216</v>
      </c>
      <c r="SWG185" s="207" t="s">
        <v>216</v>
      </c>
      <c r="SWH185" s="207" t="s">
        <v>216</v>
      </c>
      <c r="SWI185" s="207" t="s">
        <v>216</v>
      </c>
      <c r="SWJ185" s="207" t="s">
        <v>216</v>
      </c>
      <c r="SWK185" s="207" t="s">
        <v>216</v>
      </c>
      <c r="SWL185" s="207" t="s">
        <v>216</v>
      </c>
      <c r="SWM185" s="207" t="s">
        <v>216</v>
      </c>
      <c r="SWN185" s="207" t="s">
        <v>216</v>
      </c>
      <c r="SWO185" s="207" t="s">
        <v>216</v>
      </c>
      <c r="SWP185" s="207" t="s">
        <v>216</v>
      </c>
      <c r="SWQ185" s="207" t="s">
        <v>216</v>
      </c>
      <c r="SWR185" s="207" t="s">
        <v>216</v>
      </c>
      <c r="SWS185" s="207" t="s">
        <v>216</v>
      </c>
      <c r="SWT185" s="207" t="s">
        <v>216</v>
      </c>
      <c r="SWU185" s="207" t="s">
        <v>216</v>
      </c>
      <c r="SWV185" s="207" t="s">
        <v>216</v>
      </c>
      <c r="SWW185" s="207" t="s">
        <v>216</v>
      </c>
      <c r="SWX185" s="207" t="s">
        <v>216</v>
      </c>
      <c r="SWY185" s="207" t="s">
        <v>216</v>
      </c>
      <c r="SWZ185" s="207" t="s">
        <v>216</v>
      </c>
      <c r="SXA185" s="207" t="s">
        <v>216</v>
      </c>
      <c r="SXB185" s="207" t="s">
        <v>216</v>
      </c>
      <c r="SXC185" s="207" t="s">
        <v>216</v>
      </c>
      <c r="SXD185" s="207" t="s">
        <v>216</v>
      </c>
      <c r="SXE185" s="207" t="s">
        <v>216</v>
      </c>
      <c r="SXF185" s="207" t="s">
        <v>216</v>
      </c>
      <c r="SXG185" s="207" t="s">
        <v>216</v>
      </c>
      <c r="SXH185" s="207" t="s">
        <v>216</v>
      </c>
      <c r="SXI185" s="207" t="s">
        <v>216</v>
      </c>
      <c r="SXJ185" s="207" t="s">
        <v>216</v>
      </c>
      <c r="SXK185" s="207" t="s">
        <v>216</v>
      </c>
      <c r="SXL185" s="207" t="s">
        <v>216</v>
      </c>
      <c r="SXM185" s="207" t="s">
        <v>216</v>
      </c>
      <c r="SXN185" s="207" t="s">
        <v>216</v>
      </c>
      <c r="SXO185" s="207" t="s">
        <v>216</v>
      </c>
      <c r="SXP185" s="207" t="s">
        <v>216</v>
      </c>
      <c r="SXQ185" s="207" t="s">
        <v>216</v>
      </c>
      <c r="SXR185" s="207" t="s">
        <v>216</v>
      </c>
      <c r="SXS185" s="207" t="s">
        <v>216</v>
      </c>
      <c r="SXT185" s="207" t="s">
        <v>216</v>
      </c>
      <c r="SXU185" s="207" t="s">
        <v>216</v>
      </c>
      <c r="SXV185" s="207" t="s">
        <v>216</v>
      </c>
      <c r="SXW185" s="207" t="s">
        <v>216</v>
      </c>
      <c r="SXX185" s="207" t="s">
        <v>216</v>
      </c>
      <c r="SXY185" s="207" t="s">
        <v>216</v>
      </c>
      <c r="SXZ185" s="207" t="s">
        <v>216</v>
      </c>
      <c r="SYA185" s="207" t="s">
        <v>216</v>
      </c>
      <c r="SYB185" s="207" t="s">
        <v>216</v>
      </c>
      <c r="SYC185" s="207" t="s">
        <v>216</v>
      </c>
      <c r="SYD185" s="207" t="s">
        <v>216</v>
      </c>
      <c r="SYE185" s="207" t="s">
        <v>216</v>
      </c>
      <c r="SYF185" s="207" t="s">
        <v>216</v>
      </c>
      <c r="SYG185" s="207" t="s">
        <v>216</v>
      </c>
      <c r="SYH185" s="207" t="s">
        <v>216</v>
      </c>
      <c r="SYI185" s="207" t="s">
        <v>216</v>
      </c>
      <c r="SYJ185" s="207" t="s">
        <v>216</v>
      </c>
      <c r="SYK185" s="207" t="s">
        <v>216</v>
      </c>
      <c r="SYL185" s="207" t="s">
        <v>216</v>
      </c>
      <c r="SYM185" s="207" t="s">
        <v>216</v>
      </c>
      <c r="SYN185" s="207" t="s">
        <v>216</v>
      </c>
      <c r="SYO185" s="207" t="s">
        <v>216</v>
      </c>
      <c r="SYP185" s="207" t="s">
        <v>216</v>
      </c>
      <c r="SYQ185" s="207" t="s">
        <v>216</v>
      </c>
      <c r="SYR185" s="207" t="s">
        <v>216</v>
      </c>
      <c r="SYS185" s="207" t="s">
        <v>216</v>
      </c>
      <c r="SYT185" s="207" t="s">
        <v>216</v>
      </c>
      <c r="SYU185" s="207" t="s">
        <v>216</v>
      </c>
      <c r="SYV185" s="207" t="s">
        <v>216</v>
      </c>
      <c r="SYW185" s="207" t="s">
        <v>216</v>
      </c>
      <c r="SYX185" s="207" t="s">
        <v>216</v>
      </c>
      <c r="SYY185" s="207" t="s">
        <v>216</v>
      </c>
      <c r="SYZ185" s="207" t="s">
        <v>216</v>
      </c>
      <c r="SZA185" s="207" t="s">
        <v>216</v>
      </c>
      <c r="SZB185" s="207" t="s">
        <v>216</v>
      </c>
      <c r="SZC185" s="207" t="s">
        <v>216</v>
      </c>
      <c r="SZD185" s="207" t="s">
        <v>216</v>
      </c>
      <c r="SZE185" s="207" t="s">
        <v>216</v>
      </c>
      <c r="SZF185" s="207" t="s">
        <v>216</v>
      </c>
      <c r="SZG185" s="207" t="s">
        <v>216</v>
      </c>
      <c r="SZH185" s="207" t="s">
        <v>216</v>
      </c>
      <c r="SZI185" s="207" t="s">
        <v>216</v>
      </c>
      <c r="SZJ185" s="207" t="s">
        <v>216</v>
      </c>
      <c r="SZK185" s="207" t="s">
        <v>216</v>
      </c>
      <c r="SZL185" s="207" t="s">
        <v>216</v>
      </c>
      <c r="SZM185" s="207" t="s">
        <v>216</v>
      </c>
      <c r="SZN185" s="207" t="s">
        <v>216</v>
      </c>
      <c r="SZO185" s="207" t="s">
        <v>216</v>
      </c>
      <c r="SZP185" s="207" t="s">
        <v>216</v>
      </c>
      <c r="SZQ185" s="207" t="s">
        <v>216</v>
      </c>
      <c r="SZR185" s="207" t="s">
        <v>216</v>
      </c>
      <c r="SZS185" s="207" t="s">
        <v>216</v>
      </c>
      <c r="SZT185" s="207" t="s">
        <v>216</v>
      </c>
      <c r="SZU185" s="207" t="s">
        <v>216</v>
      </c>
      <c r="SZV185" s="207" t="s">
        <v>216</v>
      </c>
      <c r="SZW185" s="207" t="s">
        <v>216</v>
      </c>
      <c r="SZX185" s="207" t="s">
        <v>216</v>
      </c>
      <c r="SZY185" s="207" t="s">
        <v>216</v>
      </c>
      <c r="SZZ185" s="207" t="s">
        <v>216</v>
      </c>
      <c r="TAA185" s="207" t="s">
        <v>216</v>
      </c>
      <c r="TAB185" s="207" t="s">
        <v>216</v>
      </c>
      <c r="TAC185" s="207" t="s">
        <v>216</v>
      </c>
      <c r="TAD185" s="207" t="s">
        <v>216</v>
      </c>
      <c r="TAE185" s="207" t="s">
        <v>216</v>
      </c>
      <c r="TAF185" s="207" t="s">
        <v>216</v>
      </c>
      <c r="TAG185" s="207" t="s">
        <v>216</v>
      </c>
      <c r="TAH185" s="207" t="s">
        <v>216</v>
      </c>
      <c r="TAI185" s="207" t="s">
        <v>216</v>
      </c>
      <c r="TAJ185" s="207" t="s">
        <v>216</v>
      </c>
      <c r="TAK185" s="207" t="s">
        <v>216</v>
      </c>
      <c r="TAL185" s="207" t="s">
        <v>216</v>
      </c>
      <c r="TAM185" s="207" t="s">
        <v>216</v>
      </c>
      <c r="TAN185" s="207" t="s">
        <v>216</v>
      </c>
      <c r="TAO185" s="207" t="s">
        <v>216</v>
      </c>
      <c r="TAP185" s="207" t="s">
        <v>216</v>
      </c>
      <c r="TAQ185" s="207" t="s">
        <v>216</v>
      </c>
      <c r="TAR185" s="207" t="s">
        <v>216</v>
      </c>
      <c r="TAS185" s="207" t="s">
        <v>216</v>
      </c>
      <c r="TAT185" s="207" t="s">
        <v>216</v>
      </c>
      <c r="TAU185" s="207" t="s">
        <v>216</v>
      </c>
      <c r="TAV185" s="207" t="s">
        <v>216</v>
      </c>
      <c r="TAW185" s="207" t="s">
        <v>216</v>
      </c>
      <c r="TAX185" s="207" t="s">
        <v>216</v>
      </c>
      <c r="TAY185" s="207" t="s">
        <v>216</v>
      </c>
      <c r="TAZ185" s="207" t="s">
        <v>216</v>
      </c>
      <c r="TBA185" s="207" t="s">
        <v>216</v>
      </c>
      <c r="TBB185" s="207" t="s">
        <v>216</v>
      </c>
      <c r="TBC185" s="207" t="s">
        <v>216</v>
      </c>
      <c r="TBD185" s="207" t="s">
        <v>216</v>
      </c>
      <c r="TBE185" s="207" t="s">
        <v>216</v>
      </c>
      <c r="TBF185" s="207" t="s">
        <v>216</v>
      </c>
      <c r="TBG185" s="207" t="s">
        <v>216</v>
      </c>
      <c r="TBH185" s="207" t="s">
        <v>216</v>
      </c>
      <c r="TBI185" s="207" t="s">
        <v>216</v>
      </c>
      <c r="TBJ185" s="207" t="s">
        <v>216</v>
      </c>
      <c r="TBK185" s="207" t="s">
        <v>216</v>
      </c>
      <c r="TBL185" s="207" t="s">
        <v>216</v>
      </c>
      <c r="TBM185" s="207" t="s">
        <v>216</v>
      </c>
      <c r="TBN185" s="207" t="s">
        <v>216</v>
      </c>
      <c r="TBO185" s="207" t="s">
        <v>216</v>
      </c>
      <c r="TBP185" s="207" t="s">
        <v>216</v>
      </c>
      <c r="TBQ185" s="207" t="s">
        <v>216</v>
      </c>
      <c r="TBR185" s="207" t="s">
        <v>216</v>
      </c>
      <c r="TBS185" s="207" t="s">
        <v>216</v>
      </c>
      <c r="TBT185" s="207" t="s">
        <v>216</v>
      </c>
      <c r="TBU185" s="207" t="s">
        <v>216</v>
      </c>
      <c r="TBV185" s="207" t="s">
        <v>216</v>
      </c>
      <c r="TBW185" s="207" t="s">
        <v>216</v>
      </c>
      <c r="TBX185" s="207" t="s">
        <v>216</v>
      </c>
      <c r="TBY185" s="207" t="s">
        <v>216</v>
      </c>
      <c r="TBZ185" s="207" t="s">
        <v>216</v>
      </c>
      <c r="TCA185" s="207" t="s">
        <v>216</v>
      </c>
      <c r="TCB185" s="207" t="s">
        <v>216</v>
      </c>
      <c r="TCC185" s="207" t="s">
        <v>216</v>
      </c>
      <c r="TCD185" s="207" t="s">
        <v>216</v>
      </c>
      <c r="TCE185" s="207" t="s">
        <v>216</v>
      </c>
      <c r="TCF185" s="207" t="s">
        <v>216</v>
      </c>
      <c r="TCG185" s="207" t="s">
        <v>216</v>
      </c>
      <c r="TCH185" s="207" t="s">
        <v>216</v>
      </c>
      <c r="TCI185" s="207" t="s">
        <v>216</v>
      </c>
      <c r="TCJ185" s="207" t="s">
        <v>216</v>
      </c>
      <c r="TCK185" s="207" t="s">
        <v>216</v>
      </c>
      <c r="TCL185" s="207" t="s">
        <v>216</v>
      </c>
      <c r="TCM185" s="207" t="s">
        <v>216</v>
      </c>
      <c r="TCN185" s="207" t="s">
        <v>216</v>
      </c>
      <c r="TCO185" s="207" t="s">
        <v>216</v>
      </c>
      <c r="TCP185" s="207" t="s">
        <v>216</v>
      </c>
      <c r="TCQ185" s="207" t="s">
        <v>216</v>
      </c>
      <c r="TCR185" s="207" t="s">
        <v>216</v>
      </c>
      <c r="TCS185" s="207" t="s">
        <v>216</v>
      </c>
      <c r="TCT185" s="207" t="s">
        <v>216</v>
      </c>
      <c r="TCU185" s="207" t="s">
        <v>216</v>
      </c>
      <c r="TCV185" s="207" t="s">
        <v>216</v>
      </c>
      <c r="TCW185" s="207" t="s">
        <v>216</v>
      </c>
      <c r="TCX185" s="207" t="s">
        <v>216</v>
      </c>
      <c r="TCY185" s="207" t="s">
        <v>216</v>
      </c>
      <c r="TCZ185" s="207" t="s">
        <v>216</v>
      </c>
      <c r="TDA185" s="207" t="s">
        <v>216</v>
      </c>
      <c r="TDB185" s="207" t="s">
        <v>216</v>
      </c>
      <c r="TDC185" s="207" t="s">
        <v>216</v>
      </c>
      <c r="TDD185" s="207" t="s">
        <v>216</v>
      </c>
      <c r="TDE185" s="207" t="s">
        <v>216</v>
      </c>
      <c r="TDF185" s="207" t="s">
        <v>216</v>
      </c>
      <c r="TDG185" s="207" t="s">
        <v>216</v>
      </c>
      <c r="TDH185" s="207" t="s">
        <v>216</v>
      </c>
      <c r="TDI185" s="207" t="s">
        <v>216</v>
      </c>
      <c r="TDJ185" s="207" t="s">
        <v>216</v>
      </c>
      <c r="TDK185" s="207" t="s">
        <v>216</v>
      </c>
      <c r="TDL185" s="207" t="s">
        <v>216</v>
      </c>
      <c r="TDM185" s="207" t="s">
        <v>216</v>
      </c>
      <c r="TDN185" s="207" t="s">
        <v>216</v>
      </c>
      <c r="TDO185" s="207" t="s">
        <v>216</v>
      </c>
      <c r="TDP185" s="207" t="s">
        <v>216</v>
      </c>
      <c r="TDQ185" s="207" t="s">
        <v>216</v>
      </c>
      <c r="TDR185" s="207" t="s">
        <v>216</v>
      </c>
      <c r="TDS185" s="207" t="s">
        <v>216</v>
      </c>
      <c r="TDT185" s="207" t="s">
        <v>216</v>
      </c>
      <c r="TDU185" s="207" t="s">
        <v>216</v>
      </c>
      <c r="TDV185" s="207" t="s">
        <v>216</v>
      </c>
      <c r="TDW185" s="207" t="s">
        <v>216</v>
      </c>
      <c r="TDX185" s="207" t="s">
        <v>216</v>
      </c>
      <c r="TDY185" s="207" t="s">
        <v>216</v>
      </c>
      <c r="TDZ185" s="207" t="s">
        <v>216</v>
      </c>
      <c r="TEA185" s="207" t="s">
        <v>216</v>
      </c>
      <c r="TEB185" s="207" t="s">
        <v>216</v>
      </c>
      <c r="TEC185" s="207" t="s">
        <v>216</v>
      </c>
      <c r="TED185" s="207" t="s">
        <v>216</v>
      </c>
      <c r="TEE185" s="207" t="s">
        <v>216</v>
      </c>
      <c r="TEF185" s="207" t="s">
        <v>216</v>
      </c>
      <c r="TEG185" s="207" t="s">
        <v>216</v>
      </c>
      <c r="TEH185" s="207" t="s">
        <v>216</v>
      </c>
      <c r="TEI185" s="207" t="s">
        <v>216</v>
      </c>
      <c r="TEJ185" s="207" t="s">
        <v>216</v>
      </c>
      <c r="TEK185" s="207" t="s">
        <v>216</v>
      </c>
      <c r="TEL185" s="207" t="s">
        <v>216</v>
      </c>
      <c r="TEM185" s="207" t="s">
        <v>216</v>
      </c>
      <c r="TEN185" s="207" t="s">
        <v>216</v>
      </c>
      <c r="TEO185" s="207" t="s">
        <v>216</v>
      </c>
      <c r="TEP185" s="207" t="s">
        <v>216</v>
      </c>
      <c r="TEQ185" s="207" t="s">
        <v>216</v>
      </c>
      <c r="TER185" s="207" t="s">
        <v>216</v>
      </c>
      <c r="TES185" s="207" t="s">
        <v>216</v>
      </c>
      <c r="TET185" s="207" t="s">
        <v>216</v>
      </c>
      <c r="TEU185" s="207" t="s">
        <v>216</v>
      </c>
      <c r="TEV185" s="207" t="s">
        <v>216</v>
      </c>
      <c r="TEW185" s="207" t="s">
        <v>216</v>
      </c>
      <c r="TEX185" s="207" t="s">
        <v>216</v>
      </c>
      <c r="TEY185" s="207" t="s">
        <v>216</v>
      </c>
      <c r="TEZ185" s="207" t="s">
        <v>216</v>
      </c>
      <c r="TFA185" s="207" t="s">
        <v>216</v>
      </c>
      <c r="TFB185" s="207" t="s">
        <v>216</v>
      </c>
      <c r="TFC185" s="207" t="s">
        <v>216</v>
      </c>
      <c r="TFD185" s="207" t="s">
        <v>216</v>
      </c>
      <c r="TFE185" s="207" t="s">
        <v>216</v>
      </c>
      <c r="TFF185" s="207" t="s">
        <v>216</v>
      </c>
      <c r="TFG185" s="207" t="s">
        <v>216</v>
      </c>
      <c r="TFH185" s="207" t="s">
        <v>216</v>
      </c>
      <c r="TFI185" s="207" t="s">
        <v>216</v>
      </c>
      <c r="TFJ185" s="207" t="s">
        <v>216</v>
      </c>
      <c r="TFK185" s="207" t="s">
        <v>216</v>
      </c>
      <c r="TFL185" s="207" t="s">
        <v>216</v>
      </c>
      <c r="TFM185" s="207" t="s">
        <v>216</v>
      </c>
      <c r="TFN185" s="207" t="s">
        <v>216</v>
      </c>
      <c r="TFO185" s="207" t="s">
        <v>216</v>
      </c>
      <c r="TFP185" s="207" t="s">
        <v>216</v>
      </c>
      <c r="TFQ185" s="207" t="s">
        <v>216</v>
      </c>
      <c r="TFR185" s="207" t="s">
        <v>216</v>
      </c>
      <c r="TFS185" s="207" t="s">
        <v>216</v>
      </c>
      <c r="TFT185" s="207" t="s">
        <v>216</v>
      </c>
      <c r="TFU185" s="207" t="s">
        <v>216</v>
      </c>
      <c r="TFV185" s="207" t="s">
        <v>216</v>
      </c>
      <c r="TFW185" s="207" t="s">
        <v>216</v>
      </c>
      <c r="TFX185" s="207" t="s">
        <v>216</v>
      </c>
      <c r="TFY185" s="207" t="s">
        <v>216</v>
      </c>
      <c r="TFZ185" s="207" t="s">
        <v>216</v>
      </c>
      <c r="TGA185" s="207" t="s">
        <v>216</v>
      </c>
      <c r="TGB185" s="207" t="s">
        <v>216</v>
      </c>
      <c r="TGC185" s="207" t="s">
        <v>216</v>
      </c>
      <c r="TGD185" s="207" t="s">
        <v>216</v>
      </c>
      <c r="TGE185" s="207" t="s">
        <v>216</v>
      </c>
      <c r="TGF185" s="207" t="s">
        <v>216</v>
      </c>
      <c r="TGG185" s="207" t="s">
        <v>216</v>
      </c>
      <c r="TGH185" s="207" t="s">
        <v>216</v>
      </c>
      <c r="TGI185" s="207" t="s">
        <v>216</v>
      </c>
      <c r="TGJ185" s="207" t="s">
        <v>216</v>
      </c>
      <c r="TGK185" s="207" t="s">
        <v>216</v>
      </c>
      <c r="TGL185" s="207" t="s">
        <v>216</v>
      </c>
      <c r="TGM185" s="207" t="s">
        <v>216</v>
      </c>
      <c r="TGN185" s="207" t="s">
        <v>216</v>
      </c>
      <c r="TGO185" s="207" t="s">
        <v>216</v>
      </c>
      <c r="TGP185" s="207" t="s">
        <v>216</v>
      </c>
      <c r="TGQ185" s="207" t="s">
        <v>216</v>
      </c>
      <c r="TGR185" s="207" t="s">
        <v>216</v>
      </c>
      <c r="TGS185" s="207" t="s">
        <v>216</v>
      </c>
      <c r="TGT185" s="207" t="s">
        <v>216</v>
      </c>
      <c r="TGU185" s="207" t="s">
        <v>216</v>
      </c>
      <c r="TGV185" s="207" t="s">
        <v>216</v>
      </c>
      <c r="TGW185" s="207" t="s">
        <v>216</v>
      </c>
      <c r="TGX185" s="207" t="s">
        <v>216</v>
      </c>
      <c r="TGY185" s="207" t="s">
        <v>216</v>
      </c>
      <c r="TGZ185" s="207" t="s">
        <v>216</v>
      </c>
      <c r="THA185" s="207" t="s">
        <v>216</v>
      </c>
      <c r="THB185" s="207" t="s">
        <v>216</v>
      </c>
      <c r="THC185" s="207" t="s">
        <v>216</v>
      </c>
      <c r="THD185" s="207" t="s">
        <v>216</v>
      </c>
      <c r="THE185" s="207" t="s">
        <v>216</v>
      </c>
      <c r="THF185" s="207" t="s">
        <v>216</v>
      </c>
      <c r="THG185" s="207" t="s">
        <v>216</v>
      </c>
      <c r="THH185" s="207" t="s">
        <v>216</v>
      </c>
      <c r="THI185" s="207" t="s">
        <v>216</v>
      </c>
      <c r="THJ185" s="207" t="s">
        <v>216</v>
      </c>
      <c r="THK185" s="207" t="s">
        <v>216</v>
      </c>
      <c r="THL185" s="207" t="s">
        <v>216</v>
      </c>
      <c r="THM185" s="207" t="s">
        <v>216</v>
      </c>
      <c r="THN185" s="207" t="s">
        <v>216</v>
      </c>
      <c r="THO185" s="207" t="s">
        <v>216</v>
      </c>
      <c r="THP185" s="207" t="s">
        <v>216</v>
      </c>
      <c r="THQ185" s="207" t="s">
        <v>216</v>
      </c>
      <c r="THR185" s="207" t="s">
        <v>216</v>
      </c>
      <c r="THS185" s="207" t="s">
        <v>216</v>
      </c>
      <c r="THT185" s="207" t="s">
        <v>216</v>
      </c>
      <c r="THU185" s="207" t="s">
        <v>216</v>
      </c>
      <c r="THV185" s="207" t="s">
        <v>216</v>
      </c>
      <c r="THW185" s="207" t="s">
        <v>216</v>
      </c>
      <c r="THX185" s="207" t="s">
        <v>216</v>
      </c>
      <c r="THY185" s="207" t="s">
        <v>216</v>
      </c>
      <c r="THZ185" s="207" t="s">
        <v>216</v>
      </c>
      <c r="TIA185" s="207" t="s">
        <v>216</v>
      </c>
      <c r="TIB185" s="207" t="s">
        <v>216</v>
      </c>
      <c r="TIC185" s="207" t="s">
        <v>216</v>
      </c>
      <c r="TID185" s="207" t="s">
        <v>216</v>
      </c>
      <c r="TIE185" s="207" t="s">
        <v>216</v>
      </c>
      <c r="TIF185" s="207" t="s">
        <v>216</v>
      </c>
      <c r="TIG185" s="207" t="s">
        <v>216</v>
      </c>
      <c r="TIH185" s="207" t="s">
        <v>216</v>
      </c>
      <c r="TII185" s="207" t="s">
        <v>216</v>
      </c>
      <c r="TIJ185" s="207" t="s">
        <v>216</v>
      </c>
      <c r="TIK185" s="207" t="s">
        <v>216</v>
      </c>
      <c r="TIL185" s="207" t="s">
        <v>216</v>
      </c>
      <c r="TIM185" s="207" t="s">
        <v>216</v>
      </c>
      <c r="TIN185" s="207" t="s">
        <v>216</v>
      </c>
      <c r="TIO185" s="207" t="s">
        <v>216</v>
      </c>
      <c r="TIP185" s="207" t="s">
        <v>216</v>
      </c>
      <c r="TIQ185" s="207" t="s">
        <v>216</v>
      </c>
      <c r="TIR185" s="207" t="s">
        <v>216</v>
      </c>
      <c r="TIS185" s="207" t="s">
        <v>216</v>
      </c>
      <c r="TIT185" s="207" t="s">
        <v>216</v>
      </c>
      <c r="TIU185" s="207" t="s">
        <v>216</v>
      </c>
      <c r="TIV185" s="207" t="s">
        <v>216</v>
      </c>
      <c r="TIW185" s="207" t="s">
        <v>216</v>
      </c>
      <c r="TIX185" s="207" t="s">
        <v>216</v>
      </c>
      <c r="TIY185" s="207" t="s">
        <v>216</v>
      </c>
      <c r="TIZ185" s="207" t="s">
        <v>216</v>
      </c>
      <c r="TJA185" s="207" t="s">
        <v>216</v>
      </c>
      <c r="TJB185" s="207" t="s">
        <v>216</v>
      </c>
      <c r="TJC185" s="207" t="s">
        <v>216</v>
      </c>
      <c r="TJD185" s="207" t="s">
        <v>216</v>
      </c>
      <c r="TJE185" s="207" t="s">
        <v>216</v>
      </c>
      <c r="TJF185" s="207" t="s">
        <v>216</v>
      </c>
      <c r="TJG185" s="207" t="s">
        <v>216</v>
      </c>
      <c r="TJH185" s="207" t="s">
        <v>216</v>
      </c>
      <c r="TJI185" s="207" t="s">
        <v>216</v>
      </c>
      <c r="TJJ185" s="207" t="s">
        <v>216</v>
      </c>
      <c r="TJK185" s="207" t="s">
        <v>216</v>
      </c>
      <c r="TJL185" s="207" t="s">
        <v>216</v>
      </c>
      <c r="TJM185" s="207" t="s">
        <v>216</v>
      </c>
      <c r="TJN185" s="207" t="s">
        <v>216</v>
      </c>
      <c r="TJO185" s="207" t="s">
        <v>216</v>
      </c>
      <c r="TJP185" s="207" t="s">
        <v>216</v>
      </c>
      <c r="TJQ185" s="207" t="s">
        <v>216</v>
      </c>
      <c r="TJR185" s="207" t="s">
        <v>216</v>
      </c>
      <c r="TJS185" s="207" t="s">
        <v>216</v>
      </c>
      <c r="TJT185" s="207" t="s">
        <v>216</v>
      </c>
      <c r="TJU185" s="207" t="s">
        <v>216</v>
      </c>
      <c r="TJV185" s="207" t="s">
        <v>216</v>
      </c>
      <c r="TJW185" s="207" t="s">
        <v>216</v>
      </c>
      <c r="TJX185" s="207" t="s">
        <v>216</v>
      </c>
      <c r="TJY185" s="207" t="s">
        <v>216</v>
      </c>
      <c r="TJZ185" s="207" t="s">
        <v>216</v>
      </c>
      <c r="TKA185" s="207" t="s">
        <v>216</v>
      </c>
      <c r="TKB185" s="207" t="s">
        <v>216</v>
      </c>
      <c r="TKC185" s="207" t="s">
        <v>216</v>
      </c>
      <c r="TKD185" s="207" t="s">
        <v>216</v>
      </c>
      <c r="TKE185" s="207" t="s">
        <v>216</v>
      </c>
      <c r="TKF185" s="207" t="s">
        <v>216</v>
      </c>
      <c r="TKG185" s="207" t="s">
        <v>216</v>
      </c>
      <c r="TKH185" s="207" t="s">
        <v>216</v>
      </c>
      <c r="TKI185" s="207" t="s">
        <v>216</v>
      </c>
      <c r="TKJ185" s="207" t="s">
        <v>216</v>
      </c>
      <c r="TKK185" s="207" t="s">
        <v>216</v>
      </c>
      <c r="TKL185" s="207" t="s">
        <v>216</v>
      </c>
      <c r="TKM185" s="207" t="s">
        <v>216</v>
      </c>
      <c r="TKN185" s="207" t="s">
        <v>216</v>
      </c>
      <c r="TKO185" s="207" t="s">
        <v>216</v>
      </c>
      <c r="TKP185" s="207" t="s">
        <v>216</v>
      </c>
      <c r="TKQ185" s="207" t="s">
        <v>216</v>
      </c>
      <c r="TKR185" s="207" t="s">
        <v>216</v>
      </c>
      <c r="TKS185" s="207" t="s">
        <v>216</v>
      </c>
      <c r="TKT185" s="207" t="s">
        <v>216</v>
      </c>
      <c r="TKU185" s="207" t="s">
        <v>216</v>
      </c>
      <c r="TKV185" s="207" t="s">
        <v>216</v>
      </c>
      <c r="TKW185" s="207" t="s">
        <v>216</v>
      </c>
      <c r="TKX185" s="207" t="s">
        <v>216</v>
      </c>
      <c r="TKY185" s="207" t="s">
        <v>216</v>
      </c>
      <c r="TKZ185" s="207" t="s">
        <v>216</v>
      </c>
      <c r="TLA185" s="207" t="s">
        <v>216</v>
      </c>
      <c r="TLB185" s="207" t="s">
        <v>216</v>
      </c>
      <c r="TLC185" s="207" t="s">
        <v>216</v>
      </c>
      <c r="TLD185" s="207" t="s">
        <v>216</v>
      </c>
      <c r="TLE185" s="207" t="s">
        <v>216</v>
      </c>
      <c r="TLF185" s="207" t="s">
        <v>216</v>
      </c>
      <c r="TLG185" s="207" t="s">
        <v>216</v>
      </c>
      <c r="TLH185" s="207" t="s">
        <v>216</v>
      </c>
      <c r="TLI185" s="207" t="s">
        <v>216</v>
      </c>
      <c r="TLJ185" s="207" t="s">
        <v>216</v>
      </c>
      <c r="TLK185" s="207" t="s">
        <v>216</v>
      </c>
      <c r="TLL185" s="207" t="s">
        <v>216</v>
      </c>
      <c r="TLM185" s="207" t="s">
        <v>216</v>
      </c>
      <c r="TLN185" s="207" t="s">
        <v>216</v>
      </c>
      <c r="TLO185" s="207" t="s">
        <v>216</v>
      </c>
      <c r="TLP185" s="207" t="s">
        <v>216</v>
      </c>
      <c r="TLQ185" s="207" t="s">
        <v>216</v>
      </c>
      <c r="TLR185" s="207" t="s">
        <v>216</v>
      </c>
      <c r="TLS185" s="207" t="s">
        <v>216</v>
      </c>
      <c r="TLT185" s="207" t="s">
        <v>216</v>
      </c>
      <c r="TLU185" s="207" t="s">
        <v>216</v>
      </c>
      <c r="TLV185" s="207" t="s">
        <v>216</v>
      </c>
      <c r="TLW185" s="207" t="s">
        <v>216</v>
      </c>
      <c r="TLX185" s="207" t="s">
        <v>216</v>
      </c>
      <c r="TLY185" s="207" t="s">
        <v>216</v>
      </c>
      <c r="TLZ185" s="207" t="s">
        <v>216</v>
      </c>
      <c r="TMA185" s="207" t="s">
        <v>216</v>
      </c>
      <c r="TMB185" s="207" t="s">
        <v>216</v>
      </c>
      <c r="TMC185" s="207" t="s">
        <v>216</v>
      </c>
      <c r="TMD185" s="207" t="s">
        <v>216</v>
      </c>
      <c r="TME185" s="207" t="s">
        <v>216</v>
      </c>
      <c r="TMF185" s="207" t="s">
        <v>216</v>
      </c>
      <c r="TMG185" s="207" t="s">
        <v>216</v>
      </c>
      <c r="TMH185" s="207" t="s">
        <v>216</v>
      </c>
      <c r="TMI185" s="207" t="s">
        <v>216</v>
      </c>
      <c r="TMJ185" s="207" t="s">
        <v>216</v>
      </c>
      <c r="TMK185" s="207" t="s">
        <v>216</v>
      </c>
      <c r="TML185" s="207" t="s">
        <v>216</v>
      </c>
      <c r="TMM185" s="207" t="s">
        <v>216</v>
      </c>
      <c r="TMN185" s="207" t="s">
        <v>216</v>
      </c>
      <c r="TMO185" s="207" t="s">
        <v>216</v>
      </c>
      <c r="TMP185" s="207" t="s">
        <v>216</v>
      </c>
      <c r="TMQ185" s="207" t="s">
        <v>216</v>
      </c>
      <c r="TMR185" s="207" t="s">
        <v>216</v>
      </c>
      <c r="TMS185" s="207" t="s">
        <v>216</v>
      </c>
      <c r="TMT185" s="207" t="s">
        <v>216</v>
      </c>
      <c r="TMU185" s="207" t="s">
        <v>216</v>
      </c>
      <c r="TMV185" s="207" t="s">
        <v>216</v>
      </c>
      <c r="TMW185" s="207" t="s">
        <v>216</v>
      </c>
      <c r="TMX185" s="207" t="s">
        <v>216</v>
      </c>
      <c r="TMY185" s="207" t="s">
        <v>216</v>
      </c>
      <c r="TMZ185" s="207" t="s">
        <v>216</v>
      </c>
      <c r="TNA185" s="207" t="s">
        <v>216</v>
      </c>
      <c r="TNB185" s="207" t="s">
        <v>216</v>
      </c>
      <c r="TNC185" s="207" t="s">
        <v>216</v>
      </c>
      <c r="TND185" s="207" t="s">
        <v>216</v>
      </c>
      <c r="TNE185" s="207" t="s">
        <v>216</v>
      </c>
      <c r="TNF185" s="207" t="s">
        <v>216</v>
      </c>
      <c r="TNG185" s="207" t="s">
        <v>216</v>
      </c>
      <c r="TNH185" s="207" t="s">
        <v>216</v>
      </c>
      <c r="TNI185" s="207" t="s">
        <v>216</v>
      </c>
      <c r="TNJ185" s="207" t="s">
        <v>216</v>
      </c>
      <c r="TNK185" s="207" t="s">
        <v>216</v>
      </c>
      <c r="TNL185" s="207" t="s">
        <v>216</v>
      </c>
      <c r="TNM185" s="207" t="s">
        <v>216</v>
      </c>
      <c r="TNN185" s="207" t="s">
        <v>216</v>
      </c>
      <c r="TNO185" s="207" t="s">
        <v>216</v>
      </c>
      <c r="TNP185" s="207" t="s">
        <v>216</v>
      </c>
      <c r="TNQ185" s="207" t="s">
        <v>216</v>
      </c>
      <c r="TNR185" s="207" t="s">
        <v>216</v>
      </c>
      <c r="TNS185" s="207" t="s">
        <v>216</v>
      </c>
      <c r="TNT185" s="207" t="s">
        <v>216</v>
      </c>
      <c r="TNU185" s="207" t="s">
        <v>216</v>
      </c>
      <c r="TNV185" s="207" t="s">
        <v>216</v>
      </c>
      <c r="TNW185" s="207" t="s">
        <v>216</v>
      </c>
      <c r="TNX185" s="207" t="s">
        <v>216</v>
      </c>
      <c r="TNY185" s="207" t="s">
        <v>216</v>
      </c>
      <c r="TNZ185" s="207" t="s">
        <v>216</v>
      </c>
      <c r="TOA185" s="207" t="s">
        <v>216</v>
      </c>
      <c r="TOB185" s="207" t="s">
        <v>216</v>
      </c>
      <c r="TOC185" s="207" t="s">
        <v>216</v>
      </c>
      <c r="TOD185" s="207" t="s">
        <v>216</v>
      </c>
      <c r="TOE185" s="207" t="s">
        <v>216</v>
      </c>
      <c r="TOF185" s="207" t="s">
        <v>216</v>
      </c>
      <c r="TOG185" s="207" t="s">
        <v>216</v>
      </c>
      <c r="TOH185" s="207" t="s">
        <v>216</v>
      </c>
      <c r="TOI185" s="207" t="s">
        <v>216</v>
      </c>
      <c r="TOJ185" s="207" t="s">
        <v>216</v>
      </c>
      <c r="TOK185" s="207" t="s">
        <v>216</v>
      </c>
      <c r="TOL185" s="207" t="s">
        <v>216</v>
      </c>
      <c r="TOM185" s="207" t="s">
        <v>216</v>
      </c>
      <c r="TON185" s="207" t="s">
        <v>216</v>
      </c>
      <c r="TOO185" s="207" t="s">
        <v>216</v>
      </c>
      <c r="TOP185" s="207" t="s">
        <v>216</v>
      </c>
      <c r="TOQ185" s="207" t="s">
        <v>216</v>
      </c>
      <c r="TOR185" s="207" t="s">
        <v>216</v>
      </c>
      <c r="TOS185" s="207" t="s">
        <v>216</v>
      </c>
      <c r="TOT185" s="207" t="s">
        <v>216</v>
      </c>
      <c r="TOU185" s="207" t="s">
        <v>216</v>
      </c>
      <c r="TOV185" s="207" t="s">
        <v>216</v>
      </c>
      <c r="TOW185" s="207" t="s">
        <v>216</v>
      </c>
      <c r="TOX185" s="207" t="s">
        <v>216</v>
      </c>
      <c r="TOY185" s="207" t="s">
        <v>216</v>
      </c>
      <c r="TOZ185" s="207" t="s">
        <v>216</v>
      </c>
      <c r="TPA185" s="207" t="s">
        <v>216</v>
      </c>
      <c r="TPB185" s="207" t="s">
        <v>216</v>
      </c>
      <c r="TPC185" s="207" t="s">
        <v>216</v>
      </c>
      <c r="TPD185" s="207" t="s">
        <v>216</v>
      </c>
      <c r="TPE185" s="207" t="s">
        <v>216</v>
      </c>
      <c r="TPF185" s="207" t="s">
        <v>216</v>
      </c>
      <c r="TPG185" s="207" t="s">
        <v>216</v>
      </c>
      <c r="TPH185" s="207" t="s">
        <v>216</v>
      </c>
      <c r="TPI185" s="207" t="s">
        <v>216</v>
      </c>
      <c r="TPJ185" s="207" t="s">
        <v>216</v>
      </c>
      <c r="TPK185" s="207" t="s">
        <v>216</v>
      </c>
      <c r="TPL185" s="207" t="s">
        <v>216</v>
      </c>
      <c r="TPM185" s="207" t="s">
        <v>216</v>
      </c>
      <c r="TPN185" s="207" t="s">
        <v>216</v>
      </c>
      <c r="TPO185" s="207" t="s">
        <v>216</v>
      </c>
      <c r="TPP185" s="207" t="s">
        <v>216</v>
      </c>
      <c r="TPQ185" s="207" t="s">
        <v>216</v>
      </c>
      <c r="TPR185" s="207" t="s">
        <v>216</v>
      </c>
      <c r="TPS185" s="207" t="s">
        <v>216</v>
      </c>
      <c r="TPT185" s="207" t="s">
        <v>216</v>
      </c>
      <c r="TPU185" s="207" t="s">
        <v>216</v>
      </c>
      <c r="TPV185" s="207" t="s">
        <v>216</v>
      </c>
      <c r="TPW185" s="207" t="s">
        <v>216</v>
      </c>
      <c r="TPX185" s="207" t="s">
        <v>216</v>
      </c>
      <c r="TPY185" s="207" t="s">
        <v>216</v>
      </c>
      <c r="TPZ185" s="207" t="s">
        <v>216</v>
      </c>
      <c r="TQA185" s="207" t="s">
        <v>216</v>
      </c>
      <c r="TQB185" s="207" t="s">
        <v>216</v>
      </c>
      <c r="TQC185" s="207" t="s">
        <v>216</v>
      </c>
      <c r="TQD185" s="207" t="s">
        <v>216</v>
      </c>
      <c r="TQE185" s="207" t="s">
        <v>216</v>
      </c>
      <c r="TQF185" s="207" t="s">
        <v>216</v>
      </c>
      <c r="TQG185" s="207" t="s">
        <v>216</v>
      </c>
      <c r="TQH185" s="207" t="s">
        <v>216</v>
      </c>
      <c r="TQI185" s="207" t="s">
        <v>216</v>
      </c>
      <c r="TQJ185" s="207" t="s">
        <v>216</v>
      </c>
      <c r="TQK185" s="207" t="s">
        <v>216</v>
      </c>
      <c r="TQL185" s="207" t="s">
        <v>216</v>
      </c>
      <c r="TQM185" s="207" t="s">
        <v>216</v>
      </c>
      <c r="TQN185" s="207" t="s">
        <v>216</v>
      </c>
      <c r="TQO185" s="207" t="s">
        <v>216</v>
      </c>
      <c r="TQP185" s="207" t="s">
        <v>216</v>
      </c>
      <c r="TQQ185" s="207" t="s">
        <v>216</v>
      </c>
      <c r="TQR185" s="207" t="s">
        <v>216</v>
      </c>
      <c r="TQS185" s="207" t="s">
        <v>216</v>
      </c>
      <c r="TQT185" s="207" t="s">
        <v>216</v>
      </c>
      <c r="TQU185" s="207" t="s">
        <v>216</v>
      </c>
      <c r="TQV185" s="207" t="s">
        <v>216</v>
      </c>
      <c r="TQW185" s="207" t="s">
        <v>216</v>
      </c>
      <c r="TQX185" s="207" t="s">
        <v>216</v>
      </c>
      <c r="TQY185" s="207" t="s">
        <v>216</v>
      </c>
      <c r="TQZ185" s="207" t="s">
        <v>216</v>
      </c>
      <c r="TRA185" s="207" t="s">
        <v>216</v>
      </c>
      <c r="TRB185" s="207" t="s">
        <v>216</v>
      </c>
      <c r="TRC185" s="207" t="s">
        <v>216</v>
      </c>
      <c r="TRD185" s="207" t="s">
        <v>216</v>
      </c>
      <c r="TRE185" s="207" t="s">
        <v>216</v>
      </c>
      <c r="TRF185" s="207" t="s">
        <v>216</v>
      </c>
      <c r="TRG185" s="207" t="s">
        <v>216</v>
      </c>
      <c r="TRH185" s="207" t="s">
        <v>216</v>
      </c>
      <c r="TRI185" s="207" t="s">
        <v>216</v>
      </c>
      <c r="TRJ185" s="207" t="s">
        <v>216</v>
      </c>
      <c r="TRK185" s="207" t="s">
        <v>216</v>
      </c>
      <c r="TRL185" s="207" t="s">
        <v>216</v>
      </c>
      <c r="TRM185" s="207" t="s">
        <v>216</v>
      </c>
      <c r="TRN185" s="207" t="s">
        <v>216</v>
      </c>
      <c r="TRO185" s="207" t="s">
        <v>216</v>
      </c>
      <c r="TRP185" s="207" t="s">
        <v>216</v>
      </c>
      <c r="TRQ185" s="207" t="s">
        <v>216</v>
      </c>
      <c r="TRR185" s="207" t="s">
        <v>216</v>
      </c>
      <c r="TRS185" s="207" t="s">
        <v>216</v>
      </c>
      <c r="TRT185" s="207" t="s">
        <v>216</v>
      </c>
      <c r="TRU185" s="207" t="s">
        <v>216</v>
      </c>
      <c r="TRV185" s="207" t="s">
        <v>216</v>
      </c>
      <c r="TRW185" s="207" t="s">
        <v>216</v>
      </c>
      <c r="TRX185" s="207" t="s">
        <v>216</v>
      </c>
      <c r="TRY185" s="207" t="s">
        <v>216</v>
      </c>
      <c r="TRZ185" s="207" t="s">
        <v>216</v>
      </c>
      <c r="TSA185" s="207" t="s">
        <v>216</v>
      </c>
      <c r="TSB185" s="207" t="s">
        <v>216</v>
      </c>
      <c r="TSC185" s="207" t="s">
        <v>216</v>
      </c>
      <c r="TSD185" s="207" t="s">
        <v>216</v>
      </c>
      <c r="TSE185" s="207" t="s">
        <v>216</v>
      </c>
      <c r="TSF185" s="207" t="s">
        <v>216</v>
      </c>
      <c r="TSG185" s="207" t="s">
        <v>216</v>
      </c>
      <c r="TSH185" s="207" t="s">
        <v>216</v>
      </c>
      <c r="TSI185" s="207" t="s">
        <v>216</v>
      </c>
      <c r="TSJ185" s="207" t="s">
        <v>216</v>
      </c>
      <c r="TSK185" s="207" t="s">
        <v>216</v>
      </c>
      <c r="TSL185" s="207" t="s">
        <v>216</v>
      </c>
      <c r="TSM185" s="207" t="s">
        <v>216</v>
      </c>
      <c r="TSN185" s="207" t="s">
        <v>216</v>
      </c>
      <c r="TSO185" s="207" t="s">
        <v>216</v>
      </c>
      <c r="TSP185" s="207" t="s">
        <v>216</v>
      </c>
      <c r="TSQ185" s="207" t="s">
        <v>216</v>
      </c>
      <c r="TSR185" s="207" t="s">
        <v>216</v>
      </c>
      <c r="TSS185" s="207" t="s">
        <v>216</v>
      </c>
      <c r="TST185" s="207" t="s">
        <v>216</v>
      </c>
      <c r="TSU185" s="207" t="s">
        <v>216</v>
      </c>
      <c r="TSV185" s="207" t="s">
        <v>216</v>
      </c>
      <c r="TSW185" s="207" t="s">
        <v>216</v>
      </c>
      <c r="TSX185" s="207" t="s">
        <v>216</v>
      </c>
      <c r="TSY185" s="207" t="s">
        <v>216</v>
      </c>
      <c r="TSZ185" s="207" t="s">
        <v>216</v>
      </c>
      <c r="TTA185" s="207" t="s">
        <v>216</v>
      </c>
      <c r="TTB185" s="207" t="s">
        <v>216</v>
      </c>
      <c r="TTC185" s="207" t="s">
        <v>216</v>
      </c>
      <c r="TTD185" s="207" t="s">
        <v>216</v>
      </c>
      <c r="TTE185" s="207" t="s">
        <v>216</v>
      </c>
      <c r="TTF185" s="207" t="s">
        <v>216</v>
      </c>
      <c r="TTG185" s="207" t="s">
        <v>216</v>
      </c>
      <c r="TTH185" s="207" t="s">
        <v>216</v>
      </c>
      <c r="TTI185" s="207" t="s">
        <v>216</v>
      </c>
      <c r="TTJ185" s="207" t="s">
        <v>216</v>
      </c>
      <c r="TTK185" s="207" t="s">
        <v>216</v>
      </c>
      <c r="TTL185" s="207" t="s">
        <v>216</v>
      </c>
      <c r="TTM185" s="207" t="s">
        <v>216</v>
      </c>
      <c r="TTN185" s="207" t="s">
        <v>216</v>
      </c>
      <c r="TTO185" s="207" t="s">
        <v>216</v>
      </c>
      <c r="TTP185" s="207" t="s">
        <v>216</v>
      </c>
      <c r="TTQ185" s="207" t="s">
        <v>216</v>
      </c>
      <c r="TTR185" s="207" t="s">
        <v>216</v>
      </c>
      <c r="TTS185" s="207" t="s">
        <v>216</v>
      </c>
      <c r="TTT185" s="207" t="s">
        <v>216</v>
      </c>
      <c r="TTU185" s="207" t="s">
        <v>216</v>
      </c>
      <c r="TTV185" s="207" t="s">
        <v>216</v>
      </c>
      <c r="TTW185" s="207" t="s">
        <v>216</v>
      </c>
      <c r="TTX185" s="207" t="s">
        <v>216</v>
      </c>
      <c r="TTY185" s="207" t="s">
        <v>216</v>
      </c>
      <c r="TTZ185" s="207" t="s">
        <v>216</v>
      </c>
      <c r="TUA185" s="207" t="s">
        <v>216</v>
      </c>
      <c r="TUB185" s="207" t="s">
        <v>216</v>
      </c>
      <c r="TUC185" s="207" t="s">
        <v>216</v>
      </c>
      <c r="TUD185" s="207" t="s">
        <v>216</v>
      </c>
      <c r="TUE185" s="207" t="s">
        <v>216</v>
      </c>
      <c r="TUF185" s="207" t="s">
        <v>216</v>
      </c>
      <c r="TUG185" s="207" t="s">
        <v>216</v>
      </c>
      <c r="TUH185" s="207" t="s">
        <v>216</v>
      </c>
      <c r="TUI185" s="207" t="s">
        <v>216</v>
      </c>
      <c r="TUJ185" s="207" t="s">
        <v>216</v>
      </c>
      <c r="TUK185" s="207" t="s">
        <v>216</v>
      </c>
      <c r="TUL185" s="207" t="s">
        <v>216</v>
      </c>
      <c r="TUM185" s="207" t="s">
        <v>216</v>
      </c>
      <c r="TUN185" s="207" t="s">
        <v>216</v>
      </c>
      <c r="TUO185" s="207" t="s">
        <v>216</v>
      </c>
      <c r="TUP185" s="207" t="s">
        <v>216</v>
      </c>
      <c r="TUQ185" s="207" t="s">
        <v>216</v>
      </c>
      <c r="TUR185" s="207" t="s">
        <v>216</v>
      </c>
      <c r="TUS185" s="207" t="s">
        <v>216</v>
      </c>
      <c r="TUT185" s="207" t="s">
        <v>216</v>
      </c>
      <c r="TUU185" s="207" t="s">
        <v>216</v>
      </c>
      <c r="TUV185" s="207" t="s">
        <v>216</v>
      </c>
      <c r="TUW185" s="207" t="s">
        <v>216</v>
      </c>
      <c r="TUX185" s="207" t="s">
        <v>216</v>
      </c>
      <c r="TUY185" s="207" t="s">
        <v>216</v>
      </c>
      <c r="TUZ185" s="207" t="s">
        <v>216</v>
      </c>
      <c r="TVA185" s="207" t="s">
        <v>216</v>
      </c>
      <c r="TVB185" s="207" t="s">
        <v>216</v>
      </c>
      <c r="TVC185" s="207" t="s">
        <v>216</v>
      </c>
      <c r="TVD185" s="207" t="s">
        <v>216</v>
      </c>
      <c r="TVE185" s="207" t="s">
        <v>216</v>
      </c>
      <c r="TVF185" s="207" t="s">
        <v>216</v>
      </c>
      <c r="TVG185" s="207" t="s">
        <v>216</v>
      </c>
      <c r="TVH185" s="207" t="s">
        <v>216</v>
      </c>
      <c r="TVI185" s="207" t="s">
        <v>216</v>
      </c>
      <c r="TVJ185" s="207" t="s">
        <v>216</v>
      </c>
      <c r="TVK185" s="207" t="s">
        <v>216</v>
      </c>
      <c r="TVL185" s="207" t="s">
        <v>216</v>
      </c>
      <c r="TVM185" s="207" t="s">
        <v>216</v>
      </c>
      <c r="TVN185" s="207" t="s">
        <v>216</v>
      </c>
      <c r="TVO185" s="207" t="s">
        <v>216</v>
      </c>
      <c r="TVP185" s="207" t="s">
        <v>216</v>
      </c>
      <c r="TVQ185" s="207" t="s">
        <v>216</v>
      </c>
      <c r="TVR185" s="207" t="s">
        <v>216</v>
      </c>
      <c r="TVS185" s="207" t="s">
        <v>216</v>
      </c>
      <c r="TVT185" s="207" t="s">
        <v>216</v>
      </c>
      <c r="TVU185" s="207" t="s">
        <v>216</v>
      </c>
      <c r="TVV185" s="207" t="s">
        <v>216</v>
      </c>
      <c r="TVW185" s="207" t="s">
        <v>216</v>
      </c>
      <c r="TVX185" s="207" t="s">
        <v>216</v>
      </c>
      <c r="TVY185" s="207" t="s">
        <v>216</v>
      </c>
      <c r="TVZ185" s="207" t="s">
        <v>216</v>
      </c>
      <c r="TWA185" s="207" t="s">
        <v>216</v>
      </c>
      <c r="TWB185" s="207" t="s">
        <v>216</v>
      </c>
      <c r="TWC185" s="207" t="s">
        <v>216</v>
      </c>
      <c r="TWD185" s="207" t="s">
        <v>216</v>
      </c>
      <c r="TWE185" s="207" t="s">
        <v>216</v>
      </c>
      <c r="TWF185" s="207" t="s">
        <v>216</v>
      </c>
      <c r="TWG185" s="207" t="s">
        <v>216</v>
      </c>
      <c r="TWH185" s="207" t="s">
        <v>216</v>
      </c>
      <c r="TWI185" s="207" t="s">
        <v>216</v>
      </c>
      <c r="TWJ185" s="207" t="s">
        <v>216</v>
      </c>
      <c r="TWK185" s="207" t="s">
        <v>216</v>
      </c>
      <c r="TWL185" s="207" t="s">
        <v>216</v>
      </c>
      <c r="TWM185" s="207" t="s">
        <v>216</v>
      </c>
      <c r="TWN185" s="207" t="s">
        <v>216</v>
      </c>
      <c r="TWO185" s="207" t="s">
        <v>216</v>
      </c>
      <c r="TWP185" s="207" t="s">
        <v>216</v>
      </c>
      <c r="TWQ185" s="207" t="s">
        <v>216</v>
      </c>
      <c r="TWR185" s="207" t="s">
        <v>216</v>
      </c>
      <c r="TWS185" s="207" t="s">
        <v>216</v>
      </c>
      <c r="TWT185" s="207" t="s">
        <v>216</v>
      </c>
      <c r="TWU185" s="207" t="s">
        <v>216</v>
      </c>
      <c r="TWV185" s="207" t="s">
        <v>216</v>
      </c>
      <c r="TWW185" s="207" t="s">
        <v>216</v>
      </c>
      <c r="TWX185" s="207" t="s">
        <v>216</v>
      </c>
      <c r="TWY185" s="207" t="s">
        <v>216</v>
      </c>
      <c r="TWZ185" s="207" t="s">
        <v>216</v>
      </c>
      <c r="TXA185" s="207" t="s">
        <v>216</v>
      </c>
      <c r="TXB185" s="207" t="s">
        <v>216</v>
      </c>
      <c r="TXC185" s="207" t="s">
        <v>216</v>
      </c>
      <c r="TXD185" s="207" t="s">
        <v>216</v>
      </c>
      <c r="TXE185" s="207" t="s">
        <v>216</v>
      </c>
      <c r="TXF185" s="207" t="s">
        <v>216</v>
      </c>
      <c r="TXG185" s="207" t="s">
        <v>216</v>
      </c>
      <c r="TXH185" s="207" t="s">
        <v>216</v>
      </c>
      <c r="TXI185" s="207" t="s">
        <v>216</v>
      </c>
      <c r="TXJ185" s="207" t="s">
        <v>216</v>
      </c>
      <c r="TXK185" s="207" t="s">
        <v>216</v>
      </c>
      <c r="TXL185" s="207" t="s">
        <v>216</v>
      </c>
      <c r="TXM185" s="207" t="s">
        <v>216</v>
      </c>
      <c r="TXN185" s="207" t="s">
        <v>216</v>
      </c>
      <c r="TXO185" s="207" t="s">
        <v>216</v>
      </c>
      <c r="TXP185" s="207" t="s">
        <v>216</v>
      </c>
      <c r="TXQ185" s="207" t="s">
        <v>216</v>
      </c>
      <c r="TXR185" s="207" t="s">
        <v>216</v>
      </c>
      <c r="TXS185" s="207" t="s">
        <v>216</v>
      </c>
      <c r="TXT185" s="207" t="s">
        <v>216</v>
      </c>
      <c r="TXU185" s="207" t="s">
        <v>216</v>
      </c>
      <c r="TXV185" s="207" t="s">
        <v>216</v>
      </c>
      <c r="TXW185" s="207" t="s">
        <v>216</v>
      </c>
      <c r="TXX185" s="207" t="s">
        <v>216</v>
      </c>
      <c r="TXY185" s="207" t="s">
        <v>216</v>
      </c>
      <c r="TXZ185" s="207" t="s">
        <v>216</v>
      </c>
      <c r="TYA185" s="207" t="s">
        <v>216</v>
      </c>
      <c r="TYB185" s="207" t="s">
        <v>216</v>
      </c>
      <c r="TYC185" s="207" t="s">
        <v>216</v>
      </c>
      <c r="TYD185" s="207" t="s">
        <v>216</v>
      </c>
      <c r="TYE185" s="207" t="s">
        <v>216</v>
      </c>
      <c r="TYF185" s="207" t="s">
        <v>216</v>
      </c>
      <c r="TYG185" s="207" t="s">
        <v>216</v>
      </c>
      <c r="TYH185" s="207" t="s">
        <v>216</v>
      </c>
      <c r="TYI185" s="207" t="s">
        <v>216</v>
      </c>
      <c r="TYJ185" s="207" t="s">
        <v>216</v>
      </c>
      <c r="TYK185" s="207" t="s">
        <v>216</v>
      </c>
      <c r="TYL185" s="207" t="s">
        <v>216</v>
      </c>
      <c r="TYM185" s="207" t="s">
        <v>216</v>
      </c>
      <c r="TYN185" s="207" t="s">
        <v>216</v>
      </c>
      <c r="TYO185" s="207" t="s">
        <v>216</v>
      </c>
      <c r="TYP185" s="207" t="s">
        <v>216</v>
      </c>
      <c r="TYQ185" s="207" t="s">
        <v>216</v>
      </c>
      <c r="TYR185" s="207" t="s">
        <v>216</v>
      </c>
      <c r="TYS185" s="207" t="s">
        <v>216</v>
      </c>
      <c r="TYT185" s="207" t="s">
        <v>216</v>
      </c>
      <c r="TYU185" s="207" t="s">
        <v>216</v>
      </c>
      <c r="TYV185" s="207" t="s">
        <v>216</v>
      </c>
      <c r="TYW185" s="207" t="s">
        <v>216</v>
      </c>
      <c r="TYX185" s="207" t="s">
        <v>216</v>
      </c>
      <c r="TYY185" s="207" t="s">
        <v>216</v>
      </c>
      <c r="TYZ185" s="207" t="s">
        <v>216</v>
      </c>
      <c r="TZA185" s="207" t="s">
        <v>216</v>
      </c>
      <c r="TZB185" s="207" t="s">
        <v>216</v>
      </c>
      <c r="TZC185" s="207" t="s">
        <v>216</v>
      </c>
      <c r="TZD185" s="207" t="s">
        <v>216</v>
      </c>
      <c r="TZE185" s="207" t="s">
        <v>216</v>
      </c>
      <c r="TZF185" s="207" t="s">
        <v>216</v>
      </c>
      <c r="TZG185" s="207" t="s">
        <v>216</v>
      </c>
      <c r="TZH185" s="207" t="s">
        <v>216</v>
      </c>
      <c r="TZI185" s="207" t="s">
        <v>216</v>
      </c>
      <c r="TZJ185" s="207" t="s">
        <v>216</v>
      </c>
      <c r="TZK185" s="207" t="s">
        <v>216</v>
      </c>
      <c r="TZL185" s="207" t="s">
        <v>216</v>
      </c>
      <c r="TZM185" s="207" t="s">
        <v>216</v>
      </c>
      <c r="TZN185" s="207" t="s">
        <v>216</v>
      </c>
      <c r="TZO185" s="207" t="s">
        <v>216</v>
      </c>
      <c r="TZP185" s="207" t="s">
        <v>216</v>
      </c>
      <c r="TZQ185" s="207" t="s">
        <v>216</v>
      </c>
      <c r="TZR185" s="207" t="s">
        <v>216</v>
      </c>
      <c r="TZS185" s="207" t="s">
        <v>216</v>
      </c>
      <c r="TZT185" s="207" t="s">
        <v>216</v>
      </c>
      <c r="TZU185" s="207" t="s">
        <v>216</v>
      </c>
      <c r="TZV185" s="207" t="s">
        <v>216</v>
      </c>
      <c r="TZW185" s="207" t="s">
        <v>216</v>
      </c>
      <c r="TZX185" s="207" t="s">
        <v>216</v>
      </c>
      <c r="TZY185" s="207" t="s">
        <v>216</v>
      </c>
      <c r="TZZ185" s="207" t="s">
        <v>216</v>
      </c>
      <c r="UAA185" s="207" t="s">
        <v>216</v>
      </c>
      <c r="UAB185" s="207" t="s">
        <v>216</v>
      </c>
      <c r="UAC185" s="207" t="s">
        <v>216</v>
      </c>
      <c r="UAD185" s="207" t="s">
        <v>216</v>
      </c>
      <c r="UAE185" s="207" t="s">
        <v>216</v>
      </c>
      <c r="UAF185" s="207" t="s">
        <v>216</v>
      </c>
      <c r="UAG185" s="207" t="s">
        <v>216</v>
      </c>
      <c r="UAH185" s="207" t="s">
        <v>216</v>
      </c>
      <c r="UAI185" s="207" t="s">
        <v>216</v>
      </c>
      <c r="UAJ185" s="207" t="s">
        <v>216</v>
      </c>
      <c r="UAK185" s="207" t="s">
        <v>216</v>
      </c>
      <c r="UAL185" s="207" t="s">
        <v>216</v>
      </c>
      <c r="UAM185" s="207" t="s">
        <v>216</v>
      </c>
      <c r="UAN185" s="207" t="s">
        <v>216</v>
      </c>
      <c r="UAO185" s="207" t="s">
        <v>216</v>
      </c>
      <c r="UAP185" s="207" t="s">
        <v>216</v>
      </c>
      <c r="UAQ185" s="207" t="s">
        <v>216</v>
      </c>
      <c r="UAR185" s="207" t="s">
        <v>216</v>
      </c>
      <c r="UAS185" s="207" t="s">
        <v>216</v>
      </c>
      <c r="UAT185" s="207" t="s">
        <v>216</v>
      </c>
      <c r="UAU185" s="207" t="s">
        <v>216</v>
      </c>
      <c r="UAV185" s="207" t="s">
        <v>216</v>
      </c>
      <c r="UAW185" s="207" t="s">
        <v>216</v>
      </c>
      <c r="UAX185" s="207" t="s">
        <v>216</v>
      </c>
      <c r="UAY185" s="207" t="s">
        <v>216</v>
      </c>
      <c r="UAZ185" s="207" t="s">
        <v>216</v>
      </c>
      <c r="UBA185" s="207" t="s">
        <v>216</v>
      </c>
      <c r="UBB185" s="207" t="s">
        <v>216</v>
      </c>
      <c r="UBC185" s="207" t="s">
        <v>216</v>
      </c>
      <c r="UBD185" s="207" t="s">
        <v>216</v>
      </c>
      <c r="UBE185" s="207" t="s">
        <v>216</v>
      </c>
      <c r="UBF185" s="207" t="s">
        <v>216</v>
      </c>
      <c r="UBG185" s="207" t="s">
        <v>216</v>
      </c>
      <c r="UBH185" s="207" t="s">
        <v>216</v>
      </c>
      <c r="UBI185" s="207" t="s">
        <v>216</v>
      </c>
      <c r="UBJ185" s="207" t="s">
        <v>216</v>
      </c>
      <c r="UBK185" s="207" t="s">
        <v>216</v>
      </c>
      <c r="UBL185" s="207" t="s">
        <v>216</v>
      </c>
      <c r="UBM185" s="207" t="s">
        <v>216</v>
      </c>
      <c r="UBN185" s="207" t="s">
        <v>216</v>
      </c>
      <c r="UBO185" s="207" t="s">
        <v>216</v>
      </c>
      <c r="UBP185" s="207" t="s">
        <v>216</v>
      </c>
      <c r="UBQ185" s="207" t="s">
        <v>216</v>
      </c>
      <c r="UBR185" s="207" t="s">
        <v>216</v>
      </c>
      <c r="UBS185" s="207" t="s">
        <v>216</v>
      </c>
      <c r="UBT185" s="207" t="s">
        <v>216</v>
      </c>
      <c r="UBU185" s="207" t="s">
        <v>216</v>
      </c>
      <c r="UBV185" s="207" t="s">
        <v>216</v>
      </c>
      <c r="UBW185" s="207" t="s">
        <v>216</v>
      </c>
      <c r="UBX185" s="207" t="s">
        <v>216</v>
      </c>
      <c r="UBY185" s="207" t="s">
        <v>216</v>
      </c>
      <c r="UBZ185" s="207" t="s">
        <v>216</v>
      </c>
      <c r="UCA185" s="207" t="s">
        <v>216</v>
      </c>
      <c r="UCB185" s="207" t="s">
        <v>216</v>
      </c>
      <c r="UCC185" s="207" t="s">
        <v>216</v>
      </c>
      <c r="UCD185" s="207" t="s">
        <v>216</v>
      </c>
      <c r="UCE185" s="207" t="s">
        <v>216</v>
      </c>
      <c r="UCF185" s="207" t="s">
        <v>216</v>
      </c>
      <c r="UCG185" s="207" t="s">
        <v>216</v>
      </c>
      <c r="UCH185" s="207" t="s">
        <v>216</v>
      </c>
      <c r="UCI185" s="207" t="s">
        <v>216</v>
      </c>
      <c r="UCJ185" s="207" t="s">
        <v>216</v>
      </c>
      <c r="UCK185" s="207" t="s">
        <v>216</v>
      </c>
      <c r="UCL185" s="207" t="s">
        <v>216</v>
      </c>
      <c r="UCM185" s="207" t="s">
        <v>216</v>
      </c>
      <c r="UCN185" s="207" t="s">
        <v>216</v>
      </c>
      <c r="UCO185" s="207" t="s">
        <v>216</v>
      </c>
      <c r="UCP185" s="207" t="s">
        <v>216</v>
      </c>
      <c r="UCQ185" s="207" t="s">
        <v>216</v>
      </c>
      <c r="UCR185" s="207" t="s">
        <v>216</v>
      </c>
      <c r="UCS185" s="207" t="s">
        <v>216</v>
      </c>
      <c r="UCT185" s="207" t="s">
        <v>216</v>
      </c>
      <c r="UCU185" s="207" t="s">
        <v>216</v>
      </c>
      <c r="UCV185" s="207" t="s">
        <v>216</v>
      </c>
      <c r="UCW185" s="207" t="s">
        <v>216</v>
      </c>
      <c r="UCX185" s="207" t="s">
        <v>216</v>
      </c>
      <c r="UCY185" s="207" t="s">
        <v>216</v>
      </c>
      <c r="UCZ185" s="207" t="s">
        <v>216</v>
      </c>
      <c r="UDA185" s="207" t="s">
        <v>216</v>
      </c>
      <c r="UDB185" s="207" t="s">
        <v>216</v>
      </c>
      <c r="UDC185" s="207" t="s">
        <v>216</v>
      </c>
      <c r="UDD185" s="207" t="s">
        <v>216</v>
      </c>
      <c r="UDE185" s="207" t="s">
        <v>216</v>
      </c>
      <c r="UDF185" s="207" t="s">
        <v>216</v>
      </c>
      <c r="UDG185" s="207" t="s">
        <v>216</v>
      </c>
      <c r="UDH185" s="207" t="s">
        <v>216</v>
      </c>
      <c r="UDI185" s="207" t="s">
        <v>216</v>
      </c>
      <c r="UDJ185" s="207" t="s">
        <v>216</v>
      </c>
      <c r="UDK185" s="207" t="s">
        <v>216</v>
      </c>
      <c r="UDL185" s="207" t="s">
        <v>216</v>
      </c>
      <c r="UDM185" s="207" t="s">
        <v>216</v>
      </c>
      <c r="UDN185" s="207" t="s">
        <v>216</v>
      </c>
      <c r="UDO185" s="207" t="s">
        <v>216</v>
      </c>
      <c r="UDP185" s="207" t="s">
        <v>216</v>
      </c>
      <c r="UDQ185" s="207" t="s">
        <v>216</v>
      </c>
      <c r="UDR185" s="207" t="s">
        <v>216</v>
      </c>
      <c r="UDS185" s="207" t="s">
        <v>216</v>
      </c>
      <c r="UDT185" s="207" t="s">
        <v>216</v>
      </c>
      <c r="UDU185" s="207" t="s">
        <v>216</v>
      </c>
      <c r="UDV185" s="207" t="s">
        <v>216</v>
      </c>
      <c r="UDW185" s="207" t="s">
        <v>216</v>
      </c>
      <c r="UDX185" s="207" t="s">
        <v>216</v>
      </c>
      <c r="UDY185" s="207" t="s">
        <v>216</v>
      </c>
      <c r="UDZ185" s="207" t="s">
        <v>216</v>
      </c>
      <c r="UEA185" s="207" t="s">
        <v>216</v>
      </c>
      <c r="UEB185" s="207" t="s">
        <v>216</v>
      </c>
      <c r="UEC185" s="207" t="s">
        <v>216</v>
      </c>
      <c r="UED185" s="207" t="s">
        <v>216</v>
      </c>
      <c r="UEE185" s="207" t="s">
        <v>216</v>
      </c>
      <c r="UEF185" s="207" t="s">
        <v>216</v>
      </c>
      <c r="UEG185" s="207" t="s">
        <v>216</v>
      </c>
      <c r="UEH185" s="207" t="s">
        <v>216</v>
      </c>
      <c r="UEI185" s="207" t="s">
        <v>216</v>
      </c>
      <c r="UEJ185" s="207" t="s">
        <v>216</v>
      </c>
      <c r="UEK185" s="207" t="s">
        <v>216</v>
      </c>
      <c r="UEL185" s="207" t="s">
        <v>216</v>
      </c>
      <c r="UEM185" s="207" t="s">
        <v>216</v>
      </c>
      <c r="UEN185" s="207" t="s">
        <v>216</v>
      </c>
      <c r="UEO185" s="207" t="s">
        <v>216</v>
      </c>
      <c r="UEP185" s="207" t="s">
        <v>216</v>
      </c>
      <c r="UEQ185" s="207" t="s">
        <v>216</v>
      </c>
      <c r="UER185" s="207" t="s">
        <v>216</v>
      </c>
      <c r="UES185" s="207" t="s">
        <v>216</v>
      </c>
      <c r="UET185" s="207" t="s">
        <v>216</v>
      </c>
      <c r="UEU185" s="207" t="s">
        <v>216</v>
      </c>
      <c r="UEV185" s="207" t="s">
        <v>216</v>
      </c>
      <c r="UEW185" s="207" t="s">
        <v>216</v>
      </c>
      <c r="UEX185" s="207" t="s">
        <v>216</v>
      </c>
      <c r="UEY185" s="207" t="s">
        <v>216</v>
      </c>
      <c r="UEZ185" s="207" t="s">
        <v>216</v>
      </c>
      <c r="UFA185" s="207" t="s">
        <v>216</v>
      </c>
      <c r="UFB185" s="207" t="s">
        <v>216</v>
      </c>
      <c r="UFC185" s="207" t="s">
        <v>216</v>
      </c>
      <c r="UFD185" s="207" t="s">
        <v>216</v>
      </c>
      <c r="UFE185" s="207" t="s">
        <v>216</v>
      </c>
      <c r="UFF185" s="207" t="s">
        <v>216</v>
      </c>
      <c r="UFG185" s="207" t="s">
        <v>216</v>
      </c>
      <c r="UFH185" s="207" t="s">
        <v>216</v>
      </c>
      <c r="UFI185" s="207" t="s">
        <v>216</v>
      </c>
      <c r="UFJ185" s="207" t="s">
        <v>216</v>
      </c>
      <c r="UFK185" s="207" t="s">
        <v>216</v>
      </c>
      <c r="UFL185" s="207" t="s">
        <v>216</v>
      </c>
      <c r="UFM185" s="207" t="s">
        <v>216</v>
      </c>
      <c r="UFN185" s="207" t="s">
        <v>216</v>
      </c>
      <c r="UFO185" s="207" t="s">
        <v>216</v>
      </c>
      <c r="UFP185" s="207" t="s">
        <v>216</v>
      </c>
      <c r="UFQ185" s="207" t="s">
        <v>216</v>
      </c>
      <c r="UFR185" s="207" t="s">
        <v>216</v>
      </c>
      <c r="UFS185" s="207" t="s">
        <v>216</v>
      </c>
      <c r="UFT185" s="207" t="s">
        <v>216</v>
      </c>
      <c r="UFU185" s="207" t="s">
        <v>216</v>
      </c>
      <c r="UFV185" s="207" t="s">
        <v>216</v>
      </c>
      <c r="UFW185" s="207" t="s">
        <v>216</v>
      </c>
      <c r="UFX185" s="207" t="s">
        <v>216</v>
      </c>
      <c r="UFY185" s="207" t="s">
        <v>216</v>
      </c>
      <c r="UFZ185" s="207" t="s">
        <v>216</v>
      </c>
      <c r="UGA185" s="207" t="s">
        <v>216</v>
      </c>
      <c r="UGB185" s="207" t="s">
        <v>216</v>
      </c>
      <c r="UGC185" s="207" t="s">
        <v>216</v>
      </c>
      <c r="UGD185" s="207" t="s">
        <v>216</v>
      </c>
      <c r="UGE185" s="207" t="s">
        <v>216</v>
      </c>
      <c r="UGF185" s="207" t="s">
        <v>216</v>
      </c>
      <c r="UGG185" s="207" t="s">
        <v>216</v>
      </c>
      <c r="UGH185" s="207" t="s">
        <v>216</v>
      </c>
      <c r="UGI185" s="207" t="s">
        <v>216</v>
      </c>
      <c r="UGJ185" s="207" t="s">
        <v>216</v>
      </c>
      <c r="UGK185" s="207" t="s">
        <v>216</v>
      </c>
      <c r="UGL185" s="207" t="s">
        <v>216</v>
      </c>
      <c r="UGM185" s="207" t="s">
        <v>216</v>
      </c>
      <c r="UGN185" s="207" t="s">
        <v>216</v>
      </c>
      <c r="UGO185" s="207" t="s">
        <v>216</v>
      </c>
      <c r="UGP185" s="207" t="s">
        <v>216</v>
      </c>
      <c r="UGQ185" s="207" t="s">
        <v>216</v>
      </c>
      <c r="UGR185" s="207" t="s">
        <v>216</v>
      </c>
      <c r="UGS185" s="207" t="s">
        <v>216</v>
      </c>
      <c r="UGT185" s="207" t="s">
        <v>216</v>
      </c>
      <c r="UGU185" s="207" t="s">
        <v>216</v>
      </c>
      <c r="UGV185" s="207" t="s">
        <v>216</v>
      </c>
      <c r="UGW185" s="207" t="s">
        <v>216</v>
      </c>
      <c r="UGX185" s="207" t="s">
        <v>216</v>
      </c>
      <c r="UGY185" s="207" t="s">
        <v>216</v>
      </c>
      <c r="UGZ185" s="207" t="s">
        <v>216</v>
      </c>
      <c r="UHA185" s="207" t="s">
        <v>216</v>
      </c>
      <c r="UHB185" s="207" t="s">
        <v>216</v>
      </c>
      <c r="UHC185" s="207" t="s">
        <v>216</v>
      </c>
      <c r="UHD185" s="207" t="s">
        <v>216</v>
      </c>
      <c r="UHE185" s="207" t="s">
        <v>216</v>
      </c>
      <c r="UHF185" s="207" t="s">
        <v>216</v>
      </c>
      <c r="UHG185" s="207" t="s">
        <v>216</v>
      </c>
      <c r="UHH185" s="207" t="s">
        <v>216</v>
      </c>
      <c r="UHI185" s="207" t="s">
        <v>216</v>
      </c>
      <c r="UHJ185" s="207" t="s">
        <v>216</v>
      </c>
      <c r="UHK185" s="207" t="s">
        <v>216</v>
      </c>
      <c r="UHL185" s="207" t="s">
        <v>216</v>
      </c>
      <c r="UHM185" s="207" t="s">
        <v>216</v>
      </c>
      <c r="UHN185" s="207" t="s">
        <v>216</v>
      </c>
      <c r="UHO185" s="207" t="s">
        <v>216</v>
      </c>
      <c r="UHP185" s="207" t="s">
        <v>216</v>
      </c>
      <c r="UHQ185" s="207" t="s">
        <v>216</v>
      </c>
      <c r="UHR185" s="207" t="s">
        <v>216</v>
      </c>
      <c r="UHS185" s="207" t="s">
        <v>216</v>
      </c>
      <c r="UHT185" s="207" t="s">
        <v>216</v>
      </c>
      <c r="UHU185" s="207" t="s">
        <v>216</v>
      </c>
      <c r="UHV185" s="207" t="s">
        <v>216</v>
      </c>
      <c r="UHW185" s="207" t="s">
        <v>216</v>
      </c>
      <c r="UHX185" s="207" t="s">
        <v>216</v>
      </c>
      <c r="UHY185" s="207" t="s">
        <v>216</v>
      </c>
      <c r="UHZ185" s="207" t="s">
        <v>216</v>
      </c>
      <c r="UIA185" s="207" t="s">
        <v>216</v>
      </c>
      <c r="UIB185" s="207" t="s">
        <v>216</v>
      </c>
      <c r="UIC185" s="207" t="s">
        <v>216</v>
      </c>
      <c r="UID185" s="207" t="s">
        <v>216</v>
      </c>
      <c r="UIE185" s="207" t="s">
        <v>216</v>
      </c>
      <c r="UIF185" s="207" t="s">
        <v>216</v>
      </c>
      <c r="UIG185" s="207" t="s">
        <v>216</v>
      </c>
      <c r="UIH185" s="207" t="s">
        <v>216</v>
      </c>
      <c r="UII185" s="207" t="s">
        <v>216</v>
      </c>
      <c r="UIJ185" s="207" t="s">
        <v>216</v>
      </c>
      <c r="UIK185" s="207" t="s">
        <v>216</v>
      </c>
      <c r="UIL185" s="207" t="s">
        <v>216</v>
      </c>
      <c r="UIM185" s="207" t="s">
        <v>216</v>
      </c>
      <c r="UIN185" s="207" t="s">
        <v>216</v>
      </c>
      <c r="UIO185" s="207" t="s">
        <v>216</v>
      </c>
      <c r="UIP185" s="207" t="s">
        <v>216</v>
      </c>
      <c r="UIQ185" s="207" t="s">
        <v>216</v>
      </c>
      <c r="UIR185" s="207" t="s">
        <v>216</v>
      </c>
      <c r="UIS185" s="207" t="s">
        <v>216</v>
      </c>
      <c r="UIT185" s="207" t="s">
        <v>216</v>
      </c>
      <c r="UIU185" s="207" t="s">
        <v>216</v>
      </c>
      <c r="UIV185" s="207" t="s">
        <v>216</v>
      </c>
      <c r="UIW185" s="207" t="s">
        <v>216</v>
      </c>
      <c r="UIX185" s="207" t="s">
        <v>216</v>
      </c>
      <c r="UIY185" s="207" t="s">
        <v>216</v>
      </c>
      <c r="UIZ185" s="207" t="s">
        <v>216</v>
      </c>
      <c r="UJA185" s="207" t="s">
        <v>216</v>
      </c>
      <c r="UJB185" s="207" t="s">
        <v>216</v>
      </c>
      <c r="UJC185" s="207" t="s">
        <v>216</v>
      </c>
      <c r="UJD185" s="207" t="s">
        <v>216</v>
      </c>
      <c r="UJE185" s="207" t="s">
        <v>216</v>
      </c>
      <c r="UJF185" s="207" t="s">
        <v>216</v>
      </c>
      <c r="UJG185" s="207" t="s">
        <v>216</v>
      </c>
      <c r="UJH185" s="207" t="s">
        <v>216</v>
      </c>
      <c r="UJI185" s="207" t="s">
        <v>216</v>
      </c>
      <c r="UJJ185" s="207" t="s">
        <v>216</v>
      </c>
      <c r="UJK185" s="207" t="s">
        <v>216</v>
      </c>
      <c r="UJL185" s="207" t="s">
        <v>216</v>
      </c>
      <c r="UJM185" s="207" t="s">
        <v>216</v>
      </c>
      <c r="UJN185" s="207" t="s">
        <v>216</v>
      </c>
      <c r="UJO185" s="207" t="s">
        <v>216</v>
      </c>
      <c r="UJP185" s="207" t="s">
        <v>216</v>
      </c>
      <c r="UJQ185" s="207" t="s">
        <v>216</v>
      </c>
      <c r="UJR185" s="207" t="s">
        <v>216</v>
      </c>
      <c r="UJS185" s="207" t="s">
        <v>216</v>
      </c>
      <c r="UJT185" s="207" t="s">
        <v>216</v>
      </c>
      <c r="UJU185" s="207" t="s">
        <v>216</v>
      </c>
      <c r="UJV185" s="207" t="s">
        <v>216</v>
      </c>
      <c r="UJW185" s="207" t="s">
        <v>216</v>
      </c>
      <c r="UJX185" s="207" t="s">
        <v>216</v>
      </c>
      <c r="UJY185" s="207" t="s">
        <v>216</v>
      </c>
      <c r="UJZ185" s="207" t="s">
        <v>216</v>
      </c>
      <c r="UKA185" s="207" t="s">
        <v>216</v>
      </c>
      <c r="UKB185" s="207" t="s">
        <v>216</v>
      </c>
      <c r="UKC185" s="207" t="s">
        <v>216</v>
      </c>
      <c r="UKD185" s="207" t="s">
        <v>216</v>
      </c>
      <c r="UKE185" s="207" t="s">
        <v>216</v>
      </c>
      <c r="UKF185" s="207" t="s">
        <v>216</v>
      </c>
      <c r="UKG185" s="207" t="s">
        <v>216</v>
      </c>
      <c r="UKH185" s="207" t="s">
        <v>216</v>
      </c>
      <c r="UKI185" s="207" t="s">
        <v>216</v>
      </c>
      <c r="UKJ185" s="207" t="s">
        <v>216</v>
      </c>
      <c r="UKK185" s="207" t="s">
        <v>216</v>
      </c>
      <c r="UKL185" s="207" t="s">
        <v>216</v>
      </c>
      <c r="UKM185" s="207" t="s">
        <v>216</v>
      </c>
      <c r="UKN185" s="207" t="s">
        <v>216</v>
      </c>
      <c r="UKO185" s="207" t="s">
        <v>216</v>
      </c>
      <c r="UKP185" s="207" t="s">
        <v>216</v>
      </c>
      <c r="UKQ185" s="207" t="s">
        <v>216</v>
      </c>
      <c r="UKR185" s="207" t="s">
        <v>216</v>
      </c>
      <c r="UKS185" s="207" t="s">
        <v>216</v>
      </c>
      <c r="UKT185" s="207" t="s">
        <v>216</v>
      </c>
      <c r="UKU185" s="207" t="s">
        <v>216</v>
      </c>
      <c r="UKV185" s="207" t="s">
        <v>216</v>
      </c>
      <c r="UKW185" s="207" t="s">
        <v>216</v>
      </c>
      <c r="UKX185" s="207" t="s">
        <v>216</v>
      </c>
      <c r="UKY185" s="207" t="s">
        <v>216</v>
      </c>
      <c r="UKZ185" s="207" t="s">
        <v>216</v>
      </c>
      <c r="ULA185" s="207" t="s">
        <v>216</v>
      </c>
      <c r="ULB185" s="207" t="s">
        <v>216</v>
      </c>
      <c r="ULC185" s="207" t="s">
        <v>216</v>
      </c>
      <c r="ULD185" s="207" t="s">
        <v>216</v>
      </c>
      <c r="ULE185" s="207" t="s">
        <v>216</v>
      </c>
      <c r="ULF185" s="207" t="s">
        <v>216</v>
      </c>
      <c r="ULG185" s="207" t="s">
        <v>216</v>
      </c>
      <c r="ULH185" s="207" t="s">
        <v>216</v>
      </c>
      <c r="ULI185" s="207" t="s">
        <v>216</v>
      </c>
      <c r="ULJ185" s="207" t="s">
        <v>216</v>
      </c>
      <c r="ULK185" s="207" t="s">
        <v>216</v>
      </c>
      <c r="ULL185" s="207" t="s">
        <v>216</v>
      </c>
      <c r="ULM185" s="207" t="s">
        <v>216</v>
      </c>
      <c r="ULN185" s="207" t="s">
        <v>216</v>
      </c>
      <c r="ULO185" s="207" t="s">
        <v>216</v>
      </c>
      <c r="ULP185" s="207" t="s">
        <v>216</v>
      </c>
      <c r="ULQ185" s="207" t="s">
        <v>216</v>
      </c>
      <c r="ULR185" s="207" t="s">
        <v>216</v>
      </c>
      <c r="ULS185" s="207" t="s">
        <v>216</v>
      </c>
      <c r="ULT185" s="207" t="s">
        <v>216</v>
      </c>
      <c r="ULU185" s="207" t="s">
        <v>216</v>
      </c>
      <c r="ULV185" s="207" t="s">
        <v>216</v>
      </c>
      <c r="ULW185" s="207" t="s">
        <v>216</v>
      </c>
      <c r="ULX185" s="207" t="s">
        <v>216</v>
      </c>
      <c r="ULY185" s="207" t="s">
        <v>216</v>
      </c>
      <c r="ULZ185" s="207" t="s">
        <v>216</v>
      </c>
      <c r="UMA185" s="207" t="s">
        <v>216</v>
      </c>
      <c r="UMB185" s="207" t="s">
        <v>216</v>
      </c>
      <c r="UMC185" s="207" t="s">
        <v>216</v>
      </c>
      <c r="UMD185" s="207" t="s">
        <v>216</v>
      </c>
      <c r="UME185" s="207" t="s">
        <v>216</v>
      </c>
      <c r="UMF185" s="207" t="s">
        <v>216</v>
      </c>
      <c r="UMG185" s="207" t="s">
        <v>216</v>
      </c>
      <c r="UMH185" s="207" t="s">
        <v>216</v>
      </c>
      <c r="UMI185" s="207" t="s">
        <v>216</v>
      </c>
      <c r="UMJ185" s="207" t="s">
        <v>216</v>
      </c>
      <c r="UMK185" s="207" t="s">
        <v>216</v>
      </c>
      <c r="UML185" s="207" t="s">
        <v>216</v>
      </c>
      <c r="UMM185" s="207" t="s">
        <v>216</v>
      </c>
      <c r="UMN185" s="207" t="s">
        <v>216</v>
      </c>
      <c r="UMO185" s="207" t="s">
        <v>216</v>
      </c>
      <c r="UMP185" s="207" t="s">
        <v>216</v>
      </c>
      <c r="UMQ185" s="207" t="s">
        <v>216</v>
      </c>
      <c r="UMR185" s="207" t="s">
        <v>216</v>
      </c>
      <c r="UMS185" s="207" t="s">
        <v>216</v>
      </c>
      <c r="UMT185" s="207" t="s">
        <v>216</v>
      </c>
      <c r="UMU185" s="207" t="s">
        <v>216</v>
      </c>
      <c r="UMV185" s="207" t="s">
        <v>216</v>
      </c>
      <c r="UMW185" s="207" t="s">
        <v>216</v>
      </c>
      <c r="UMX185" s="207" t="s">
        <v>216</v>
      </c>
      <c r="UMY185" s="207" t="s">
        <v>216</v>
      </c>
      <c r="UMZ185" s="207" t="s">
        <v>216</v>
      </c>
      <c r="UNA185" s="207" t="s">
        <v>216</v>
      </c>
      <c r="UNB185" s="207" t="s">
        <v>216</v>
      </c>
      <c r="UNC185" s="207" t="s">
        <v>216</v>
      </c>
      <c r="UND185" s="207" t="s">
        <v>216</v>
      </c>
      <c r="UNE185" s="207" t="s">
        <v>216</v>
      </c>
      <c r="UNF185" s="207" t="s">
        <v>216</v>
      </c>
      <c r="UNG185" s="207" t="s">
        <v>216</v>
      </c>
      <c r="UNH185" s="207" t="s">
        <v>216</v>
      </c>
      <c r="UNI185" s="207" t="s">
        <v>216</v>
      </c>
      <c r="UNJ185" s="207" t="s">
        <v>216</v>
      </c>
      <c r="UNK185" s="207" t="s">
        <v>216</v>
      </c>
      <c r="UNL185" s="207" t="s">
        <v>216</v>
      </c>
      <c r="UNM185" s="207" t="s">
        <v>216</v>
      </c>
      <c r="UNN185" s="207" t="s">
        <v>216</v>
      </c>
      <c r="UNO185" s="207" t="s">
        <v>216</v>
      </c>
      <c r="UNP185" s="207" t="s">
        <v>216</v>
      </c>
      <c r="UNQ185" s="207" t="s">
        <v>216</v>
      </c>
      <c r="UNR185" s="207" t="s">
        <v>216</v>
      </c>
      <c r="UNS185" s="207" t="s">
        <v>216</v>
      </c>
      <c r="UNT185" s="207" t="s">
        <v>216</v>
      </c>
      <c r="UNU185" s="207" t="s">
        <v>216</v>
      </c>
      <c r="UNV185" s="207" t="s">
        <v>216</v>
      </c>
      <c r="UNW185" s="207" t="s">
        <v>216</v>
      </c>
      <c r="UNX185" s="207" t="s">
        <v>216</v>
      </c>
      <c r="UNY185" s="207" t="s">
        <v>216</v>
      </c>
      <c r="UNZ185" s="207" t="s">
        <v>216</v>
      </c>
      <c r="UOA185" s="207" t="s">
        <v>216</v>
      </c>
      <c r="UOB185" s="207" t="s">
        <v>216</v>
      </c>
      <c r="UOC185" s="207" t="s">
        <v>216</v>
      </c>
      <c r="UOD185" s="207" t="s">
        <v>216</v>
      </c>
      <c r="UOE185" s="207" t="s">
        <v>216</v>
      </c>
      <c r="UOF185" s="207" t="s">
        <v>216</v>
      </c>
      <c r="UOG185" s="207" t="s">
        <v>216</v>
      </c>
      <c r="UOH185" s="207" t="s">
        <v>216</v>
      </c>
      <c r="UOI185" s="207" t="s">
        <v>216</v>
      </c>
      <c r="UOJ185" s="207" t="s">
        <v>216</v>
      </c>
      <c r="UOK185" s="207" t="s">
        <v>216</v>
      </c>
      <c r="UOL185" s="207" t="s">
        <v>216</v>
      </c>
      <c r="UOM185" s="207" t="s">
        <v>216</v>
      </c>
      <c r="UON185" s="207" t="s">
        <v>216</v>
      </c>
      <c r="UOO185" s="207" t="s">
        <v>216</v>
      </c>
      <c r="UOP185" s="207" t="s">
        <v>216</v>
      </c>
      <c r="UOQ185" s="207" t="s">
        <v>216</v>
      </c>
      <c r="UOR185" s="207" t="s">
        <v>216</v>
      </c>
      <c r="UOS185" s="207" t="s">
        <v>216</v>
      </c>
      <c r="UOT185" s="207" t="s">
        <v>216</v>
      </c>
      <c r="UOU185" s="207" t="s">
        <v>216</v>
      </c>
      <c r="UOV185" s="207" t="s">
        <v>216</v>
      </c>
      <c r="UOW185" s="207" t="s">
        <v>216</v>
      </c>
      <c r="UOX185" s="207" t="s">
        <v>216</v>
      </c>
      <c r="UOY185" s="207" t="s">
        <v>216</v>
      </c>
      <c r="UOZ185" s="207" t="s">
        <v>216</v>
      </c>
      <c r="UPA185" s="207" t="s">
        <v>216</v>
      </c>
      <c r="UPB185" s="207" t="s">
        <v>216</v>
      </c>
      <c r="UPC185" s="207" t="s">
        <v>216</v>
      </c>
      <c r="UPD185" s="207" t="s">
        <v>216</v>
      </c>
      <c r="UPE185" s="207" t="s">
        <v>216</v>
      </c>
      <c r="UPF185" s="207" t="s">
        <v>216</v>
      </c>
      <c r="UPG185" s="207" t="s">
        <v>216</v>
      </c>
      <c r="UPH185" s="207" t="s">
        <v>216</v>
      </c>
      <c r="UPI185" s="207" t="s">
        <v>216</v>
      </c>
      <c r="UPJ185" s="207" t="s">
        <v>216</v>
      </c>
      <c r="UPK185" s="207" t="s">
        <v>216</v>
      </c>
      <c r="UPL185" s="207" t="s">
        <v>216</v>
      </c>
      <c r="UPM185" s="207" t="s">
        <v>216</v>
      </c>
      <c r="UPN185" s="207" t="s">
        <v>216</v>
      </c>
      <c r="UPO185" s="207" t="s">
        <v>216</v>
      </c>
      <c r="UPP185" s="207" t="s">
        <v>216</v>
      </c>
      <c r="UPQ185" s="207" t="s">
        <v>216</v>
      </c>
      <c r="UPR185" s="207" t="s">
        <v>216</v>
      </c>
      <c r="UPS185" s="207" t="s">
        <v>216</v>
      </c>
      <c r="UPT185" s="207" t="s">
        <v>216</v>
      </c>
      <c r="UPU185" s="207" t="s">
        <v>216</v>
      </c>
      <c r="UPV185" s="207" t="s">
        <v>216</v>
      </c>
      <c r="UPW185" s="207" t="s">
        <v>216</v>
      </c>
      <c r="UPX185" s="207" t="s">
        <v>216</v>
      </c>
      <c r="UPY185" s="207" t="s">
        <v>216</v>
      </c>
      <c r="UPZ185" s="207" t="s">
        <v>216</v>
      </c>
      <c r="UQA185" s="207" t="s">
        <v>216</v>
      </c>
      <c r="UQB185" s="207" t="s">
        <v>216</v>
      </c>
      <c r="UQC185" s="207" t="s">
        <v>216</v>
      </c>
      <c r="UQD185" s="207" t="s">
        <v>216</v>
      </c>
      <c r="UQE185" s="207" t="s">
        <v>216</v>
      </c>
      <c r="UQF185" s="207" t="s">
        <v>216</v>
      </c>
      <c r="UQG185" s="207" t="s">
        <v>216</v>
      </c>
      <c r="UQH185" s="207" t="s">
        <v>216</v>
      </c>
      <c r="UQI185" s="207" t="s">
        <v>216</v>
      </c>
      <c r="UQJ185" s="207" t="s">
        <v>216</v>
      </c>
      <c r="UQK185" s="207" t="s">
        <v>216</v>
      </c>
      <c r="UQL185" s="207" t="s">
        <v>216</v>
      </c>
      <c r="UQM185" s="207" t="s">
        <v>216</v>
      </c>
      <c r="UQN185" s="207" t="s">
        <v>216</v>
      </c>
      <c r="UQO185" s="207" t="s">
        <v>216</v>
      </c>
      <c r="UQP185" s="207" t="s">
        <v>216</v>
      </c>
      <c r="UQQ185" s="207" t="s">
        <v>216</v>
      </c>
      <c r="UQR185" s="207" t="s">
        <v>216</v>
      </c>
      <c r="UQS185" s="207" t="s">
        <v>216</v>
      </c>
      <c r="UQT185" s="207" t="s">
        <v>216</v>
      </c>
      <c r="UQU185" s="207" t="s">
        <v>216</v>
      </c>
      <c r="UQV185" s="207" t="s">
        <v>216</v>
      </c>
      <c r="UQW185" s="207" t="s">
        <v>216</v>
      </c>
      <c r="UQX185" s="207" t="s">
        <v>216</v>
      </c>
      <c r="UQY185" s="207" t="s">
        <v>216</v>
      </c>
      <c r="UQZ185" s="207" t="s">
        <v>216</v>
      </c>
      <c r="URA185" s="207" t="s">
        <v>216</v>
      </c>
      <c r="URB185" s="207" t="s">
        <v>216</v>
      </c>
      <c r="URC185" s="207" t="s">
        <v>216</v>
      </c>
      <c r="URD185" s="207" t="s">
        <v>216</v>
      </c>
      <c r="URE185" s="207" t="s">
        <v>216</v>
      </c>
      <c r="URF185" s="207" t="s">
        <v>216</v>
      </c>
      <c r="URG185" s="207" t="s">
        <v>216</v>
      </c>
      <c r="URH185" s="207" t="s">
        <v>216</v>
      </c>
      <c r="URI185" s="207" t="s">
        <v>216</v>
      </c>
      <c r="URJ185" s="207" t="s">
        <v>216</v>
      </c>
      <c r="URK185" s="207" t="s">
        <v>216</v>
      </c>
      <c r="URL185" s="207" t="s">
        <v>216</v>
      </c>
      <c r="URM185" s="207" t="s">
        <v>216</v>
      </c>
      <c r="URN185" s="207" t="s">
        <v>216</v>
      </c>
      <c r="URO185" s="207" t="s">
        <v>216</v>
      </c>
      <c r="URP185" s="207" t="s">
        <v>216</v>
      </c>
      <c r="URQ185" s="207" t="s">
        <v>216</v>
      </c>
      <c r="URR185" s="207" t="s">
        <v>216</v>
      </c>
      <c r="URS185" s="207" t="s">
        <v>216</v>
      </c>
      <c r="URT185" s="207" t="s">
        <v>216</v>
      </c>
      <c r="URU185" s="207" t="s">
        <v>216</v>
      </c>
      <c r="URV185" s="207" t="s">
        <v>216</v>
      </c>
      <c r="URW185" s="207" t="s">
        <v>216</v>
      </c>
      <c r="URX185" s="207" t="s">
        <v>216</v>
      </c>
      <c r="URY185" s="207" t="s">
        <v>216</v>
      </c>
      <c r="URZ185" s="207" t="s">
        <v>216</v>
      </c>
      <c r="USA185" s="207" t="s">
        <v>216</v>
      </c>
      <c r="USB185" s="207" t="s">
        <v>216</v>
      </c>
      <c r="USC185" s="207" t="s">
        <v>216</v>
      </c>
      <c r="USD185" s="207" t="s">
        <v>216</v>
      </c>
      <c r="USE185" s="207" t="s">
        <v>216</v>
      </c>
      <c r="USF185" s="207" t="s">
        <v>216</v>
      </c>
      <c r="USG185" s="207" t="s">
        <v>216</v>
      </c>
      <c r="USH185" s="207" t="s">
        <v>216</v>
      </c>
      <c r="USI185" s="207" t="s">
        <v>216</v>
      </c>
      <c r="USJ185" s="207" t="s">
        <v>216</v>
      </c>
      <c r="USK185" s="207" t="s">
        <v>216</v>
      </c>
      <c r="USL185" s="207" t="s">
        <v>216</v>
      </c>
      <c r="USM185" s="207" t="s">
        <v>216</v>
      </c>
      <c r="USN185" s="207" t="s">
        <v>216</v>
      </c>
      <c r="USO185" s="207" t="s">
        <v>216</v>
      </c>
      <c r="USP185" s="207" t="s">
        <v>216</v>
      </c>
      <c r="USQ185" s="207" t="s">
        <v>216</v>
      </c>
      <c r="USR185" s="207" t="s">
        <v>216</v>
      </c>
      <c r="USS185" s="207" t="s">
        <v>216</v>
      </c>
      <c r="UST185" s="207" t="s">
        <v>216</v>
      </c>
      <c r="USU185" s="207" t="s">
        <v>216</v>
      </c>
      <c r="USV185" s="207" t="s">
        <v>216</v>
      </c>
      <c r="USW185" s="207" t="s">
        <v>216</v>
      </c>
      <c r="USX185" s="207" t="s">
        <v>216</v>
      </c>
      <c r="USY185" s="207" t="s">
        <v>216</v>
      </c>
      <c r="USZ185" s="207" t="s">
        <v>216</v>
      </c>
      <c r="UTA185" s="207" t="s">
        <v>216</v>
      </c>
      <c r="UTB185" s="207" t="s">
        <v>216</v>
      </c>
      <c r="UTC185" s="207" t="s">
        <v>216</v>
      </c>
      <c r="UTD185" s="207" t="s">
        <v>216</v>
      </c>
      <c r="UTE185" s="207" t="s">
        <v>216</v>
      </c>
      <c r="UTF185" s="207" t="s">
        <v>216</v>
      </c>
      <c r="UTG185" s="207" t="s">
        <v>216</v>
      </c>
      <c r="UTH185" s="207" t="s">
        <v>216</v>
      </c>
      <c r="UTI185" s="207" t="s">
        <v>216</v>
      </c>
      <c r="UTJ185" s="207" t="s">
        <v>216</v>
      </c>
      <c r="UTK185" s="207" t="s">
        <v>216</v>
      </c>
      <c r="UTL185" s="207" t="s">
        <v>216</v>
      </c>
      <c r="UTM185" s="207" t="s">
        <v>216</v>
      </c>
      <c r="UTN185" s="207" t="s">
        <v>216</v>
      </c>
      <c r="UTO185" s="207" t="s">
        <v>216</v>
      </c>
      <c r="UTP185" s="207" t="s">
        <v>216</v>
      </c>
      <c r="UTQ185" s="207" t="s">
        <v>216</v>
      </c>
      <c r="UTR185" s="207" t="s">
        <v>216</v>
      </c>
      <c r="UTS185" s="207" t="s">
        <v>216</v>
      </c>
      <c r="UTT185" s="207" t="s">
        <v>216</v>
      </c>
      <c r="UTU185" s="207" t="s">
        <v>216</v>
      </c>
      <c r="UTV185" s="207" t="s">
        <v>216</v>
      </c>
      <c r="UTW185" s="207" t="s">
        <v>216</v>
      </c>
      <c r="UTX185" s="207" t="s">
        <v>216</v>
      </c>
      <c r="UTY185" s="207" t="s">
        <v>216</v>
      </c>
      <c r="UTZ185" s="207" t="s">
        <v>216</v>
      </c>
      <c r="UUA185" s="207" t="s">
        <v>216</v>
      </c>
      <c r="UUB185" s="207" t="s">
        <v>216</v>
      </c>
      <c r="UUC185" s="207" t="s">
        <v>216</v>
      </c>
      <c r="UUD185" s="207" t="s">
        <v>216</v>
      </c>
      <c r="UUE185" s="207" t="s">
        <v>216</v>
      </c>
      <c r="UUF185" s="207" t="s">
        <v>216</v>
      </c>
      <c r="UUG185" s="207" t="s">
        <v>216</v>
      </c>
      <c r="UUH185" s="207" t="s">
        <v>216</v>
      </c>
      <c r="UUI185" s="207" t="s">
        <v>216</v>
      </c>
      <c r="UUJ185" s="207" t="s">
        <v>216</v>
      </c>
      <c r="UUK185" s="207" t="s">
        <v>216</v>
      </c>
      <c r="UUL185" s="207" t="s">
        <v>216</v>
      </c>
      <c r="UUM185" s="207" t="s">
        <v>216</v>
      </c>
      <c r="UUN185" s="207" t="s">
        <v>216</v>
      </c>
      <c r="UUO185" s="207" t="s">
        <v>216</v>
      </c>
      <c r="UUP185" s="207" t="s">
        <v>216</v>
      </c>
      <c r="UUQ185" s="207" t="s">
        <v>216</v>
      </c>
      <c r="UUR185" s="207" t="s">
        <v>216</v>
      </c>
      <c r="UUS185" s="207" t="s">
        <v>216</v>
      </c>
      <c r="UUT185" s="207" t="s">
        <v>216</v>
      </c>
      <c r="UUU185" s="207" t="s">
        <v>216</v>
      </c>
      <c r="UUV185" s="207" t="s">
        <v>216</v>
      </c>
      <c r="UUW185" s="207" t="s">
        <v>216</v>
      </c>
      <c r="UUX185" s="207" t="s">
        <v>216</v>
      </c>
      <c r="UUY185" s="207" t="s">
        <v>216</v>
      </c>
      <c r="UUZ185" s="207" t="s">
        <v>216</v>
      </c>
      <c r="UVA185" s="207" t="s">
        <v>216</v>
      </c>
      <c r="UVB185" s="207" t="s">
        <v>216</v>
      </c>
      <c r="UVC185" s="207" t="s">
        <v>216</v>
      </c>
      <c r="UVD185" s="207" t="s">
        <v>216</v>
      </c>
      <c r="UVE185" s="207" t="s">
        <v>216</v>
      </c>
      <c r="UVF185" s="207" t="s">
        <v>216</v>
      </c>
      <c r="UVG185" s="207" t="s">
        <v>216</v>
      </c>
      <c r="UVH185" s="207" t="s">
        <v>216</v>
      </c>
      <c r="UVI185" s="207" t="s">
        <v>216</v>
      </c>
      <c r="UVJ185" s="207" t="s">
        <v>216</v>
      </c>
      <c r="UVK185" s="207" t="s">
        <v>216</v>
      </c>
      <c r="UVL185" s="207" t="s">
        <v>216</v>
      </c>
      <c r="UVM185" s="207" t="s">
        <v>216</v>
      </c>
      <c r="UVN185" s="207" t="s">
        <v>216</v>
      </c>
      <c r="UVO185" s="207" t="s">
        <v>216</v>
      </c>
      <c r="UVP185" s="207" t="s">
        <v>216</v>
      </c>
      <c r="UVQ185" s="207" t="s">
        <v>216</v>
      </c>
      <c r="UVR185" s="207" t="s">
        <v>216</v>
      </c>
      <c r="UVS185" s="207" t="s">
        <v>216</v>
      </c>
      <c r="UVT185" s="207" t="s">
        <v>216</v>
      </c>
      <c r="UVU185" s="207" t="s">
        <v>216</v>
      </c>
      <c r="UVV185" s="207" t="s">
        <v>216</v>
      </c>
      <c r="UVW185" s="207" t="s">
        <v>216</v>
      </c>
      <c r="UVX185" s="207" t="s">
        <v>216</v>
      </c>
      <c r="UVY185" s="207" t="s">
        <v>216</v>
      </c>
      <c r="UVZ185" s="207" t="s">
        <v>216</v>
      </c>
      <c r="UWA185" s="207" t="s">
        <v>216</v>
      </c>
      <c r="UWB185" s="207" t="s">
        <v>216</v>
      </c>
      <c r="UWC185" s="207" t="s">
        <v>216</v>
      </c>
      <c r="UWD185" s="207" t="s">
        <v>216</v>
      </c>
      <c r="UWE185" s="207" t="s">
        <v>216</v>
      </c>
      <c r="UWF185" s="207" t="s">
        <v>216</v>
      </c>
      <c r="UWG185" s="207" t="s">
        <v>216</v>
      </c>
      <c r="UWH185" s="207" t="s">
        <v>216</v>
      </c>
      <c r="UWI185" s="207" t="s">
        <v>216</v>
      </c>
      <c r="UWJ185" s="207" t="s">
        <v>216</v>
      </c>
      <c r="UWK185" s="207" t="s">
        <v>216</v>
      </c>
      <c r="UWL185" s="207" t="s">
        <v>216</v>
      </c>
      <c r="UWM185" s="207" t="s">
        <v>216</v>
      </c>
      <c r="UWN185" s="207" t="s">
        <v>216</v>
      </c>
      <c r="UWO185" s="207" t="s">
        <v>216</v>
      </c>
      <c r="UWP185" s="207" t="s">
        <v>216</v>
      </c>
      <c r="UWQ185" s="207" t="s">
        <v>216</v>
      </c>
      <c r="UWR185" s="207" t="s">
        <v>216</v>
      </c>
      <c r="UWS185" s="207" t="s">
        <v>216</v>
      </c>
      <c r="UWT185" s="207" t="s">
        <v>216</v>
      </c>
      <c r="UWU185" s="207" t="s">
        <v>216</v>
      </c>
      <c r="UWV185" s="207" t="s">
        <v>216</v>
      </c>
      <c r="UWW185" s="207" t="s">
        <v>216</v>
      </c>
      <c r="UWX185" s="207" t="s">
        <v>216</v>
      </c>
      <c r="UWY185" s="207" t="s">
        <v>216</v>
      </c>
      <c r="UWZ185" s="207" t="s">
        <v>216</v>
      </c>
      <c r="UXA185" s="207" t="s">
        <v>216</v>
      </c>
      <c r="UXB185" s="207" t="s">
        <v>216</v>
      </c>
      <c r="UXC185" s="207" t="s">
        <v>216</v>
      </c>
      <c r="UXD185" s="207" t="s">
        <v>216</v>
      </c>
      <c r="UXE185" s="207" t="s">
        <v>216</v>
      </c>
      <c r="UXF185" s="207" t="s">
        <v>216</v>
      </c>
      <c r="UXG185" s="207" t="s">
        <v>216</v>
      </c>
      <c r="UXH185" s="207" t="s">
        <v>216</v>
      </c>
      <c r="UXI185" s="207" t="s">
        <v>216</v>
      </c>
      <c r="UXJ185" s="207" t="s">
        <v>216</v>
      </c>
      <c r="UXK185" s="207" t="s">
        <v>216</v>
      </c>
      <c r="UXL185" s="207" t="s">
        <v>216</v>
      </c>
      <c r="UXM185" s="207" t="s">
        <v>216</v>
      </c>
      <c r="UXN185" s="207" t="s">
        <v>216</v>
      </c>
      <c r="UXO185" s="207" t="s">
        <v>216</v>
      </c>
      <c r="UXP185" s="207" t="s">
        <v>216</v>
      </c>
      <c r="UXQ185" s="207" t="s">
        <v>216</v>
      </c>
      <c r="UXR185" s="207" t="s">
        <v>216</v>
      </c>
      <c r="UXS185" s="207" t="s">
        <v>216</v>
      </c>
      <c r="UXT185" s="207" t="s">
        <v>216</v>
      </c>
      <c r="UXU185" s="207" t="s">
        <v>216</v>
      </c>
      <c r="UXV185" s="207" t="s">
        <v>216</v>
      </c>
      <c r="UXW185" s="207" t="s">
        <v>216</v>
      </c>
      <c r="UXX185" s="207" t="s">
        <v>216</v>
      </c>
      <c r="UXY185" s="207" t="s">
        <v>216</v>
      </c>
      <c r="UXZ185" s="207" t="s">
        <v>216</v>
      </c>
      <c r="UYA185" s="207" t="s">
        <v>216</v>
      </c>
      <c r="UYB185" s="207" t="s">
        <v>216</v>
      </c>
      <c r="UYC185" s="207" t="s">
        <v>216</v>
      </c>
      <c r="UYD185" s="207" t="s">
        <v>216</v>
      </c>
      <c r="UYE185" s="207" t="s">
        <v>216</v>
      </c>
      <c r="UYF185" s="207" t="s">
        <v>216</v>
      </c>
      <c r="UYG185" s="207" t="s">
        <v>216</v>
      </c>
      <c r="UYH185" s="207" t="s">
        <v>216</v>
      </c>
      <c r="UYI185" s="207" t="s">
        <v>216</v>
      </c>
      <c r="UYJ185" s="207" t="s">
        <v>216</v>
      </c>
      <c r="UYK185" s="207" t="s">
        <v>216</v>
      </c>
      <c r="UYL185" s="207" t="s">
        <v>216</v>
      </c>
      <c r="UYM185" s="207" t="s">
        <v>216</v>
      </c>
      <c r="UYN185" s="207" t="s">
        <v>216</v>
      </c>
      <c r="UYO185" s="207" t="s">
        <v>216</v>
      </c>
      <c r="UYP185" s="207" t="s">
        <v>216</v>
      </c>
      <c r="UYQ185" s="207" t="s">
        <v>216</v>
      </c>
      <c r="UYR185" s="207" t="s">
        <v>216</v>
      </c>
      <c r="UYS185" s="207" t="s">
        <v>216</v>
      </c>
      <c r="UYT185" s="207" t="s">
        <v>216</v>
      </c>
      <c r="UYU185" s="207" t="s">
        <v>216</v>
      </c>
      <c r="UYV185" s="207" t="s">
        <v>216</v>
      </c>
      <c r="UYW185" s="207" t="s">
        <v>216</v>
      </c>
      <c r="UYX185" s="207" t="s">
        <v>216</v>
      </c>
      <c r="UYY185" s="207" t="s">
        <v>216</v>
      </c>
      <c r="UYZ185" s="207" t="s">
        <v>216</v>
      </c>
      <c r="UZA185" s="207" t="s">
        <v>216</v>
      </c>
      <c r="UZB185" s="207" t="s">
        <v>216</v>
      </c>
      <c r="UZC185" s="207" t="s">
        <v>216</v>
      </c>
      <c r="UZD185" s="207" t="s">
        <v>216</v>
      </c>
      <c r="UZE185" s="207" t="s">
        <v>216</v>
      </c>
      <c r="UZF185" s="207" t="s">
        <v>216</v>
      </c>
      <c r="UZG185" s="207" t="s">
        <v>216</v>
      </c>
      <c r="UZH185" s="207" t="s">
        <v>216</v>
      </c>
      <c r="UZI185" s="207" t="s">
        <v>216</v>
      </c>
      <c r="UZJ185" s="207" t="s">
        <v>216</v>
      </c>
      <c r="UZK185" s="207" t="s">
        <v>216</v>
      </c>
      <c r="UZL185" s="207" t="s">
        <v>216</v>
      </c>
      <c r="UZM185" s="207" t="s">
        <v>216</v>
      </c>
      <c r="UZN185" s="207" t="s">
        <v>216</v>
      </c>
      <c r="UZO185" s="207" t="s">
        <v>216</v>
      </c>
      <c r="UZP185" s="207" t="s">
        <v>216</v>
      </c>
      <c r="UZQ185" s="207" t="s">
        <v>216</v>
      </c>
      <c r="UZR185" s="207" t="s">
        <v>216</v>
      </c>
      <c r="UZS185" s="207" t="s">
        <v>216</v>
      </c>
      <c r="UZT185" s="207" t="s">
        <v>216</v>
      </c>
      <c r="UZU185" s="207" t="s">
        <v>216</v>
      </c>
      <c r="UZV185" s="207" t="s">
        <v>216</v>
      </c>
      <c r="UZW185" s="207" t="s">
        <v>216</v>
      </c>
      <c r="UZX185" s="207" t="s">
        <v>216</v>
      </c>
      <c r="UZY185" s="207" t="s">
        <v>216</v>
      </c>
      <c r="UZZ185" s="207" t="s">
        <v>216</v>
      </c>
      <c r="VAA185" s="207" t="s">
        <v>216</v>
      </c>
      <c r="VAB185" s="207" t="s">
        <v>216</v>
      </c>
      <c r="VAC185" s="207" t="s">
        <v>216</v>
      </c>
      <c r="VAD185" s="207" t="s">
        <v>216</v>
      </c>
      <c r="VAE185" s="207" t="s">
        <v>216</v>
      </c>
      <c r="VAF185" s="207" t="s">
        <v>216</v>
      </c>
      <c r="VAG185" s="207" t="s">
        <v>216</v>
      </c>
      <c r="VAH185" s="207" t="s">
        <v>216</v>
      </c>
      <c r="VAI185" s="207" t="s">
        <v>216</v>
      </c>
      <c r="VAJ185" s="207" t="s">
        <v>216</v>
      </c>
      <c r="VAK185" s="207" t="s">
        <v>216</v>
      </c>
      <c r="VAL185" s="207" t="s">
        <v>216</v>
      </c>
      <c r="VAM185" s="207" t="s">
        <v>216</v>
      </c>
      <c r="VAN185" s="207" t="s">
        <v>216</v>
      </c>
      <c r="VAO185" s="207" t="s">
        <v>216</v>
      </c>
      <c r="VAP185" s="207" t="s">
        <v>216</v>
      </c>
      <c r="VAQ185" s="207" t="s">
        <v>216</v>
      </c>
      <c r="VAR185" s="207" t="s">
        <v>216</v>
      </c>
      <c r="VAS185" s="207" t="s">
        <v>216</v>
      </c>
      <c r="VAT185" s="207" t="s">
        <v>216</v>
      </c>
      <c r="VAU185" s="207" t="s">
        <v>216</v>
      </c>
      <c r="VAV185" s="207" t="s">
        <v>216</v>
      </c>
      <c r="VAW185" s="207" t="s">
        <v>216</v>
      </c>
      <c r="VAX185" s="207" t="s">
        <v>216</v>
      </c>
      <c r="VAY185" s="207" t="s">
        <v>216</v>
      </c>
      <c r="VAZ185" s="207" t="s">
        <v>216</v>
      </c>
      <c r="VBA185" s="207" t="s">
        <v>216</v>
      </c>
      <c r="VBB185" s="207" t="s">
        <v>216</v>
      </c>
      <c r="VBC185" s="207" t="s">
        <v>216</v>
      </c>
      <c r="VBD185" s="207" t="s">
        <v>216</v>
      </c>
      <c r="VBE185" s="207" t="s">
        <v>216</v>
      </c>
      <c r="VBF185" s="207" t="s">
        <v>216</v>
      </c>
      <c r="VBG185" s="207" t="s">
        <v>216</v>
      </c>
      <c r="VBH185" s="207" t="s">
        <v>216</v>
      </c>
      <c r="VBI185" s="207" t="s">
        <v>216</v>
      </c>
      <c r="VBJ185" s="207" t="s">
        <v>216</v>
      </c>
      <c r="VBK185" s="207" t="s">
        <v>216</v>
      </c>
      <c r="VBL185" s="207" t="s">
        <v>216</v>
      </c>
      <c r="VBM185" s="207" t="s">
        <v>216</v>
      </c>
      <c r="VBN185" s="207" t="s">
        <v>216</v>
      </c>
      <c r="VBO185" s="207" t="s">
        <v>216</v>
      </c>
      <c r="VBP185" s="207" t="s">
        <v>216</v>
      </c>
      <c r="VBQ185" s="207" t="s">
        <v>216</v>
      </c>
      <c r="VBR185" s="207" t="s">
        <v>216</v>
      </c>
      <c r="VBS185" s="207" t="s">
        <v>216</v>
      </c>
      <c r="VBT185" s="207" t="s">
        <v>216</v>
      </c>
      <c r="VBU185" s="207" t="s">
        <v>216</v>
      </c>
      <c r="VBV185" s="207" t="s">
        <v>216</v>
      </c>
      <c r="VBW185" s="207" t="s">
        <v>216</v>
      </c>
      <c r="VBX185" s="207" t="s">
        <v>216</v>
      </c>
      <c r="VBY185" s="207" t="s">
        <v>216</v>
      </c>
      <c r="VBZ185" s="207" t="s">
        <v>216</v>
      </c>
      <c r="VCA185" s="207" t="s">
        <v>216</v>
      </c>
      <c r="VCB185" s="207" t="s">
        <v>216</v>
      </c>
      <c r="VCC185" s="207" t="s">
        <v>216</v>
      </c>
      <c r="VCD185" s="207" t="s">
        <v>216</v>
      </c>
      <c r="VCE185" s="207" t="s">
        <v>216</v>
      </c>
      <c r="VCF185" s="207" t="s">
        <v>216</v>
      </c>
      <c r="VCG185" s="207" t="s">
        <v>216</v>
      </c>
      <c r="VCH185" s="207" t="s">
        <v>216</v>
      </c>
      <c r="VCI185" s="207" t="s">
        <v>216</v>
      </c>
      <c r="VCJ185" s="207" t="s">
        <v>216</v>
      </c>
      <c r="VCK185" s="207" t="s">
        <v>216</v>
      </c>
      <c r="VCL185" s="207" t="s">
        <v>216</v>
      </c>
      <c r="VCM185" s="207" t="s">
        <v>216</v>
      </c>
      <c r="VCN185" s="207" t="s">
        <v>216</v>
      </c>
      <c r="VCO185" s="207" t="s">
        <v>216</v>
      </c>
      <c r="VCP185" s="207" t="s">
        <v>216</v>
      </c>
      <c r="VCQ185" s="207" t="s">
        <v>216</v>
      </c>
      <c r="VCR185" s="207" t="s">
        <v>216</v>
      </c>
      <c r="VCS185" s="207" t="s">
        <v>216</v>
      </c>
      <c r="VCT185" s="207" t="s">
        <v>216</v>
      </c>
      <c r="VCU185" s="207" t="s">
        <v>216</v>
      </c>
      <c r="VCV185" s="207" t="s">
        <v>216</v>
      </c>
      <c r="VCW185" s="207" t="s">
        <v>216</v>
      </c>
      <c r="VCX185" s="207" t="s">
        <v>216</v>
      </c>
      <c r="VCY185" s="207" t="s">
        <v>216</v>
      </c>
      <c r="VCZ185" s="207" t="s">
        <v>216</v>
      </c>
      <c r="VDA185" s="207" t="s">
        <v>216</v>
      </c>
      <c r="VDB185" s="207" t="s">
        <v>216</v>
      </c>
      <c r="VDC185" s="207" t="s">
        <v>216</v>
      </c>
      <c r="VDD185" s="207" t="s">
        <v>216</v>
      </c>
      <c r="VDE185" s="207" t="s">
        <v>216</v>
      </c>
      <c r="VDF185" s="207" t="s">
        <v>216</v>
      </c>
      <c r="VDG185" s="207" t="s">
        <v>216</v>
      </c>
      <c r="VDH185" s="207" t="s">
        <v>216</v>
      </c>
      <c r="VDI185" s="207" t="s">
        <v>216</v>
      </c>
      <c r="VDJ185" s="207" t="s">
        <v>216</v>
      </c>
      <c r="VDK185" s="207" t="s">
        <v>216</v>
      </c>
      <c r="VDL185" s="207" t="s">
        <v>216</v>
      </c>
      <c r="VDM185" s="207" t="s">
        <v>216</v>
      </c>
      <c r="VDN185" s="207" t="s">
        <v>216</v>
      </c>
      <c r="VDO185" s="207" t="s">
        <v>216</v>
      </c>
      <c r="VDP185" s="207" t="s">
        <v>216</v>
      </c>
      <c r="VDQ185" s="207" t="s">
        <v>216</v>
      </c>
      <c r="VDR185" s="207" t="s">
        <v>216</v>
      </c>
      <c r="VDS185" s="207" t="s">
        <v>216</v>
      </c>
      <c r="VDT185" s="207" t="s">
        <v>216</v>
      </c>
      <c r="VDU185" s="207" t="s">
        <v>216</v>
      </c>
      <c r="VDV185" s="207" t="s">
        <v>216</v>
      </c>
      <c r="VDW185" s="207" t="s">
        <v>216</v>
      </c>
      <c r="VDX185" s="207" t="s">
        <v>216</v>
      </c>
      <c r="VDY185" s="207" t="s">
        <v>216</v>
      </c>
      <c r="VDZ185" s="207" t="s">
        <v>216</v>
      </c>
      <c r="VEA185" s="207" t="s">
        <v>216</v>
      </c>
      <c r="VEB185" s="207" t="s">
        <v>216</v>
      </c>
      <c r="VEC185" s="207" t="s">
        <v>216</v>
      </c>
      <c r="VED185" s="207" t="s">
        <v>216</v>
      </c>
      <c r="VEE185" s="207" t="s">
        <v>216</v>
      </c>
      <c r="VEF185" s="207" t="s">
        <v>216</v>
      </c>
      <c r="VEG185" s="207" t="s">
        <v>216</v>
      </c>
      <c r="VEH185" s="207" t="s">
        <v>216</v>
      </c>
      <c r="VEI185" s="207" t="s">
        <v>216</v>
      </c>
      <c r="VEJ185" s="207" t="s">
        <v>216</v>
      </c>
      <c r="VEK185" s="207" t="s">
        <v>216</v>
      </c>
      <c r="VEL185" s="207" t="s">
        <v>216</v>
      </c>
      <c r="VEM185" s="207" t="s">
        <v>216</v>
      </c>
      <c r="VEN185" s="207" t="s">
        <v>216</v>
      </c>
      <c r="VEO185" s="207" t="s">
        <v>216</v>
      </c>
      <c r="VEP185" s="207" t="s">
        <v>216</v>
      </c>
      <c r="VEQ185" s="207" t="s">
        <v>216</v>
      </c>
      <c r="VER185" s="207" t="s">
        <v>216</v>
      </c>
      <c r="VES185" s="207" t="s">
        <v>216</v>
      </c>
      <c r="VET185" s="207" t="s">
        <v>216</v>
      </c>
      <c r="VEU185" s="207" t="s">
        <v>216</v>
      </c>
      <c r="VEV185" s="207" t="s">
        <v>216</v>
      </c>
      <c r="VEW185" s="207" t="s">
        <v>216</v>
      </c>
      <c r="VEX185" s="207" t="s">
        <v>216</v>
      </c>
      <c r="VEY185" s="207" t="s">
        <v>216</v>
      </c>
      <c r="VEZ185" s="207" t="s">
        <v>216</v>
      </c>
      <c r="VFA185" s="207" t="s">
        <v>216</v>
      </c>
      <c r="VFB185" s="207" t="s">
        <v>216</v>
      </c>
      <c r="VFC185" s="207" t="s">
        <v>216</v>
      </c>
      <c r="VFD185" s="207" t="s">
        <v>216</v>
      </c>
      <c r="VFE185" s="207" t="s">
        <v>216</v>
      </c>
      <c r="VFF185" s="207" t="s">
        <v>216</v>
      </c>
      <c r="VFG185" s="207" t="s">
        <v>216</v>
      </c>
      <c r="VFH185" s="207" t="s">
        <v>216</v>
      </c>
      <c r="VFI185" s="207" t="s">
        <v>216</v>
      </c>
      <c r="VFJ185" s="207" t="s">
        <v>216</v>
      </c>
      <c r="VFK185" s="207" t="s">
        <v>216</v>
      </c>
      <c r="VFL185" s="207" t="s">
        <v>216</v>
      </c>
      <c r="VFM185" s="207" t="s">
        <v>216</v>
      </c>
      <c r="VFN185" s="207" t="s">
        <v>216</v>
      </c>
      <c r="VFO185" s="207" t="s">
        <v>216</v>
      </c>
      <c r="VFP185" s="207" t="s">
        <v>216</v>
      </c>
      <c r="VFQ185" s="207" t="s">
        <v>216</v>
      </c>
      <c r="VFR185" s="207" t="s">
        <v>216</v>
      </c>
      <c r="VFS185" s="207" t="s">
        <v>216</v>
      </c>
      <c r="VFT185" s="207" t="s">
        <v>216</v>
      </c>
      <c r="VFU185" s="207" t="s">
        <v>216</v>
      </c>
      <c r="VFV185" s="207" t="s">
        <v>216</v>
      </c>
      <c r="VFW185" s="207" t="s">
        <v>216</v>
      </c>
      <c r="VFX185" s="207" t="s">
        <v>216</v>
      </c>
      <c r="VFY185" s="207" t="s">
        <v>216</v>
      </c>
      <c r="VFZ185" s="207" t="s">
        <v>216</v>
      </c>
      <c r="VGA185" s="207" t="s">
        <v>216</v>
      </c>
      <c r="VGB185" s="207" t="s">
        <v>216</v>
      </c>
      <c r="VGC185" s="207" t="s">
        <v>216</v>
      </c>
      <c r="VGD185" s="207" t="s">
        <v>216</v>
      </c>
      <c r="VGE185" s="207" t="s">
        <v>216</v>
      </c>
      <c r="VGF185" s="207" t="s">
        <v>216</v>
      </c>
      <c r="VGG185" s="207" t="s">
        <v>216</v>
      </c>
      <c r="VGH185" s="207" t="s">
        <v>216</v>
      </c>
      <c r="VGI185" s="207" t="s">
        <v>216</v>
      </c>
      <c r="VGJ185" s="207" t="s">
        <v>216</v>
      </c>
      <c r="VGK185" s="207" t="s">
        <v>216</v>
      </c>
      <c r="VGL185" s="207" t="s">
        <v>216</v>
      </c>
      <c r="VGM185" s="207" t="s">
        <v>216</v>
      </c>
      <c r="VGN185" s="207" t="s">
        <v>216</v>
      </c>
      <c r="VGO185" s="207" t="s">
        <v>216</v>
      </c>
      <c r="VGP185" s="207" t="s">
        <v>216</v>
      </c>
      <c r="VGQ185" s="207" t="s">
        <v>216</v>
      </c>
      <c r="VGR185" s="207" t="s">
        <v>216</v>
      </c>
      <c r="VGS185" s="207" t="s">
        <v>216</v>
      </c>
      <c r="VGT185" s="207" t="s">
        <v>216</v>
      </c>
      <c r="VGU185" s="207" t="s">
        <v>216</v>
      </c>
      <c r="VGV185" s="207" t="s">
        <v>216</v>
      </c>
      <c r="VGW185" s="207" t="s">
        <v>216</v>
      </c>
      <c r="VGX185" s="207" t="s">
        <v>216</v>
      </c>
      <c r="VGY185" s="207" t="s">
        <v>216</v>
      </c>
      <c r="VGZ185" s="207" t="s">
        <v>216</v>
      </c>
      <c r="VHA185" s="207" t="s">
        <v>216</v>
      </c>
      <c r="VHB185" s="207" t="s">
        <v>216</v>
      </c>
      <c r="VHC185" s="207" t="s">
        <v>216</v>
      </c>
      <c r="VHD185" s="207" t="s">
        <v>216</v>
      </c>
      <c r="VHE185" s="207" t="s">
        <v>216</v>
      </c>
      <c r="VHF185" s="207" t="s">
        <v>216</v>
      </c>
      <c r="VHG185" s="207" t="s">
        <v>216</v>
      </c>
      <c r="VHH185" s="207" t="s">
        <v>216</v>
      </c>
      <c r="VHI185" s="207" t="s">
        <v>216</v>
      </c>
      <c r="VHJ185" s="207" t="s">
        <v>216</v>
      </c>
      <c r="VHK185" s="207" t="s">
        <v>216</v>
      </c>
      <c r="VHL185" s="207" t="s">
        <v>216</v>
      </c>
      <c r="VHM185" s="207" t="s">
        <v>216</v>
      </c>
      <c r="VHN185" s="207" t="s">
        <v>216</v>
      </c>
      <c r="VHO185" s="207" t="s">
        <v>216</v>
      </c>
      <c r="VHP185" s="207" t="s">
        <v>216</v>
      </c>
      <c r="VHQ185" s="207" t="s">
        <v>216</v>
      </c>
      <c r="VHR185" s="207" t="s">
        <v>216</v>
      </c>
      <c r="VHS185" s="207" t="s">
        <v>216</v>
      </c>
      <c r="VHT185" s="207" t="s">
        <v>216</v>
      </c>
      <c r="VHU185" s="207" t="s">
        <v>216</v>
      </c>
      <c r="VHV185" s="207" t="s">
        <v>216</v>
      </c>
      <c r="VHW185" s="207" t="s">
        <v>216</v>
      </c>
      <c r="VHX185" s="207" t="s">
        <v>216</v>
      </c>
      <c r="VHY185" s="207" t="s">
        <v>216</v>
      </c>
      <c r="VHZ185" s="207" t="s">
        <v>216</v>
      </c>
      <c r="VIA185" s="207" t="s">
        <v>216</v>
      </c>
      <c r="VIB185" s="207" t="s">
        <v>216</v>
      </c>
      <c r="VIC185" s="207" t="s">
        <v>216</v>
      </c>
      <c r="VID185" s="207" t="s">
        <v>216</v>
      </c>
      <c r="VIE185" s="207" t="s">
        <v>216</v>
      </c>
      <c r="VIF185" s="207" t="s">
        <v>216</v>
      </c>
      <c r="VIG185" s="207" t="s">
        <v>216</v>
      </c>
      <c r="VIH185" s="207" t="s">
        <v>216</v>
      </c>
      <c r="VII185" s="207" t="s">
        <v>216</v>
      </c>
      <c r="VIJ185" s="207" t="s">
        <v>216</v>
      </c>
      <c r="VIK185" s="207" t="s">
        <v>216</v>
      </c>
      <c r="VIL185" s="207" t="s">
        <v>216</v>
      </c>
      <c r="VIM185" s="207" t="s">
        <v>216</v>
      </c>
      <c r="VIN185" s="207" t="s">
        <v>216</v>
      </c>
      <c r="VIO185" s="207" t="s">
        <v>216</v>
      </c>
      <c r="VIP185" s="207" t="s">
        <v>216</v>
      </c>
      <c r="VIQ185" s="207" t="s">
        <v>216</v>
      </c>
      <c r="VIR185" s="207" t="s">
        <v>216</v>
      </c>
      <c r="VIS185" s="207" t="s">
        <v>216</v>
      </c>
      <c r="VIT185" s="207" t="s">
        <v>216</v>
      </c>
      <c r="VIU185" s="207" t="s">
        <v>216</v>
      </c>
      <c r="VIV185" s="207" t="s">
        <v>216</v>
      </c>
      <c r="VIW185" s="207" t="s">
        <v>216</v>
      </c>
      <c r="VIX185" s="207" t="s">
        <v>216</v>
      </c>
      <c r="VIY185" s="207" t="s">
        <v>216</v>
      </c>
      <c r="VIZ185" s="207" t="s">
        <v>216</v>
      </c>
      <c r="VJA185" s="207" t="s">
        <v>216</v>
      </c>
      <c r="VJB185" s="207" t="s">
        <v>216</v>
      </c>
      <c r="VJC185" s="207" t="s">
        <v>216</v>
      </c>
      <c r="VJD185" s="207" t="s">
        <v>216</v>
      </c>
      <c r="VJE185" s="207" t="s">
        <v>216</v>
      </c>
      <c r="VJF185" s="207" t="s">
        <v>216</v>
      </c>
      <c r="VJG185" s="207" t="s">
        <v>216</v>
      </c>
      <c r="VJH185" s="207" t="s">
        <v>216</v>
      </c>
      <c r="VJI185" s="207" t="s">
        <v>216</v>
      </c>
      <c r="VJJ185" s="207" t="s">
        <v>216</v>
      </c>
      <c r="VJK185" s="207" t="s">
        <v>216</v>
      </c>
      <c r="VJL185" s="207" t="s">
        <v>216</v>
      </c>
      <c r="VJM185" s="207" t="s">
        <v>216</v>
      </c>
      <c r="VJN185" s="207" t="s">
        <v>216</v>
      </c>
      <c r="VJO185" s="207" t="s">
        <v>216</v>
      </c>
      <c r="VJP185" s="207" t="s">
        <v>216</v>
      </c>
      <c r="VJQ185" s="207" t="s">
        <v>216</v>
      </c>
      <c r="VJR185" s="207" t="s">
        <v>216</v>
      </c>
      <c r="VJS185" s="207" t="s">
        <v>216</v>
      </c>
      <c r="VJT185" s="207" t="s">
        <v>216</v>
      </c>
      <c r="VJU185" s="207" t="s">
        <v>216</v>
      </c>
      <c r="VJV185" s="207" t="s">
        <v>216</v>
      </c>
      <c r="VJW185" s="207" t="s">
        <v>216</v>
      </c>
      <c r="VJX185" s="207" t="s">
        <v>216</v>
      </c>
      <c r="VJY185" s="207" t="s">
        <v>216</v>
      </c>
      <c r="VJZ185" s="207" t="s">
        <v>216</v>
      </c>
      <c r="VKA185" s="207" t="s">
        <v>216</v>
      </c>
      <c r="VKB185" s="207" t="s">
        <v>216</v>
      </c>
      <c r="VKC185" s="207" t="s">
        <v>216</v>
      </c>
      <c r="VKD185" s="207" t="s">
        <v>216</v>
      </c>
      <c r="VKE185" s="207" t="s">
        <v>216</v>
      </c>
      <c r="VKF185" s="207" t="s">
        <v>216</v>
      </c>
      <c r="VKG185" s="207" t="s">
        <v>216</v>
      </c>
      <c r="VKH185" s="207" t="s">
        <v>216</v>
      </c>
      <c r="VKI185" s="207" t="s">
        <v>216</v>
      </c>
      <c r="VKJ185" s="207" t="s">
        <v>216</v>
      </c>
      <c r="VKK185" s="207" t="s">
        <v>216</v>
      </c>
      <c r="VKL185" s="207" t="s">
        <v>216</v>
      </c>
      <c r="VKM185" s="207" t="s">
        <v>216</v>
      </c>
      <c r="VKN185" s="207" t="s">
        <v>216</v>
      </c>
      <c r="VKO185" s="207" t="s">
        <v>216</v>
      </c>
      <c r="VKP185" s="207" t="s">
        <v>216</v>
      </c>
      <c r="VKQ185" s="207" t="s">
        <v>216</v>
      </c>
      <c r="VKR185" s="207" t="s">
        <v>216</v>
      </c>
      <c r="VKS185" s="207" t="s">
        <v>216</v>
      </c>
      <c r="VKT185" s="207" t="s">
        <v>216</v>
      </c>
      <c r="VKU185" s="207" t="s">
        <v>216</v>
      </c>
      <c r="VKV185" s="207" t="s">
        <v>216</v>
      </c>
      <c r="VKW185" s="207" t="s">
        <v>216</v>
      </c>
      <c r="VKX185" s="207" t="s">
        <v>216</v>
      </c>
      <c r="VKY185" s="207" t="s">
        <v>216</v>
      </c>
      <c r="VKZ185" s="207" t="s">
        <v>216</v>
      </c>
      <c r="VLA185" s="207" t="s">
        <v>216</v>
      </c>
      <c r="VLB185" s="207" t="s">
        <v>216</v>
      </c>
      <c r="VLC185" s="207" t="s">
        <v>216</v>
      </c>
      <c r="VLD185" s="207" t="s">
        <v>216</v>
      </c>
      <c r="VLE185" s="207" t="s">
        <v>216</v>
      </c>
      <c r="VLF185" s="207" t="s">
        <v>216</v>
      </c>
      <c r="VLG185" s="207" t="s">
        <v>216</v>
      </c>
      <c r="VLH185" s="207" t="s">
        <v>216</v>
      </c>
      <c r="VLI185" s="207" t="s">
        <v>216</v>
      </c>
      <c r="VLJ185" s="207" t="s">
        <v>216</v>
      </c>
      <c r="VLK185" s="207" t="s">
        <v>216</v>
      </c>
      <c r="VLL185" s="207" t="s">
        <v>216</v>
      </c>
      <c r="VLM185" s="207" t="s">
        <v>216</v>
      </c>
      <c r="VLN185" s="207" t="s">
        <v>216</v>
      </c>
      <c r="VLO185" s="207" t="s">
        <v>216</v>
      </c>
      <c r="VLP185" s="207" t="s">
        <v>216</v>
      </c>
      <c r="VLQ185" s="207" t="s">
        <v>216</v>
      </c>
      <c r="VLR185" s="207" t="s">
        <v>216</v>
      </c>
      <c r="VLS185" s="207" t="s">
        <v>216</v>
      </c>
      <c r="VLT185" s="207" t="s">
        <v>216</v>
      </c>
      <c r="VLU185" s="207" t="s">
        <v>216</v>
      </c>
      <c r="VLV185" s="207" t="s">
        <v>216</v>
      </c>
      <c r="VLW185" s="207" t="s">
        <v>216</v>
      </c>
      <c r="VLX185" s="207" t="s">
        <v>216</v>
      </c>
      <c r="VLY185" s="207" t="s">
        <v>216</v>
      </c>
      <c r="VLZ185" s="207" t="s">
        <v>216</v>
      </c>
      <c r="VMA185" s="207" t="s">
        <v>216</v>
      </c>
      <c r="VMB185" s="207" t="s">
        <v>216</v>
      </c>
      <c r="VMC185" s="207" t="s">
        <v>216</v>
      </c>
      <c r="VMD185" s="207" t="s">
        <v>216</v>
      </c>
      <c r="VME185" s="207" t="s">
        <v>216</v>
      </c>
      <c r="VMF185" s="207" t="s">
        <v>216</v>
      </c>
      <c r="VMG185" s="207" t="s">
        <v>216</v>
      </c>
      <c r="VMH185" s="207" t="s">
        <v>216</v>
      </c>
      <c r="VMI185" s="207" t="s">
        <v>216</v>
      </c>
      <c r="VMJ185" s="207" t="s">
        <v>216</v>
      </c>
      <c r="VMK185" s="207" t="s">
        <v>216</v>
      </c>
      <c r="VML185" s="207" t="s">
        <v>216</v>
      </c>
      <c r="VMM185" s="207" t="s">
        <v>216</v>
      </c>
      <c r="VMN185" s="207" t="s">
        <v>216</v>
      </c>
      <c r="VMO185" s="207" t="s">
        <v>216</v>
      </c>
      <c r="VMP185" s="207" t="s">
        <v>216</v>
      </c>
      <c r="VMQ185" s="207" t="s">
        <v>216</v>
      </c>
      <c r="VMR185" s="207" t="s">
        <v>216</v>
      </c>
      <c r="VMS185" s="207" t="s">
        <v>216</v>
      </c>
      <c r="VMT185" s="207" t="s">
        <v>216</v>
      </c>
      <c r="VMU185" s="207" t="s">
        <v>216</v>
      </c>
      <c r="VMV185" s="207" t="s">
        <v>216</v>
      </c>
      <c r="VMW185" s="207" t="s">
        <v>216</v>
      </c>
      <c r="VMX185" s="207" t="s">
        <v>216</v>
      </c>
      <c r="VMY185" s="207" t="s">
        <v>216</v>
      </c>
      <c r="VMZ185" s="207" t="s">
        <v>216</v>
      </c>
      <c r="VNA185" s="207" t="s">
        <v>216</v>
      </c>
      <c r="VNB185" s="207" t="s">
        <v>216</v>
      </c>
      <c r="VNC185" s="207" t="s">
        <v>216</v>
      </c>
      <c r="VND185" s="207" t="s">
        <v>216</v>
      </c>
      <c r="VNE185" s="207" t="s">
        <v>216</v>
      </c>
      <c r="VNF185" s="207" t="s">
        <v>216</v>
      </c>
      <c r="VNG185" s="207" t="s">
        <v>216</v>
      </c>
      <c r="VNH185" s="207" t="s">
        <v>216</v>
      </c>
      <c r="VNI185" s="207" t="s">
        <v>216</v>
      </c>
      <c r="VNJ185" s="207" t="s">
        <v>216</v>
      </c>
      <c r="VNK185" s="207" t="s">
        <v>216</v>
      </c>
      <c r="VNL185" s="207" t="s">
        <v>216</v>
      </c>
      <c r="VNM185" s="207" t="s">
        <v>216</v>
      </c>
      <c r="VNN185" s="207" t="s">
        <v>216</v>
      </c>
      <c r="VNO185" s="207" t="s">
        <v>216</v>
      </c>
      <c r="VNP185" s="207" t="s">
        <v>216</v>
      </c>
      <c r="VNQ185" s="207" t="s">
        <v>216</v>
      </c>
      <c r="VNR185" s="207" t="s">
        <v>216</v>
      </c>
      <c r="VNS185" s="207" t="s">
        <v>216</v>
      </c>
      <c r="VNT185" s="207" t="s">
        <v>216</v>
      </c>
      <c r="VNU185" s="207" t="s">
        <v>216</v>
      </c>
      <c r="VNV185" s="207" t="s">
        <v>216</v>
      </c>
      <c r="VNW185" s="207" t="s">
        <v>216</v>
      </c>
      <c r="VNX185" s="207" t="s">
        <v>216</v>
      </c>
      <c r="VNY185" s="207" t="s">
        <v>216</v>
      </c>
      <c r="VNZ185" s="207" t="s">
        <v>216</v>
      </c>
      <c r="VOA185" s="207" t="s">
        <v>216</v>
      </c>
      <c r="VOB185" s="207" t="s">
        <v>216</v>
      </c>
      <c r="VOC185" s="207" t="s">
        <v>216</v>
      </c>
      <c r="VOD185" s="207" t="s">
        <v>216</v>
      </c>
      <c r="VOE185" s="207" t="s">
        <v>216</v>
      </c>
      <c r="VOF185" s="207" t="s">
        <v>216</v>
      </c>
      <c r="VOG185" s="207" t="s">
        <v>216</v>
      </c>
      <c r="VOH185" s="207" t="s">
        <v>216</v>
      </c>
      <c r="VOI185" s="207" t="s">
        <v>216</v>
      </c>
      <c r="VOJ185" s="207" t="s">
        <v>216</v>
      </c>
      <c r="VOK185" s="207" t="s">
        <v>216</v>
      </c>
      <c r="VOL185" s="207" t="s">
        <v>216</v>
      </c>
      <c r="VOM185" s="207" t="s">
        <v>216</v>
      </c>
      <c r="VON185" s="207" t="s">
        <v>216</v>
      </c>
      <c r="VOO185" s="207" t="s">
        <v>216</v>
      </c>
      <c r="VOP185" s="207" t="s">
        <v>216</v>
      </c>
      <c r="VOQ185" s="207" t="s">
        <v>216</v>
      </c>
      <c r="VOR185" s="207" t="s">
        <v>216</v>
      </c>
      <c r="VOS185" s="207" t="s">
        <v>216</v>
      </c>
      <c r="VOT185" s="207" t="s">
        <v>216</v>
      </c>
      <c r="VOU185" s="207" t="s">
        <v>216</v>
      </c>
      <c r="VOV185" s="207" t="s">
        <v>216</v>
      </c>
      <c r="VOW185" s="207" t="s">
        <v>216</v>
      </c>
      <c r="VOX185" s="207" t="s">
        <v>216</v>
      </c>
      <c r="VOY185" s="207" t="s">
        <v>216</v>
      </c>
      <c r="VOZ185" s="207" t="s">
        <v>216</v>
      </c>
      <c r="VPA185" s="207" t="s">
        <v>216</v>
      </c>
      <c r="VPB185" s="207" t="s">
        <v>216</v>
      </c>
      <c r="VPC185" s="207" t="s">
        <v>216</v>
      </c>
      <c r="VPD185" s="207" t="s">
        <v>216</v>
      </c>
      <c r="VPE185" s="207" t="s">
        <v>216</v>
      </c>
      <c r="VPF185" s="207" t="s">
        <v>216</v>
      </c>
      <c r="VPG185" s="207" t="s">
        <v>216</v>
      </c>
      <c r="VPH185" s="207" t="s">
        <v>216</v>
      </c>
      <c r="VPI185" s="207" t="s">
        <v>216</v>
      </c>
      <c r="VPJ185" s="207" t="s">
        <v>216</v>
      </c>
      <c r="VPK185" s="207" t="s">
        <v>216</v>
      </c>
      <c r="VPL185" s="207" t="s">
        <v>216</v>
      </c>
      <c r="VPM185" s="207" t="s">
        <v>216</v>
      </c>
      <c r="VPN185" s="207" t="s">
        <v>216</v>
      </c>
      <c r="VPO185" s="207" t="s">
        <v>216</v>
      </c>
      <c r="VPP185" s="207" t="s">
        <v>216</v>
      </c>
      <c r="VPQ185" s="207" t="s">
        <v>216</v>
      </c>
      <c r="VPR185" s="207" t="s">
        <v>216</v>
      </c>
      <c r="VPS185" s="207" t="s">
        <v>216</v>
      </c>
      <c r="VPT185" s="207" t="s">
        <v>216</v>
      </c>
      <c r="VPU185" s="207" t="s">
        <v>216</v>
      </c>
      <c r="VPV185" s="207" t="s">
        <v>216</v>
      </c>
      <c r="VPW185" s="207" t="s">
        <v>216</v>
      </c>
      <c r="VPX185" s="207" t="s">
        <v>216</v>
      </c>
      <c r="VPY185" s="207" t="s">
        <v>216</v>
      </c>
      <c r="VPZ185" s="207" t="s">
        <v>216</v>
      </c>
      <c r="VQA185" s="207" t="s">
        <v>216</v>
      </c>
      <c r="VQB185" s="207" t="s">
        <v>216</v>
      </c>
      <c r="VQC185" s="207" t="s">
        <v>216</v>
      </c>
      <c r="VQD185" s="207" t="s">
        <v>216</v>
      </c>
      <c r="VQE185" s="207" t="s">
        <v>216</v>
      </c>
      <c r="VQF185" s="207" t="s">
        <v>216</v>
      </c>
      <c r="VQG185" s="207" t="s">
        <v>216</v>
      </c>
      <c r="VQH185" s="207" t="s">
        <v>216</v>
      </c>
      <c r="VQI185" s="207" t="s">
        <v>216</v>
      </c>
      <c r="VQJ185" s="207" t="s">
        <v>216</v>
      </c>
      <c r="VQK185" s="207" t="s">
        <v>216</v>
      </c>
      <c r="VQL185" s="207" t="s">
        <v>216</v>
      </c>
      <c r="VQM185" s="207" t="s">
        <v>216</v>
      </c>
      <c r="VQN185" s="207" t="s">
        <v>216</v>
      </c>
      <c r="VQO185" s="207" t="s">
        <v>216</v>
      </c>
      <c r="VQP185" s="207" t="s">
        <v>216</v>
      </c>
      <c r="VQQ185" s="207" t="s">
        <v>216</v>
      </c>
      <c r="VQR185" s="207" t="s">
        <v>216</v>
      </c>
      <c r="VQS185" s="207" t="s">
        <v>216</v>
      </c>
      <c r="VQT185" s="207" t="s">
        <v>216</v>
      </c>
      <c r="VQU185" s="207" t="s">
        <v>216</v>
      </c>
      <c r="VQV185" s="207" t="s">
        <v>216</v>
      </c>
      <c r="VQW185" s="207" t="s">
        <v>216</v>
      </c>
      <c r="VQX185" s="207" t="s">
        <v>216</v>
      </c>
      <c r="VQY185" s="207" t="s">
        <v>216</v>
      </c>
      <c r="VQZ185" s="207" t="s">
        <v>216</v>
      </c>
      <c r="VRA185" s="207" t="s">
        <v>216</v>
      </c>
      <c r="VRB185" s="207" t="s">
        <v>216</v>
      </c>
      <c r="VRC185" s="207" t="s">
        <v>216</v>
      </c>
      <c r="VRD185" s="207" t="s">
        <v>216</v>
      </c>
      <c r="VRE185" s="207" t="s">
        <v>216</v>
      </c>
      <c r="VRF185" s="207" t="s">
        <v>216</v>
      </c>
      <c r="VRG185" s="207" t="s">
        <v>216</v>
      </c>
      <c r="VRH185" s="207" t="s">
        <v>216</v>
      </c>
      <c r="VRI185" s="207" t="s">
        <v>216</v>
      </c>
      <c r="VRJ185" s="207" t="s">
        <v>216</v>
      </c>
      <c r="VRK185" s="207" t="s">
        <v>216</v>
      </c>
      <c r="VRL185" s="207" t="s">
        <v>216</v>
      </c>
      <c r="VRM185" s="207" t="s">
        <v>216</v>
      </c>
      <c r="VRN185" s="207" t="s">
        <v>216</v>
      </c>
      <c r="VRO185" s="207" t="s">
        <v>216</v>
      </c>
      <c r="VRP185" s="207" t="s">
        <v>216</v>
      </c>
      <c r="VRQ185" s="207" t="s">
        <v>216</v>
      </c>
      <c r="VRR185" s="207" t="s">
        <v>216</v>
      </c>
      <c r="VRS185" s="207" t="s">
        <v>216</v>
      </c>
      <c r="VRT185" s="207" t="s">
        <v>216</v>
      </c>
      <c r="VRU185" s="207" t="s">
        <v>216</v>
      </c>
      <c r="VRV185" s="207" t="s">
        <v>216</v>
      </c>
      <c r="VRW185" s="207" t="s">
        <v>216</v>
      </c>
      <c r="VRX185" s="207" t="s">
        <v>216</v>
      </c>
      <c r="VRY185" s="207" t="s">
        <v>216</v>
      </c>
      <c r="VRZ185" s="207" t="s">
        <v>216</v>
      </c>
      <c r="VSA185" s="207" t="s">
        <v>216</v>
      </c>
      <c r="VSB185" s="207" t="s">
        <v>216</v>
      </c>
      <c r="VSC185" s="207" t="s">
        <v>216</v>
      </c>
      <c r="VSD185" s="207" t="s">
        <v>216</v>
      </c>
      <c r="VSE185" s="207" t="s">
        <v>216</v>
      </c>
      <c r="VSF185" s="207" t="s">
        <v>216</v>
      </c>
      <c r="VSG185" s="207" t="s">
        <v>216</v>
      </c>
      <c r="VSH185" s="207" t="s">
        <v>216</v>
      </c>
      <c r="VSI185" s="207" t="s">
        <v>216</v>
      </c>
      <c r="VSJ185" s="207" t="s">
        <v>216</v>
      </c>
      <c r="VSK185" s="207" t="s">
        <v>216</v>
      </c>
      <c r="VSL185" s="207" t="s">
        <v>216</v>
      </c>
      <c r="VSM185" s="207" t="s">
        <v>216</v>
      </c>
      <c r="VSN185" s="207" t="s">
        <v>216</v>
      </c>
      <c r="VSO185" s="207" t="s">
        <v>216</v>
      </c>
      <c r="VSP185" s="207" t="s">
        <v>216</v>
      </c>
      <c r="VSQ185" s="207" t="s">
        <v>216</v>
      </c>
      <c r="VSR185" s="207" t="s">
        <v>216</v>
      </c>
      <c r="VSS185" s="207" t="s">
        <v>216</v>
      </c>
      <c r="VST185" s="207" t="s">
        <v>216</v>
      </c>
      <c r="VSU185" s="207" t="s">
        <v>216</v>
      </c>
      <c r="VSV185" s="207" t="s">
        <v>216</v>
      </c>
      <c r="VSW185" s="207" t="s">
        <v>216</v>
      </c>
      <c r="VSX185" s="207" t="s">
        <v>216</v>
      </c>
      <c r="VSY185" s="207" t="s">
        <v>216</v>
      </c>
      <c r="VSZ185" s="207" t="s">
        <v>216</v>
      </c>
      <c r="VTA185" s="207" t="s">
        <v>216</v>
      </c>
      <c r="VTB185" s="207" t="s">
        <v>216</v>
      </c>
      <c r="VTC185" s="207" t="s">
        <v>216</v>
      </c>
      <c r="VTD185" s="207" t="s">
        <v>216</v>
      </c>
      <c r="VTE185" s="207" t="s">
        <v>216</v>
      </c>
      <c r="VTF185" s="207" t="s">
        <v>216</v>
      </c>
      <c r="VTG185" s="207" t="s">
        <v>216</v>
      </c>
      <c r="VTH185" s="207" t="s">
        <v>216</v>
      </c>
      <c r="VTI185" s="207" t="s">
        <v>216</v>
      </c>
      <c r="VTJ185" s="207" t="s">
        <v>216</v>
      </c>
      <c r="VTK185" s="207" t="s">
        <v>216</v>
      </c>
      <c r="VTL185" s="207" t="s">
        <v>216</v>
      </c>
      <c r="VTM185" s="207" t="s">
        <v>216</v>
      </c>
      <c r="VTN185" s="207" t="s">
        <v>216</v>
      </c>
      <c r="VTO185" s="207" t="s">
        <v>216</v>
      </c>
      <c r="VTP185" s="207" t="s">
        <v>216</v>
      </c>
      <c r="VTQ185" s="207" t="s">
        <v>216</v>
      </c>
      <c r="VTR185" s="207" t="s">
        <v>216</v>
      </c>
      <c r="VTS185" s="207" t="s">
        <v>216</v>
      </c>
      <c r="VTT185" s="207" t="s">
        <v>216</v>
      </c>
      <c r="VTU185" s="207" t="s">
        <v>216</v>
      </c>
      <c r="VTV185" s="207" t="s">
        <v>216</v>
      </c>
      <c r="VTW185" s="207" t="s">
        <v>216</v>
      </c>
      <c r="VTX185" s="207" t="s">
        <v>216</v>
      </c>
      <c r="VTY185" s="207" t="s">
        <v>216</v>
      </c>
      <c r="VTZ185" s="207" t="s">
        <v>216</v>
      </c>
      <c r="VUA185" s="207" t="s">
        <v>216</v>
      </c>
      <c r="VUB185" s="207" t="s">
        <v>216</v>
      </c>
      <c r="VUC185" s="207" t="s">
        <v>216</v>
      </c>
      <c r="VUD185" s="207" t="s">
        <v>216</v>
      </c>
      <c r="VUE185" s="207" t="s">
        <v>216</v>
      </c>
      <c r="VUF185" s="207" t="s">
        <v>216</v>
      </c>
      <c r="VUG185" s="207" t="s">
        <v>216</v>
      </c>
      <c r="VUH185" s="207" t="s">
        <v>216</v>
      </c>
      <c r="VUI185" s="207" t="s">
        <v>216</v>
      </c>
      <c r="VUJ185" s="207" t="s">
        <v>216</v>
      </c>
      <c r="VUK185" s="207" t="s">
        <v>216</v>
      </c>
      <c r="VUL185" s="207" t="s">
        <v>216</v>
      </c>
      <c r="VUM185" s="207" t="s">
        <v>216</v>
      </c>
      <c r="VUN185" s="207" t="s">
        <v>216</v>
      </c>
      <c r="VUO185" s="207" t="s">
        <v>216</v>
      </c>
      <c r="VUP185" s="207" t="s">
        <v>216</v>
      </c>
      <c r="VUQ185" s="207" t="s">
        <v>216</v>
      </c>
      <c r="VUR185" s="207" t="s">
        <v>216</v>
      </c>
      <c r="VUS185" s="207" t="s">
        <v>216</v>
      </c>
      <c r="VUT185" s="207" t="s">
        <v>216</v>
      </c>
      <c r="VUU185" s="207" t="s">
        <v>216</v>
      </c>
      <c r="VUV185" s="207" t="s">
        <v>216</v>
      </c>
      <c r="VUW185" s="207" t="s">
        <v>216</v>
      </c>
      <c r="VUX185" s="207" t="s">
        <v>216</v>
      </c>
      <c r="VUY185" s="207" t="s">
        <v>216</v>
      </c>
      <c r="VUZ185" s="207" t="s">
        <v>216</v>
      </c>
      <c r="VVA185" s="207" t="s">
        <v>216</v>
      </c>
      <c r="VVB185" s="207" t="s">
        <v>216</v>
      </c>
      <c r="VVC185" s="207" t="s">
        <v>216</v>
      </c>
      <c r="VVD185" s="207" t="s">
        <v>216</v>
      </c>
      <c r="VVE185" s="207" t="s">
        <v>216</v>
      </c>
      <c r="VVF185" s="207" t="s">
        <v>216</v>
      </c>
      <c r="VVG185" s="207" t="s">
        <v>216</v>
      </c>
      <c r="VVH185" s="207" t="s">
        <v>216</v>
      </c>
      <c r="VVI185" s="207" t="s">
        <v>216</v>
      </c>
      <c r="VVJ185" s="207" t="s">
        <v>216</v>
      </c>
      <c r="VVK185" s="207" t="s">
        <v>216</v>
      </c>
      <c r="VVL185" s="207" t="s">
        <v>216</v>
      </c>
      <c r="VVM185" s="207" t="s">
        <v>216</v>
      </c>
      <c r="VVN185" s="207" t="s">
        <v>216</v>
      </c>
      <c r="VVO185" s="207" t="s">
        <v>216</v>
      </c>
      <c r="VVP185" s="207" t="s">
        <v>216</v>
      </c>
      <c r="VVQ185" s="207" t="s">
        <v>216</v>
      </c>
      <c r="VVR185" s="207" t="s">
        <v>216</v>
      </c>
      <c r="VVS185" s="207" t="s">
        <v>216</v>
      </c>
      <c r="VVT185" s="207" t="s">
        <v>216</v>
      </c>
      <c r="VVU185" s="207" t="s">
        <v>216</v>
      </c>
      <c r="VVV185" s="207" t="s">
        <v>216</v>
      </c>
      <c r="VVW185" s="207" t="s">
        <v>216</v>
      </c>
      <c r="VVX185" s="207" t="s">
        <v>216</v>
      </c>
      <c r="VVY185" s="207" t="s">
        <v>216</v>
      </c>
      <c r="VVZ185" s="207" t="s">
        <v>216</v>
      </c>
      <c r="VWA185" s="207" t="s">
        <v>216</v>
      </c>
      <c r="VWB185" s="207" t="s">
        <v>216</v>
      </c>
      <c r="VWC185" s="207" t="s">
        <v>216</v>
      </c>
      <c r="VWD185" s="207" t="s">
        <v>216</v>
      </c>
      <c r="VWE185" s="207" t="s">
        <v>216</v>
      </c>
      <c r="VWF185" s="207" t="s">
        <v>216</v>
      </c>
      <c r="VWG185" s="207" t="s">
        <v>216</v>
      </c>
      <c r="VWH185" s="207" t="s">
        <v>216</v>
      </c>
      <c r="VWI185" s="207" t="s">
        <v>216</v>
      </c>
      <c r="VWJ185" s="207" t="s">
        <v>216</v>
      </c>
      <c r="VWK185" s="207" t="s">
        <v>216</v>
      </c>
      <c r="VWL185" s="207" t="s">
        <v>216</v>
      </c>
      <c r="VWM185" s="207" t="s">
        <v>216</v>
      </c>
      <c r="VWN185" s="207" t="s">
        <v>216</v>
      </c>
      <c r="VWO185" s="207" t="s">
        <v>216</v>
      </c>
      <c r="VWP185" s="207" t="s">
        <v>216</v>
      </c>
      <c r="VWQ185" s="207" t="s">
        <v>216</v>
      </c>
      <c r="VWR185" s="207" t="s">
        <v>216</v>
      </c>
      <c r="VWS185" s="207" t="s">
        <v>216</v>
      </c>
      <c r="VWT185" s="207" t="s">
        <v>216</v>
      </c>
      <c r="VWU185" s="207" t="s">
        <v>216</v>
      </c>
      <c r="VWV185" s="207" t="s">
        <v>216</v>
      </c>
      <c r="VWW185" s="207" t="s">
        <v>216</v>
      </c>
      <c r="VWX185" s="207" t="s">
        <v>216</v>
      </c>
      <c r="VWY185" s="207" t="s">
        <v>216</v>
      </c>
      <c r="VWZ185" s="207" t="s">
        <v>216</v>
      </c>
      <c r="VXA185" s="207" t="s">
        <v>216</v>
      </c>
      <c r="VXB185" s="207" t="s">
        <v>216</v>
      </c>
      <c r="VXC185" s="207" t="s">
        <v>216</v>
      </c>
      <c r="VXD185" s="207" t="s">
        <v>216</v>
      </c>
      <c r="VXE185" s="207" t="s">
        <v>216</v>
      </c>
      <c r="VXF185" s="207" t="s">
        <v>216</v>
      </c>
      <c r="VXG185" s="207" t="s">
        <v>216</v>
      </c>
      <c r="VXH185" s="207" t="s">
        <v>216</v>
      </c>
      <c r="VXI185" s="207" t="s">
        <v>216</v>
      </c>
      <c r="VXJ185" s="207" t="s">
        <v>216</v>
      </c>
      <c r="VXK185" s="207" t="s">
        <v>216</v>
      </c>
      <c r="VXL185" s="207" t="s">
        <v>216</v>
      </c>
      <c r="VXM185" s="207" t="s">
        <v>216</v>
      </c>
      <c r="VXN185" s="207" t="s">
        <v>216</v>
      </c>
      <c r="VXO185" s="207" t="s">
        <v>216</v>
      </c>
      <c r="VXP185" s="207" t="s">
        <v>216</v>
      </c>
      <c r="VXQ185" s="207" t="s">
        <v>216</v>
      </c>
      <c r="VXR185" s="207" t="s">
        <v>216</v>
      </c>
      <c r="VXS185" s="207" t="s">
        <v>216</v>
      </c>
      <c r="VXT185" s="207" t="s">
        <v>216</v>
      </c>
      <c r="VXU185" s="207" t="s">
        <v>216</v>
      </c>
      <c r="VXV185" s="207" t="s">
        <v>216</v>
      </c>
      <c r="VXW185" s="207" t="s">
        <v>216</v>
      </c>
      <c r="VXX185" s="207" t="s">
        <v>216</v>
      </c>
      <c r="VXY185" s="207" t="s">
        <v>216</v>
      </c>
      <c r="VXZ185" s="207" t="s">
        <v>216</v>
      </c>
      <c r="VYA185" s="207" t="s">
        <v>216</v>
      </c>
      <c r="VYB185" s="207" t="s">
        <v>216</v>
      </c>
      <c r="VYC185" s="207" t="s">
        <v>216</v>
      </c>
      <c r="VYD185" s="207" t="s">
        <v>216</v>
      </c>
      <c r="VYE185" s="207" t="s">
        <v>216</v>
      </c>
      <c r="VYF185" s="207" t="s">
        <v>216</v>
      </c>
      <c r="VYG185" s="207" t="s">
        <v>216</v>
      </c>
      <c r="VYH185" s="207" t="s">
        <v>216</v>
      </c>
      <c r="VYI185" s="207" t="s">
        <v>216</v>
      </c>
      <c r="VYJ185" s="207" t="s">
        <v>216</v>
      </c>
      <c r="VYK185" s="207" t="s">
        <v>216</v>
      </c>
      <c r="VYL185" s="207" t="s">
        <v>216</v>
      </c>
      <c r="VYM185" s="207" t="s">
        <v>216</v>
      </c>
      <c r="VYN185" s="207" t="s">
        <v>216</v>
      </c>
      <c r="VYO185" s="207" t="s">
        <v>216</v>
      </c>
      <c r="VYP185" s="207" t="s">
        <v>216</v>
      </c>
      <c r="VYQ185" s="207" t="s">
        <v>216</v>
      </c>
      <c r="VYR185" s="207" t="s">
        <v>216</v>
      </c>
      <c r="VYS185" s="207" t="s">
        <v>216</v>
      </c>
      <c r="VYT185" s="207" t="s">
        <v>216</v>
      </c>
      <c r="VYU185" s="207" t="s">
        <v>216</v>
      </c>
      <c r="VYV185" s="207" t="s">
        <v>216</v>
      </c>
      <c r="VYW185" s="207" t="s">
        <v>216</v>
      </c>
      <c r="VYX185" s="207" t="s">
        <v>216</v>
      </c>
      <c r="VYY185" s="207" t="s">
        <v>216</v>
      </c>
      <c r="VYZ185" s="207" t="s">
        <v>216</v>
      </c>
      <c r="VZA185" s="207" t="s">
        <v>216</v>
      </c>
      <c r="VZB185" s="207" t="s">
        <v>216</v>
      </c>
      <c r="VZC185" s="207" t="s">
        <v>216</v>
      </c>
      <c r="VZD185" s="207" t="s">
        <v>216</v>
      </c>
      <c r="VZE185" s="207" t="s">
        <v>216</v>
      </c>
      <c r="VZF185" s="207" t="s">
        <v>216</v>
      </c>
      <c r="VZG185" s="207" t="s">
        <v>216</v>
      </c>
      <c r="VZH185" s="207" t="s">
        <v>216</v>
      </c>
      <c r="VZI185" s="207" t="s">
        <v>216</v>
      </c>
      <c r="VZJ185" s="207" t="s">
        <v>216</v>
      </c>
      <c r="VZK185" s="207" t="s">
        <v>216</v>
      </c>
      <c r="VZL185" s="207" t="s">
        <v>216</v>
      </c>
      <c r="VZM185" s="207" t="s">
        <v>216</v>
      </c>
      <c r="VZN185" s="207" t="s">
        <v>216</v>
      </c>
      <c r="VZO185" s="207" t="s">
        <v>216</v>
      </c>
      <c r="VZP185" s="207" t="s">
        <v>216</v>
      </c>
      <c r="VZQ185" s="207" t="s">
        <v>216</v>
      </c>
      <c r="VZR185" s="207" t="s">
        <v>216</v>
      </c>
      <c r="VZS185" s="207" t="s">
        <v>216</v>
      </c>
      <c r="VZT185" s="207" t="s">
        <v>216</v>
      </c>
      <c r="VZU185" s="207" t="s">
        <v>216</v>
      </c>
      <c r="VZV185" s="207" t="s">
        <v>216</v>
      </c>
      <c r="VZW185" s="207" t="s">
        <v>216</v>
      </c>
      <c r="VZX185" s="207" t="s">
        <v>216</v>
      </c>
      <c r="VZY185" s="207" t="s">
        <v>216</v>
      </c>
      <c r="VZZ185" s="207" t="s">
        <v>216</v>
      </c>
      <c r="WAA185" s="207" t="s">
        <v>216</v>
      </c>
      <c r="WAB185" s="207" t="s">
        <v>216</v>
      </c>
      <c r="WAC185" s="207" t="s">
        <v>216</v>
      </c>
      <c r="WAD185" s="207" t="s">
        <v>216</v>
      </c>
      <c r="WAE185" s="207" t="s">
        <v>216</v>
      </c>
      <c r="WAF185" s="207" t="s">
        <v>216</v>
      </c>
      <c r="WAG185" s="207" t="s">
        <v>216</v>
      </c>
      <c r="WAH185" s="207" t="s">
        <v>216</v>
      </c>
      <c r="WAI185" s="207" t="s">
        <v>216</v>
      </c>
      <c r="WAJ185" s="207" t="s">
        <v>216</v>
      </c>
      <c r="WAK185" s="207" t="s">
        <v>216</v>
      </c>
      <c r="WAL185" s="207" t="s">
        <v>216</v>
      </c>
      <c r="WAM185" s="207" t="s">
        <v>216</v>
      </c>
      <c r="WAN185" s="207" t="s">
        <v>216</v>
      </c>
      <c r="WAO185" s="207" t="s">
        <v>216</v>
      </c>
      <c r="WAP185" s="207" t="s">
        <v>216</v>
      </c>
      <c r="WAQ185" s="207" t="s">
        <v>216</v>
      </c>
      <c r="WAR185" s="207" t="s">
        <v>216</v>
      </c>
      <c r="WAS185" s="207" t="s">
        <v>216</v>
      </c>
      <c r="WAT185" s="207" t="s">
        <v>216</v>
      </c>
      <c r="WAU185" s="207" t="s">
        <v>216</v>
      </c>
      <c r="WAV185" s="207" t="s">
        <v>216</v>
      </c>
      <c r="WAW185" s="207" t="s">
        <v>216</v>
      </c>
      <c r="WAX185" s="207" t="s">
        <v>216</v>
      </c>
      <c r="WAY185" s="207" t="s">
        <v>216</v>
      </c>
      <c r="WAZ185" s="207" t="s">
        <v>216</v>
      </c>
      <c r="WBA185" s="207" t="s">
        <v>216</v>
      </c>
      <c r="WBB185" s="207" t="s">
        <v>216</v>
      </c>
      <c r="WBC185" s="207" t="s">
        <v>216</v>
      </c>
      <c r="WBD185" s="207" t="s">
        <v>216</v>
      </c>
      <c r="WBE185" s="207" t="s">
        <v>216</v>
      </c>
      <c r="WBF185" s="207" t="s">
        <v>216</v>
      </c>
      <c r="WBG185" s="207" t="s">
        <v>216</v>
      </c>
      <c r="WBH185" s="207" t="s">
        <v>216</v>
      </c>
      <c r="WBI185" s="207" t="s">
        <v>216</v>
      </c>
      <c r="WBJ185" s="207" t="s">
        <v>216</v>
      </c>
      <c r="WBK185" s="207" t="s">
        <v>216</v>
      </c>
      <c r="WBL185" s="207" t="s">
        <v>216</v>
      </c>
      <c r="WBM185" s="207" t="s">
        <v>216</v>
      </c>
      <c r="WBN185" s="207" t="s">
        <v>216</v>
      </c>
      <c r="WBO185" s="207" t="s">
        <v>216</v>
      </c>
      <c r="WBP185" s="207" t="s">
        <v>216</v>
      </c>
      <c r="WBQ185" s="207" t="s">
        <v>216</v>
      </c>
      <c r="WBR185" s="207" t="s">
        <v>216</v>
      </c>
      <c r="WBS185" s="207" t="s">
        <v>216</v>
      </c>
      <c r="WBT185" s="207" t="s">
        <v>216</v>
      </c>
      <c r="WBU185" s="207" t="s">
        <v>216</v>
      </c>
      <c r="WBV185" s="207" t="s">
        <v>216</v>
      </c>
      <c r="WBW185" s="207" t="s">
        <v>216</v>
      </c>
      <c r="WBX185" s="207" t="s">
        <v>216</v>
      </c>
      <c r="WBY185" s="207" t="s">
        <v>216</v>
      </c>
      <c r="WBZ185" s="207" t="s">
        <v>216</v>
      </c>
      <c r="WCA185" s="207" t="s">
        <v>216</v>
      </c>
      <c r="WCB185" s="207" t="s">
        <v>216</v>
      </c>
      <c r="WCC185" s="207" t="s">
        <v>216</v>
      </c>
      <c r="WCD185" s="207" t="s">
        <v>216</v>
      </c>
      <c r="WCE185" s="207" t="s">
        <v>216</v>
      </c>
      <c r="WCF185" s="207" t="s">
        <v>216</v>
      </c>
      <c r="WCG185" s="207" t="s">
        <v>216</v>
      </c>
      <c r="WCH185" s="207" t="s">
        <v>216</v>
      </c>
      <c r="WCI185" s="207" t="s">
        <v>216</v>
      </c>
      <c r="WCJ185" s="207" t="s">
        <v>216</v>
      </c>
      <c r="WCK185" s="207" t="s">
        <v>216</v>
      </c>
      <c r="WCL185" s="207" t="s">
        <v>216</v>
      </c>
      <c r="WCM185" s="207" t="s">
        <v>216</v>
      </c>
      <c r="WCN185" s="207" t="s">
        <v>216</v>
      </c>
      <c r="WCO185" s="207" t="s">
        <v>216</v>
      </c>
      <c r="WCP185" s="207" t="s">
        <v>216</v>
      </c>
      <c r="WCQ185" s="207" t="s">
        <v>216</v>
      </c>
      <c r="WCR185" s="207" t="s">
        <v>216</v>
      </c>
      <c r="WCS185" s="207" t="s">
        <v>216</v>
      </c>
      <c r="WCT185" s="207" t="s">
        <v>216</v>
      </c>
      <c r="WCU185" s="207" t="s">
        <v>216</v>
      </c>
      <c r="WCV185" s="207" t="s">
        <v>216</v>
      </c>
      <c r="WCW185" s="207" t="s">
        <v>216</v>
      </c>
      <c r="WCX185" s="207" t="s">
        <v>216</v>
      </c>
      <c r="WCY185" s="207" t="s">
        <v>216</v>
      </c>
      <c r="WCZ185" s="207" t="s">
        <v>216</v>
      </c>
      <c r="WDA185" s="207" t="s">
        <v>216</v>
      </c>
      <c r="WDB185" s="207" t="s">
        <v>216</v>
      </c>
      <c r="WDC185" s="207" t="s">
        <v>216</v>
      </c>
      <c r="WDD185" s="207" t="s">
        <v>216</v>
      </c>
      <c r="WDE185" s="207" t="s">
        <v>216</v>
      </c>
      <c r="WDF185" s="207" t="s">
        <v>216</v>
      </c>
      <c r="WDG185" s="207" t="s">
        <v>216</v>
      </c>
      <c r="WDH185" s="207" t="s">
        <v>216</v>
      </c>
      <c r="WDI185" s="207" t="s">
        <v>216</v>
      </c>
      <c r="WDJ185" s="207" t="s">
        <v>216</v>
      </c>
      <c r="WDK185" s="207" t="s">
        <v>216</v>
      </c>
      <c r="WDL185" s="207" t="s">
        <v>216</v>
      </c>
      <c r="WDM185" s="207" t="s">
        <v>216</v>
      </c>
      <c r="WDN185" s="207" t="s">
        <v>216</v>
      </c>
      <c r="WDO185" s="207" t="s">
        <v>216</v>
      </c>
      <c r="WDP185" s="207" t="s">
        <v>216</v>
      </c>
      <c r="WDQ185" s="207" t="s">
        <v>216</v>
      </c>
      <c r="WDR185" s="207" t="s">
        <v>216</v>
      </c>
      <c r="WDS185" s="207" t="s">
        <v>216</v>
      </c>
      <c r="WDT185" s="207" t="s">
        <v>216</v>
      </c>
      <c r="WDU185" s="207" t="s">
        <v>216</v>
      </c>
      <c r="WDV185" s="207" t="s">
        <v>216</v>
      </c>
      <c r="WDW185" s="207" t="s">
        <v>216</v>
      </c>
      <c r="WDX185" s="207" t="s">
        <v>216</v>
      </c>
      <c r="WDY185" s="207" t="s">
        <v>216</v>
      </c>
      <c r="WDZ185" s="207" t="s">
        <v>216</v>
      </c>
      <c r="WEA185" s="207" t="s">
        <v>216</v>
      </c>
      <c r="WEB185" s="207" t="s">
        <v>216</v>
      </c>
      <c r="WEC185" s="207" t="s">
        <v>216</v>
      </c>
      <c r="WED185" s="207" t="s">
        <v>216</v>
      </c>
      <c r="WEE185" s="207" t="s">
        <v>216</v>
      </c>
      <c r="WEF185" s="207" t="s">
        <v>216</v>
      </c>
      <c r="WEG185" s="207" t="s">
        <v>216</v>
      </c>
      <c r="WEH185" s="207" t="s">
        <v>216</v>
      </c>
      <c r="WEI185" s="207" t="s">
        <v>216</v>
      </c>
      <c r="WEJ185" s="207" t="s">
        <v>216</v>
      </c>
      <c r="WEK185" s="207" t="s">
        <v>216</v>
      </c>
      <c r="WEL185" s="207" t="s">
        <v>216</v>
      </c>
      <c r="WEM185" s="207" t="s">
        <v>216</v>
      </c>
      <c r="WEN185" s="207" t="s">
        <v>216</v>
      </c>
      <c r="WEO185" s="207" t="s">
        <v>216</v>
      </c>
      <c r="WEP185" s="207" t="s">
        <v>216</v>
      </c>
      <c r="WEQ185" s="207" t="s">
        <v>216</v>
      </c>
      <c r="WER185" s="207" t="s">
        <v>216</v>
      </c>
      <c r="WES185" s="207" t="s">
        <v>216</v>
      </c>
      <c r="WET185" s="207" t="s">
        <v>216</v>
      </c>
      <c r="WEU185" s="207" t="s">
        <v>216</v>
      </c>
      <c r="WEV185" s="207" t="s">
        <v>216</v>
      </c>
      <c r="WEW185" s="207" t="s">
        <v>216</v>
      </c>
      <c r="WEX185" s="207" t="s">
        <v>216</v>
      </c>
      <c r="WEY185" s="207" t="s">
        <v>216</v>
      </c>
      <c r="WEZ185" s="207" t="s">
        <v>216</v>
      </c>
      <c r="WFA185" s="207" t="s">
        <v>216</v>
      </c>
      <c r="WFB185" s="207" t="s">
        <v>216</v>
      </c>
      <c r="WFC185" s="207" t="s">
        <v>216</v>
      </c>
      <c r="WFD185" s="207" t="s">
        <v>216</v>
      </c>
      <c r="WFE185" s="207" t="s">
        <v>216</v>
      </c>
      <c r="WFF185" s="207" t="s">
        <v>216</v>
      </c>
      <c r="WFG185" s="207" t="s">
        <v>216</v>
      </c>
      <c r="WFH185" s="207" t="s">
        <v>216</v>
      </c>
      <c r="WFI185" s="207" t="s">
        <v>216</v>
      </c>
      <c r="WFJ185" s="207" t="s">
        <v>216</v>
      </c>
      <c r="WFK185" s="207" t="s">
        <v>216</v>
      </c>
      <c r="WFL185" s="207" t="s">
        <v>216</v>
      </c>
      <c r="WFM185" s="207" t="s">
        <v>216</v>
      </c>
      <c r="WFN185" s="207" t="s">
        <v>216</v>
      </c>
      <c r="WFO185" s="207" t="s">
        <v>216</v>
      </c>
      <c r="WFP185" s="207" t="s">
        <v>216</v>
      </c>
      <c r="WFQ185" s="207" t="s">
        <v>216</v>
      </c>
      <c r="WFR185" s="207" t="s">
        <v>216</v>
      </c>
      <c r="WFS185" s="207" t="s">
        <v>216</v>
      </c>
      <c r="WFT185" s="207" t="s">
        <v>216</v>
      </c>
      <c r="WFU185" s="207" t="s">
        <v>216</v>
      </c>
      <c r="WFV185" s="207" t="s">
        <v>216</v>
      </c>
      <c r="WFW185" s="207" t="s">
        <v>216</v>
      </c>
      <c r="WFX185" s="207" t="s">
        <v>216</v>
      </c>
      <c r="WFY185" s="207" t="s">
        <v>216</v>
      </c>
      <c r="WFZ185" s="207" t="s">
        <v>216</v>
      </c>
      <c r="WGA185" s="207" t="s">
        <v>216</v>
      </c>
      <c r="WGB185" s="207" t="s">
        <v>216</v>
      </c>
      <c r="WGC185" s="207" t="s">
        <v>216</v>
      </c>
      <c r="WGD185" s="207" t="s">
        <v>216</v>
      </c>
      <c r="WGE185" s="207" t="s">
        <v>216</v>
      </c>
      <c r="WGF185" s="207" t="s">
        <v>216</v>
      </c>
      <c r="WGG185" s="207" t="s">
        <v>216</v>
      </c>
      <c r="WGH185" s="207" t="s">
        <v>216</v>
      </c>
      <c r="WGI185" s="207" t="s">
        <v>216</v>
      </c>
      <c r="WGJ185" s="207" t="s">
        <v>216</v>
      </c>
      <c r="WGK185" s="207" t="s">
        <v>216</v>
      </c>
      <c r="WGL185" s="207" t="s">
        <v>216</v>
      </c>
      <c r="WGM185" s="207" t="s">
        <v>216</v>
      </c>
      <c r="WGN185" s="207" t="s">
        <v>216</v>
      </c>
      <c r="WGO185" s="207" t="s">
        <v>216</v>
      </c>
      <c r="WGP185" s="207" t="s">
        <v>216</v>
      </c>
      <c r="WGQ185" s="207" t="s">
        <v>216</v>
      </c>
      <c r="WGR185" s="207" t="s">
        <v>216</v>
      </c>
      <c r="WGS185" s="207" t="s">
        <v>216</v>
      </c>
      <c r="WGT185" s="207" t="s">
        <v>216</v>
      </c>
      <c r="WGU185" s="207" t="s">
        <v>216</v>
      </c>
      <c r="WGV185" s="207" t="s">
        <v>216</v>
      </c>
      <c r="WGW185" s="207" t="s">
        <v>216</v>
      </c>
      <c r="WGX185" s="207" t="s">
        <v>216</v>
      </c>
      <c r="WGY185" s="207" t="s">
        <v>216</v>
      </c>
      <c r="WGZ185" s="207" t="s">
        <v>216</v>
      </c>
      <c r="WHA185" s="207" t="s">
        <v>216</v>
      </c>
      <c r="WHB185" s="207" t="s">
        <v>216</v>
      </c>
      <c r="WHC185" s="207" t="s">
        <v>216</v>
      </c>
      <c r="WHD185" s="207" t="s">
        <v>216</v>
      </c>
      <c r="WHE185" s="207" t="s">
        <v>216</v>
      </c>
      <c r="WHF185" s="207" t="s">
        <v>216</v>
      </c>
      <c r="WHG185" s="207" t="s">
        <v>216</v>
      </c>
      <c r="WHH185" s="207" t="s">
        <v>216</v>
      </c>
      <c r="WHI185" s="207" t="s">
        <v>216</v>
      </c>
      <c r="WHJ185" s="207" t="s">
        <v>216</v>
      </c>
      <c r="WHK185" s="207" t="s">
        <v>216</v>
      </c>
      <c r="WHL185" s="207" t="s">
        <v>216</v>
      </c>
      <c r="WHM185" s="207" t="s">
        <v>216</v>
      </c>
      <c r="WHN185" s="207" t="s">
        <v>216</v>
      </c>
      <c r="WHO185" s="207" t="s">
        <v>216</v>
      </c>
      <c r="WHP185" s="207" t="s">
        <v>216</v>
      </c>
      <c r="WHQ185" s="207" t="s">
        <v>216</v>
      </c>
      <c r="WHR185" s="207" t="s">
        <v>216</v>
      </c>
      <c r="WHS185" s="207" t="s">
        <v>216</v>
      </c>
      <c r="WHT185" s="207" t="s">
        <v>216</v>
      </c>
      <c r="WHU185" s="207" t="s">
        <v>216</v>
      </c>
      <c r="WHV185" s="207" t="s">
        <v>216</v>
      </c>
      <c r="WHW185" s="207" t="s">
        <v>216</v>
      </c>
      <c r="WHX185" s="207" t="s">
        <v>216</v>
      </c>
      <c r="WHY185" s="207" t="s">
        <v>216</v>
      </c>
      <c r="WHZ185" s="207" t="s">
        <v>216</v>
      </c>
      <c r="WIA185" s="207" t="s">
        <v>216</v>
      </c>
      <c r="WIB185" s="207" t="s">
        <v>216</v>
      </c>
      <c r="WIC185" s="207" t="s">
        <v>216</v>
      </c>
      <c r="WID185" s="207" t="s">
        <v>216</v>
      </c>
      <c r="WIE185" s="207" t="s">
        <v>216</v>
      </c>
      <c r="WIF185" s="207" t="s">
        <v>216</v>
      </c>
      <c r="WIG185" s="207" t="s">
        <v>216</v>
      </c>
      <c r="WIH185" s="207" t="s">
        <v>216</v>
      </c>
      <c r="WII185" s="207" t="s">
        <v>216</v>
      </c>
      <c r="WIJ185" s="207" t="s">
        <v>216</v>
      </c>
      <c r="WIK185" s="207" t="s">
        <v>216</v>
      </c>
      <c r="WIL185" s="207" t="s">
        <v>216</v>
      </c>
      <c r="WIM185" s="207" t="s">
        <v>216</v>
      </c>
      <c r="WIN185" s="207" t="s">
        <v>216</v>
      </c>
      <c r="WIO185" s="207" t="s">
        <v>216</v>
      </c>
      <c r="WIP185" s="207" t="s">
        <v>216</v>
      </c>
      <c r="WIQ185" s="207" t="s">
        <v>216</v>
      </c>
      <c r="WIR185" s="207" t="s">
        <v>216</v>
      </c>
      <c r="WIS185" s="207" t="s">
        <v>216</v>
      </c>
      <c r="WIT185" s="207" t="s">
        <v>216</v>
      </c>
      <c r="WIU185" s="207" t="s">
        <v>216</v>
      </c>
      <c r="WIV185" s="207" t="s">
        <v>216</v>
      </c>
      <c r="WIW185" s="207" t="s">
        <v>216</v>
      </c>
      <c r="WIX185" s="207" t="s">
        <v>216</v>
      </c>
      <c r="WIY185" s="207" t="s">
        <v>216</v>
      </c>
      <c r="WIZ185" s="207" t="s">
        <v>216</v>
      </c>
      <c r="WJA185" s="207" t="s">
        <v>216</v>
      </c>
      <c r="WJB185" s="207" t="s">
        <v>216</v>
      </c>
      <c r="WJC185" s="207" t="s">
        <v>216</v>
      </c>
      <c r="WJD185" s="207" t="s">
        <v>216</v>
      </c>
      <c r="WJE185" s="207" t="s">
        <v>216</v>
      </c>
      <c r="WJF185" s="207" t="s">
        <v>216</v>
      </c>
      <c r="WJG185" s="207" t="s">
        <v>216</v>
      </c>
      <c r="WJH185" s="207" t="s">
        <v>216</v>
      </c>
      <c r="WJI185" s="207" t="s">
        <v>216</v>
      </c>
      <c r="WJJ185" s="207" t="s">
        <v>216</v>
      </c>
      <c r="WJK185" s="207" t="s">
        <v>216</v>
      </c>
      <c r="WJL185" s="207" t="s">
        <v>216</v>
      </c>
      <c r="WJM185" s="207" t="s">
        <v>216</v>
      </c>
      <c r="WJN185" s="207" t="s">
        <v>216</v>
      </c>
      <c r="WJO185" s="207" t="s">
        <v>216</v>
      </c>
      <c r="WJP185" s="207" t="s">
        <v>216</v>
      </c>
      <c r="WJQ185" s="207" t="s">
        <v>216</v>
      </c>
      <c r="WJR185" s="207" t="s">
        <v>216</v>
      </c>
      <c r="WJS185" s="207" t="s">
        <v>216</v>
      </c>
      <c r="WJT185" s="207" t="s">
        <v>216</v>
      </c>
      <c r="WJU185" s="207" t="s">
        <v>216</v>
      </c>
      <c r="WJV185" s="207" t="s">
        <v>216</v>
      </c>
      <c r="WJW185" s="207" t="s">
        <v>216</v>
      </c>
      <c r="WJX185" s="207" t="s">
        <v>216</v>
      </c>
      <c r="WJY185" s="207" t="s">
        <v>216</v>
      </c>
      <c r="WJZ185" s="207" t="s">
        <v>216</v>
      </c>
      <c r="WKA185" s="207" t="s">
        <v>216</v>
      </c>
      <c r="WKB185" s="207" t="s">
        <v>216</v>
      </c>
      <c r="WKC185" s="207" t="s">
        <v>216</v>
      </c>
      <c r="WKD185" s="207" t="s">
        <v>216</v>
      </c>
      <c r="WKE185" s="207" t="s">
        <v>216</v>
      </c>
      <c r="WKF185" s="207" t="s">
        <v>216</v>
      </c>
      <c r="WKG185" s="207" t="s">
        <v>216</v>
      </c>
      <c r="WKH185" s="207" t="s">
        <v>216</v>
      </c>
      <c r="WKI185" s="207" t="s">
        <v>216</v>
      </c>
      <c r="WKJ185" s="207" t="s">
        <v>216</v>
      </c>
      <c r="WKK185" s="207" t="s">
        <v>216</v>
      </c>
      <c r="WKL185" s="207" t="s">
        <v>216</v>
      </c>
      <c r="WKM185" s="207" t="s">
        <v>216</v>
      </c>
      <c r="WKN185" s="207" t="s">
        <v>216</v>
      </c>
      <c r="WKO185" s="207" t="s">
        <v>216</v>
      </c>
      <c r="WKP185" s="207" t="s">
        <v>216</v>
      </c>
      <c r="WKQ185" s="207" t="s">
        <v>216</v>
      </c>
      <c r="WKR185" s="207" t="s">
        <v>216</v>
      </c>
      <c r="WKS185" s="207" t="s">
        <v>216</v>
      </c>
      <c r="WKT185" s="207" t="s">
        <v>216</v>
      </c>
      <c r="WKU185" s="207" t="s">
        <v>216</v>
      </c>
      <c r="WKV185" s="207" t="s">
        <v>216</v>
      </c>
      <c r="WKW185" s="207" t="s">
        <v>216</v>
      </c>
      <c r="WKX185" s="207" t="s">
        <v>216</v>
      </c>
      <c r="WKY185" s="207" t="s">
        <v>216</v>
      </c>
      <c r="WKZ185" s="207" t="s">
        <v>216</v>
      </c>
      <c r="WLA185" s="207" t="s">
        <v>216</v>
      </c>
      <c r="WLB185" s="207" t="s">
        <v>216</v>
      </c>
      <c r="WLC185" s="207" t="s">
        <v>216</v>
      </c>
      <c r="WLD185" s="207" t="s">
        <v>216</v>
      </c>
      <c r="WLE185" s="207" t="s">
        <v>216</v>
      </c>
      <c r="WLF185" s="207" t="s">
        <v>216</v>
      </c>
      <c r="WLG185" s="207" t="s">
        <v>216</v>
      </c>
      <c r="WLH185" s="207" t="s">
        <v>216</v>
      </c>
      <c r="WLI185" s="207" t="s">
        <v>216</v>
      </c>
      <c r="WLJ185" s="207" t="s">
        <v>216</v>
      </c>
      <c r="WLK185" s="207" t="s">
        <v>216</v>
      </c>
      <c r="WLL185" s="207" t="s">
        <v>216</v>
      </c>
      <c r="WLM185" s="207" t="s">
        <v>216</v>
      </c>
      <c r="WLN185" s="207" t="s">
        <v>216</v>
      </c>
      <c r="WLO185" s="207" t="s">
        <v>216</v>
      </c>
      <c r="WLP185" s="207" t="s">
        <v>216</v>
      </c>
      <c r="WLQ185" s="207" t="s">
        <v>216</v>
      </c>
      <c r="WLR185" s="207" t="s">
        <v>216</v>
      </c>
      <c r="WLS185" s="207" t="s">
        <v>216</v>
      </c>
      <c r="WLT185" s="207" t="s">
        <v>216</v>
      </c>
      <c r="WLU185" s="207" t="s">
        <v>216</v>
      </c>
      <c r="WLV185" s="207" t="s">
        <v>216</v>
      </c>
      <c r="WLW185" s="207" t="s">
        <v>216</v>
      </c>
      <c r="WLX185" s="207" t="s">
        <v>216</v>
      </c>
      <c r="WLY185" s="207" t="s">
        <v>216</v>
      </c>
      <c r="WLZ185" s="207" t="s">
        <v>216</v>
      </c>
      <c r="WMA185" s="207" t="s">
        <v>216</v>
      </c>
      <c r="WMB185" s="207" t="s">
        <v>216</v>
      </c>
      <c r="WMC185" s="207" t="s">
        <v>216</v>
      </c>
      <c r="WMD185" s="207" t="s">
        <v>216</v>
      </c>
      <c r="WME185" s="207" t="s">
        <v>216</v>
      </c>
      <c r="WMF185" s="207" t="s">
        <v>216</v>
      </c>
      <c r="WMG185" s="207" t="s">
        <v>216</v>
      </c>
      <c r="WMH185" s="207" t="s">
        <v>216</v>
      </c>
      <c r="WMI185" s="207" t="s">
        <v>216</v>
      </c>
      <c r="WMJ185" s="207" t="s">
        <v>216</v>
      </c>
      <c r="WMK185" s="207" t="s">
        <v>216</v>
      </c>
      <c r="WML185" s="207" t="s">
        <v>216</v>
      </c>
      <c r="WMM185" s="207" t="s">
        <v>216</v>
      </c>
      <c r="WMN185" s="207" t="s">
        <v>216</v>
      </c>
      <c r="WMO185" s="207" t="s">
        <v>216</v>
      </c>
      <c r="WMP185" s="207" t="s">
        <v>216</v>
      </c>
      <c r="WMQ185" s="207" t="s">
        <v>216</v>
      </c>
      <c r="WMR185" s="207" t="s">
        <v>216</v>
      </c>
      <c r="WMS185" s="207" t="s">
        <v>216</v>
      </c>
      <c r="WMT185" s="207" t="s">
        <v>216</v>
      </c>
      <c r="WMU185" s="207" t="s">
        <v>216</v>
      </c>
      <c r="WMV185" s="207" t="s">
        <v>216</v>
      </c>
      <c r="WMW185" s="207" t="s">
        <v>216</v>
      </c>
      <c r="WMX185" s="207" t="s">
        <v>216</v>
      </c>
      <c r="WMY185" s="207" t="s">
        <v>216</v>
      </c>
      <c r="WMZ185" s="207" t="s">
        <v>216</v>
      </c>
      <c r="WNA185" s="207" t="s">
        <v>216</v>
      </c>
      <c r="WNB185" s="207" t="s">
        <v>216</v>
      </c>
      <c r="WNC185" s="207" t="s">
        <v>216</v>
      </c>
      <c r="WND185" s="207" t="s">
        <v>216</v>
      </c>
      <c r="WNE185" s="207" t="s">
        <v>216</v>
      </c>
      <c r="WNF185" s="207" t="s">
        <v>216</v>
      </c>
      <c r="WNG185" s="207" t="s">
        <v>216</v>
      </c>
      <c r="WNH185" s="207" t="s">
        <v>216</v>
      </c>
      <c r="WNI185" s="207" t="s">
        <v>216</v>
      </c>
      <c r="WNJ185" s="207" t="s">
        <v>216</v>
      </c>
      <c r="WNK185" s="207" t="s">
        <v>216</v>
      </c>
      <c r="WNL185" s="207" t="s">
        <v>216</v>
      </c>
      <c r="WNM185" s="207" t="s">
        <v>216</v>
      </c>
      <c r="WNN185" s="207" t="s">
        <v>216</v>
      </c>
      <c r="WNO185" s="207" t="s">
        <v>216</v>
      </c>
      <c r="WNP185" s="207" t="s">
        <v>216</v>
      </c>
      <c r="WNQ185" s="207" t="s">
        <v>216</v>
      </c>
      <c r="WNR185" s="207" t="s">
        <v>216</v>
      </c>
      <c r="WNS185" s="207" t="s">
        <v>216</v>
      </c>
      <c r="WNT185" s="207" t="s">
        <v>216</v>
      </c>
      <c r="WNU185" s="207" t="s">
        <v>216</v>
      </c>
      <c r="WNV185" s="207" t="s">
        <v>216</v>
      </c>
      <c r="WNW185" s="207" t="s">
        <v>216</v>
      </c>
      <c r="WNX185" s="207" t="s">
        <v>216</v>
      </c>
      <c r="WNY185" s="207" t="s">
        <v>216</v>
      </c>
      <c r="WNZ185" s="207" t="s">
        <v>216</v>
      </c>
      <c r="WOA185" s="207" t="s">
        <v>216</v>
      </c>
      <c r="WOB185" s="207" t="s">
        <v>216</v>
      </c>
      <c r="WOC185" s="207" t="s">
        <v>216</v>
      </c>
      <c r="WOD185" s="207" t="s">
        <v>216</v>
      </c>
      <c r="WOE185" s="207" t="s">
        <v>216</v>
      </c>
      <c r="WOF185" s="207" t="s">
        <v>216</v>
      </c>
      <c r="WOG185" s="207" t="s">
        <v>216</v>
      </c>
      <c r="WOH185" s="207" t="s">
        <v>216</v>
      </c>
      <c r="WOI185" s="207" t="s">
        <v>216</v>
      </c>
      <c r="WOJ185" s="207" t="s">
        <v>216</v>
      </c>
      <c r="WOK185" s="207" t="s">
        <v>216</v>
      </c>
      <c r="WOL185" s="207" t="s">
        <v>216</v>
      </c>
      <c r="WOM185" s="207" t="s">
        <v>216</v>
      </c>
      <c r="WON185" s="207" t="s">
        <v>216</v>
      </c>
      <c r="WOO185" s="207" t="s">
        <v>216</v>
      </c>
      <c r="WOP185" s="207" t="s">
        <v>216</v>
      </c>
      <c r="WOQ185" s="207" t="s">
        <v>216</v>
      </c>
      <c r="WOR185" s="207" t="s">
        <v>216</v>
      </c>
      <c r="WOS185" s="207" t="s">
        <v>216</v>
      </c>
      <c r="WOT185" s="207" t="s">
        <v>216</v>
      </c>
      <c r="WOU185" s="207" t="s">
        <v>216</v>
      </c>
      <c r="WOV185" s="207" t="s">
        <v>216</v>
      </c>
      <c r="WOW185" s="207" t="s">
        <v>216</v>
      </c>
      <c r="WOX185" s="207" t="s">
        <v>216</v>
      </c>
      <c r="WOY185" s="207" t="s">
        <v>216</v>
      </c>
      <c r="WOZ185" s="207" t="s">
        <v>216</v>
      </c>
      <c r="WPA185" s="207" t="s">
        <v>216</v>
      </c>
      <c r="WPB185" s="207" t="s">
        <v>216</v>
      </c>
      <c r="WPC185" s="207" t="s">
        <v>216</v>
      </c>
      <c r="WPD185" s="207" t="s">
        <v>216</v>
      </c>
      <c r="WPE185" s="207" t="s">
        <v>216</v>
      </c>
      <c r="WPF185" s="207" t="s">
        <v>216</v>
      </c>
      <c r="WPG185" s="207" t="s">
        <v>216</v>
      </c>
      <c r="WPH185" s="207" t="s">
        <v>216</v>
      </c>
      <c r="WPI185" s="207" t="s">
        <v>216</v>
      </c>
      <c r="WPJ185" s="207" t="s">
        <v>216</v>
      </c>
      <c r="WPK185" s="207" t="s">
        <v>216</v>
      </c>
      <c r="WPL185" s="207" t="s">
        <v>216</v>
      </c>
      <c r="WPM185" s="207" t="s">
        <v>216</v>
      </c>
      <c r="WPN185" s="207" t="s">
        <v>216</v>
      </c>
      <c r="WPO185" s="207" t="s">
        <v>216</v>
      </c>
      <c r="WPP185" s="207" t="s">
        <v>216</v>
      </c>
      <c r="WPQ185" s="207" t="s">
        <v>216</v>
      </c>
      <c r="WPR185" s="207" t="s">
        <v>216</v>
      </c>
      <c r="WPS185" s="207" t="s">
        <v>216</v>
      </c>
      <c r="WPT185" s="207" t="s">
        <v>216</v>
      </c>
      <c r="WPU185" s="207" t="s">
        <v>216</v>
      </c>
      <c r="WPV185" s="207" t="s">
        <v>216</v>
      </c>
      <c r="WPW185" s="207" t="s">
        <v>216</v>
      </c>
      <c r="WPX185" s="207" t="s">
        <v>216</v>
      </c>
      <c r="WPY185" s="207" t="s">
        <v>216</v>
      </c>
      <c r="WPZ185" s="207" t="s">
        <v>216</v>
      </c>
      <c r="WQA185" s="207" t="s">
        <v>216</v>
      </c>
      <c r="WQB185" s="207" t="s">
        <v>216</v>
      </c>
      <c r="WQC185" s="207" t="s">
        <v>216</v>
      </c>
      <c r="WQD185" s="207" t="s">
        <v>216</v>
      </c>
      <c r="WQE185" s="207" t="s">
        <v>216</v>
      </c>
      <c r="WQF185" s="207" t="s">
        <v>216</v>
      </c>
      <c r="WQG185" s="207" t="s">
        <v>216</v>
      </c>
      <c r="WQH185" s="207" t="s">
        <v>216</v>
      </c>
      <c r="WQI185" s="207" t="s">
        <v>216</v>
      </c>
      <c r="WQJ185" s="207" t="s">
        <v>216</v>
      </c>
      <c r="WQK185" s="207" t="s">
        <v>216</v>
      </c>
      <c r="WQL185" s="207" t="s">
        <v>216</v>
      </c>
      <c r="WQM185" s="207" t="s">
        <v>216</v>
      </c>
      <c r="WQN185" s="207" t="s">
        <v>216</v>
      </c>
      <c r="WQO185" s="207" t="s">
        <v>216</v>
      </c>
      <c r="WQP185" s="207" t="s">
        <v>216</v>
      </c>
      <c r="WQQ185" s="207" t="s">
        <v>216</v>
      </c>
      <c r="WQR185" s="207" t="s">
        <v>216</v>
      </c>
      <c r="WQS185" s="207" t="s">
        <v>216</v>
      </c>
      <c r="WQT185" s="207" t="s">
        <v>216</v>
      </c>
      <c r="WQU185" s="207" t="s">
        <v>216</v>
      </c>
      <c r="WQV185" s="207" t="s">
        <v>216</v>
      </c>
      <c r="WQW185" s="207" t="s">
        <v>216</v>
      </c>
      <c r="WQX185" s="207" t="s">
        <v>216</v>
      </c>
      <c r="WQY185" s="207" t="s">
        <v>216</v>
      </c>
      <c r="WQZ185" s="207" t="s">
        <v>216</v>
      </c>
      <c r="WRA185" s="207" t="s">
        <v>216</v>
      </c>
      <c r="WRB185" s="207" t="s">
        <v>216</v>
      </c>
      <c r="WRC185" s="207" t="s">
        <v>216</v>
      </c>
      <c r="WRD185" s="207" t="s">
        <v>216</v>
      </c>
      <c r="WRE185" s="207" t="s">
        <v>216</v>
      </c>
      <c r="WRF185" s="207" t="s">
        <v>216</v>
      </c>
      <c r="WRG185" s="207" t="s">
        <v>216</v>
      </c>
      <c r="WRH185" s="207" t="s">
        <v>216</v>
      </c>
      <c r="WRI185" s="207" t="s">
        <v>216</v>
      </c>
      <c r="WRJ185" s="207" t="s">
        <v>216</v>
      </c>
      <c r="WRK185" s="207" t="s">
        <v>216</v>
      </c>
      <c r="WRL185" s="207" t="s">
        <v>216</v>
      </c>
      <c r="WRM185" s="207" t="s">
        <v>216</v>
      </c>
      <c r="WRN185" s="207" t="s">
        <v>216</v>
      </c>
      <c r="WRO185" s="207" t="s">
        <v>216</v>
      </c>
      <c r="WRP185" s="207" t="s">
        <v>216</v>
      </c>
      <c r="WRQ185" s="207" t="s">
        <v>216</v>
      </c>
      <c r="WRR185" s="207" t="s">
        <v>216</v>
      </c>
      <c r="WRS185" s="207" t="s">
        <v>216</v>
      </c>
      <c r="WRT185" s="207" t="s">
        <v>216</v>
      </c>
      <c r="WRU185" s="207" t="s">
        <v>216</v>
      </c>
      <c r="WRV185" s="207" t="s">
        <v>216</v>
      </c>
      <c r="WRW185" s="207" t="s">
        <v>216</v>
      </c>
      <c r="WRX185" s="207" t="s">
        <v>216</v>
      </c>
      <c r="WRY185" s="207" t="s">
        <v>216</v>
      </c>
      <c r="WRZ185" s="207" t="s">
        <v>216</v>
      </c>
      <c r="WSA185" s="207" t="s">
        <v>216</v>
      </c>
      <c r="WSB185" s="207" t="s">
        <v>216</v>
      </c>
      <c r="WSC185" s="207" t="s">
        <v>216</v>
      </c>
      <c r="WSD185" s="207" t="s">
        <v>216</v>
      </c>
      <c r="WSE185" s="207" t="s">
        <v>216</v>
      </c>
      <c r="WSF185" s="207" t="s">
        <v>216</v>
      </c>
      <c r="WSG185" s="207" t="s">
        <v>216</v>
      </c>
      <c r="WSH185" s="207" t="s">
        <v>216</v>
      </c>
      <c r="WSI185" s="207" t="s">
        <v>216</v>
      </c>
      <c r="WSJ185" s="207" t="s">
        <v>216</v>
      </c>
      <c r="WSK185" s="207" t="s">
        <v>216</v>
      </c>
      <c r="WSL185" s="207" t="s">
        <v>216</v>
      </c>
      <c r="WSM185" s="207" t="s">
        <v>216</v>
      </c>
      <c r="WSN185" s="207" t="s">
        <v>216</v>
      </c>
      <c r="WSO185" s="207" t="s">
        <v>216</v>
      </c>
      <c r="WSP185" s="207" t="s">
        <v>216</v>
      </c>
      <c r="WSQ185" s="207" t="s">
        <v>216</v>
      </c>
      <c r="WSR185" s="207" t="s">
        <v>216</v>
      </c>
      <c r="WSS185" s="207" t="s">
        <v>216</v>
      </c>
      <c r="WST185" s="207" t="s">
        <v>216</v>
      </c>
      <c r="WSU185" s="207" t="s">
        <v>216</v>
      </c>
      <c r="WSV185" s="207" t="s">
        <v>216</v>
      </c>
      <c r="WSW185" s="207" t="s">
        <v>216</v>
      </c>
      <c r="WSX185" s="207" t="s">
        <v>216</v>
      </c>
      <c r="WSY185" s="207" t="s">
        <v>216</v>
      </c>
      <c r="WSZ185" s="207" t="s">
        <v>216</v>
      </c>
      <c r="WTA185" s="207" t="s">
        <v>216</v>
      </c>
      <c r="WTB185" s="207" t="s">
        <v>216</v>
      </c>
      <c r="WTC185" s="207" t="s">
        <v>216</v>
      </c>
      <c r="WTD185" s="207" t="s">
        <v>216</v>
      </c>
      <c r="WTE185" s="207" t="s">
        <v>216</v>
      </c>
      <c r="WTF185" s="207" t="s">
        <v>216</v>
      </c>
      <c r="WTG185" s="207" t="s">
        <v>216</v>
      </c>
      <c r="WTH185" s="207" t="s">
        <v>216</v>
      </c>
      <c r="WTI185" s="207" t="s">
        <v>216</v>
      </c>
      <c r="WTJ185" s="207" t="s">
        <v>216</v>
      </c>
      <c r="WTK185" s="207" t="s">
        <v>216</v>
      </c>
      <c r="WTL185" s="207" t="s">
        <v>216</v>
      </c>
      <c r="WTM185" s="207" t="s">
        <v>216</v>
      </c>
      <c r="WTN185" s="207" t="s">
        <v>216</v>
      </c>
      <c r="WTO185" s="207" t="s">
        <v>216</v>
      </c>
      <c r="WTP185" s="207" t="s">
        <v>216</v>
      </c>
      <c r="WTQ185" s="207" t="s">
        <v>216</v>
      </c>
      <c r="WTR185" s="207" t="s">
        <v>216</v>
      </c>
      <c r="WTS185" s="207" t="s">
        <v>216</v>
      </c>
      <c r="WTT185" s="207" t="s">
        <v>216</v>
      </c>
      <c r="WTU185" s="207" t="s">
        <v>216</v>
      </c>
      <c r="WTV185" s="207" t="s">
        <v>216</v>
      </c>
      <c r="WTW185" s="207" t="s">
        <v>216</v>
      </c>
      <c r="WTX185" s="207" t="s">
        <v>216</v>
      </c>
      <c r="WTY185" s="207" t="s">
        <v>216</v>
      </c>
      <c r="WTZ185" s="207" t="s">
        <v>216</v>
      </c>
      <c r="WUA185" s="207" t="s">
        <v>216</v>
      </c>
      <c r="WUB185" s="207" t="s">
        <v>216</v>
      </c>
      <c r="WUC185" s="207" t="s">
        <v>216</v>
      </c>
      <c r="WUD185" s="207" t="s">
        <v>216</v>
      </c>
      <c r="WUE185" s="207" t="s">
        <v>216</v>
      </c>
      <c r="WUF185" s="207" t="s">
        <v>216</v>
      </c>
      <c r="WUG185" s="207" t="s">
        <v>216</v>
      </c>
      <c r="WUH185" s="207" t="s">
        <v>216</v>
      </c>
      <c r="WUI185" s="207" t="s">
        <v>216</v>
      </c>
      <c r="WUJ185" s="207" t="s">
        <v>216</v>
      </c>
      <c r="WUK185" s="207" t="s">
        <v>216</v>
      </c>
      <c r="WUL185" s="207" t="s">
        <v>216</v>
      </c>
      <c r="WUM185" s="207" t="s">
        <v>216</v>
      </c>
      <c r="WUN185" s="207" t="s">
        <v>216</v>
      </c>
      <c r="WUO185" s="207" t="s">
        <v>216</v>
      </c>
      <c r="WUP185" s="207" t="s">
        <v>216</v>
      </c>
      <c r="WUQ185" s="207" t="s">
        <v>216</v>
      </c>
      <c r="WUR185" s="207" t="s">
        <v>216</v>
      </c>
      <c r="WUS185" s="207" t="s">
        <v>216</v>
      </c>
      <c r="WUT185" s="207" t="s">
        <v>216</v>
      </c>
      <c r="WUU185" s="207" t="s">
        <v>216</v>
      </c>
      <c r="WUV185" s="207" t="s">
        <v>216</v>
      </c>
      <c r="WUW185" s="207" t="s">
        <v>216</v>
      </c>
      <c r="WUX185" s="207" t="s">
        <v>216</v>
      </c>
      <c r="WUY185" s="207" t="s">
        <v>216</v>
      </c>
      <c r="WUZ185" s="207" t="s">
        <v>216</v>
      </c>
      <c r="WVA185" s="207" t="s">
        <v>216</v>
      </c>
      <c r="WVB185" s="207" t="s">
        <v>216</v>
      </c>
      <c r="WVC185" s="207" t="s">
        <v>216</v>
      </c>
      <c r="WVD185" s="207" t="s">
        <v>216</v>
      </c>
      <c r="WVE185" s="207" t="s">
        <v>216</v>
      </c>
      <c r="WVF185" s="207" t="s">
        <v>216</v>
      </c>
      <c r="WVG185" s="207" t="s">
        <v>216</v>
      </c>
      <c r="WVH185" s="207" t="s">
        <v>216</v>
      </c>
      <c r="WVI185" s="207" t="s">
        <v>216</v>
      </c>
      <c r="WVJ185" s="207" t="s">
        <v>216</v>
      </c>
      <c r="WVK185" s="207" t="s">
        <v>216</v>
      </c>
      <c r="WVL185" s="207" t="s">
        <v>216</v>
      </c>
      <c r="WVM185" s="207" t="s">
        <v>216</v>
      </c>
      <c r="WVN185" s="207" t="s">
        <v>216</v>
      </c>
      <c r="WVO185" s="207" t="s">
        <v>216</v>
      </c>
      <c r="WVP185" s="207" t="s">
        <v>216</v>
      </c>
      <c r="WVQ185" s="207" t="s">
        <v>216</v>
      </c>
      <c r="WVR185" s="207" t="s">
        <v>216</v>
      </c>
      <c r="WVS185" s="207" t="s">
        <v>216</v>
      </c>
      <c r="WVT185" s="207" t="s">
        <v>216</v>
      </c>
      <c r="WVU185" s="207" t="s">
        <v>216</v>
      </c>
      <c r="WVV185" s="207" t="s">
        <v>216</v>
      </c>
      <c r="WVW185" s="207" t="s">
        <v>216</v>
      </c>
      <c r="WVX185" s="207" t="s">
        <v>216</v>
      </c>
      <c r="WVY185" s="207" t="s">
        <v>216</v>
      </c>
      <c r="WVZ185" s="207" t="s">
        <v>216</v>
      </c>
      <c r="WWA185" s="207" t="s">
        <v>216</v>
      </c>
      <c r="WWB185" s="207" t="s">
        <v>216</v>
      </c>
      <c r="WWC185" s="207" t="s">
        <v>216</v>
      </c>
      <c r="WWD185" s="207" t="s">
        <v>216</v>
      </c>
      <c r="WWE185" s="207" t="s">
        <v>216</v>
      </c>
      <c r="WWF185" s="207" t="s">
        <v>216</v>
      </c>
      <c r="WWG185" s="207" t="s">
        <v>216</v>
      </c>
      <c r="WWH185" s="207" t="s">
        <v>216</v>
      </c>
      <c r="WWI185" s="207" t="s">
        <v>216</v>
      </c>
      <c r="WWJ185" s="207" t="s">
        <v>216</v>
      </c>
      <c r="WWK185" s="207" t="s">
        <v>216</v>
      </c>
      <c r="WWL185" s="207" t="s">
        <v>216</v>
      </c>
      <c r="WWM185" s="207" t="s">
        <v>216</v>
      </c>
      <c r="WWN185" s="207" t="s">
        <v>216</v>
      </c>
      <c r="WWO185" s="207" t="s">
        <v>216</v>
      </c>
      <c r="WWP185" s="207" t="s">
        <v>216</v>
      </c>
      <c r="WWQ185" s="207" t="s">
        <v>216</v>
      </c>
      <c r="WWR185" s="207" t="s">
        <v>216</v>
      </c>
      <c r="WWS185" s="207" t="s">
        <v>216</v>
      </c>
      <c r="WWT185" s="207" t="s">
        <v>216</v>
      </c>
      <c r="WWU185" s="207" t="s">
        <v>216</v>
      </c>
      <c r="WWV185" s="207" t="s">
        <v>216</v>
      </c>
      <c r="WWW185" s="207" t="s">
        <v>216</v>
      </c>
      <c r="WWX185" s="207" t="s">
        <v>216</v>
      </c>
      <c r="WWY185" s="207" t="s">
        <v>216</v>
      </c>
      <c r="WWZ185" s="207" t="s">
        <v>216</v>
      </c>
      <c r="WXA185" s="207" t="s">
        <v>216</v>
      </c>
      <c r="WXB185" s="207" t="s">
        <v>216</v>
      </c>
      <c r="WXC185" s="207" t="s">
        <v>216</v>
      </c>
      <c r="WXD185" s="207" t="s">
        <v>216</v>
      </c>
      <c r="WXE185" s="207" t="s">
        <v>216</v>
      </c>
      <c r="WXF185" s="207" t="s">
        <v>216</v>
      </c>
      <c r="WXG185" s="207" t="s">
        <v>216</v>
      </c>
      <c r="WXH185" s="207" t="s">
        <v>216</v>
      </c>
      <c r="WXI185" s="207" t="s">
        <v>216</v>
      </c>
      <c r="WXJ185" s="207" t="s">
        <v>216</v>
      </c>
      <c r="WXK185" s="207" t="s">
        <v>216</v>
      </c>
      <c r="WXL185" s="207" t="s">
        <v>216</v>
      </c>
      <c r="WXM185" s="207" t="s">
        <v>216</v>
      </c>
      <c r="WXN185" s="207" t="s">
        <v>216</v>
      </c>
      <c r="WXO185" s="207" t="s">
        <v>216</v>
      </c>
      <c r="WXP185" s="207" t="s">
        <v>216</v>
      </c>
      <c r="WXQ185" s="207" t="s">
        <v>216</v>
      </c>
      <c r="WXR185" s="207" t="s">
        <v>216</v>
      </c>
      <c r="WXS185" s="207" t="s">
        <v>216</v>
      </c>
      <c r="WXT185" s="207" t="s">
        <v>216</v>
      </c>
      <c r="WXU185" s="207" t="s">
        <v>216</v>
      </c>
      <c r="WXV185" s="207" t="s">
        <v>216</v>
      </c>
      <c r="WXW185" s="207" t="s">
        <v>216</v>
      </c>
      <c r="WXX185" s="207" t="s">
        <v>216</v>
      </c>
      <c r="WXY185" s="207" t="s">
        <v>216</v>
      </c>
      <c r="WXZ185" s="207" t="s">
        <v>216</v>
      </c>
      <c r="WYA185" s="207" t="s">
        <v>216</v>
      </c>
      <c r="WYB185" s="207" t="s">
        <v>216</v>
      </c>
      <c r="WYC185" s="207" t="s">
        <v>216</v>
      </c>
      <c r="WYD185" s="207" t="s">
        <v>216</v>
      </c>
      <c r="WYE185" s="207" t="s">
        <v>216</v>
      </c>
      <c r="WYF185" s="207" t="s">
        <v>216</v>
      </c>
      <c r="WYG185" s="207" t="s">
        <v>216</v>
      </c>
      <c r="WYH185" s="207" t="s">
        <v>216</v>
      </c>
      <c r="WYI185" s="207" t="s">
        <v>216</v>
      </c>
      <c r="WYJ185" s="207" t="s">
        <v>216</v>
      </c>
      <c r="WYK185" s="207" t="s">
        <v>216</v>
      </c>
      <c r="WYL185" s="207" t="s">
        <v>216</v>
      </c>
      <c r="WYM185" s="207" t="s">
        <v>216</v>
      </c>
      <c r="WYN185" s="207" t="s">
        <v>216</v>
      </c>
      <c r="WYO185" s="207" t="s">
        <v>216</v>
      </c>
      <c r="WYP185" s="207" t="s">
        <v>216</v>
      </c>
      <c r="WYQ185" s="207" t="s">
        <v>216</v>
      </c>
      <c r="WYR185" s="207" t="s">
        <v>216</v>
      </c>
      <c r="WYS185" s="207" t="s">
        <v>216</v>
      </c>
      <c r="WYT185" s="207" t="s">
        <v>216</v>
      </c>
      <c r="WYU185" s="207" t="s">
        <v>216</v>
      </c>
      <c r="WYV185" s="207" t="s">
        <v>216</v>
      </c>
      <c r="WYW185" s="207" t="s">
        <v>216</v>
      </c>
      <c r="WYX185" s="207" t="s">
        <v>216</v>
      </c>
      <c r="WYY185" s="207" t="s">
        <v>216</v>
      </c>
      <c r="WYZ185" s="207" t="s">
        <v>216</v>
      </c>
      <c r="WZA185" s="207" t="s">
        <v>216</v>
      </c>
      <c r="WZB185" s="207" t="s">
        <v>216</v>
      </c>
      <c r="WZC185" s="207" t="s">
        <v>216</v>
      </c>
      <c r="WZD185" s="207" t="s">
        <v>216</v>
      </c>
      <c r="WZE185" s="207" t="s">
        <v>216</v>
      </c>
      <c r="WZF185" s="207" t="s">
        <v>216</v>
      </c>
      <c r="WZG185" s="207" t="s">
        <v>216</v>
      </c>
      <c r="WZH185" s="207" t="s">
        <v>216</v>
      </c>
      <c r="WZI185" s="207" t="s">
        <v>216</v>
      </c>
      <c r="WZJ185" s="207" t="s">
        <v>216</v>
      </c>
      <c r="WZK185" s="207" t="s">
        <v>216</v>
      </c>
      <c r="WZL185" s="207" t="s">
        <v>216</v>
      </c>
      <c r="WZM185" s="207" t="s">
        <v>216</v>
      </c>
      <c r="WZN185" s="207" t="s">
        <v>216</v>
      </c>
      <c r="WZO185" s="207" t="s">
        <v>216</v>
      </c>
      <c r="WZP185" s="207" t="s">
        <v>216</v>
      </c>
      <c r="WZQ185" s="207" t="s">
        <v>216</v>
      </c>
      <c r="WZR185" s="207" t="s">
        <v>216</v>
      </c>
      <c r="WZS185" s="207" t="s">
        <v>216</v>
      </c>
      <c r="WZT185" s="207" t="s">
        <v>216</v>
      </c>
      <c r="WZU185" s="207" t="s">
        <v>216</v>
      </c>
      <c r="WZV185" s="207" t="s">
        <v>216</v>
      </c>
      <c r="WZW185" s="207" t="s">
        <v>216</v>
      </c>
      <c r="WZX185" s="207" t="s">
        <v>216</v>
      </c>
      <c r="WZY185" s="207" t="s">
        <v>216</v>
      </c>
      <c r="WZZ185" s="207" t="s">
        <v>216</v>
      </c>
      <c r="XAA185" s="207" t="s">
        <v>216</v>
      </c>
      <c r="XAB185" s="207" t="s">
        <v>216</v>
      </c>
      <c r="XAC185" s="207" t="s">
        <v>216</v>
      </c>
      <c r="XAD185" s="207" t="s">
        <v>216</v>
      </c>
      <c r="XAE185" s="207" t="s">
        <v>216</v>
      </c>
      <c r="XAF185" s="207" t="s">
        <v>216</v>
      </c>
      <c r="XAG185" s="207" t="s">
        <v>216</v>
      </c>
      <c r="XAH185" s="207" t="s">
        <v>216</v>
      </c>
      <c r="XAI185" s="207" t="s">
        <v>216</v>
      </c>
      <c r="XAJ185" s="207" t="s">
        <v>216</v>
      </c>
      <c r="XAK185" s="207" t="s">
        <v>216</v>
      </c>
      <c r="XAL185" s="207" t="s">
        <v>216</v>
      </c>
      <c r="XAM185" s="207" t="s">
        <v>216</v>
      </c>
      <c r="XAN185" s="207" t="s">
        <v>216</v>
      </c>
      <c r="XAO185" s="207" t="s">
        <v>216</v>
      </c>
      <c r="XAP185" s="207" t="s">
        <v>216</v>
      </c>
      <c r="XAQ185" s="207" t="s">
        <v>216</v>
      </c>
      <c r="XAR185" s="207" t="s">
        <v>216</v>
      </c>
      <c r="XAS185" s="207" t="s">
        <v>216</v>
      </c>
      <c r="XAT185" s="207" t="s">
        <v>216</v>
      </c>
      <c r="XAU185" s="207" t="s">
        <v>216</v>
      </c>
      <c r="XAV185" s="207" t="s">
        <v>216</v>
      </c>
      <c r="XAW185" s="207" t="s">
        <v>216</v>
      </c>
      <c r="XAX185" s="207" t="s">
        <v>216</v>
      </c>
      <c r="XAY185" s="207" t="s">
        <v>216</v>
      </c>
      <c r="XAZ185" s="207" t="s">
        <v>216</v>
      </c>
      <c r="XBA185" s="207" t="s">
        <v>216</v>
      </c>
      <c r="XBB185" s="207" t="s">
        <v>216</v>
      </c>
      <c r="XBC185" s="207" t="s">
        <v>216</v>
      </c>
      <c r="XBD185" s="207" t="s">
        <v>216</v>
      </c>
      <c r="XBE185" s="207" t="s">
        <v>216</v>
      </c>
      <c r="XBF185" s="207" t="s">
        <v>216</v>
      </c>
      <c r="XBG185" s="207" t="s">
        <v>216</v>
      </c>
      <c r="XBH185" s="207" t="s">
        <v>216</v>
      </c>
      <c r="XBI185" s="207" t="s">
        <v>216</v>
      </c>
      <c r="XBJ185" s="207" t="s">
        <v>216</v>
      </c>
      <c r="XBK185" s="207" t="s">
        <v>216</v>
      </c>
      <c r="XBL185" s="207" t="s">
        <v>216</v>
      </c>
      <c r="XBM185" s="207" t="s">
        <v>216</v>
      </c>
      <c r="XBN185" s="207" t="s">
        <v>216</v>
      </c>
      <c r="XBO185" s="207" t="s">
        <v>216</v>
      </c>
      <c r="XBP185" s="207" t="s">
        <v>216</v>
      </c>
      <c r="XBQ185" s="207" t="s">
        <v>216</v>
      </c>
      <c r="XBR185" s="207" t="s">
        <v>216</v>
      </c>
      <c r="XBS185" s="207" t="s">
        <v>216</v>
      </c>
      <c r="XBT185" s="207" t="s">
        <v>216</v>
      </c>
      <c r="XBU185" s="207" t="s">
        <v>216</v>
      </c>
      <c r="XBV185" s="207" t="s">
        <v>216</v>
      </c>
      <c r="XBW185" s="207" t="s">
        <v>216</v>
      </c>
      <c r="XBX185" s="207" t="s">
        <v>216</v>
      </c>
      <c r="XBY185" s="207" t="s">
        <v>216</v>
      </c>
      <c r="XBZ185" s="207" t="s">
        <v>216</v>
      </c>
      <c r="XCA185" s="207" t="s">
        <v>216</v>
      </c>
      <c r="XCB185" s="207" t="s">
        <v>216</v>
      </c>
      <c r="XCC185" s="207" t="s">
        <v>216</v>
      </c>
      <c r="XCD185" s="207" t="s">
        <v>216</v>
      </c>
      <c r="XCE185" s="207" t="s">
        <v>216</v>
      </c>
      <c r="XCF185" s="207" t="s">
        <v>216</v>
      </c>
      <c r="XCG185" s="207" t="s">
        <v>216</v>
      </c>
      <c r="XCH185" s="207" t="s">
        <v>216</v>
      </c>
      <c r="XCI185" s="207" t="s">
        <v>216</v>
      </c>
      <c r="XCJ185" s="207" t="s">
        <v>216</v>
      </c>
      <c r="XCK185" s="207" t="s">
        <v>216</v>
      </c>
      <c r="XCL185" s="207" t="s">
        <v>216</v>
      </c>
      <c r="XCM185" s="207" t="s">
        <v>216</v>
      </c>
      <c r="XCN185" s="207" t="s">
        <v>216</v>
      </c>
      <c r="XCO185" s="207" t="s">
        <v>216</v>
      </c>
      <c r="XCP185" s="207" t="s">
        <v>216</v>
      </c>
      <c r="XCQ185" s="207" t="s">
        <v>216</v>
      </c>
      <c r="XCR185" s="207" t="s">
        <v>216</v>
      </c>
      <c r="XCS185" s="207" t="s">
        <v>216</v>
      </c>
      <c r="XCT185" s="207" t="s">
        <v>216</v>
      </c>
      <c r="XCU185" s="207" t="s">
        <v>216</v>
      </c>
      <c r="XCV185" s="207" t="s">
        <v>216</v>
      </c>
      <c r="XCW185" s="207" t="s">
        <v>216</v>
      </c>
      <c r="XCX185" s="207" t="s">
        <v>216</v>
      </c>
      <c r="XCY185" s="207" t="s">
        <v>216</v>
      </c>
      <c r="XCZ185" s="207" t="s">
        <v>216</v>
      </c>
      <c r="XDA185" s="207" t="s">
        <v>216</v>
      </c>
      <c r="XDB185" s="207" t="s">
        <v>216</v>
      </c>
      <c r="XDC185" s="207" t="s">
        <v>216</v>
      </c>
      <c r="XDD185" s="207" t="s">
        <v>216</v>
      </c>
      <c r="XDE185" s="207" t="s">
        <v>216</v>
      </c>
      <c r="XDF185" s="207" t="s">
        <v>216</v>
      </c>
      <c r="XDG185" s="207" t="s">
        <v>216</v>
      </c>
      <c r="XDH185" s="207" t="s">
        <v>216</v>
      </c>
      <c r="XDI185" s="207" t="s">
        <v>216</v>
      </c>
      <c r="XDJ185" s="207" t="s">
        <v>216</v>
      </c>
      <c r="XDK185" s="207" t="s">
        <v>216</v>
      </c>
      <c r="XDL185" s="207" t="s">
        <v>216</v>
      </c>
      <c r="XDM185" s="207" t="s">
        <v>216</v>
      </c>
      <c r="XDN185" s="207" t="s">
        <v>216</v>
      </c>
      <c r="XDO185" s="207" t="s">
        <v>216</v>
      </c>
      <c r="XDP185" s="207" t="s">
        <v>216</v>
      </c>
      <c r="XDQ185" s="207" t="s">
        <v>216</v>
      </c>
      <c r="XDR185" s="207" t="s">
        <v>216</v>
      </c>
      <c r="XDS185" s="207" t="s">
        <v>216</v>
      </c>
      <c r="XDT185" s="207" t="s">
        <v>216</v>
      </c>
      <c r="XDU185" s="207" t="s">
        <v>216</v>
      </c>
      <c r="XDV185" s="207" t="s">
        <v>216</v>
      </c>
      <c r="XDW185" s="207" t="s">
        <v>216</v>
      </c>
      <c r="XDX185" s="207" t="s">
        <v>216</v>
      </c>
      <c r="XDY185" s="207" t="s">
        <v>216</v>
      </c>
      <c r="XDZ185" s="207" t="s">
        <v>216</v>
      </c>
      <c r="XEA185" s="207" t="s">
        <v>216</v>
      </c>
      <c r="XEB185" s="207" t="s">
        <v>216</v>
      </c>
      <c r="XEC185" s="207" t="s">
        <v>216</v>
      </c>
      <c r="XED185" s="207" t="s">
        <v>216</v>
      </c>
      <c r="XEE185" s="207" t="s">
        <v>216</v>
      </c>
      <c r="XEF185" s="207" t="s">
        <v>216</v>
      </c>
      <c r="XEG185" s="207" t="s">
        <v>216</v>
      </c>
      <c r="XEH185" s="207" t="s">
        <v>216</v>
      </c>
      <c r="XEI185" s="207" t="s">
        <v>216</v>
      </c>
      <c r="XEJ185" s="207" t="s">
        <v>216</v>
      </c>
      <c r="XEK185" s="207" t="s">
        <v>216</v>
      </c>
      <c r="XEL185" s="207" t="s">
        <v>216</v>
      </c>
      <c r="XEM185" s="207" t="s">
        <v>216</v>
      </c>
      <c r="XEN185" s="207" t="s">
        <v>216</v>
      </c>
      <c r="XEO185" s="207" t="s">
        <v>216</v>
      </c>
      <c r="XEP185" s="207" t="s">
        <v>216</v>
      </c>
      <c r="XEQ185" s="207" t="s">
        <v>216</v>
      </c>
      <c r="XER185" s="207" t="s">
        <v>216</v>
      </c>
      <c r="XES185" s="207" t="s">
        <v>216</v>
      </c>
      <c r="XET185" s="207" t="s">
        <v>216</v>
      </c>
      <c r="XEU185" s="207" t="s">
        <v>216</v>
      </c>
      <c r="XEV185" s="207" t="s">
        <v>216</v>
      </c>
      <c r="XEW185" s="207" t="s">
        <v>216</v>
      </c>
      <c r="XEX185" s="207" t="s">
        <v>216</v>
      </c>
      <c r="XEY185" s="207" t="s">
        <v>216</v>
      </c>
      <c r="XEZ185" s="207" t="s">
        <v>216</v>
      </c>
      <c r="XFA185" s="207" t="s">
        <v>216</v>
      </c>
      <c r="XFB185" s="207" t="s">
        <v>216</v>
      </c>
      <c r="XFC185" s="207" t="s">
        <v>216</v>
      </c>
      <c r="XFD185" s="207" t="s">
        <v>216</v>
      </c>
    </row>
    <row r="186" spans="1:16384" ht="13.9" customHeight="1" x14ac:dyDescent="0.2">
      <c r="A186" s="293" t="s">
        <v>217</v>
      </c>
      <c r="B186" s="293" t="s">
        <v>218</v>
      </c>
      <c r="C186" s="297">
        <v>6</v>
      </c>
      <c r="D186" s="293"/>
      <c r="E186" s="293"/>
      <c r="F186" s="294"/>
      <c r="G186" s="294"/>
      <c r="H186" s="294"/>
      <c r="I186" s="294"/>
      <c r="J186" s="294"/>
      <c r="K186" s="294"/>
      <c r="L186" s="294"/>
      <c r="M186" s="294"/>
      <c r="N186" s="294"/>
      <c r="O186" s="294"/>
      <c r="P186" s="294"/>
      <c r="Q186" s="294"/>
      <c r="R186" s="294"/>
      <c r="S186" s="294"/>
      <c r="T186" s="294"/>
      <c r="U186" s="294"/>
      <c r="V186" s="294"/>
      <c r="W186" s="294"/>
      <c r="X186" s="294"/>
      <c r="Y186" s="294"/>
      <c r="Z186" s="294"/>
      <c r="AA186" s="294"/>
      <c r="AB186" s="294"/>
      <c r="AC186" s="294"/>
      <c r="AD186" s="294"/>
      <c r="AE186" s="294"/>
      <c r="AF186" s="294"/>
      <c r="AG186" s="294"/>
      <c r="AH186" s="294"/>
      <c r="AI186" s="294"/>
      <c r="AJ186" s="294"/>
      <c r="AK186" s="294"/>
      <c r="AL186" s="294"/>
      <c r="AM186" s="294"/>
      <c r="AN186" s="294"/>
      <c r="AO186" s="294"/>
      <c r="AP186" s="294"/>
      <c r="AQ186" s="294"/>
      <c r="AR186" s="294"/>
      <c r="AS186" s="294"/>
      <c r="AT186" s="294"/>
      <c r="AU186" s="294"/>
      <c r="AV186" s="294"/>
      <c r="AW186" s="294"/>
      <c r="AX186" s="294"/>
      <c r="AY186" s="294"/>
      <c r="AZ186" s="294"/>
      <c r="BA186" s="294"/>
      <c r="BB186" s="294"/>
      <c r="BC186" s="294"/>
      <c r="BD186" s="294"/>
      <c r="BE186" s="294"/>
      <c r="BF186" s="294"/>
      <c r="BG186" s="294"/>
      <c r="BH186" s="294"/>
      <c r="BI186" s="294"/>
      <c r="BJ186" s="294"/>
      <c r="BK186" s="294"/>
      <c r="BL186" s="294"/>
      <c r="BM186" s="294"/>
      <c r="BN186" s="294"/>
      <c r="BO186" s="294"/>
      <c r="BP186" s="294"/>
      <c r="BQ186" s="294"/>
      <c r="BR186" s="294"/>
      <c r="BS186" s="294"/>
      <c r="BT186" s="294"/>
      <c r="BU186" s="294"/>
      <c r="BV186" s="294"/>
      <c r="BW186" s="294"/>
      <c r="BX186" s="294"/>
      <c r="BY186" s="294"/>
      <c r="BZ186" s="294"/>
      <c r="CA186" s="294"/>
      <c r="CB186" s="294"/>
      <c r="CC186" s="294"/>
      <c r="CD186" s="294"/>
      <c r="CE186" s="294"/>
      <c r="CF186" s="294"/>
      <c r="CG186" s="294"/>
      <c r="CH186" s="294"/>
      <c r="CI186" s="294"/>
      <c r="CJ186" s="294"/>
      <c r="CK186" s="294"/>
      <c r="CL186" s="294"/>
      <c r="CM186" s="294"/>
      <c r="CN186" s="294"/>
      <c r="CO186" s="294"/>
      <c r="CP186" s="294"/>
      <c r="CQ186" s="294"/>
      <c r="CR186" s="294"/>
      <c r="CS186" s="294"/>
      <c r="CT186" s="294"/>
      <c r="CU186" s="294"/>
      <c r="CV186" s="294"/>
      <c r="CW186" s="294"/>
      <c r="CX186" s="294"/>
      <c r="CY186" s="294"/>
      <c r="CZ186" s="294"/>
      <c r="DA186" s="294"/>
      <c r="DB186" s="294"/>
      <c r="DC186" s="294"/>
      <c r="DD186" s="294"/>
      <c r="DE186" s="294"/>
      <c r="DF186" s="294"/>
      <c r="DG186" s="294"/>
      <c r="DH186" s="294"/>
      <c r="DI186" s="294"/>
      <c r="DJ186" s="294"/>
      <c r="DK186" s="294"/>
      <c r="DL186" s="294"/>
      <c r="DM186" s="294"/>
      <c r="DN186" s="294"/>
      <c r="DO186" s="294"/>
      <c r="DP186" s="294"/>
      <c r="DQ186" s="294"/>
      <c r="DR186" s="294"/>
      <c r="DS186" s="294"/>
      <c r="DT186" s="294"/>
      <c r="DU186" s="294"/>
      <c r="DV186" s="294"/>
      <c r="DW186" s="294"/>
      <c r="DX186" s="294"/>
      <c r="DY186" s="294"/>
      <c r="DZ186" s="294"/>
      <c r="EA186" s="294"/>
      <c r="EB186" s="294"/>
      <c r="EC186" s="294"/>
      <c r="ED186" s="294"/>
      <c r="EE186" s="294"/>
      <c r="EF186" s="294"/>
      <c r="EG186" s="294"/>
      <c r="EH186" s="294"/>
      <c r="EI186" s="294"/>
      <c r="EJ186" s="294"/>
      <c r="EK186" s="294"/>
      <c r="EL186" s="294"/>
      <c r="EM186" s="294"/>
      <c r="EN186" s="294"/>
      <c r="EO186" s="294"/>
      <c r="EP186" s="294"/>
      <c r="EQ186" s="294"/>
      <c r="ER186" s="294"/>
      <c r="ES186" s="294"/>
      <c r="ET186" s="294"/>
      <c r="EU186" s="294"/>
      <c r="EV186" s="294"/>
      <c r="EW186" s="294"/>
      <c r="EX186" s="294"/>
      <c r="EY186" s="294"/>
      <c r="EZ186" s="294"/>
      <c r="FA186" s="294"/>
      <c r="FB186" s="294"/>
      <c r="FC186" s="294"/>
      <c r="FD186" s="294"/>
      <c r="FE186" s="294"/>
      <c r="FF186" s="294"/>
      <c r="FG186" s="294"/>
      <c r="FH186" s="294"/>
      <c r="FI186" s="294"/>
      <c r="FJ186" s="294"/>
      <c r="FK186" s="294"/>
      <c r="FL186" s="294"/>
      <c r="FM186" s="294"/>
      <c r="FN186" s="294"/>
      <c r="FO186" s="294"/>
      <c r="FP186" s="294"/>
      <c r="FQ186" s="294"/>
      <c r="FR186" s="294"/>
      <c r="FS186" s="294"/>
      <c r="FT186" s="294"/>
      <c r="FU186" s="294"/>
      <c r="FV186" s="294"/>
      <c r="FW186" s="294"/>
      <c r="FX186" s="294"/>
      <c r="FY186" s="294"/>
      <c r="FZ186" s="294"/>
      <c r="GA186" s="294"/>
      <c r="GB186" s="294"/>
      <c r="GC186" s="294"/>
      <c r="GD186" s="294"/>
      <c r="GE186" s="294"/>
      <c r="GF186" s="294"/>
      <c r="GG186" s="294"/>
      <c r="GH186" s="294"/>
      <c r="GI186" s="294"/>
      <c r="GJ186" s="294"/>
      <c r="GK186" s="294"/>
      <c r="GL186" s="294"/>
      <c r="GM186" s="294"/>
      <c r="GN186" s="294"/>
      <c r="GO186" s="294"/>
      <c r="GP186" s="294"/>
      <c r="GQ186" s="294"/>
      <c r="GR186" s="294"/>
      <c r="GS186" s="294"/>
      <c r="GT186" s="294"/>
      <c r="GU186" s="294"/>
      <c r="GV186" s="294"/>
      <c r="GW186" s="294"/>
      <c r="GX186" s="294"/>
      <c r="GY186" s="294"/>
      <c r="GZ186" s="294"/>
      <c r="HA186" s="294"/>
      <c r="HB186" s="294"/>
      <c r="HC186" s="294"/>
      <c r="HD186" s="294"/>
      <c r="HE186" s="294"/>
      <c r="HF186" s="294"/>
      <c r="HG186" s="294"/>
      <c r="HH186" s="294"/>
      <c r="HI186" s="294"/>
      <c r="HJ186" s="294"/>
      <c r="HK186" s="294"/>
      <c r="HL186" s="294"/>
      <c r="HM186" s="294"/>
      <c r="HN186" s="294"/>
      <c r="HO186" s="294"/>
      <c r="HP186" s="294"/>
      <c r="HQ186" s="294"/>
      <c r="HR186" s="294"/>
      <c r="HS186" s="294"/>
      <c r="HT186" s="294"/>
      <c r="HU186" s="294"/>
      <c r="HV186" s="294"/>
      <c r="HW186" s="294"/>
      <c r="HX186" s="294"/>
      <c r="HY186" s="294"/>
      <c r="HZ186" s="294"/>
      <c r="IA186" s="294"/>
      <c r="IB186" s="294"/>
      <c r="IC186" s="294"/>
      <c r="ID186" s="294"/>
      <c r="IE186" s="294"/>
      <c r="IF186" s="294"/>
      <c r="IG186" s="294"/>
      <c r="IH186" s="294"/>
      <c r="II186" s="294"/>
      <c r="IJ186" s="294"/>
      <c r="IK186" s="294"/>
      <c r="IL186" s="294"/>
      <c r="IM186" s="294"/>
      <c r="IN186" s="294"/>
      <c r="IO186" s="294"/>
      <c r="IP186" s="294"/>
      <c r="IQ186" s="294"/>
      <c r="IR186" s="294"/>
      <c r="IS186" s="294"/>
      <c r="IT186" s="294"/>
      <c r="IU186" s="294"/>
      <c r="IV186" s="294"/>
      <c r="IW186" s="294"/>
      <c r="IX186" s="294"/>
      <c r="IY186" s="294"/>
      <c r="IZ186" s="294"/>
      <c r="JA186" s="294"/>
      <c r="JB186" s="294"/>
      <c r="JC186" s="294"/>
      <c r="JD186" s="294"/>
      <c r="JE186" s="294"/>
      <c r="JF186" s="294"/>
      <c r="JG186" s="294"/>
      <c r="JH186" s="294"/>
      <c r="JI186" s="294"/>
      <c r="JJ186" s="294"/>
      <c r="JK186" s="294"/>
      <c r="JL186" s="294"/>
      <c r="JM186" s="294"/>
      <c r="JN186" s="294"/>
      <c r="JO186" s="294"/>
      <c r="JP186" s="294"/>
      <c r="JQ186" s="294"/>
      <c r="JR186" s="294"/>
      <c r="JS186" s="294"/>
      <c r="JT186" s="294"/>
      <c r="JU186" s="294"/>
      <c r="JV186" s="294"/>
      <c r="JW186" s="294"/>
      <c r="JX186" s="294"/>
      <c r="JY186" s="294"/>
      <c r="JZ186" s="294"/>
      <c r="KA186" s="294"/>
      <c r="KB186" s="294"/>
      <c r="KC186" s="294"/>
      <c r="KD186" s="294"/>
      <c r="KE186" s="294"/>
      <c r="KF186" s="294"/>
      <c r="KG186" s="294"/>
      <c r="KH186" s="294"/>
      <c r="KI186" s="294"/>
      <c r="KJ186" s="294"/>
      <c r="KK186" s="294"/>
      <c r="KL186" s="294"/>
      <c r="KM186" s="294"/>
      <c r="KN186" s="294"/>
      <c r="KO186" s="294"/>
      <c r="KP186" s="294"/>
      <c r="KQ186" s="294"/>
      <c r="KR186" s="294"/>
      <c r="KS186" s="294"/>
      <c r="KT186" s="294"/>
      <c r="KU186" s="294"/>
      <c r="KV186" s="294"/>
      <c r="KW186" s="294"/>
      <c r="KX186" s="294"/>
      <c r="KY186" s="294"/>
      <c r="KZ186" s="294"/>
      <c r="LA186" s="294"/>
      <c r="LB186" s="294"/>
      <c r="LC186" s="294"/>
      <c r="LD186" s="294"/>
      <c r="LE186" s="294"/>
      <c r="LF186" s="294"/>
      <c r="LG186" s="294"/>
      <c r="LH186" s="294"/>
      <c r="LI186" s="294"/>
      <c r="LJ186" s="294"/>
      <c r="LK186" s="294"/>
      <c r="LL186" s="294"/>
      <c r="LM186" s="294"/>
      <c r="LN186" s="294"/>
      <c r="LO186" s="294"/>
      <c r="LP186" s="294"/>
      <c r="LQ186" s="294"/>
      <c r="LR186" s="294"/>
      <c r="LS186" s="294"/>
      <c r="LT186" s="294"/>
      <c r="LU186" s="294"/>
      <c r="LV186" s="294"/>
      <c r="LW186" s="294"/>
      <c r="LX186" s="294"/>
      <c r="LY186" s="294"/>
      <c r="LZ186" s="294"/>
      <c r="MA186" s="294"/>
      <c r="MB186" s="294"/>
      <c r="MC186" s="294"/>
      <c r="MD186" s="294"/>
      <c r="ME186" s="294"/>
      <c r="MF186" s="294"/>
      <c r="MG186" s="294"/>
      <c r="MH186" s="294"/>
      <c r="MI186" s="294"/>
      <c r="MJ186" s="294"/>
      <c r="MK186" s="294"/>
      <c r="ML186" s="294"/>
      <c r="MM186" s="294"/>
      <c r="MN186" s="294"/>
      <c r="MO186" s="294"/>
      <c r="MP186" s="294"/>
      <c r="MQ186" s="294"/>
      <c r="MR186" s="294"/>
      <c r="MS186" s="294"/>
      <c r="MT186" s="294"/>
      <c r="MU186" s="294"/>
      <c r="MV186" s="294"/>
      <c r="MW186" s="294"/>
      <c r="MX186" s="294"/>
      <c r="MY186" s="294"/>
      <c r="MZ186" s="294"/>
      <c r="NA186" s="294"/>
      <c r="NB186" s="294"/>
      <c r="NC186" s="294"/>
      <c r="ND186" s="294"/>
      <c r="NE186" s="294"/>
      <c r="NF186" s="294"/>
      <c r="NG186" s="294"/>
      <c r="NH186" s="294"/>
      <c r="NI186" s="294"/>
      <c r="NJ186" s="294"/>
      <c r="NK186" s="294"/>
      <c r="NL186" s="294"/>
      <c r="NM186" s="294"/>
      <c r="NN186" s="294"/>
      <c r="NO186" s="294"/>
      <c r="NP186" s="294"/>
      <c r="NQ186" s="294"/>
      <c r="NR186" s="294"/>
      <c r="NS186" s="294"/>
      <c r="NT186" s="294"/>
      <c r="NU186" s="294"/>
      <c r="NV186" s="294"/>
      <c r="NW186" s="294"/>
      <c r="NX186" s="294"/>
      <c r="NY186" s="294"/>
      <c r="NZ186" s="294"/>
      <c r="OA186" s="294"/>
      <c r="OB186" s="294"/>
      <c r="OC186" s="294"/>
      <c r="OD186" s="294"/>
      <c r="OE186" s="294"/>
      <c r="OF186" s="294"/>
      <c r="OG186" s="294"/>
      <c r="OH186" s="294"/>
      <c r="OI186" s="294"/>
      <c r="OJ186" s="294"/>
      <c r="OK186" s="294"/>
      <c r="OL186" s="294"/>
      <c r="OM186" s="294"/>
      <c r="ON186" s="294"/>
      <c r="OO186" s="294"/>
      <c r="OP186" s="294"/>
      <c r="OQ186" s="294"/>
      <c r="OR186" s="294"/>
      <c r="OS186" s="294"/>
      <c r="OT186" s="294"/>
      <c r="OU186" s="294"/>
      <c r="OV186" s="294"/>
      <c r="OW186" s="294"/>
      <c r="OX186" s="294"/>
      <c r="OY186" s="294"/>
      <c r="OZ186" s="294"/>
      <c r="PA186" s="294"/>
      <c r="PB186" s="294"/>
      <c r="PC186" s="294"/>
      <c r="PD186" s="294"/>
      <c r="PE186" s="294"/>
      <c r="PF186" s="294"/>
      <c r="PG186" s="294"/>
      <c r="PH186" s="294"/>
      <c r="PI186" s="294"/>
      <c r="PJ186" s="294"/>
      <c r="PK186" s="294"/>
      <c r="PL186" s="294"/>
      <c r="PM186" s="294"/>
      <c r="PN186" s="294"/>
      <c r="PO186" s="294"/>
      <c r="PP186" s="294"/>
      <c r="PQ186" s="294"/>
      <c r="PR186" s="294"/>
      <c r="PS186" s="294"/>
      <c r="PT186" s="294"/>
      <c r="PU186" s="294"/>
      <c r="PV186" s="294"/>
      <c r="PW186" s="294"/>
      <c r="PX186" s="294"/>
      <c r="PY186" s="294"/>
      <c r="PZ186" s="294"/>
      <c r="QA186" s="294"/>
      <c r="QB186" s="294"/>
      <c r="QC186" s="294"/>
      <c r="QD186" s="294"/>
      <c r="QE186" s="294"/>
      <c r="QF186" s="294"/>
      <c r="QG186" s="294"/>
      <c r="QH186" s="294"/>
      <c r="QI186" s="294"/>
      <c r="QJ186" s="294"/>
      <c r="QK186" s="294"/>
      <c r="QL186" s="294"/>
      <c r="QM186" s="294"/>
      <c r="QN186" s="294"/>
      <c r="QO186" s="294"/>
      <c r="QP186" s="294"/>
      <c r="QQ186" s="294"/>
      <c r="QR186" s="294"/>
      <c r="QS186" s="294"/>
      <c r="QT186" s="294"/>
      <c r="QU186" s="294"/>
      <c r="QV186" s="294"/>
      <c r="QW186" s="294"/>
      <c r="QX186" s="294"/>
      <c r="QY186" s="294"/>
      <c r="QZ186" s="294"/>
      <c r="RA186" s="294"/>
      <c r="RB186" s="294"/>
      <c r="RC186" s="294"/>
      <c r="RD186" s="294"/>
      <c r="RE186" s="294"/>
      <c r="RF186" s="294"/>
      <c r="RG186" s="294"/>
      <c r="RH186" s="294"/>
      <c r="RI186" s="294"/>
      <c r="RJ186" s="294"/>
      <c r="RK186" s="294"/>
      <c r="RL186" s="294"/>
      <c r="RM186" s="294"/>
      <c r="RN186" s="294"/>
      <c r="RO186" s="294"/>
      <c r="RP186" s="294"/>
      <c r="RQ186" s="294"/>
      <c r="RR186" s="294"/>
      <c r="RS186" s="294"/>
      <c r="RT186" s="294"/>
      <c r="RU186" s="294"/>
      <c r="RV186" s="294"/>
      <c r="RW186" s="294"/>
      <c r="RX186" s="294"/>
      <c r="RY186" s="294"/>
      <c r="RZ186" s="294"/>
      <c r="SA186" s="294"/>
      <c r="SB186" s="294"/>
      <c r="SC186" s="294"/>
      <c r="SD186" s="294"/>
      <c r="SE186" s="294"/>
      <c r="SF186" s="294"/>
      <c r="SG186" s="294"/>
      <c r="SH186" s="294"/>
      <c r="SI186" s="294"/>
      <c r="SJ186" s="294"/>
      <c r="SK186" s="294"/>
      <c r="SL186" s="294"/>
      <c r="SM186" s="294"/>
      <c r="SN186" s="294"/>
      <c r="SO186" s="294"/>
      <c r="SP186" s="294"/>
      <c r="SQ186" s="294"/>
      <c r="SR186" s="294"/>
      <c r="SS186" s="294"/>
      <c r="ST186" s="294"/>
      <c r="SU186" s="294"/>
      <c r="SV186" s="294"/>
      <c r="SW186" s="294"/>
      <c r="SX186" s="294"/>
      <c r="SY186" s="294"/>
      <c r="SZ186" s="294"/>
      <c r="TA186" s="294"/>
      <c r="TB186" s="294"/>
      <c r="TC186" s="294"/>
      <c r="TD186" s="294"/>
      <c r="TE186" s="294"/>
      <c r="TF186" s="294"/>
      <c r="TG186" s="294"/>
      <c r="TH186" s="294"/>
      <c r="TI186" s="294"/>
      <c r="TJ186" s="294"/>
      <c r="TK186" s="294"/>
      <c r="TL186" s="294"/>
      <c r="TM186" s="294"/>
      <c r="TN186" s="294"/>
      <c r="TO186" s="294"/>
      <c r="TP186" s="294"/>
      <c r="TQ186" s="294"/>
      <c r="TR186" s="294"/>
      <c r="TS186" s="294"/>
      <c r="TT186" s="294"/>
      <c r="TU186" s="294"/>
      <c r="TV186" s="294"/>
      <c r="TW186" s="294"/>
      <c r="TX186" s="294"/>
      <c r="TY186" s="294"/>
      <c r="TZ186" s="294"/>
      <c r="UA186" s="294"/>
      <c r="UB186" s="294"/>
      <c r="UC186" s="294"/>
      <c r="UD186" s="294"/>
      <c r="UE186" s="294"/>
      <c r="UF186" s="294"/>
      <c r="UG186" s="294"/>
      <c r="UH186" s="294"/>
      <c r="UI186" s="294"/>
      <c r="UJ186" s="294"/>
      <c r="UK186" s="294"/>
      <c r="UL186" s="294"/>
      <c r="UM186" s="294"/>
      <c r="UN186" s="294"/>
      <c r="UO186" s="294"/>
      <c r="UP186" s="294"/>
      <c r="UQ186" s="294"/>
      <c r="UR186" s="294"/>
      <c r="US186" s="294"/>
      <c r="UT186" s="294"/>
      <c r="UU186" s="294"/>
      <c r="UV186" s="294"/>
      <c r="UW186" s="294"/>
      <c r="UX186" s="294"/>
      <c r="UY186" s="294"/>
      <c r="UZ186" s="294"/>
      <c r="VA186" s="294"/>
      <c r="VB186" s="294"/>
      <c r="VC186" s="294"/>
      <c r="VD186" s="294"/>
      <c r="VE186" s="294"/>
      <c r="VF186" s="294"/>
      <c r="VG186" s="294"/>
      <c r="VH186" s="294"/>
      <c r="VI186" s="294"/>
      <c r="VJ186" s="294"/>
      <c r="VK186" s="294"/>
      <c r="VL186" s="294"/>
      <c r="VM186" s="294"/>
      <c r="VN186" s="294"/>
      <c r="VO186" s="294"/>
      <c r="VP186" s="294"/>
      <c r="VQ186" s="294"/>
      <c r="VR186" s="294"/>
      <c r="VS186" s="294"/>
      <c r="VT186" s="294"/>
      <c r="VU186" s="294"/>
      <c r="VV186" s="294"/>
      <c r="VW186" s="294"/>
      <c r="VX186" s="294"/>
      <c r="VY186" s="294"/>
      <c r="VZ186" s="294"/>
      <c r="WA186" s="294"/>
      <c r="WB186" s="294"/>
      <c r="WC186" s="294"/>
      <c r="WD186" s="294"/>
      <c r="WE186" s="294"/>
      <c r="WF186" s="294"/>
      <c r="WG186" s="294"/>
      <c r="WH186" s="294"/>
      <c r="WI186" s="294"/>
      <c r="WJ186" s="294"/>
      <c r="WK186" s="294"/>
      <c r="WL186" s="294"/>
      <c r="WM186" s="294"/>
      <c r="WN186" s="294"/>
      <c r="WO186" s="294"/>
      <c r="WP186" s="294"/>
      <c r="WQ186" s="294"/>
      <c r="WR186" s="294"/>
      <c r="WS186" s="294"/>
      <c r="WT186" s="294"/>
      <c r="WU186" s="294"/>
      <c r="WV186" s="294"/>
      <c r="WW186" s="294"/>
      <c r="WX186" s="294"/>
      <c r="WY186" s="294"/>
      <c r="WZ186" s="294"/>
      <c r="XA186" s="294"/>
      <c r="XB186" s="294"/>
      <c r="XC186" s="294"/>
      <c r="XD186" s="294"/>
      <c r="XE186" s="294"/>
      <c r="XF186" s="294"/>
      <c r="XG186" s="294"/>
      <c r="XH186" s="294"/>
      <c r="XI186" s="294"/>
      <c r="XJ186" s="294"/>
      <c r="XK186" s="294"/>
      <c r="XL186" s="294"/>
      <c r="XM186" s="294"/>
      <c r="XN186" s="294"/>
      <c r="XO186" s="294"/>
      <c r="XP186" s="294"/>
      <c r="XQ186" s="294"/>
      <c r="XR186" s="294"/>
      <c r="XS186" s="294"/>
      <c r="XT186" s="294"/>
      <c r="XU186" s="294"/>
      <c r="XV186" s="294"/>
      <c r="XW186" s="294"/>
      <c r="XX186" s="294"/>
      <c r="XY186" s="294"/>
      <c r="XZ186" s="294"/>
      <c r="YA186" s="294"/>
      <c r="YB186" s="294"/>
      <c r="YC186" s="294"/>
      <c r="YD186" s="294"/>
      <c r="YE186" s="294"/>
      <c r="YF186" s="294"/>
      <c r="YG186" s="294"/>
      <c r="YH186" s="294"/>
      <c r="YI186" s="294"/>
      <c r="YJ186" s="294"/>
      <c r="YK186" s="294"/>
      <c r="YL186" s="294"/>
      <c r="YM186" s="294"/>
      <c r="YN186" s="294"/>
      <c r="YO186" s="294"/>
      <c r="YP186" s="294"/>
      <c r="YQ186" s="294"/>
      <c r="YR186" s="294"/>
      <c r="YS186" s="294"/>
      <c r="YT186" s="294"/>
      <c r="YU186" s="294"/>
      <c r="YV186" s="294"/>
      <c r="YW186" s="294"/>
      <c r="YX186" s="294"/>
      <c r="YY186" s="294"/>
      <c r="YZ186" s="294"/>
      <c r="ZA186" s="294"/>
      <c r="ZB186" s="294"/>
      <c r="ZC186" s="294"/>
      <c r="ZD186" s="294"/>
      <c r="ZE186" s="294"/>
      <c r="ZF186" s="294"/>
      <c r="ZG186" s="294"/>
      <c r="ZH186" s="294"/>
      <c r="ZI186" s="294"/>
      <c r="ZJ186" s="294"/>
      <c r="ZK186" s="294"/>
      <c r="ZL186" s="294"/>
      <c r="ZM186" s="294"/>
      <c r="ZN186" s="294"/>
      <c r="ZO186" s="294"/>
      <c r="ZP186" s="294"/>
      <c r="ZQ186" s="294"/>
      <c r="ZR186" s="294"/>
      <c r="ZS186" s="294"/>
      <c r="ZT186" s="294"/>
      <c r="ZU186" s="294"/>
      <c r="ZV186" s="294"/>
      <c r="ZW186" s="294"/>
      <c r="ZX186" s="294"/>
      <c r="ZY186" s="294"/>
      <c r="ZZ186" s="294"/>
      <c r="AAA186" s="294"/>
      <c r="AAB186" s="294"/>
      <c r="AAC186" s="294"/>
      <c r="AAD186" s="294"/>
      <c r="AAE186" s="294"/>
      <c r="AAF186" s="294"/>
      <c r="AAG186" s="294"/>
      <c r="AAH186" s="294"/>
      <c r="AAI186" s="294"/>
      <c r="AAJ186" s="294"/>
      <c r="AAK186" s="294"/>
      <c r="AAL186" s="294"/>
      <c r="AAM186" s="294"/>
      <c r="AAN186" s="294"/>
      <c r="AAO186" s="294"/>
      <c r="AAP186" s="294"/>
      <c r="AAQ186" s="294"/>
      <c r="AAR186" s="294"/>
      <c r="AAS186" s="294"/>
      <c r="AAT186" s="294"/>
      <c r="AAU186" s="294"/>
      <c r="AAV186" s="294"/>
      <c r="AAW186" s="294"/>
      <c r="AAX186" s="294"/>
      <c r="AAY186" s="294"/>
      <c r="AAZ186" s="294"/>
      <c r="ABA186" s="294"/>
      <c r="ABB186" s="294"/>
      <c r="ABC186" s="294"/>
      <c r="ABD186" s="294"/>
      <c r="ABE186" s="294"/>
      <c r="ABF186" s="294"/>
      <c r="ABG186" s="294"/>
      <c r="ABH186" s="294"/>
      <c r="ABI186" s="294"/>
      <c r="ABJ186" s="294"/>
      <c r="ABK186" s="294"/>
      <c r="ABL186" s="294"/>
      <c r="ABM186" s="294"/>
      <c r="ABN186" s="294"/>
      <c r="ABO186" s="294"/>
      <c r="ABP186" s="294"/>
      <c r="ABQ186" s="294"/>
      <c r="ABR186" s="294"/>
      <c r="ABS186" s="294"/>
      <c r="ABT186" s="294"/>
      <c r="ABU186" s="294"/>
      <c r="ABV186" s="294"/>
      <c r="ABW186" s="294"/>
      <c r="ABX186" s="294"/>
      <c r="ABY186" s="294"/>
      <c r="ABZ186" s="294"/>
      <c r="ACA186" s="294"/>
      <c r="ACB186" s="294"/>
      <c r="ACC186" s="294"/>
      <c r="ACD186" s="294"/>
      <c r="ACE186" s="294"/>
      <c r="ACF186" s="294"/>
      <c r="ACG186" s="294"/>
      <c r="ACH186" s="294"/>
      <c r="ACI186" s="294"/>
      <c r="ACJ186" s="294"/>
      <c r="ACK186" s="294"/>
      <c r="ACL186" s="294"/>
      <c r="ACM186" s="294"/>
      <c r="ACN186" s="294"/>
      <c r="ACO186" s="294"/>
      <c r="ACP186" s="294"/>
      <c r="ACQ186" s="294"/>
      <c r="ACR186" s="294"/>
      <c r="ACS186" s="294"/>
      <c r="ACT186" s="294"/>
      <c r="ACU186" s="294"/>
      <c r="ACV186" s="294"/>
      <c r="ACW186" s="294"/>
      <c r="ACX186" s="294"/>
      <c r="ACY186" s="294"/>
      <c r="ACZ186" s="294"/>
      <c r="ADA186" s="294"/>
      <c r="ADB186" s="294"/>
      <c r="ADC186" s="294"/>
      <c r="ADD186" s="294"/>
      <c r="ADE186" s="294"/>
      <c r="ADF186" s="294"/>
      <c r="ADG186" s="294"/>
      <c r="ADH186" s="294"/>
      <c r="ADI186" s="294"/>
      <c r="ADJ186" s="294"/>
      <c r="ADK186" s="294"/>
      <c r="ADL186" s="294"/>
      <c r="ADM186" s="294"/>
      <c r="ADN186" s="294"/>
      <c r="ADO186" s="294"/>
      <c r="ADP186" s="294"/>
      <c r="ADQ186" s="294"/>
      <c r="ADR186" s="294"/>
      <c r="ADS186" s="294"/>
      <c r="ADT186" s="294"/>
      <c r="ADU186" s="294"/>
      <c r="ADV186" s="294"/>
      <c r="ADW186" s="294"/>
      <c r="ADX186" s="294"/>
      <c r="ADY186" s="294"/>
      <c r="ADZ186" s="294"/>
      <c r="AEA186" s="294"/>
      <c r="AEB186" s="294"/>
      <c r="AEC186" s="294"/>
      <c r="AED186" s="294"/>
      <c r="AEE186" s="294"/>
      <c r="AEF186" s="294"/>
      <c r="AEG186" s="294"/>
      <c r="AEH186" s="294"/>
      <c r="AEI186" s="294"/>
      <c r="AEJ186" s="294"/>
      <c r="AEK186" s="294"/>
      <c r="AEL186" s="294"/>
      <c r="AEM186" s="294"/>
      <c r="AEN186" s="294"/>
      <c r="AEO186" s="294"/>
      <c r="AEP186" s="294"/>
      <c r="AEQ186" s="294"/>
      <c r="AER186" s="294"/>
      <c r="AES186" s="294"/>
      <c r="AET186" s="294"/>
      <c r="AEU186" s="294"/>
      <c r="AEV186" s="294"/>
      <c r="AEW186" s="294"/>
      <c r="AEX186" s="294"/>
      <c r="AEY186" s="294"/>
      <c r="AEZ186" s="294"/>
      <c r="AFA186" s="294"/>
      <c r="AFB186" s="294"/>
      <c r="AFC186" s="294"/>
      <c r="AFD186" s="294"/>
      <c r="AFE186" s="294"/>
      <c r="AFF186" s="294"/>
      <c r="AFG186" s="294"/>
      <c r="AFH186" s="294"/>
      <c r="AFI186" s="294"/>
      <c r="AFJ186" s="294"/>
      <c r="AFK186" s="294"/>
      <c r="AFL186" s="294"/>
      <c r="AFM186" s="294"/>
      <c r="AFN186" s="294"/>
      <c r="AFO186" s="294"/>
      <c r="AFP186" s="294"/>
      <c r="AFQ186" s="294"/>
      <c r="AFR186" s="294"/>
      <c r="AFS186" s="294"/>
      <c r="AFT186" s="294"/>
      <c r="AFU186" s="294"/>
      <c r="AFV186" s="294"/>
      <c r="AFW186" s="294"/>
      <c r="AFX186" s="294"/>
      <c r="AFY186" s="294"/>
      <c r="AFZ186" s="294"/>
      <c r="AGA186" s="294"/>
      <c r="AGB186" s="294"/>
      <c r="AGC186" s="294"/>
      <c r="AGD186" s="294"/>
      <c r="AGE186" s="294"/>
      <c r="AGF186" s="294"/>
      <c r="AGG186" s="294"/>
      <c r="AGH186" s="294"/>
      <c r="AGI186" s="294"/>
      <c r="AGJ186" s="294"/>
      <c r="AGK186" s="294"/>
      <c r="AGL186" s="294"/>
      <c r="AGM186" s="294"/>
      <c r="AGN186" s="294"/>
      <c r="AGO186" s="294"/>
      <c r="AGP186" s="294"/>
      <c r="AGQ186" s="294"/>
      <c r="AGR186" s="294"/>
      <c r="AGS186" s="294"/>
      <c r="AGT186" s="294"/>
      <c r="AGU186" s="294"/>
      <c r="AGV186" s="294"/>
      <c r="AGW186" s="294"/>
      <c r="AGX186" s="294"/>
      <c r="AGY186" s="294"/>
      <c r="AGZ186" s="294"/>
      <c r="AHA186" s="294"/>
      <c r="AHB186" s="294"/>
      <c r="AHC186" s="294"/>
      <c r="AHD186" s="294"/>
      <c r="AHE186" s="294"/>
      <c r="AHF186" s="294"/>
      <c r="AHG186" s="294"/>
      <c r="AHH186" s="294"/>
      <c r="AHI186" s="294"/>
      <c r="AHJ186" s="294"/>
      <c r="AHK186" s="294"/>
      <c r="AHL186" s="294"/>
      <c r="AHM186" s="294"/>
      <c r="AHN186" s="294"/>
      <c r="AHO186" s="294"/>
      <c r="AHP186" s="294"/>
      <c r="AHQ186" s="294"/>
      <c r="AHR186" s="294"/>
      <c r="AHS186" s="294"/>
      <c r="AHT186" s="294"/>
      <c r="AHU186" s="294"/>
      <c r="AHV186" s="294"/>
      <c r="AHW186" s="294"/>
      <c r="AHX186" s="294"/>
      <c r="AHY186" s="294"/>
      <c r="AHZ186" s="294"/>
      <c r="AIA186" s="294"/>
      <c r="AIB186" s="294"/>
      <c r="AIC186" s="294"/>
      <c r="AID186" s="294"/>
      <c r="AIE186" s="294"/>
      <c r="AIF186" s="294"/>
      <c r="AIG186" s="294"/>
      <c r="AIH186" s="294"/>
      <c r="AII186" s="294"/>
      <c r="AIJ186" s="294"/>
      <c r="AIK186" s="294"/>
      <c r="AIL186" s="294"/>
      <c r="AIM186" s="294"/>
      <c r="AIN186" s="294"/>
      <c r="AIO186" s="294"/>
      <c r="AIP186" s="294"/>
      <c r="AIQ186" s="294"/>
      <c r="AIR186" s="294"/>
      <c r="AIS186" s="294"/>
      <c r="AIT186" s="294"/>
      <c r="AIU186" s="294"/>
      <c r="AIV186" s="294"/>
      <c r="AIW186" s="294"/>
      <c r="AIX186" s="294"/>
      <c r="AIY186" s="294"/>
      <c r="AIZ186" s="294"/>
      <c r="AJA186" s="294"/>
      <c r="AJB186" s="294"/>
      <c r="AJC186" s="294"/>
      <c r="AJD186" s="294"/>
      <c r="AJE186" s="294"/>
      <c r="AJF186" s="294"/>
      <c r="AJG186" s="294"/>
      <c r="AJH186" s="294"/>
      <c r="AJI186" s="294"/>
      <c r="AJJ186" s="294"/>
      <c r="AJK186" s="294"/>
      <c r="AJL186" s="294"/>
      <c r="AJM186" s="294"/>
      <c r="AJN186" s="294"/>
      <c r="AJO186" s="294"/>
      <c r="AJP186" s="294"/>
      <c r="AJQ186" s="294"/>
      <c r="AJR186" s="294"/>
      <c r="AJS186" s="294"/>
      <c r="AJT186" s="294"/>
      <c r="AJU186" s="294"/>
      <c r="AJV186" s="294"/>
      <c r="AJW186" s="294"/>
      <c r="AJX186" s="294"/>
      <c r="AJY186" s="294"/>
      <c r="AJZ186" s="294"/>
      <c r="AKA186" s="294"/>
      <c r="AKB186" s="294"/>
      <c r="AKC186" s="294"/>
      <c r="AKD186" s="294"/>
      <c r="AKE186" s="294"/>
      <c r="AKF186" s="294"/>
      <c r="AKG186" s="294"/>
      <c r="AKH186" s="294"/>
      <c r="AKI186" s="294"/>
      <c r="AKJ186" s="294"/>
      <c r="AKK186" s="294"/>
      <c r="AKL186" s="294"/>
      <c r="AKM186" s="294"/>
      <c r="AKN186" s="294"/>
      <c r="AKO186" s="294"/>
      <c r="AKP186" s="294"/>
      <c r="AKQ186" s="294"/>
      <c r="AKR186" s="294"/>
      <c r="AKS186" s="294"/>
      <c r="AKT186" s="294"/>
      <c r="AKU186" s="294"/>
      <c r="AKV186" s="294"/>
      <c r="AKW186" s="294"/>
      <c r="AKX186" s="294"/>
      <c r="AKY186" s="294"/>
      <c r="AKZ186" s="294"/>
      <c r="ALA186" s="294"/>
      <c r="ALB186" s="294"/>
      <c r="ALC186" s="294"/>
      <c r="ALD186" s="294"/>
      <c r="ALE186" s="294"/>
      <c r="ALF186" s="294"/>
      <c r="ALG186" s="294"/>
      <c r="ALH186" s="294"/>
      <c r="ALI186" s="294"/>
      <c r="ALJ186" s="294"/>
      <c r="ALK186" s="294"/>
      <c r="ALL186" s="294"/>
      <c r="ALM186" s="294"/>
      <c r="ALN186" s="294"/>
      <c r="ALO186" s="294"/>
      <c r="ALP186" s="294"/>
      <c r="ALQ186" s="294"/>
      <c r="ALR186" s="294"/>
      <c r="ALS186" s="294"/>
      <c r="ALT186" s="294"/>
      <c r="ALU186" s="294"/>
      <c r="ALV186" s="294"/>
      <c r="ALW186" s="294"/>
      <c r="ALX186" s="294"/>
      <c r="ALY186" s="294"/>
      <c r="ALZ186" s="294"/>
      <c r="AMA186" s="294"/>
      <c r="AMB186" s="294"/>
      <c r="AMC186" s="294"/>
      <c r="AMD186" s="294"/>
      <c r="AME186" s="294"/>
      <c r="AMF186" s="294"/>
      <c r="AMG186" s="294"/>
      <c r="AMH186" s="294"/>
      <c r="AMI186" s="294"/>
      <c r="AMJ186" s="294"/>
      <c r="AMK186" s="294"/>
      <c r="AML186" s="294"/>
      <c r="AMM186" s="294"/>
      <c r="AMN186" s="294"/>
      <c r="AMO186" s="294"/>
      <c r="AMP186" s="294"/>
      <c r="AMQ186" s="294"/>
      <c r="AMR186" s="294"/>
      <c r="AMS186" s="294"/>
      <c r="AMT186" s="294"/>
      <c r="AMU186" s="294"/>
      <c r="AMV186" s="294"/>
      <c r="AMW186" s="294"/>
      <c r="AMX186" s="294"/>
      <c r="AMY186" s="294"/>
      <c r="AMZ186" s="294"/>
      <c r="ANA186" s="294"/>
      <c r="ANB186" s="294"/>
      <c r="ANC186" s="294"/>
      <c r="AND186" s="294"/>
      <c r="ANE186" s="294"/>
      <c r="ANF186" s="294"/>
      <c r="ANG186" s="294"/>
      <c r="ANH186" s="294"/>
      <c r="ANI186" s="294"/>
      <c r="ANJ186" s="294"/>
      <c r="ANK186" s="294"/>
      <c r="ANL186" s="294"/>
      <c r="ANM186" s="294"/>
      <c r="ANN186" s="294"/>
      <c r="ANO186" s="294"/>
      <c r="ANP186" s="294"/>
      <c r="ANQ186" s="294"/>
      <c r="ANR186" s="294"/>
      <c r="ANS186" s="294"/>
      <c r="ANT186" s="294"/>
      <c r="ANU186" s="294"/>
      <c r="ANV186" s="294"/>
      <c r="ANW186" s="294"/>
      <c r="ANX186" s="294"/>
      <c r="ANY186" s="294"/>
      <c r="ANZ186" s="294"/>
      <c r="AOA186" s="294"/>
      <c r="AOB186" s="294"/>
      <c r="AOC186" s="294"/>
      <c r="AOD186" s="294"/>
      <c r="AOE186" s="294"/>
      <c r="AOF186" s="294"/>
      <c r="AOG186" s="294"/>
      <c r="AOH186" s="294"/>
      <c r="AOI186" s="294"/>
      <c r="AOJ186" s="294"/>
      <c r="AOK186" s="294"/>
      <c r="AOL186" s="294"/>
      <c r="AOM186" s="294"/>
      <c r="AON186" s="294"/>
      <c r="AOO186" s="294"/>
      <c r="AOP186" s="294"/>
      <c r="AOQ186" s="294"/>
      <c r="AOR186" s="294"/>
      <c r="AOS186" s="294"/>
      <c r="AOT186" s="294"/>
      <c r="AOU186" s="294"/>
      <c r="AOV186" s="294"/>
      <c r="AOW186" s="294"/>
      <c r="AOX186" s="294"/>
      <c r="AOY186" s="294"/>
      <c r="AOZ186" s="294"/>
      <c r="APA186" s="294"/>
      <c r="APB186" s="294"/>
      <c r="APC186" s="294"/>
      <c r="APD186" s="294"/>
      <c r="APE186" s="294"/>
      <c r="APF186" s="294"/>
      <c r="APG186" s="294"/>
      <c r="APH186" s="294"/>
      <c r="API186" s="294"/>
      <c r="APJ186" s="294"/>
      <c r="APK186" s="294"/>
      <c r="APL186" s="294"/>
      <c r="APM186" s="294"/>
      <c r="APN186" s="294"/>
      <c r="APO186" s="294"/>
      <c r="APP186" s="294"/>
      <c r="APQ186" s="294"/>
      <c r="APR186" s="294"/>
      <c r="APS186" s="294"/>
      <c r="APT186" s="294"/>
      <c r="APU186" s="294"/>
      <c r="APV186" s="294"/>
      <c r="APW186" s="294"/>
      <c r="APX186" s="294"/>
      <c r="APY186" s="294"/>
      <c r="APZ186" s="294"/>
      <c r="AQA186" s="294"/>
      <c r="AQB186" s="294"/>
      <c r="AQC186" s="294"/>
      <c r="AQD186" s="294"/>
      <c r="AQE186" s="294"/>
      <c r="AQF186" s="294"/>
      <c r="AQG186" s="294"/>
      <c r="AQH186" s="294"/>
      <c r="AQI186" s="294"/>
      <c r="AQJ186" s="294"/>
      <c r="AQK186" s="294"/>
      <c r="AQL186" s="294"/>
      <c r="AQM186" s="294"/>
      <c r="AQN186" s="294"/>
      <c r="AQO186" s="294"/>
      <c r="AQP186" s="294"/>
      <c r="AQQ186" s="294"/>
      <c r="AQR186" s="294"/>
      <c r="AQS186" s="294"/>
      <c r="AQT186" s="294"/>
      <c r="AQU186" s="294"/>
      <c r="AQV186" s="294"/>
      <c r="AQW186" s="294"/>
      <c r="AQX186" s="294"/>
      <c r="AQY186" s="294"/>
      <c r="AQZ186" s="294"/>
      <c r="ARA186" s="294"/>
      <c r="ARB186" s="294"/>
      <c r="ARC186" s="294"/>
      <c r="ARD186" s="294"/>
      <c r="ARE186" s="294"/>
      <c r="ARF186" s="294"/>
      <c r="ARG186" s="294"/>
      <c r="ARH186" s="294"/>
      <c r="ARI186" s="294"/>
      <c r="ARJ186" s="294"/>
      <c r="ARK186" s="294"/>
      <c r="ARL186" s="294"/>
      <c r="ARM186" s="294"/>
      <c r="ARN186" s="294"/>
      <c r="ARO186" s="294"/>
      <c r="ARP186" s="294"/>
      <c r="ARQ186" s="294"/>
      <c r="ARR186" s="294"/>
      <c r="ARS186" s="294"/>
      <c r="ART186" s="294"/>
      <c r="ARU186" s="294"/>
      <c r="ARV186" s="294"/>
      <c r="ARW186" s="294"/>
      <c r="ARX186" s="294"/>
      <c r="ARY186" s="294"/>
      <c r="ARZ186" s="294"/>
      <c r="ASA186" s="294"/>
      <c r="ASB186" s="294"/>
      <c r="ASC186" s="294"/>
      <c r="ASD186" s="294"/>
      <c r="ASE186" s="294"/>
      <c r="ASF186" s="294"/>
      <c r="ASG186" s="294"/>
      <c r="ASH186" s="294"/>
      <c r="ASI186" s="294"/>
      <c r="ASJ186" s="294"/>
      <c r="ASK186" s="294"/>
      <c r="ASL186" s="294"/>
      <c r="ASM186" s="294"/>
      <c r="ASN186" s="294"/>
      <c r="ASO186" s="294"/>
      <c r="ASP186" s="294"/>
      <c r="ASQ186" s="294"/>
      <c r="ASR186" s="294"/>
      <c r="ASS186" s="294"/>
      <c r="AST186" s="294"/>
      <c r="ASU186" s="294"/>
      <c r="ASV186" s="294"/>
      <c r="ASW186" s="294"/>
      <c r="ASX186" s="294"/>
      <c r="ASY186" s="294"/>
      <c r="ASZ186" s="294"/>
      <c r="ATA186" s="294"/>
      <c r="ATB186" s="294"/>
      <c r="ATC186" s="294"/>
      <c r="ATD186" s="294"/>
      <c r="ATE186" s="294"/>
      <c r="ATF186" s="294"/>
      <c r="ATG186" s="294"/>
      <c r="ATH186" s="294"/>
      <c r="ATI186" s="294"/>
      <c r="ATJ186" s="294"/>
      <c r="ATK186" s="294"/>
      <c r="ATL186" s="294"/>
      <c r="ATM186" s="294"/>
      <c r="ATN186" s="294"/>
      <c r="ATO186" s="294"/>
      <c r="ATP186" s="294"/>
      <c r="ATQ186" s="294"/>
      <c r="ATR186" s="294"/>
      <c r="ATS186" s="294"/>
      <c r="ATT186" s="294"/>
      <c r="ATU186" s="294"/>
      <c r="ATV186" s="294"/>
      <c r="ATW186" s="294"/>
      <c r="ATX186" s="294"/>
      <c r="ATY186" s="294"/>
      <c r="ATZ186" s="294"/>
      <c r="AUA186" s="294"/>
      <c r="AUB186" s="294"/>
      <c r="AUC186" s="294"/>
      <c r="AUD186" s="294"/>
      <c r="AUE186" s="294"/>
      <c r="AUF186" s="294"/>
      <c r="AUG186" s="294"/>
      <c r="AUH186" s="294"/>
      <c r="AUI186" s="294"/>
      <c r="AUJ186" s="294"/>
      <c r="AUK186" s="294"/>
      <c r="AUL186" s="294"/>
      <c r="AUM186" s="294"/>
      <c r="AUN186" s="294"/>
      <c r="AUO186" s="294"/>
      <c r="AUP186" s="294"/>
      <c r="AUQ186" s="294"/>
      <c r="AUR186" s="294"/>
      <c r="AUS186" s="294"/>
      <c r="AUT186" s="294"/>
      <c r="AUU186" s="294"/>
      <c r="AUV186" s="294"/>
      <c r="AUW186" s="294"/>
      <c r="AUX186" s="294"/>
      <c r="AUY186" s="294"/>
      <c r="AUZ186" s="294"/>
      <c r="AVA186" s="294"/>
      <c r="AVB186" s="294"/>
      <c r="AVC186" s="294"/>
      <c r="AVD186" s="294"/>
      <c r="AVE186" s="294"/>
      <c r="AVF186" s="294"/>
      <c r="AVG186" s="294"/>
      <c r="AVH186" s="294"/>
      <c r="AVI186" s="294"/>
      <c r="AVJ186" s="294"/>
      <c r="AVK186" s="294"/>
      <c r="AVL186" s="294"/>
      <c r="AVM186" s="294"/>
      <c r="AVN186" s="294"/>
      <c r="AVO186" s="294"/>
      <c r="AVP186" s="294"/>
      <c r="AVQ186" s="294"/>
      <c r="AVR186" s="294"/>
      <c r="AVS186" s="294"/>
      <c r="AVT186" s="294"/>
      <c r="AVU186" s="294"/>
      <c r="AVV186" s="294"/>
      <c r="AVW186" s="294"/>
      <c r="AVX186" s="294"/>
      <c r="AVY186" s="294"/>
      <c r="AVZ186" s="294"/>
      <c r="AWA186" s="294"/>
      <c r="AWB186" s="294"/>
      <c r="AWC186" s="294"/>
      <c r="AWD186" s="294"/>
      <c r="AWE186" s="294"/>
      <c r="AWF186" s="294"/>
      <c r="AWG186" s="294"/>
      <c r="AWH186" s="294"/>
      <c r="AWI186" s="294"/>
      <c r="AWJ186" s="294"/>
      <c r="AWK186" s="294"/>
      <c r="AWL186" s="294"/>
      <c r="AWM186" s="294"/>
      <c r="AWN186" s="294"/>
      <c r="AWO186" s="294"/>
      <c r="AWP186" s="294"/>
      <c r="AWQ186" s="294"/>
      <c r="AWR186" s="294"/>
      <c r="AWS186" s="294"/>
      <c r="AWT186" s="294"/>
      <c r="AWU186" s="294"/>
      <c r="AWV186" s="294"/>
      <c r="AWW186" s="294"/>
      <c r="AWX186" s="294"/>
      <c r="AWY186" s="294"/>
      <c r="AWZ186" s="294"/>
      <c r="AXA186" s="294"/>
      <c r="AXB186" s="294"/>
      <c r="AXC186" s="294"/>
      <c r="AXD186" s="294"/>
      <c r="AXE186" s="294"/>
      <c r="AXF186" s="294"/>
      <c r="AXG186" s="294"/>
      <c r="AXH186" s="294"/>
      <c r="AXI186" s="294"/>
      <c r="AXJ186" s="294"/>
      <c r="AXK186" s="294"/>
      <c r="AXL186" s="294"/>
      <c r="AXM186" s="294"/>
      <c r="AXN186" s="294"/>
      <c r="AXO186" s="294"/>
      <c r="AXP186" s="294"/>
      <c r="AXQ186" s="294"/>
      <c r="AXR186" s="294"/>
      <c r="AXS186" s="294"/>
      <c r="AXT186" s="294"/>
      <c r="AXU186" s="294"/>
      <c r="AXV186" s="294"/>
      <c r="AXW186" s="294"/>
      <c r="AXX186" s="294"/>
      <c r="AXY186" s="294"/>
      <c r="AXZ186" s="294"/>
      <c r="AYA186" s="294"/>
      <c r="AYB186" s="294"/>
      <c r="AYC186" s="294"/>
      <c r="AYD186" s="294"/>
      <c r="AYE186" s="294"/>
      <c r="AYF186" s="294"/>
      <c r="AYG186" s="294"/>
      <c r="AYH186" s="294"/>
      <c r="AYI186" s="294"/>
      <c r="AYJ186" s="294"/>
      <c r="AYK186" s="294"/>
      <c r="AYL186" s="294"/>
      <c r="AYM186" s="294"/>
      <c r="AYN186" s="294"/>
      <c r="AYO186" s="294"/>
      <c r="AYP186" s="294"/>
      <c r="AYQ186" s="294"/>
      <c r="AYR186" s="294"/>
      <c r="AYS186" s="294"/>
      <c r="AYT186" s="294"/>
      <c r="AYU186" s="294"/>
      <c r="AYV186" s="294"/>
      <c r="AYW186" s="294"/>
      <c r="AYX186" s="294"/>
      <c r="AYY186" s="294"/>
      <c r="AYZ186" s="294"/>
      <c r="AZA186" s="294"/>
      <c r="AZB186" s="294"/>
      <c r="AZC186" s="294"/>
      <c r="AZD186" s="294"/>
      <c r="AZE186" s="294"/>
      <c r="AZF186" s="294"/>
      <c r="AZG186" s="294"/>
      <c r="AZH186" s="294"/>
      <c r="AZI186" s="294"/>
      <c r="AZJ186" s="294"/>
      <c r="AZK186" s="294"/>
      <c r="AZL186" s="294"/>
      <c r="AZM186" s="294"/>
      <c r="AZN186" s="294"/>
      <c r="AZO186" s="294"/>
      <c r="AZP186" s="294"/>
      <c r="AZQ186" s="294"/>
      <c r="AZR186" s="294"/>
      <c r="AZS186" s="294"/>
      <c r="AZT186" s="294"/>
      <c r="AZU186" s="294"/>
      <c r="AZV186" s="294"/>
      <c r="AZW186" s="294"/>
      <c r="AZX186" s="294"/>
      <c r="AZY186" s="294"/>
      <c r="AZZ186" s="294"/>
      <c r="BAA186" s="294"/>
      <c r="BAB186" s="294"/>
      <c r="BAC186" s="294"/>
      <c r="BAD186" s="294"/>
      <c r="BAE186" s="294"/>
      <c r="BAF186" s="294"/>
      <c r="BAG186" s="294"/>
      <c r="BAH186" s="294"/>
      <c r="BAI186" s="294"/>
      <c r="BAJ186" s="294"/>
      <c r="BAK186" s="294"/>
      <c r="BAL186" s="294"/>
      <c r="BAM186" s="294"/>
      <c r="BAN186" s="294"/>
      <c r="BAO186" s="294"/>
      <c r="BAP186" s="294"/>
      <c r="BAQ186" s="294"/>
      <c r="BAR186" s="294"/>
      <c r="BAS186" s="294"/>
      <c r="BAT186" s="294"/>
      <c r="BAU186" s="294"/>
      <c r="BAV186" s="294"/>
      <c r="BAW186" s="294"/>
      <c r="BAX186" s="294"/>
      <c r="BAY186" s="294"/>
      <c r="BAZ186" s="294"/>
      <c r="BBA186" s="294"/>
      <c r="BBB186" s="294"/>
      <c r="BBC186" s="294"/>
      <c r="BBD186" s="294"/>
      <c r="BBE186" s="294"/>
      <c r="BBF186" s="294"/>
      <c r="BBG186" s="294"/>
      <c r="BBH186" s="294"/>
      <c r="BBI186" s="294"/>
      <c r="BBJ186" s="294"/>
      <c r="BBK186" s="294"/>
      <c r="BBL186" s="294"/>
      <c r="BBM186" s="294"/>
      <c r="BBN186" s="294"/>
      <c r="BBO186" s="294"/>
      <c r="BBP186" s="294"/>
      <c r="BBQ186" s="294"/>
      <c r="BBR186" s="294"/>
      <c r="BBS186" s="294"/>
      <c r="BBT186" s="294"/>
      <c r="BBU186" s="294"/>
      <c r="BBV186" s="294"/>
      <c r="BBW186" s="294"/>
      <c r="BBX186" s="294"/>
      <c r="BBY186" s="294"/>
      <c r="BBZ186" s="294"/>
      <c r="BCA186" s="294"/>
      <c r="BCB186" s="294"/>
      <c r="BCC186" s="294"/>
      <c r="BCD186" s="294"/>
      <c r="BCE186" s="294"/>
      <c r="BCF186" s="294"/>
      <c r="BCG186" s="294"/>
      <c r="BCH186" s="294"/>
      <c r="BCI186" s="294"/>
      <c r="BCJ186" s="294"/>
      <c r="BCK186" s="294"/>
      <c r="BCL186" s="294"/>
      <c r="BCM186" s="294"/>
      <c r="BCN186" s="294"/>
      <c r="BCO186" s="294"/>
      <c r="BCP186" s="294"/>
      <c r="BCQ186" s="294"/>
      <c r="BCR186" s="294"/>
      <c r="BCS186" s="294"/>
      <c r="BCT186" s="294"/>
      <c r="BCU186" s="294"/>
      <c r="BCV186" s="294"/>
      <c r="BCW186" s="294"/>
      <c r="BCX186" s="294"/>
      <c r="BCY186" s="294"/>
      <c r="BCZ186" s="294"/>
      <c r="BDA186" s="294"/>
      <c r="BDB186" s="294"/>
      <c r="BDC186" s="294"/>
      <c r="BDD186" s="294"/>
      <c r="BDE186" s="294"/>
      <c r="BDF186" s="294"/>
      <c r="BDG186" s="294"/>
      <c r="BDH186" s="294"/>
      <c r="BDI186" s="294"/>
      <c r="BDJ186" s="294"/>
      <c r="BDK186" s="294"/>
      <c r="BDL186" s="294"/>
      <c r="BDM186" s="294"/>
      <c r="BDN186" s="294"/>
      <c r="BDO186" s="294"/>
      <c r="BDP186" s="294"/>
      <c r="BDQ186" s="294"/>
      <c r="BDR186" s="294"/>
      <c r="BDS186" s="294"/>
      <c r="BDT186" s="294"/>
      <c r="BDU186" s="294"/>
      <c r="BDV186" s="294"/>
      <c r="BDW186" s="294"/>
      <c r="BDX186" s="294"/>
      <c r="BDY186" s="294"/>
      <c r="BDZ186" s="294"/>
      <c r="BEA186" s="294"/>
      <c r="BEB186" s="294"/>
      <c r="BEC186" s="294"/>
      <c r="BED186" s="294"/>
      <c r="BEE186" s="294"/>
      <c r="BEF186" s="294"/>
      <c r="BEG186" s="294"/>
      <c r="BEH186" s="294"/>
      <c r="BEI186" s="294"/>
      <c r="BEJ186" s="294"/>
      <c r="BEK186" s="294"/>
      <c r="BEL186" s="294"/>
      <c r="BEM186" s="294"/>
      <c r="BEN186" s="294"/>
      <c r="BEO186" s="294"/>
      <c r="BEP186" s="294"/>
      <c r="BEQ186" s="294"/>
      <c r="BER186" s="294"/>
      <c r="BES186" s="294"/>
      <c r="BET186" s="294"/>
      <c r="BEU186" s="294"/>
      <c r="BEV186" s="294"/>
      <c r="BEW186" s="294"/>
      <c r="BEX186" s="294"/>
      <c r="BEY186" s="294"/>
      <c r="BEZ186" s="294"/>
      <c r="BFA186" s="294"/>
      <c r="BFB186" s="294"/>
      <c r="BFC186" s="294"/>
      <c r="BFD186" s="294"/>
      <c r="BFE186" s="294"/>
      <c r="BFF186" s="294"/>
      <c r="BFG186" s="294"/>
      <c r="BFH186" s="294"/>
      <c r="BFI186" s="294"/>
      <c r="BFJ186" s="294"/>
      <c r="BFK186" s="294"/>
      <c r="BFL186" s="294"/>
      <c r="BFM186" s="294"/>
      <c r="BFN186" s="294"/>
      <c r="BFO186" s="294"/>
      <c r="BFP186" s="294"/>
      <c r="BFQ186" s="294"/>
      <c r="BFR186" s="294"/>
      <c r="BFS186" s="294"/>
      <c r="BFT186" s="294"/>
      <c r="BFU186" s="294"/>
      <c r="BFV186" s="294"/>
      <c r="BFW186" s="294"/>
      <c r="BFX186" s="294"/>
      <c r="BFY186" s="294"/>
      <c r="BFZ186" s="294"/>
      <c r="BGA186" s="294"/>
      <c r="BGB186" s="294"/>
      <c r="BGC186" s="294"/>
      <c r="BGD186" s="294"/>
      <c r="BGE186" s="294"/>
      <c r="BGF186" s="294"/>
      <c r="BGG186" s="294"/>
      <c r="BGH186" s="294"/>
      <c r="BGI186" s="294"/>
      <c r="BGJ186" s="294"/>
      <c r="BGK186" s="294"/>
      <c r="BGL186" s="294"/>
      <c r="BGM186" s="294"/>
      <c r="BGN186" s="294"/>
      <c r="BGO186" s="294"/>
      <c r="BGP186" s="294"/>
      <c r="BGQ186" s="294"/>
      <c r="BGR186" s="294"/>
      <c r="BGS186" s="294"/>
      <c r="BGT186" s="294"/>
      <c r="BGU186" s="294"/>
      <c r="BGV186" s="294"/>
      <c r="BGW186" s="294"/>
      <c r="BGX186" s="294"/>
      <c r="BGY186" s="294"/>
      <c r="BGZ186" s="294"/>
      <c r="BHA186" s="294"/>
      <c r="BHB186" s="294"/>
      <c r="BHC186" s="294"/>
      <c r="BHD186" s="294"/>
      <c r="BHE186" s="294"/>
      <c r="BHF186" s="294"/>
      <c r="BHG186" s="294"/>
      <c r="BHH186" s="294"/>
      <c r="BHI186" s="294"/>
      <c r="BHJ186" s="294"/>
      <c r="BHK186" s="294"/>
      <c r="BHL186" s="294"/>
      <c r="BHM186" s="294"/>
      <c r="BHN186" s="294"/>
      <c r="BHO186" s="294"/>
      <c r="BHP186" s="294"/>
      <c r="BHQ186" s="294"/>
      <c r="BHR186" s="294"/>
      <c r="BHS186" s="294"/>
      <c r="BHT186" s="294"/>
      <c r="BHU186" s="294"/>
      <c r="BHV186" s="294"/>
      <c r="BHW186" s="294"/>
      <c r="BHX186" s="294"/>
      <c r="BHY186" s="294"/>
      <c r="BHZ186" s="294"/>
      <c r="BIA186" s="294"/>
      <c r="BIB186" s="294"/>
      <c r="BIC186" s="294"/>
      <c r="BID186" s="294"/>
      <c r="BIE186" s="294"/>
      <c r="BIF186" s="294"/>
      <c r="BIG186" s="294"/>
      <c r="BIH186" s="294"/>
      <c r="BII186" s="294"/>
      <c r="BIJ186" s="294"/>
      <c r="BIK186" s="294"/>
      <c r="BIL186" s="294"/>
      <c r="BIM186" s="294"/>
      <c r="BIN186" s="294"/>
      <c r="BIO186" s="294"/>
      <c r="BIP186" s="294"/>
      <c r="BIQ186" s="294"/>
      <c r="BIR186" s="294"/>
      <c r="BIS186" s="294"/>
      <c r="BIT186" s="294"/>
      <c r="BIU186" s="294"/>
      <c r="BIV186" s="294"/>
      <c r="BIW186" s="294"/>
      <c r="BIX186" s="294"/>
      <c r="BIY186" s="294"/>
      <c r="BIZ186" s="294"/>
      <c r="BJA186" s="294"/>
      <c r="BJB186" s="294"/>
      <c r="BJC186" s="294"/>
      <c r="BJD186" s="294"/>
      <c r="BJE186" s="294"/>
      <c r="BJF186" s="294"/>
      <c r="BJG186" s="294"/>
      <c r="BJH186" s="294"/>
      <c r="BJI186" s="294"/>
      <c r="BJJ186" s="294"/>
      <c r="BJK186" s="294"/>
      <c r="BJL186" s="294"/>
      <c r="BJM186" s="294"/>
      <c r="BJN186" s="294"/>
      <c r="BJO186" s="294"/>
      <c r="BJP186" s="294"/>
      <c r="BJQ186" s="294"/>
      <c r="BJR186" s="294"/>
      <c r="BJS186" s="294"/>
      <c r="BJT186" s="294"/>
      <c r="BJU186" s="294"/>
      <c r="BJV186" s="294"/>
      <c r="BJW186" s="294"/>
      <c r="BJX186" s="294"/>
      <c r="BJY186" s="294"/>
      <c r="BJZ186" s="294"/>
      <c r="BKA186" s="294"/>
      <c r="BKB186" s="294"/>
      <c r="BKC186" s="294"/>
      <c r="BKD186" s="294"/>
      <c r="BKE186" s="294"/>
      <c r="BKF186" s="294"/>
      <c r="BKG186" s="294"/>
      <c r="BKH186" s="294"/>
      <c r="BKI186" s="294"/>
      <c r="BKJ186" s="294"/>
      <c r="BKK186" s="294"/>
      <c r="BKL186" s="294"/>
      <c r="BKM186" s="294"/>
      <c r="BKN186" s="294"/>
      <c r="BKO186" s="294"/>
      <c r="BKP186" s="294"/>
      <c r="BKQ186" s="294"/>
      <c r="BKR186" s="294"/>
      <c r="BKS186" s="294"/>
      <c r="BKT186" s="294"/>
      <c r="BKU186" s="294"/>
      <c r="BKV186" s="294"/>
      <c r="BKW186" s="294"/>
      <c r="BKX186" s="294"/>
      <c r="BKY186" s="294"/>
      <c r="BKZ186" s="294"/>
      <c r="BLA186" s="294"/>
      <c r="BLB186" s="294"/>
      <c r="BLC186" s="294"/>
      <c r="BLD186" s="294"/>
      <c r="BLE186" s="294"/>
      <c r="BLF186" s="294"/>
      <c r="BLG186" s="294"/>
      <c r="BLH186" s="294"/>
      <c r="BLI186" s="294"/>
      <c r="BLJ186" s="294"/>
      <c r="BLK186" s="294"/>
      <c r="BLL186" s="294"/>
      <c r="BLM186" s="294"/>
      <c r="BLN186" s="294"/>
      <c r="BLO186" s="294"/>
      <c r="BLP186" s="294"/>
      <c r="BLQ186" s="294"/>
      <c r="BLR186" s="294"/>
      <c r="BLS186" s="294"/>
      <c r="BLT186" s="294"/>
      <c r="BLU186" s="294"/>
      <c r="BLV186" s="294"/>
      <c r="BLW186" s="294"/>
      <c r="BLX186" s="294"/>
      <c r="BLY186" s="294"/>
      <c r="BLZ186" s="294"/>
      <c r="BMA186" s="294"/>
      <c r="BMB186" s="294"/>
      <c r="BMC186" s="294"/>
      <c r="BMD186" s="294"/>
      <c r="BME186" s="294"/>
      <c r="BMF186" s="294"/>
      <c r="BMG186" s="294"/>
      <c r="BMH186" s="294"/>
      <c r="BMI186" s="294"/>
      <c r="BMJ186" s="294"/>
      <c r="BMK186" s="294"/>
      <c r="BML186" s="294"/>
      <c r="BMM186" s="294"/>
      <c r="BMN186" s="294"/>
      <c r="BMO186" s="294"/>
      <c r="BMP186" s="294"/>
      <c r="BMQ186" s="294"/>
      <c r="BMR186" s="294"/>
      <c r="BMS186" s="294"/>
      <c r="BMT186" s="294"/>
      <c r="BMU186" s="294"/>
      <c r="BMV186" s="294"/>
      <c r="BMW186" s="294"/>
      <c r="BMX186" s="294"/>
      <c r="BMY186" s="294"/>
      <c r="BMZ186" s="294"/>
      <c r="BNA186" s="294"/>
      <c r="BNB186" s="294"/>
      <c r="BNC186" s="294"/>
      <c r="BND186" s="294"/>
      <c r="BNE186" s="294"/>
      <c r="BNF186" s="294"/>
      <c r="BNG186" s="294"/>
      <c r="BNH186" s="294"/>
      <c r="BNI186" s="294"/>
      <c r="BNJ186" s="294"/>
      <c r="BNK186" s="294"/>
      <c r="BNL186" s="294"/>
      <c r="BNM186" s="294"/>
      <c r="BNN186" s="294"/>
      <c r="BNO186" s="294"/>
      <c r="BNP186" s="294"/>
      <c r="BNQ186" s="294"/>
      <c r="BNR186" s="294"/>
      <c r="BNS186" s="294"/>
      <c r="BNT186" s="294"/>
      <c r="BNU186" s="294"/>
      <c r="BNV186" s="294"/>
      <c r="BNW186" s="294"/>
      <c r="BNX186" s="294"/>
      <c r="BNY186" s="294"/>
      <c r="BNZ186" s="294"/>
      <c r="BOA186" s="294"/>
      <c r="BOB186" s="294"/>
      <c r="BOC186" s="294"/>
      <c r="BOD186" s="294"/>
      <c r="BOE186" s="294"/>
      <c r="BOF186" s="294"/>
      <c r="BOG186" s="294"/>
      <c r="BOH186" s="294"/>
      <c r="BOI186" s="294"/>
      <c r="BOJ186" s="294"/>
      <c r="BOK186" s="294"/>
      <c r="BOL186" s="294"/>
      <c r="BOM186" s="294"/>
      <c r="BON186" s="294"/>
      <c r="BOO186" s="294"/>
      <c r="BOP186" s="294"/>
      <c r="BOQ186" s="294"/>
      <c r="BOR186" s="294"/>
      <c r="BOS186" s="294"/>
      <c r="BOT186" s="294"/>
      <c r="BOU186" s="294"/>
      <c r="BOV186" s="294"/>
      <c r="BOW186" s="294"/>
      <c r="BOX186" s="294"/>
      <c r="BOY186" s="294"/>
      <c r="BOZ186" s="294"/>
      <c r="BPA186" s="294"/>
      <c r="BPB186" s="294"/>
      <c r="BPC186" s="294"/>
      <c r="BPD186" s="294"/>
      <c r="BPE186" s="294"/>
      <c r="BPF186" s="294"/>
      <c r="BPG186" s="294"/>
      <c r="BPH186" s="294"/>
      <c r="BPI186" s="294"/>
      <c r="BPJ186" s="294"/>
      <c r="BPK186" s="294"/>
      <c r="BPL186" s="294"/>
      <c r="BPM186" s="294"/>
      <c r="BPN186" s="294"/>
      <c r="BPO186" s="294"/>
      <c r="BPP186" s="294"/>
      <c r="BPQ186" s="294"/>
      <c r="BPR186" s="294"/>
      <c r="BPS186" s="294"/>
      <c r="BPT186" s="294"/>
      <c r="BPU186" s="294"/>
      <c r="BPV186" s="294"/>
      <c r="BPW186" s="294"/>
      <c r="BPX186" s="294"/>
      <c r="BPY186" s="294"/>
      <c r="BPZ186" s="294"/>
      <c r="BQA186" s="294"/>
      <c r="BQB186" s="294"/>
      <c r="BQC186" s="294"/>
      <c r="BQD186" s="294"/>
      <c r="BQE186" s="294"/>
      <c r="BQF186" s="294"/>
      <c r="BQG186" s="294"/>
      <c r="BQH186" s="294"/>
      <c r="BQI186" s="294"/>
      <c r="BQJ186" s="294"/>
      <c r="BQK186" s="294"/>
      <c r="BQL186" s="294"/>
      <c r="BQM186" s="294"/>
      <c r="BQN186" s="294"/>
      <c r="BQO186" s="294"/>
      <c r="BQP186" s="294"/>
      <c r="BQQ186" s="294"/>
      <c r="BQR186" s="294"/>
      <c r="BQS186" s="294"/>
      <c r="BQT186" s="294"/>
      <c r="BQU186" s="294"/>
      <c r="BQV186" s="294"/>
      <c r="BQW186" s="294"/>
      <c r="BQX186" s="294"/>
      <c r="BQY186" s="294"/>
      <c r="BQZ186" s="294"/>
      <c r="BRA186" s="294"/>
      <c r="BRB186" s="294"/>
      <c r="BRC186" s="294"/>
      <c r="BRD186" s="294"/>
      <c r="BRE186" s="294"/>
      <c r="BRF186" s="294"/>
      <c r="BRG186" s="294"/>
      <c r="BRH186" s="294"/>
      <c r="BRI186" s="294"/>
      <c r="BRJ186" s="294"/>
      <c r="BRK186" s="294"/>
      <c r="BRL186" s="294"/>
      <c r="BRM186" s="294"/>
      <c r="BRN186" s="294"/>
      <c r="BRO186" s="294"/>
      <c r="BRP186" s="294"/>
      <c r="BRQ186" s="294"/>
      <c r="BRR186" s="294"/>
      <c r="BRS186" s="294"/>
      <c r="BRT186" s="294"/>
      <c r="BRU186" s="294"/>
      <c r="BRV186" s="294"/>
      <c r="BRW186" s="294"/>
      <c r="BRX186" s="294"/>
      <c r="BRY186" s="294"/>
      <c r="BRZ186" s="294"/>
      <c r="BSA186" s="294"/>
      <c r="BSB186" s="294"/>
      <c r="BSC186" s="294"/>
      <c r="BSD186" s="294"/>
      <c r="BSE186" s="294"/>
      <c r="BSF186" s="294"/>
      <c r="BSG186" s="294"/>
      <c r="BSH186" s="294"/>
      <c r="BSI186" s="294"/>
      <c r="BSJ186" s="294"/>
      <c r="BSK186" s="294"/>
      <c r="BSL186" s="294"/>
      <c r="BSM186" s="294"/>
      <c r="BSN186" s="294"/>
      <c r="BSO186" s="294"/>
      <c r="BSP186" s="294"/>
      <c r="BSQ186" s="294"/>
      <c r="BSR186" s="294"/>
      <c r="BSS186" s="294"/>
      <c r="BST186" s="294"/>
      <c r="BSU186" s="294"/>
      <c r="BSV186" s="294"/>
      <c r="BSW186" s="294"/>
      <c r="BSX186" s="294"/>
      <c r="BSY186" s="294"/>
      <c r="BSZ186" s="294"/>
      <c r="BTA186" s="294"/>
      <c r="BTB186" s="294"/>
      <c r="BTC186" s="294"/>
      <c r="BTD186" s="294"/>
      <c r="BTE186" s="294"/>
      <c r="BTF186" s="294"/>
      <c r="BTG186" s="294"/>
      <c r="BTH186" s="294"/>
      <c r="BTI186" s="294"/>
      <c r="BTJ186" s="294"/>
      <c r="BTK186" s="294"/>
      <c r="BTL186" s="294"/>
      <c r="BTM186" s="294"/>
      <c r="BTN186" s="294"/>
      <c r="BTO186" s="294"/>
      <c r="BTP186" s="294"/>
      <c r="BTQ186" s="294"/>
      <c r="BTR186" s="294"/>
      <c r="BTS186" s="294"/>
      <c r="BTT186" s="294"/>
      <c r="BTU186" s="294"/>
      <c r="BTV186" s="294"/>
      <c r="BTW186" s="294"/>
      <c r="BTX186" s="294"/>
      <c r="BTY186" s="294"/>
      <c r="BTZ186" s="294"/>
      <c r="BUA186" s="294"/>
      <c r="BUB186" s="294"/>
      <c r="BUC186" s="294"/>
      <c r="BUD186" s="294"/>
      <c r="BUE186" s="294"/>
      <c r="BUF186" s="294"/>
      <c r="BUG186" s="294"/>
      <c r="BUH186" s="294"/>
      <c r="BUI186" s="294"/>
      <c r="BUJ186" s="294"/>
      <c r="BUK186" s="294"/>
      <c r="BUL186" s="294"/>
      <c r="BUM186" s="294"/>
      <c r="BUN186" s="294"/>
      <c r="BUO186" s="294"/>
      <c r="BUP186" s="294"/>
      <c r="BUQ186" s="294"/>
      <c r="BUR186" s="294"/>
      <c r="BUS186" s="294"/>
      <c r="BUT186" s="294"/>
      <c r="BUU186" s="294"/>
      <c r="BUV186" s="294"/>
      <c r="BUW186" s="294"/>
      <c r="BUX186" s="294"/>
      <c r="BUY186" s="294"/>
      <c r="BUZ186" s="294"/>
      <c r="BVA186" s="294"/>
      <c r="BVB186" s="294"/>
      <c r="BVC186" s="294"/>
      <c r="BVD186" s="294"/>
      <c r="BVE186" s="294"/>
      <c r="BVF186" s="294"/>
      <c r="BVG186" s="294"/>
      <c r="BVH186" s="294"/>
      <c r="BVI186" s="294"/>
      <c r="BVJ186" s="294"/>
      <c r="BVK186" s="294"/>
      <c r="BVL186" s="294"/>
      <c r="BVM186" s="294"/>
      <c r="BVN186" s="294"/>
      <c r="BVO186" s="294"/>
      <c r="BVP186" s="294"/>
      <c r="BVQ186" s="294"/>
      <c r="BVR186" s="294"/>
      <c r="BVS186" s="294"/>
      <c r="BVT186" s="294"/>
      <c r="BVU186" s="294"/>
      <c r="BVV186" s="294"/>
      <c r="BVW186" s="294"/>
      <c r="BVX186" s="294"/>
      <c r="BVY186" s="294"/>
      <c r="BVZ186" s="294"/>
      <c r="BWA186" s="294"/>
      <c r="BWB186" s="294"/>
      <c r="BWC186" s="294"/>
      <c r="BWD186" s="294"/>
      <c r="BWE186" s="294"/>
      <c r="BWF186" s="294"/>
      <c r="BWG186" s="294"/>
      <c r="BWH186" s="294"/>
      <c r="BWI186" s="294"/>
      <c r="BWJ186" s="294"/>
      <c r="BWK186" s="294"/>
      <c r="BWL186" s="294"/>
      <c r="BWM186" s="294"/>
      <c r="BWN186" s="294"/>
      <c r="BWO186" s="294"/>
      <c r="BWP186" s="294"/>
      <c r="BWQ186" s="294"/>
      <c r="BWR186" s="294"/>
      <c r="BWS186" s="294"/>
      <c r="BWT186" s="294"/>
      <c r="BWU186" s="294"/>
      <c r="BWV186" s="294"/>
      <c r="BWW186" s="294"/>
      <c r="BWX186" s="294"/>
      <c r="BWY186" s="294"/>
      <c r="BWZ186" s="294"/>
      <c r="BXA186" s="294"/>
      <c r="BXB186" s="294"/>
      <c r="BXC186" s="294"/>
      <c r="BXD186" s="294"/>
      <c r="BXE186" s="294"/>
      <c r="BXF186" s="294"/>
      <c r="BXG186" s="294"/>
      <c r="BXH186" s="294"/>
      <c r="BXI186" s="294"/>
      <c r="BXJ186" s="294"/>
      <c r="BXK186" s="294"/>
      <c r="BXL186" s="294"/>
      <c r="BXM186" s="294"/>
      <c r="BXN186" s="294"/>
      <c r="BXO186" s="294"/>
      <c r="BXP186" s="294"/>
      <c r="BXQ186" s="294"/>
      <c r="BXR186" s="294"/>
      <c r="BXS186" s="294"/>
      <c r="BXT186" s="294"/>
      <c r="BXU186" s="294"/>
      <c r="BXV186" s="294"/>
      <c r="BXW186" s="294"/>
      <c r="BXX186" s="294"/>
      <c r="BXY186" s="294"/>
      <c r="BXZ186" s="294"/>
      <c r="BYA186" s="294"/>
      <c r="BYB186" s="294"/>
      <c r="BYC186" s="294"/>
      <c r="BYD186" s="294"/>
      <c r="BYE186" s="294"/>
      <c r="BYF186" s="294"/>
      <c r="BYG186" s="294"/>
      <c r="BYH186" s="294"/>
      <c r="BYI186" s="294"/>
      <c r="BYJ186" s="294"/>
      <c r="BYK186" s="294"/>
      <c r="BYL186" s="294"/>
      <c r="BYM186" s="294"/>
      <c r="BYN186" s="294"/>
      <c r="BYO186" s="294"/>
      <c r="BYP186" s="294"/>
      <c r="BYQ186" s="294"/>
      <c r="BYR186" s="294"/>
      <c r="BYS186" s="294"/>
      <c r="BYT186" s="294"/>
      <c r="BYU186" s="294"/>
      <c r="BYV186" s="294"/>
      <c r="BYW186" s="294"/>
      <c r="BYX186" s="294"/>
      <c r="BYY186" s="294"/>
      <c r="BYZ186" s="294"/>
      <c r="BZA186" s="294"/>
      <c r="BZB186" s="294"/>
      <c r="BZC186" s="294"/>
      <c r="BZD186" s="294"/>
      <c r="BZE186" s="294"/>
      <c r="BZF186" s="294"/>
      <c r="BZG186" s="294"/>
      <c r="BZH186" s="294"/>
      <c r="BZI186" s="294"/>
      <c r="BZJ186" s="294"/>
      <c r="BZK186" s="294"/>
      <c r="BZL186" s="294"/>
      <c r="BZM186" s="294"/>
      <c r="BZN186" s="294"/>
      <c r="BZO186" s="294"/>
      <c r="BZP186" s="294"/>
      <c r="BZQ186" s="294"/>
      <c r="BZR186" s="294"/>
      <c r="BZS186" s="294"/>
      <c r="BZT186" s="294"/>
      <c r="BZU186" s="294"/>
      <c r="BZV186" s="294"/>
      <c r="BZW186" s="294"/>
      <c r="BZX186" s="294"/>
      <c r="BZY186" s="294"/>
      <c r="BZZ186" s="294"/>
      <c r="CAA186" s="294"/>
      <c r="CAB186" s="294"/>
      <c r="CAC186" s="294"/>
      <c r="CAD186" s="294"/>
      <c r="CAE186" s="294"/>
      <c r="CAF186" s="294"/>
      <c r="CAG186" s="294"/>
      <c r="CAH186" s="294"/>
      <c r="CAI186" s="294"/>
      <c r="CAJ186" s="294"/>
      <c r="CAK186" s="294"/>
      <c r="CAL186" s="294"/>
      <c r="CAM186" s="294"/>
      <c r="CAN186" s="294"/>
      <c r="CAO186" s="294"/>
      <c r="CAP186" s="294"/>
      <c r="CAQ186" s="294"/>
      <c r="CAR186" s="294"/>
      <c r="CAS186" s="294"/>
      <c r="CAT186" s="294"/>
      <c r="CAU186" s="294"/>
      <c r="CAV186" s="294"/>
      <c r="CAW186" s="294"/>
      <c r="CAX186" s="294"/>
      <c r="CAY186" s="294"/>
      <c r="CAZ186" s="294"/>
      <c r="CBA186" s="294"/>
      <c r="CBB186" s="294"/>
      <c r="CBC186" s="294"/>
      <c r="CBD186" s="294"/>
      <c r="CBE186" s="294"/>
      <c r="CBF186" s="294"/>
      <c r="CBG186" s="294"/>
      <c r="CBH186" s="294"/>
      <c r="CBI186" s="294"/>
      <c r="CBJ186" s="294"/>
      <c r="CBK186" s="294"/>
      <c r="CBL186" s="294"/>
      <c r="CBM186" s="294"/>
      <c r="CBN186" s="294"/>
      <c r="CBO186" s="294"/>
      <c r="CBP186" s="294"/>
      <c r="CBQ186" s="294"/>
      <c r="CBR186" s="294"/>
      <c r="CBS186" s="294"/>
      <c r="CBT186" s="294"/>
      <c r="CBU186" s="294"/>
      <c r="CBV186" s="294"/>
      <c r="CBW186" s="294"/>
      <c r="CBX186" s="294"/>
      <c r="CBY186" s="294"/>
      <c r="CBZ186" s="294"/>
      <c r="CCA186" s="294"/>
      <c r="CCB186" s="294"/>
      <c r="CCC186" s="294"/>
      <c r="CCD186" s="294"/>
      <c r="CCE186" s="294"/>
      <c r="CCF186" s="294"/>
      <c r="CCG186" s="294"/>
      <c r="CCH186" s="294"/>
      <c r="CCI186" s="294"/>
      <c r="CCJ186" s="294"/>
      <c r="CCK186" s="294"/>
      <c r="CCL186" s="294"/>
      <c r="CCM186" s="294"/>
      <c r="CCN186" s="294"/>
      <c r="CCO186" s="294"/>
      <c r="CCP186" s="294"/>
      <c r="CCQ186" s="294"/>
      <c r="CCR186" s="294"/>
      <c r="CCS186" s="294"/>
      <c r="CCT186" s="294"/>
      <c r="CCU186" s="294"/>
      <c r="CCV186" s="294"/>
      <c r="CCW186" s="294"/>
      <c r="CCX186" s="294"/>
      <c r="CCY186" s="294"/>
      <c r="CCZ186" s="294"/>
      <c r="CDA186" s="294"/>
      <c r="CDB186" s="294"/>
      <c r="CDC186" s="294"/>
      <c r="CDD186" s="294"/>
      <c r="CDE186" s="294"/>
      <c r="CDF186" s="294"/>
      <c r="CDG186" s="294"/>
      <c r="CDH186" s="294"/>
      <c r="CDI186" s="294"/>
      <c r="CDJ186" s="294"/>
      <c r="CDK186" s="294"/>
      <c r="CDL186" s="294"/>
      <c r="CDM186" s="294"/>
      <c r="CDN186" s="294"/>
      <c r="CDO186" s="294"/>
      <c r="CDP186" s="294"/>
      <c r="CDQ186" s="294"/>
      <c r="CDR186" s="294"/>
      <c r="CDS186" s="294"/>
      <c r="CDT186" s="294"/>
      <c r="CDU186" s="294"/>
      <c r="CDV186" s="294"/>
      <c r="CDW186" s="294"/>
      <c r="CDX186" s="294"/>
      <c r="CDY186" s="294"/>
      <c r="CDZ186" s="294"/>
      <c r="CEA186" s="294"/>
      <c r="CEB186" s="294"/>
      <c r="CEC186" s="294"/>
      <c r="CED186" s="294"/>
      <c r="CEE186" s="294"/>
      <c r="CEF186" s="294"/>
      <c r="CEG186" s="294"/>
      <c r="CEH186" s="294"/>
      <c r="CEI186" s="294"/>
      <c r="CEJ186" s="294"/>
      <c r="CEK186" s="294"/>
      <c r="CEL186" s="294"/>
      <c r="CEM186" s="294"/>
      <c r="CEN186" s="294"/>
      <c r="CEO186" s="294"/>
      <c r="CEP186" s="294"/>
      <c r="CEQ186" s="294"/>
      <c r="CER186" s="294"/>
      <c r="CES186" s="294"/>
      <c r="CET186" s="294"/>
      <c r="CEU186" s="294"/>
      <c r="CEV186" s="294"/>
      <c r="CEW186" s="294"/>
      <c r="CEX186" s="294"/>
      <c r="CEY186" s="294"/>
      <c r="CEZ186" s="294"/>
      <c r="CFA186" s="294"/>
      <c r="CFB186" s="294"/>
      <c r="CFC186" s="294"/>
      <c r="CFD186" s="294"/>
      <c r="CFE186" s="294"/>
      <c r="CFF186" s="294"/>
      <c r="CFG186" s="294"/>
      <c r="CFH186" s="294"/>
      <c r="CFI186" s="294"/>
      <c r="CFJ186" s="294"/>
      <c r="CFK186" s="294"/>
      <c r="CFL186" s="294"/>
      <c r="CFM186" s="294"/>
      <c r="CFN186" s="294"/>
      <c r="CFO186" s="294"/>
      <c r="CFP186" s="294"/>
      <c r="CFQ186" s="294"/>
      <c r="CFR186" s="294"/>
      <c r="CFS186" s="294"/>
      <c r="CFT186" s="294"/>
      <c r="CFU186" s="294"/>
      <c r="CFV186" s="294"/>
      <c r="CFW186" s="294"/>
      <c r="CFX186" s="294"/>
      <c r="CFY186" s="294"/>
      <c r="CFZ186" s="294"/>
      <c r="CGA186" s="294"/>
      <c r="CGB186" s="294"/>
      <c r="CGC186" s="294"/>
      <c r="CGD186" s="294"/>
      <c r="CGE186" s="294"/>
      <c r="CGF186" s="294"/>
      <c r="CGG186" s="294"/>
      <c r="CGH186" s="294"/>
      <c r="CGI186" s="294"/>
      <c r="CGJ186" s="294"/>
      <c r="CGK186" s="294"/>
      <c r="CGL186" s="294"/>
      <c r="CGM186" s="294"/>
      <c r="CGN186" s="294"/>
      <c r="CGO186" s="294"/>
      <c r="CGP186" s="294"/>
      <c r="CGQ186" s="294"/>
      <c r="CGR186" s="294"/>
      <c r="CGS186" s="294"/>
      <c r="CGT186" s="294"/>
      <c r="CGU186" s="294"/>
      <c r="CGV186" s="294"/>
      <c r="CGW186" s="294"/>
      <c r="CGX186" s="294"/>
      <c r="CGY186" s="294"/>
      <c r="CGZ186" s="294"/>
      <c r="CHA186" s="294"/>
      <c r="CHB186" s="294"/>
      <c r="CHC186" s="294"/>
      <c r="CHD186" s="294"/>
      <c r="CHE186" s="294"/>
      <c r="CHF186" s="294"/>
      <c r="CHG186" s="294"/>
      <c r="CHH186" s="294"/>
      <c r="CHI186" s="294"/>
      <c r="CHJ186" s="294"/>
      <c r="CHK186" s="294"/>
      <c r="CHL186" s="294"/>
      <c r="CHM186" s="294"/>
      <c r="CHN186" s="294"/>
      <c r="CHO186" s="294"/>
      <c r="CHP186" s="294"/>
      <c r="CHQ186" s="294"/>
      <c r="CHR186" s="294"/>
      <c r="CHS186" s="294"/>
      <c r="CHT186" s="294"/>
      <c r="CHU186" s="294"/>
      <c r="CHV186" s="294"/>
      <c r="CHW186" s="294"/>
      <c r="CHX186" s="294"/>
      <c r="CHY186" s="294"/>
      <c r="CHZ186" s="294"/>
      <c r="CIA186" s="294"/>
      <c r="CIB186" s="294"/>
      <c r="CIC186" s="294"/>
      <c r="CID186" s="294"/>
      <c r="CIE186" s="294"/>
      <c r="CIF186" s="294"/>
      <c r="CIG186" s="294"/>
      <c r="CIH186" s="294"/>
      <c r="CII186" s="294"/>
      <c r="CIJ186" s="294"/>
      <c r="CIK186" s="294"/>
      <c r="CIL186" s="294"/>
      <c r="CIM186" s="294"/>
      <c r="CIN186" s="294"/>
      <c r="CIO186" s="294"/>
      <c r="CIP186" s="294"/>
      <c r="CIQ186" s="294"/>
      <c r="CIR186" s="294"/>
      <c r="CIS186" s="294"/>
      <c r="CIT186" s="294"/>
      <c r="CIU186" s="294"/>
      <c r="CIV186" s="294"/>
      <c r="CIW186" s="294"/>
      <c r="CIX186" s="294"/>
      <c r="CIY186" s="294"/>
      <c r="CIZ186" s="294"/>
      <c r="CJA186" s="294"/>
      <c r="CJB186" s="294"/>
      <c r="CJC186" s="294"/>
      <c r="CJD186" s="294"/>
      <c r="CJE186" s="294"/>
      <c r="CJF186" s="294"/>
      <c r="CJG186" s="294"/>
      <c r="CJH186" s="294"/>
      <c r="CJI186" s="294"/>
      <c r="CJJ186" s="294"/>
      <c r="CJK186" s="294"/>
      <c r="CJL186" s="294"/>
      <c r="CJM186" s="294"/>
      <c r="CJN186" s="294"/>
      <c r="CJO186" s="294"/>
      <c r="CJP186" s="294"/>
      <c r="CJQ186" s="294"/>
      <c r="CJR186" s="294"/>
      <c r="CJS186" s="294"/>
      <c r="CJT186" s="294"/>
      <c r="CJU186" s="294"/>
      <c r="CJV186" s="294"/>
      <c r="CJW186" s="294"/>
      <c r="CJX186" s="294"/>
      <c r="CJY186" s="294"/>
      <c r="CJZ186" s="294"/>
      <c r="CKA186" s="294"/>
      <c r="CKB186" s="294"/>
      <c r="CKC186" s="294"/>
      <c r="CKD186" s="294"/>
      <c r="CKE186" s="294"/>
      <c r="CKF186" s="294"/>
      <c r="CKG186" s="294"/>
      <c r="CKH186" s="294"/>
      <c r="CKI186" s="294"/>
      <c r="CKJ186" s="294"/>
      <c r="CKK186" s="294"/>
      <c r="CKL186" s="294"/>
      <c r="CKM186" s="294"/>
      <c r="CKN186" s="294"/>
      <c r="CKO186" s="294"/>
      <c r="CKP186" s="294"/>
      <c r="CKQ186" s="294"/>
      <c r="CKR186" s="294"/>
      <c r="CKS186" s="294"/>
      <c r="CKT186" s="294"/>
      <c r="CKU186" s="294"/>
      <c r="CKV186" s="294"/>
      <c r="CKW186" s="294"/>
      <c r="CKX186" s="294"/>
      <c r="CKY186" s="294"/>
      <c r="CKZ186" s="294"/>
      <c r="CLA186" s="294"/>
      <c r="CLB186" s="294"/>
      <c r="CLC186" s="294"/>
      <c r="CLD186" s="294"/>
      <c r="CLE186" s="294"/>
      <c r="CLF186" s="294"/>
      <c r="CLG186" s="294"/>
      <c r="CLH186" s="294"/>
      <c r="CLI186" s="294"/>
      <c r="CLJ186" s="294"/>
      <c r="CLK186" s="294"/>
      <c r="CLL186" s="294"/>
      <c r="CLM186" s="294"/>
      <c r="CLN186" s="294"/>
      <c r="CLO186" s="294"/>
      <c r="CLP186" s="294"/>
      <c r="CLQ186" s="294"/>
      <c r="CLR186" s="294"/>
      <c r="CLS186" s="294"/>
      <c r="CLT186" s="294"/>
      <c r="CLU186" s="294"/>
      <c r="CLV186" s="294"/>
      <c r="CLW186" s="294"/>
      <c r="CLX186" s="294"/>
      <c r="CLY186" s="294"/>
      <c r="CLZ186" s="294"/>
      <c r="CMA186" s="294"/>
      <c r="CMB186" s="294"/>
      <c r="CMC186" s="294"/>
      <c r="CMD186" s="294"/>
      <c r="CME186" s="294"/>
      <c r="CMF186" s="294"/>
      <c r="CMG186" s="294"/>
      <c r="CMH186" s="294"/>
      <c r="CMI186" s="294"/>
      <c r="CMJ186" s="294"/>
      <c r="CMK186" s="294"/>
      <c r="CML186" s="294"/>
      <c r="CMM186" s="294"/>
      <c r="CMN186" s="294"/>
      <c r="CMO186" s="294"/>
      <c r="CMP186" s="294"/>
      <c r="CMQ186" s="294"/>
      <c r="CMR186" s="294"/>
      <c r="CMS186" s="294"/>
      <c r="CMT186" s="294"/>
      <c r="CMU186" s="294"/>
      <c r="CMV186" s="294"/>
      <c r="CMW186" s="294"/>
      <c r="CMX186" s="294"/>
      <c r="CMY186" s="294"/>
      <c r="CMZ186" s="294"/>
      <c r="CNA186" s="294"/>
      <c r="CNB186" s="294"/>
      <c r="CNC186" s="294"/>
      <c r="CND186" s="294"/>
      <c r="CNE186" s="294"/>
      <c r="CNF186" s="294"/>
      <c r="CNG186" s="294"/>
      <c r="CNH186" s="294"/>
      <c r="CNI186" s="294"/>
      <c r="CNJ186" s="294"/>
      <c r="CNK186" s="294"/>
      <c r="CNL186" s="294"/>
      <c r="CNM186" s="294"/>
      <c r="CNN186" s="294"/>
      <c r="CNO186" s="294"/>
      <c r="CNP186" s="294"/>
      <c r="CNQ186" s="294"/>
      <c r="CNR186" s="294"/>
      <c r="CNS186" s="294"/>
      <c r="CNT186" s="294"/>
      <c r="CNU186" s="294"/>
      <c r="CNV186" s="294"/>
      <c r="CNW186" s="294"/>
      <c r="CNX186" s="294"/>
      <c r="CNY186" s="294"/>
      <c r="CNZ186" s="294"/>
      <c r="COA186" s="294"/>
      <c r="COB186" s="294"/>
      <c r="COC186" s="294"/>
      <c r="COD186" s="294"/>
      <c r="COE186" s="294"/>
      <c r="COF186" s="294"/>
      <c r="COG186" s="294"/>
      <c r="COH186" s="294"/>
      <c r="COI186" s="294"/>
      <c r="COJ186" s="294"/>
      <c r="COK186" s="294"/>
      <c r="COL186" s="294"/>
      <c r="COM186" s="294"/>
      <c r="CON186" s="294"/>
      <c r="COO186" s="294"/>
      <c r="COP186" s="294"/>
      <c r="COQ186" s="294"/>
      <c r="COR186" s="294"/>
      <c r="COS186" s="294"/>
      <c r="COT186" s="294"/>
      <c r="COU186" s="294"/>
      <c r="COV186" s="294"/>
      <c r="COW186" s="294"/>
      <c r="COX186" s="294"/>
      <c r="COY186" s="294"/>
      <c r="COZ186" s="294"/>
      <c r="CPA186" s="294"/>
      <c r="CPB186" s="294"/>
      <c r="CPC186" s="294"/>
      <c r="CPD186" s="294"/>
      <c r="CPE186" s="294"/>
      <c r="CPF186" s="294"/>
      <c r="CPG186" s="294"/>
      <c r="CPH186" s="294"/>
      <c r="CPI186" s="294"/>
      <c r="CPJ186" s="294"/>
      <c r="CPK186" s="294"/>
      <c r="CPL186" s="294"/>
      <c r="CPM186" s="294"/>
      <c r="CPN186" s="294"/>
      <c r="CPO186" s="294"/>
      <c r="CPP186" s="294"/>
      <c r="CPQ186" s="294"/>
      <c r="CPR186" s="294"/>
      <c r="CPS186" s="294"/>
      <c r="CPT186" s="294"/>
      <c r="CPU186" s="294"/>
      <c r="CPV186" s="294"/>
      <c r="CPW186" s="294"/>
      <c r="CPX186" s="294"/>
      <c r="CPY186" s="294"/>
      <c r="CPZ186" s="294"/>
      <c r="CQA186" s="294"/>
      <c r="CQB186" s="294"/>
      <c r="CQC186" s="294"/>
      <c r="CQD186" s="294"/>
      <c r="CQE186" s="294"/>
      <c r="CQF186" s="294"/>
      <c r="CQG186" s="294"/>
      <c r="CQH186" s="294"/>
      <c r="CQI186" s="294"/>
      <c r="CQJ186" s="294"/>
      <c r="CQK186" s="294"/>
      <c r="CQL186" s="294"/>
      <c r="CQM186" s="294"/>
      <c r="CQN186" s="294"/>
      <c r="CQO186" s="294"/>
      <c r="CQP186" s="294"/>
      <c r="CQQ186" s="294"/>
      <c r="CQR186" s="294"/>
      <c r="CQS186" s="294"/>
      <c r="CQT186" s="294"/>
      <c r="CQU186" s="294"/>
      <c r="CQV186" s="294"/>
      <c r="CQW186" s="294"/>
      <c r="CQX186" s="294"/>
      <c r="CQY186" s="294"/>
      <c r="CQZ186" s="294"/>
      <c r="CRA186" s="294"/>
      <c r="CRB186" s="294"/>
      <c r="CRC186" s="294"/>
      <c r="CRD186" s="294"/>
      <c r="CRE186" s="294"/>
      <c r="CRF186" s="294"/>
      <c r="CRG186" s="294"/>
      <c r="CRH186" s="294"/>
      <c r="CRI186" s="294"/>
      <c r="CRJ186" s="294"/>
      <c r="CRK186" s="294"/>
      <c r="CRL186" s="294"/>
      <c r="CRM186" s="294"/>
      <c r="CRN186" s="294"/>
      <c r="CRO186" s="294"/>
      <c r="CRP186" s="294"/>
      <c r="CRQ186" s="294"/>
      <c r="CRR186" s="294"/>
      <c r="CRS186" s="294"/>
      <c r="CRT186" s="294"/>
      <c r="CRU186" s="294"/>
      <c r="CRV186" s="294"/>
      <c r="CRW186" s="294"/>
      <c r="CRX186" s="294"/>
      <c r="CRY186" s="294"/>
      <c r="CRZ186" s="294"/>
      <c r="CSA186" s="294"/>
      <c r="CSB186" s="294"/>
      <c r="CSC186" s="294"/>
      <c r="CSD186" s="294"/>
      <c r="CSE186" s="294"/>
      <c r="CSF186" s="294"/>
      <c r="CSG186" s="294"/>
      <c r="CSH186" s="294"/>
      <c r="CSI186" s="294"/>
      <c r="CSJ186" s="294"/>
      <c r="CSK186" s="294"/>
      <c r="CSL186" s="294"/>
      <c r="CSM186" s="294"/>
      <c r="CSN186" s="294"/>
      <c r="CSO186" s="294"/>
      <c r="CSP186" s="294"/>
      <c r="CSQ186" s="294"/>
      <c r="CSR186" s="294"/>
      <c r="CSS186" s="294"/>
      <c r="CST186" s="294"/>
      <c r="CSU186" s="294"/>
      <c r="CSV186" s="294"/>
      <c r="CSW186" s="294"/>
      <c r="CSX186" s="294"/>
      <c r="CSY186" s="294"/>
      <c r="CSZ186" s="294"/>
      <c r="CTA186" s="294"/>
      <c r="CTB186" s="294"/>
      <c r="CTC186" s="294"/>
      <c r="CTD186" s="294"/>
      <c r="CTE186" s="294"/>
      <c r="CTF186" s="294"/>
      <c r="CTG186" s="294"/>
      <c r="CTH186" s="294"/>
      <c r="CTI186" s="294"/>
      <c r="CTJ186" s="294"/>
      <c r="CTK186" s="294"/>
      <c r="CTL186" s="294"/>
      <c r="CTM186" s="294"/>
      <c r="CTN186" s="294"/>
      <c r="CTO186" s="294"/>
      <c r="CTP186" s="294"/>
      <c r="CTQ186" s="294"/>
      <c r="CTR186" s="294"/>
      <c r="CTS186" s="294"/>
      <c r="CTT186" s="294"/>
      <c r="CTU186" s="294"/>
      <c r="CTV186" s="294"/>
      <c r="CTW186" s="294"/>
      <c r="CTX186" s="294"/>
      <c r="CTY186" s="294"/>
      <c r="CTZ186" s="294"/>
      <c r="CUA186" s="294"/>
      <c r="CUB186" s="294"/>
      <c r="CUC186" s="294"/>
      <c r="CUD186" s="294"/>
      <c r="CUE186" s="294"/>
      <c r="CUF186" s="294"/>
      <c r="CUG186" s="294"/>
      <c r="CUH186" s="294"/>
      <c r="CUI186" s="294"/>
      <c r="CUJ186" s="294"/>
      <c r="CUK186" s="294"/>
      <c r="CUL186" s="294"/>
      <c r="CUM186" s="294"/>
      <c r="CUN186" s="294"/>
      <c r="CUO186" s="294"/>
      <c r="CUP186" s="294"/>
      <c r="CUQ186" s="294"/>
      <c r="CUR186" s="294"/>
      <c r="CUS186" s="294"/>
      <c r="CUT186" s="294"/>
      <c r="CUU186" s="294"/>
      <c r="CUV186" s="294"/>
      <c r="CUW186" s="294"/>
      <c r="CUX186" s="294"/>
      <c r="CUY186" s="294"/>
      <c r="CUZ186" s="294"/>
      <c r="CVA186" s="294"/>
      <c r="CVB186" s="294"/>
      <c r="CVC186" s="294"/>
      <c r="CVD186" s="294"/>
      <c r="CVE186" s="294"/>
      <c r="CVF186" s="294"/>
      <c r="CVG186" s="294"/>
      <c r="CVH186" s="294"/>
      <c r="CVI186" s="294"/>
      <c r="CVJ186" s="294"/>
      <c r="CVK186" s="294"/>
      <c r="CVL186" s="294"/>
      <c r="CVM186" s="294"/>
      <c r="CVN186" s="294"/>
      <c r="CVO186" s="294"/>
      <c r="CVP186" s="294"/>
      <c r="CVQ186" s="294"/>
      <c r="CVR186" s="294"/>
      <c r="CVS186" s="294"/>
      <c r="CVT186" s="294"/>
      <c r="CVU186" s="294"/>
      <c r="CVV186" s="294"/>
      <c r="CVW186" s="294"/>
      <c r="CVX186" s="294"/>
      <c r="CVY186" s="294"/>
      <c r="CVZ186" s="294"/>
      <c r="CWA186" s="294"/>
      <c r="CWB186" s="294"/>
      <c r="CWC186" s="294"/>
      <c r="CWD186" s="294"/>
      <c r="CWE186" s="294"/>
      <c r="CWF186" s="294"/>
      <c r="CWG186" s="294"/>
      <c r="CWH186" s="294"/>
      <c r="CWI186" s="294"/>
      <c r="CWJ186" s="294"/>
      <c r="CWK186" s="294"/>
      <c r="CWL186" s="294"/>
      <c r="CWM186" s="294"/>
      <c r="CWN186" s="294"/>
      <c r="CWO186" s="294"/>
      <c r="CWP186" s="294"/>
      <c r="CWQ186" s="294"/>
      <c r="CWR186" s="294"/>
      <c r="CWS186" s="294"/>
      <c r="CWT186" s="294"/>
      <c r="CWU186" s="294"/>
      <c r="CWV186" s="294"/>
      <c r="CWW186" s="294"/>
      <c r="CWX186" s="294"/>
      <c r="CWY186" s="294"/>
      <c r="CWZ186" s="294"/>
      <c r="CXA186" s="294"/>
      <c r="CXB186" s="294"/>
      <c r="CXC186" s="294"/>
      <c r="CXD186" s="294"/>
      <c r="CXE186" s="294"/>
      <c r="CXF186" s="294"/>
      <c r="CXG186" s="294"/>
      <c r="CXH186" s="294"/>
      <c r="CXI186" s="294"/>
      <c r="CXJ186" s="294"/>
      <c r="CXK186" s="294"/>
      <c r="CXL186" s="294"/>
      <c r="CXM186" s="294"/>
      <c r="CXN186" s="294"/>
      <c r="CXO186" s="294"/>
      <c r="CXP186" s="294"/>
      <c r="CXQ186" s="294"/>
      <c r="CXR186" s="294"/>
      <c r="CXS186" s="294"/>
      <c r="CXT186" s="294"/>
      <c r="CXU186" s="294"/>
      <c r="CXV186" s="294"/>
      <c r="CXW186" s="294"/>
      <c r="CXX186" s="294"/>
      <c r="CXY186" s="294"/>
      <c r="CXZ186" s="294"/>
      <c r="CYA186" s="294"/>
      <c r="CYB186" s="294"/>
      <c r="CYC186" s="294"/>
      <c r="CYD186" s="294"/>
      <c r="CYE186" s="294"/>
      <c r="CYF186" s="294"/>
      <c r="CYG186" s="294"/>
      <c r="CYH186" s="294"/>
      <c r="CYI186" s="294"/>
      <c r="CYJ186" s="294"/>
      <c r="CYK186" s="294"/>
      <c r="CYL186" s="294"/>
      <c r="CYM186" s="294"/>
      <c r="CYN186" s="294"/>
      <c r="CYO186" s="294"/>
      <c r="CYP186" s="294"/>
      <c r="CYQ186" s="294"/>
      <c r="CYR186" s="294"/>
      <c r="CYS186" s="294"/>
      <c r="CYT186" s="294"/>
      <c r="CYU186" s="294"/>
      <c r="CYV186" s="294"/>
      <c r="CYW186" s="294"/>
      <c r="CYX186" s="294"/>
      <c r="CYY186" s="294"/>
      <c r="CYZ186" s="294"/>
      <c r="CZA186" s="294"/>
      <c r="CZB186" s="294"/>
      <c r="CZC186" s="294"/>
      <c r="CZD186" s="294"/>
      <c r="CZE186" s="294"/>
      <c r="CZF186" s="294"/>
      <c r="CZG186" s="294"/>
      <c r="CZH186" s="294"/>
      <c r="CZI186" s="294"/>
      <c r="CZJ186" s="294"/>
      <c r="CZK186" s="294"/>
      <c r="CZL186" s="294"/>
      <c r="CZM186" s="294"/>
      <c r="CZN186" s="294"/>
      <c r="CZO186" s="294"/>
      <c r="CZP186" s="294"/>
      <c r="CZQ186" s="294"/>
      <c r="CZR186" s="294"/>
      <c r="CZS186" s="294"/>
      <c r="CZT186" s="294"/>
      <c r="CZU186" s="294"/>
      <c r="CZV186" s="294"/>
      <c r="CZW186" s="294"/>
      <c r="CZX186" s="294"/>
      <c r="CZY186" s="294"/>
      <c r="CZZ186" s="294"/>
      <c r="DAA186" s="294"/>
      <c r="DAB186" s="294"/>
      <c r="DAC186" s="294"/>
      <c r="DAD186" s="294"/>
      <c r="DAE186" s="294"/>
      <c r="DAF186" s="294"/>
      <c r="DAG186" s="294"/>
      <c r="DAH186" s="294"/>
      <c r="DAI186" s="294"/>
      <c r="DAJ186" s="294"/>
      <c r="DAK186" s="294"/>
      <c r="DAL186" s="294"/>
      <c r="DAM186" s="294"/>
      <c r="DAN186" s="294"/>
      <c r="DAO186" s="294"/>
      <c r="DAP186" s="294"/>
      <c r="DAQ186" s="294"/>
      <c r="DAR186" s="294"/>
      <c r="DAS186" s="294"/>
      <c r="DAT186" s="294"/>
      <c r="DAU186" s="294"/>
      <c r="DAV186" s="294"/>
      <c r="DAW186" s="294"/>
      <c r="DAX186" s="294"/>
      <c r="DAY186" s="294"/>
      <c r="DAZ186" s="294"/>
      <c r="DBA186" s="294"/>
      <c r="DBB186" s="294"/>
      <c r="DBC186" s="294"/>
      <c r="DBD186" s="294"/>
      <c r="DBE186" s="294"/>
      <c r="DBF186" s="294"/>
      <c r="DBG186" s="294"/>
      <c r="DBH186" s="294"/>
      <c r="DBI186" s="294"/>
      <c r="DBJ186" s="294"/>
      <c r="DBK186" s="294"/>
      <c r="DBL186" s="294"/>
      <c r="DBM186" s="294"/>
      <c r="DBN186" s="294"/>
      <c r="DBO186" s="294"/>
      <c r="DBP186" s="294"/>
      <c r="DBQ186" s="294"/>
      <c r="DBR186" s="294"/>
      <c r="DBS186" s="294"/>
      <c r="DBT186" s="294"/>
      <c r="DBU186" s="294"/>
      <c r="DBV186" s="294"/>
      <c r="DBW186" s="294"/>
      <c r="DBX186" s="294"/>
      <c r="DBY186" s="294"/>
      <c r="DBZ186" s="294"/>
      <c r="DCA186" s="294"/>
      <c r="DCB186" s="294"/>
      <c r="DCC186" s="294"/>
      <c r="DCD186" s="294"/>
      <c r="DCE186" s="294"/>
      <c r="DCF186" s="294"/>
      <c r="DCG186" s="294"/>
      <c r="DCH186" s="294"/>
      <c r="DCI186" s="294"/>
      <c r="DCJ186" s="294"/>
      <c r="DCK186" s="294"/>
      <c r="DCL186" s="294"/>
      <c r="DCM186" s="294"/>
      <c r="DCN186" s="294"/>
      <c r="DCO186" s="294"/>
      <c r="DCP186" s="294"/>
      <c r="DCQ186" s="294"/>
      <c r="DCR186" s="294"/>
      <c r="DCS186" s="294"/>
      <c r="DCT186" s="294"/>
      <c r="DCU186" s="294"/>
      <c r="DCV186" s="294"/>
      <c r="DCW186" s="294"/>
      <c r="DCX186" s="294"/>
      <c r="DCY186" s="294"/>
      <c r="DCZ186" s="294"/>
      <c r="DDA186" s="294"/>
      <c r="DDB186" s="294"/>
      <c r="DDC186" s="294"/>
      <c r="DDD186" s="294"/>
      <c r="DDE186" s="294"/>
      <c r="DDF186" s="294"/>
      <c r="DDG186" s="294"/>
      <c r="DDH186" s="294"/>
      <c r="DDI186" s="294"/>
      <c r="DDJ186" s="294"/>
      <c r="DDK186" s="294"/>
      <c r="DDL186" s="294"/>
      <c r="DDM186" s="294"/>
      <c r="DDN186" s="294"/>
      <c r="DDO186" s="294"/>
      <c r="DDP186" s="294"/>
      <c r="DDQ186" s="294"/>
      <c r="DDR186" s="294"/>
      <c r="DDS186" s="294"/>
      <c r="DDT186" s="294"/>
      <c r="DDU186" s="294"/>
      <c r="DDV186" s="294"/>
      <c r="DDW186" s="294"/>
      <c r="DDX186" s="294"/>
      <c r="DDY186" s="294"/>
      <c r="DDZ186" s="294"/>
      <c r="DEA186" s="294"/>
      <c r="DEB186" s="294"/>
      <c r="DEC186" s="294"/>
      <c r="DED186" s="294"/>
      <c r="DEE186" s="294"/>
      <c r="DEF186" s="294"/>
      <c r="DEG186" s="294"/>
      <c r="DEH186" s="294"/>
      <c r="DEI186" s="294"/>
      <c r="DEJ186" s="294"/>
      <c r="DEK186" s="294"/>
      <c r="DEL186" s="294"/>
      <c r="DEM186" s="294"/>
      <c r="DEN186" s="294"/>
      <c r="DEO186" s="294"/>
      <c r="DEP186" s="294"/>
      <c r="DEQ186" s="294"/>
      <c r="DER186" s="294"/>
      <c r="DES186" s="294"/>
      <c r="DET186" s="294"/>
      <c r="DEU186" s="294"/>
      <c r="DEV186" s="294"/>
      <c r="DEW186" s="294"/>
      <c r="DEX186" s="294"/>
      <c r="DEY186" s="294"/>
      <c r="DEZ186" s="294"/>
      <c r="DFA186" s="294"/>
      <c r="DFB186" s="294"/>
      <c r="DFC186" s="294"/>
      <c r="DFD186" s="294"/>
      <c r="DFE186" s="294"/>
      <c r="DFF186" s="294"/>
      <c r="DFG186" s="294"/>
      <c r="DFH186" s="294"/>
      <c r="DFI186" s="294"/>
      <c r="DFJ186" s="294"/>
      <c r="DFK186" s="294"/>
      <c r="DFL186" s="294"/>
      <c r="DFM186" s="294"/>
      <c r="DFN186" s="294"/>
      <c r="DFO186" s="294"/>
      <c r="DFP186" s="294"/>
      <c r="DFQ186" s="294"/>
      <c r="DFR186" s="294"/>
      <c r="DFS186" s="294"/>
      <c r="DFT186" s="294"/>
      <c r="DFU186" s="294"/>
      <c r="DFV186" s="294"/>
      <c r="DFW186" s="294"/>
      <c r="DFX186" s="294"/>
      <c r="DFY186" s="294"/>
      <c r="DFZ186" s="294"/>
      <c r="DGA186" s="294"/>
      <c r="DGB186" s="294"/>
      <c r="DGC186" s="294"/>
      <c r="DGD186" s="294"/>
      <c r="DGE186" s="294"/>
      <c r="DGF186" s="294"/>
      <c r="DGG186" s="294"/>
      <c r="DGH186" s="294"/>
      <c r="DGI186" s="294"/>
      <c r="DGJ186" s="294"/>
      <c r="DGK186" s="294"/>
      <c r="DGL186" s="294"/>
      <c r="DGM186" s="294"/>
      <c r="DGN186" s="294"/>
      <c r="DGO186" s="294"/>
      <c r="DGP186" s="294"/>
      <c r="DGQ186" s="294"/>
      <c r="DGR186" s="294"/>
      <c r="DGS186" s="294"/>
      <c r="DGT186" s="294"/>
      <c r="DGU186" s="294"/>
      <c r="DGV186" s="294"/>
      <c r="DGW186" s="294"/>
      <c r="DGX186" s="294"/>
      <c r="DGY186" s="294"/>
      <c r="DGZ186" s="294"/>
      <c r="DHA186" s="294"/>
      <c r="DHB186" s="294"/>
      <c r="DHC186" s="294"/>
      <c r="DHD186" s="294"/>
      <c r="DHE186" s="294"/>
      <c r="DHF186" s="294"/>
      <c r="DHG186" s="294"/>
      <c r="DHH186" s="294"/>
      <c r="DHI186" s="294"/>
      <c r="DHJ186" s="294"/>
      <c r="DHK186" s="294"/>
      <c r="DHL186" s="294"/>
      <c r="DHM186" s="294"/>
      <c r="DHN186" s="294"/>
      <c r="DHO186" s="294"/>
      <c r="DHP186" s="294"/>
      <c r="DHQ186" s="294"/>
      <c r="DHR186" s="294"/>
      <c r="DHS186" s="294"/>
      <c r="DHT186" s="294"/>
      <c r="DHU186" s="294"/>
      <c r="DHV186" s="294"/>
      <c r="DHW186" s="294"/>
      <c r="DHX186" s="294"/>
      <c r="DHY186" s="294"/>
      <c r="DHZ186" s="294"/>
      <c r="DIA186" s="294"/>
      <c r="DIB186" s="294"/>
      <c r="DIC186" s="294"/>
      <c r="DID186" s="294"/>
      <c r="DIE186" s="294"/>
      <c r="DIF186" s="294"/>
      <c r="DIG186" s="294"/>
      <c r="DIH186" s="294"/>
      <c r="DII186" s="294"/>
      <c r="DIJ186" s="294"/>
      <c r="DIK186" s="294"/>
      <c r="DIL186" s="294"/>
      <c r="DIM186" s="294"/>
      <c r="DIN186" s="294"/>
      <c r="DIO186" s="294"/>
      <c r="DIP186" s="294"/>
      <c r="DIQ186" s="294"/>
      <c r="DIR186" s="294"/>
      <c r="DIS186" s="294"/>
      <c r="DIT186" s="294"/>
      <c r="DIU186" s="294"/>
      <c r="DIV186" s="294"/>
      <c r="DIW186" s="294"/>
      <c r="DIX186" s="294"/>
      <c r="DIY186" s="294"/>
      <c r="DIZ186" s="294"/>
      <c r="DJA186" s="294"/>
      <c r="DJB186" s="294"/>
      <c r="DJC186" s="294"/>
      <c r="DJD186" s="294"/>
      <c r="DJE186" s="294"/>
      <c r="DJF186" s="294"/>
      <c r="DJG186" s="294"/>
      <c r="DJH186" s="294"/>
      <c r="DJI186" s="294"/>
      <c r="DJJ186" s="294"/>
      <c r="DJK186" s="294"/>
      <c r="DJL186" s="294"/>
      <c r="DJM186" s="294"/>
      <c r="DJN186" s="294"/>
      <c r="DJO186" s="294"/>
      <c r="DJP186" s="294"/>
      <c r="DJQ186" s="294"/>
      <c r="DJR186" s="294"/>
      <c r="DJS186" s="294"/>
      <c r="DJT186" s="294"/>
      <c r="DJU186" s="294"/>
      <c r="DJV186" s="294"/>
      <c r="DJW186" s="294"/>
      <c r="DJX186" s="294"/>
      <c r="DJY186" s="294"/>
      <c r="DJZ186" s="294"/>
      <c r="DKA186" s="294"/>
      <c r="DKB186" s="294"/>
      <c r="DKC186" s="294"/>
      <c r="DKD186" s="294"/>
      <c r="DKE186" s="294"/>
      <c r="DKF186" s="294"/>
      <c r="DKG186" s="294"/>
      <c r="DKH186" s="294"/>
      <c r="DKI186" s="294"/>
      <c r="DKJ186" s="294"/>
      <c r="DKK186" s="294"/>
      <c r="DKL186" s="294"/>
      <c r="DKM186" s="294"/>
      <c r="DKN186" s="294"/>
      <c r="DKO186" s="294"/>
      <c r="DKP186" s="294"/>
      <c r="DKQ186" s="294"/>
      <c r="DKR186" s="294"/>
      <c r="DKS186" s="294"/>
      <c r="DKT186" s="294"/>
      <c r="DKU186" s="294"/>
      <c r="DKV186" s="294"/>
      <c r="DKW186" s="294"/>
      <c r="DKX186" s="294"/>
      <c r="DKY186" s="294"/>
      <c r="DKZ186" s="294"/>
      <c r="DLA186" s="294"/>
      <c r="DLB186" s="294"/>
      <c r="DLC186" s="294"/>
      <c r="DLD186" s="294"/>
      <c r="DLE186" s="294"/>
      <c r="DLF186" s="294"/>
      <c r="DLG186" s="294"/>
      <c r="DLH186" s="294"/>
      <c r="DLI186" s="294"/>
      <c r="DLJ186" s="294"/>
      <c r="DLK186" s="294"/>
      <c r="DLL186" s="294"/>
      <c r="DLM186" s="294"/>
      <c r="DLN186" s="294"/>
      <c r="DLO186" s="294"/>
      <c r="DLP186" s="294"/>
      <c r="DLQ186" s="294"/>
      <c r="DLR186" s="294"/>
      <c r="DLS186" s="294"/>
      <c r="DLT186" s="294"/>
      <c r="DLU186" s="294"/>
      <c r="DLV186" s="294"/>
      <c r="DLW186" s="294"/>
      <c r="DLX186" s="294"/>
      <c r="DLY186" s="294"/>
      <c r="DLZ186" s="294"/>
      <c r="DMA186" s="294"/>
      <c r="DMB186" s="294"/>
      <c r="DMC186" s="294"/>
      <c r="DMD186" s="294"/>
      <c r="DME186" s="294"/>
      <c r="DMF186" s="294"/>
      <c r="DMG186" s="294"/>
      <c r="DMH186" s="294"/>
      <c r="DMI186" s="294"/>
      <c r="DMJ186" s="294"/>
      <c r="DMK186" s="294"/>
      <c r="DML186" s="294"/>
      <c r="DMM186" s="294"/>
      <c r="DMN186" s="294"/>
      <c r="DMO186" s="294"/>
      <c r="DMP186" s="294"/>
      <c r="DMQ186" s="294"/>
      <c r="DMR186" s="294"/>
      <c r="DMS186" s="294"/>
      <c r="DMT186" s="294"/>
      <c r="DMU186" s="294"/>
      <c r="DMV186" s="294"/>
      <c r="DMW186" s="294"/>
      <c r="DMX186" s="294"/>
      <c r="DMY186" s="294"/>
      <c r="DMZ186" s="294"/>
      <c r="DNA186" s="294"/>
      <c r="DNB186" s="294"/>
      <c r="DNC186" s="294"/>
      <c r="DND186" s="294"/>
      <c r="DNE186" s="294"/>
      <c r="DNF186" s="294"/>
      <c r="DNG186" s="294"/>
      <c r="DNH186" s="294"/>
      <c r="DNI186" s="294"/>
      <c r="DNJ186" s="294"/>
      <c r="DNK186" s="294"/>
      <c r="DNL186" s="294"/>
      <c r="DNM186" s="294"/>
      <c r="DNN186" s="294"/>
      <c r="DNO186" s="294"/>
      <c r="DNP186" s="294"/>
      <c r="DNQ186" s="294"/>
      <c r="DNR186" s="294"/>
      <c r="DNS186" s="294"/>
      <c r="DNT186" s="294"/>
      <c r="DNU186" s="294"/>
      <c r="DNV186" s="294"/>
      <c r="DNW186" s="294"/>
      <c r="DNX186" s="294"/>
      <c r="DNY186" s="294"/>
      <c r="DNZ186" s="294"/>
      <c r="DOA186" s="294"/>
      <c r="DOB186" s="294"/>
      <c r="DOC186" s="294"/>
      <c r="DOD186" s="294"/>
      <c r="DOE186" s="294"/>
      <c r="DOF186" s="294"/>
      <c r="DOG186" s="294"/>
      <c r="DOH186" s="294"/>
      <c r="DOI186" s="294"/>
      <c r="DOJ186" s="294"/>
      <c r="DOK186" s="294"/>
      <c r="DOL186" s="294"/>
      <c r="DOM186" s="294"/>
      <c r="DON186" s="294"/>
      <c r="DOO186" s="294"/>
      <c r="DOP186" s="294"/>
      <c r="DOQ186" s="294"/>
      <c r="DOR186" s="294"/>
      <c r="DOS186" s="294"/>
      <c r="DOT186" s="294"/>
      <c r="DOU186" s="294"/>
      <c r="DOV186" s="294"/>
      <c r="DOW186" s="294"/>
      <c r="DOX186" s="294"/>
      <c r="DOY186" s="294"/>
      <c r="DOZ186" s="294"/>
      <c r="DPA186" s="294"/>
      <c r="DPB186" s="294"/>
      <c r="DPC186" s="294"/>
      <c r="DPD186" s="294"/>
      <c r="DPE186" s="294"/>
      <c r="DPF186" s="294"/>
      <c r="DPG186" s="294"/>
      <c r="DPH186" s="294"/>
      <c r="DPI186" s="294"/>
      <c r="DPJ186" s="294"/>
      <c r="DPK186" s="294"/>
      <c r="DPL186" s="294"/>
      <c r="DPM186" s="294"/>
      <c r="DPN186" s="294"/>
      <c r="DPO186" s="294"/>
      <c r="DPP186" s="294"/>
      <c r="DPQ186" s="294"/>
      <c r="DPR186" s="294"/>
      <c r="DPS186" s="294"/>
      <c r="DPT186" s="294"/>
      <c r="DPU186" s="294"/>
      <c r="DPV186" s="294"/>
      <c r="DPW186" s="294"/>
      <c r="DPX186" s="294"/>
      <c r="DPY186" s="294"/>
      <c r="DPZ186" s="294"/>
      <c r="DQA186" s="294"/>
      <c r="DQB186" s="294"/>
      <c r="DQC186" s="294"/>
      <c r="DQD186" s="294"/>
      <c r="DQE186" s="294"/>
      <c r="DQF186" s="294"/>
      <c r="DQG186" s="294"/>
      <c r="DQH186" s="294"/>
      <c r="DQI186" s="294"/>
      <c r="DQJ186" s="294"/>
      <c r="DQK186" s="294"/>
      <c r="DQL186" s="294"/>
      <c r="DQM186" s="294"/>
      <c r="DQN186" s="294"/>
      <c r="DQO186" s="294"/>
      <c r="DQP186" s="294"/>
      <c r="DQQ186" s="294"/>
      <c r="DQR186" s="294"/>
      <c r="DQS186" s="294"/>
      <c r="DQT186" s="294"/>
      <c r="DQU186" s="294"/>
      <c r="DQV186" s="294"/>
      <c r="DQW186" s="294"/>
      <c r="DQX186" s="294"/>
      <c r="DQY186" s="294"/>
      <c r="DQZ186" s="294"/>
      <c r="DRA186" s="294"/>
      <c r="DRB186" s="294"/>
      <c r="DRC186" s="294"/>
      <c r="DRD186" s="294"/>
      <c r="DRE186" s="294"/>
      <c r="DRF186" s="294"/>
      <c r="DRG186" s="294"/>
      <c r="DRH186" s="294"/>
      <c r="DRI186" s="294"/>
      <c r="DRJ186" s="294"/>
      <c r="DRK186" s="294"/>
      <c r="DRL186" s="294"/>
      <c r="DRM186" s="294"/>
      <c r="DRN186" s="294"/>
      <c r="DRO186" s="294"/>
      <c r="DRP186" s="294"/>
      <c r="DRQ186" s="294"/>
      <c r="DRR186" s="294"/>
      <c r="DRS186" s="294"/>
      <c r="DRT186" s="294"/>
      <c r="DRU186" s="294"/>
      <c r="DRV186" s="294"/>
      <c r="DRW186" s="294"/>
      <c r="DRX186" s="294"/>
      <c r="DRY186" s="294"/>
      <c r="DRZ186" s="294"/>
      <c r="DSA186" s="294"/>
      <c r="DSB186" s="294"/>
      <c r="DSC186" s="294"/>
      <c r="DSD186" s="294"/>
      <c r="DSE186" s="294"/>
      <c r="DSF186" s="294"/>
      <c r="DSG186" s="294"/>
      <c r="DSH186" s="294"/>
      <c r="DSI186" s="294"/>
      <c r="DSJ186" s="294"/>
      <c r="DSK186" s="294"/>
      <c r="DSL186" s="294"/>
      <c r="DSM186" s="294"/>
      <c r="DSN186" s="294"/>
      <c r="DSO186" s="294"/>
      <c r="DSP186" s="294"/>
      <c r="DSQ186" s="294"/>
      <c r="DSR186" s="294"/>
      <c r="DSS186" s="294"/>
      <c r="DST186" s="294"/>
      <c r="DSU186" s="294"/>
      <c r="DSV186" s="294"/>
      <c r="DSW186" s="294"/>
      <c r="DSX186" s="294"/>
      <c r="DSY186" s="294"/>
      <c r="DSZ186" s="294"/>
      <c r="DTA186" s="294"/>
      <c r="DTB186" s="294"/>
      <c r="DTC186" s="294"/>
      <c r="DTD186" s="294"/>
      <c r="DTE186" s="294"/>
      <c r="DTF186" s="294"/>
      <c r="DTG186" s="294"/>
      <c r="DTH186" s="294"/>
      <c r="DTI186" s="294"/>
      <c r="DTJ186" s="294"/>
      <c r="DTK186" s="294"/>
      <c r="DTL186" s="294"/>
      <c r="DTM186" s="294"/>
      <c r="DTN186" s="294"/>
      <c r="DTO186" s="294"/>
      <c r="DTP186" s="294"/>
      <c r="DTQ186" s="294"/>
      <c r="DTR186" s="294"/>
      <c r="DTS186" s="294"/>
      <c r="DTT186" s="294"/>
      <c r="DTU186" s="294"/>
      <c r="DTV186" s="294"/>
      <c r="DTW186" s="294"/>
      <c r="DTX186" s="294"/>
      <c r="DTY186" s="294"/>
      <c r="DTZ186" s="294"/>
      <c r="DUA186" s="294"/>
      <c r="DUB186" s="294"/>
      <c r="DUC186" s="294"/>
      <c r="DUD186" s="294"/>
      <c r="DUE186" s="294"/>
      <c r="DUF186" s="294"/>
      <c r="DUG186" s="294"/>
      <c r="DUH186" s="294"/>
      <c r="DUI186" s="294"/>
      <c r="DUJ186" s="294"/>
      <c r="DUK186" s="294"/>
      <c r="DUL186" s="294"/>
      <c r="DUM186" s="294"/>
      <c r="DUN186" s="294"/>
      <c r="DUO186" s="294"/>
      <c r="DUP186" s="294"/>
      <c r="DUQ186" s="294"/>
      <c r="DUR186" s="294"/>
      <c r="DUS186" s="294"/>
      <c r="DUT186" s="294"/>
      <c r="DUU186" s="294"/>
      <c r="DUV186" s="294"/>
      <c r="DUW186" s="294"/>
      <c r="DUX186" s="294"/>
      <c r="DUY186" s="294"/>
      <c r="DUZ186" s="294"/>
      <c r="DVA186" s="294"/>
      <c r="DVB186" s="294"/>
      <c r="DVC186" s="294"/>
      <c r="DVD186" s="294"/>
      <c r="DVE186" s="294"/>
      <c r="DVF186" s="294"/>
      <c r="DVG186" s="294"/>
      <c r="DVH186" s="294"/>
      <c r="DVI186" s="294"/>
      <c r="DVJ186" s="294"/>
      <c r="DVK186" s="294"/>
      <c r="DVL186" s="294"/>
      <c r="DVM186" s="294"/>
      <c r="DVN186" s="294"/>
      <c r="DVO186" s="294"/>
      <c r="DVP186" s="294"/>
      <c r="DVQ186" s="294"/>
      <c r="DVR186" s="294"/>
      <c r="DVS186" s="294"/>
      <c r="DVT186" s="294"/>
      <c r="DVU186" s="294"/>
      <c r="DVV186" s="294"/>
      <c r="DVW186" s="294"/>
      <c r="DVX186" s="294"/>
      <c r="DVY186" s="294"/>
      <c r="DVZ186" s="294"/>
      <c r="DWA186" s="294"/>
      <c r="DWB186" s="294"/>
      <c r="DWC186" s="294"/>
      <c r="DWD186" s="294"/>
      <c r="DWE186" s="294"/>
      <c r="DWF186" s="294"/>
      <c r="DWG186" s="294"/>
      <c r="DWH186" s="294"/>
      <c r="DWI186" s="294"/>
      <c r="DWJ186" s="294"/>
      <c r="DWK186" s="294"/>
      <c r="DWL186" s="294"/>
      <c r="DWM186" s="294"/>
      <c r="DWN186" s="294"/>
      <c r="DWO186" s="294"/>
      <c r="DWP186" s="294"/>
      <c r="DWQ186" s="294"/>
      <c r="DWR186" s="294"/>
      <c r="DWS186" s="294"/>
      <c r="DWT186" s="294"/>
      <c r="DWU186" s="294"/>
      <c r="DWV186" s="294"/>
      <c r="DWW186" s="294"/>
      <c r="DWX186" s="294"/>
      <c r="DWY186" s="294"/>
      <c r="DWZ186" s="294"/>
      <c r="DXA186" s="294"/>
      <c r="DXB186" s="294"/>
      <c r="DXC186" s="294"/>
      <c r="DXD186" s="294"/>
      <c r="DXE186" s="294"/>
      <c r="DXF186" s="294"/>
      <c r="DXG186" s="294"/>
      <c r="DXH186" s="294"/>
      <c r="DXI186" s="294"/>
      <c r="DXJ186" s="294"/>
      <c r="DXK186" s="294"/>
      <c r="DXL186" s="294"/>
      <c r="DXM186" s="294"/>
      <c r="DXN186" s="294"/>
      <c r="DXO186" s="294"/>
      <c r="DXP186" s="294"/>
      <c r="DXQ186" s="294"/>
      <c r="DXR186" s="294"/>
      <c r="DXS186" s="294"/>
      <c r="DXT186" s="294"/>
      <c r="DXU186" s="294"/>
      <c r="DXV186" s="294"/>
      <c r="DXW186" s="294"/>
      <c r="DXX186" s="294"/>
      <c r="DXY186" s="294"/>
      <c r="DXZ186" s="294"/>
      <c r="DYA186" s="294"/>
      <c r="DYB186" s="294"/>
      <c r="DYC186" s="294"/>
      <c r="DYD186" s="294"/>
      <c r="DYE186" s="294"/>
      <c r="DYF186" s="294"/>
      <c r="DYG186" s="294"/>
      <c r="DYH186" s="294"/>
      <c r="DYI186" s="294"/>
      <c r="DYJ186" s="294"/>
      <c r="DYK186" s="294"/>
      <c r="DYL186" s="294"/>
      <c r="DYM186" s="294"/>
      <c r="DYN186" s="294"/>
      <c r="DYO186" s="294"/>
      <c r="DYP186" s="294"/>
      <c r="DYQ186" s="294"/>
      <c r="DYR186" s="294"/>
      <c r="DYS186" s="294"/>
      <c r="DYT186" s="294"/>
      <c r="DYU186" s="294"/>
      <c r="DYV186" s="294"/>
      <c r="DYW186" s="294"/>
      <c r="DYX186" s="294"/>
      <c r="DYY186" s="294"/>
      <c r="DYZ186" s="294"/>
      <c r="DZA186" s="294"/>
      <c r="DZB186" s="294"/>
      <c r="DZC186" s="294"/>
      <c r="DZD186" s="294"/>
      <c r="DZE186" s="294"/>
      <c r="DZF186" s="294"/>
      <c r="DZG186" s="294"/>
      <c r="DZH186" s="294"/>
      <c r="DZI186" s="294"/>
      <c r="DZJ186" s="294"/>
      <c r="DZK186" s="294"/>
      <c r="DZL186" s="294"/>
      <c r="DZM186" s="294"/>
      <c r="DZN186" s="294"/>
      <c r="DZO186" s="294"/>
      <c r="DZP186" s="294"/>
      <c r="DZQ186" s="294"/>
      <c r="DZR186" s="294"/>
      <c r="DZS186" s="294"/>
      <c r="DZT186" s="294"/>
      <c r="DZU186" s="294"/>
      <c r="DZV186" s="294"/>
      <c r="DZW186" s="294"/>
      <c r="DZX186" s="294"/>
      <c r="DZY186" s="294"/>
      <c r="DZZ186" s="294"/>
      <c r="EAA186" s="294"/>
      <c r="EAB186" s="294"/>
      <c r="EAC186" s="294"/>
      <c r="EAD186" s="294"/>
      <c r="EAE186" s="294"/>
      <c r="EAF186" s="294"/>
      <c r="EAG186" s="294"/>
      <c r="EAH186" s="294"/>
      <c r="EAI186" s="294"/>
      <c r="EAJ186" s="294"/>
      <c r="EAK186" s="294"/>
      <c r="EAL186" s="294"/>
      <c r="EAM186" s="294"/>
      <c r="EAN186" s="294"/>
      <c r="EAO186" s="294"/>
      <c r="EAP186" s="294"/>
      <c r="EAQ186" s="294"/>
      <c r="EAR186" s="294"/>
      <c r="EAS186" s="294"/>
      <c r="EAT186" s="294"/>
      <c r="EAU186" s="294"/>
      <c r="EAV186" s="294"/>
      <c r="EAW186" s="294"/>
      <c r="EAX186" s="294"/>
      <c r="EAY186" s="294"/>
      <c r="EAZ186" s="294"/>
      <c r="EBA186" s="294"/>
      <c r="EBB186" s="294"/>
      <c r="EBC186" s="294"/>
      <c r="EBD186" s="294"/>
      <c r="EBE186" s="294"/>
      <c r="EBF186" s="294"/>
      <c r="EBG186" s="294"/>
      <c r="EBH186" s="294"/>
      <c r="EBI186" s="294"/>
      <c r="EBJ186" s="294"/>
      <c r="EBK186" s="294"/>
      <c r="EBL186" s="294"/>
      <c r="EBM186" s="294"/>
      <c r="EBN186" s="294"/>
      <c r="EBO186" s="294"/>
      <c r="EBP186" s="294"/>
      <c r="EBQ186" s="294"/>
      <c r="EBR186" s="294"/>
      <c r="EBS186" s="294"/>
      <c r="EBT186" s="294"/>
      <c r="EBU186" s="294"/>
      <c r="EBV186" s="294"/>
      <c r="EBW186" s="294"/>
      <c r="EBX186" s="294"/>
      <c r="EBY186" s="294"/>
      <c r="EBZ186" s="294"/>
      <c r="ECA186" s="294"/>
      <c r="ECB186" s="294"/>
      <c r="ECC186" s="294"/>
      <c r="ECD186" s="294"/>
      <c r="ECE186" s="294"/>
      <c r="ECF186" s="294"/>
      <c r="ECG186" s="294"/>
      <c r="ECH186" s="294"/>
      <c r="ECI186" s="294"/>
      <c r="ECJ186" s="294"/>
      <c r="ECK186" s="294"/>
      <c r="ECL186" s="294"/>
      <c r="ECM186" s="294"/>
      <c r="ECN186" s="294"/>
      <c r="ECO186" s="294"/>
      <c r="ECP186" s="294"/>
      <c r="ECQ186" s="294"/>
      <c r="ECR186" s="294"/>
      <c r="ECS186" s="294"/>
      <c r="ECT186" s="294"/>
      <c r="ECU186" s="294"/>
      <c r="ECV186" s="294"/>
      <c r="ECW186" s="294"/>
      <c r="ECX186" s="294"/>
      <c r="ECY186" s="294"/>
      <c r="ECZ186" s="294"/>
      <c r="EDA186" s="294"/>
      <c r="EDB186" s="294"/>
      <c r="EDC186" s="294"/>
      <c r="EDD186" s="294"/>
      <c r="EDE186" s="294"/>
      <c r="EDF186" s="294"/>
      <c r="EDG186" s="294"/>
      <c r="EDH186" s="294"/>
      <c r="EDI186" s="294"/>
      <c r="EDJ186" s="294"/>
      <c r="EDK186" s="294"/>
      <c r="EDL186" s="294"/>
      <c r="EDM186" s="294"/>
      <c r="EDN186" s="294"/>
      <c r="EDO186" s="294"/>
      <c r="EDP186" s="294"/>
      <c r="EDQ186" s="294"/>
      <c r="EDR186" s="294"/>
      <c r="EDS186" s="294"/>
      <c r="EDT186" s="294"/>
      <c r="EDU186" s="294"/>
      <c r="EDV186" s="294"/>
      <c r="EDW186" s="294"/>
      <c r="EDX186" s="294"/>
      <c r="EDY186" s="294"/>
      <c r="EDZ186" s="294"/>
      <c r="EEA186" s="294"/>
      <c r="EEB186" s="294"/>
      <c r="EEC186" s="294"/>
      <c r="EED186" s="294"/>
      <c r="EEE186" s="294"/>
      <c r="EEF186" s="294"/>
      <c r="EEG186" s="294"/>
      <c r="EEH186" s="294"/>
      <c r="EEI186" s="294"/>
      <c r="EEJ186" s="294"/>
      <c r="EEK186" s="294"/>
      <c r="EEL186" s="294"/>
      <c r="EEM186" s="294"/>
      <c r="EEN186" s="294"/>
      <c r="EEO186" s="294"/>
      <c r="EEP186" s="294"/>
      <c r="EEQ186" s="294"/>
      <c r="EER186" s="294"/>
      <c r="EES186" s="294"/>
      <c r="EET186" s="294"/>
      <c r="EEU186" s="294"/>
      <c r="EEV186" s="294"/>
      <c r="EEW186" s="294"/>
      <c r="EEX186" s="294"/>
      <c r="EEY186" s="294"/>
      <c r="EEZ186" s="294"/>
      <c r="EFA186" s="294"/>
      <c r="EFB186" s="294"/>
      <c r="EFC186" s="294"/>
      <c r="EFD186" s="294"/>
      <c r="EFE186" s="294"/>
      <c r="EFF186" s="294"/>
      <c r="EFG186" s="294"/>
      <c r="EFH186" s="294"/>
      <c r="EFI186" s="294"/>
      <c r="EFJ186" s="294"/>
      <c r="EFK186" s="294"/>
      <c r="EFL186" s="294"/>
      <c r="EFM186" s="294"/>
      <c r="EFN186" s="294"/>
      <c r="EFO186" s="294"/>
      <c r="EFP186" s="294"/>
      <c r="EFQ186" s="294"/>
      <c r="EFR186" s="294"/>
      <c r="EFS186" s="294"/>
      <c r="EFT186" s="294"/>
      <c r="EFU186" s="294"/>
      <c r="EFV186" s="294"/>
      <c r="EFW186" s="294"/>
      <c r="EFX186" s="294"/>
      <c r="EFY186" s="294"/>
      <c r="EFZ186" s="294"/>
      <c r="EGA186" s="294"/>
      <c r="EGB186" s="294"/>
      <c r="EGC186" s="294"/>
      <c r="EGD186" s="294"/>
      <c r="EGE186" s="294"/>
      <c r="EGF186" s="294"/>
      <c r="EGG186" s="294"/>
      <c r="EGH186" s="294"/>
      <c r="EGI186" s="294"/>
      <c r="EGJ186" s="294"/>
      <c r="EGK186" s="294"/>
      <c r="EGL186" s="294"/>
      <c r="EGM186" s="294"/>
      <c r="EGN186" s="294"/>
      <c r="EGO186" s="294"/>
      <c r="EGP186" s="294"/>
      <c r="EGQ186" s="294"/>
      <c r="EGR186" s="294"/>
      <c r="EGS186" s="294"/>
      <c r="EGT186" s="294"/>
      <c r="EGU186" s="294"/>
      <c r="EGV186" s="294"/>
      <c r="EGW186" s="294"/>
      <c r="EGX186" s="294"/>
      <c r="EGY186" s="294"/>
      <c r="EGZ186" s="294"/>
      <c r="EHA186" s="294"/>
      <c r="EHB186" s="294"/>
      <c r="EHC186" s="294"/>
      <c r="EHD186" s="294"/>
      <c r="EHE186" s="294"/>
      <c r="EHF186" s="294"/>
      <c r="EHG186" s="294"/>
      <c r="EHH186" s="294"/>
      <c r="EHI186" s="294"/>
      <c r="EHJ186" s="294"/>
      <c r="EHK186" s="294"/>
      <c r="EHL186" s="294"/>
      <c r="EHM186" s="294"/>
      <c r="EHN186" s="294"/>
      <c r="EHO186" s="294"/>
      <c r="EHP186" s="294"/>
      <c r="EHQ186" s="294"/>
      <c r="EHR186" s="294"/>
      <c r="EHS186" s="294"/>
      <c r="EHT186" s="294"/>
      <c r="EHU186" s="294"/>
      <c r="EHV186" s="294"/>
      <c r="EHW186" s="294"/>
      <c r="EHX186" s="294"/>
      <c r="EHY186" s="294"/>
      <c r="EHZ186" s="294"/>
      <c r="EIA186" s="294"/>
      <c r="EIB186" s="294"/>
      <c r="EIC186" s="294"/>
      <c r="EID186" s="294"/>
      <c r="EIE186" s="294"/>
      <c r="EIF186" s="294"/>
      <c r="EIG186" s="294"/>
      <c r="EIH186" s="294"/>
      <c r="EII186" s="294"/>
      <c r="EIJ186" s="294"/>
      <c r="EIK186" s="294"/>
      <c r="EIL186" s="294"/>
      <c r="EIM186" s="294"/>
      <c r="EIN186" s="294"/>
      <c r="EIO186" s="294"/>
      <c r="EIP186" s="294"/>
      <c r="EIQ186" s="294"/>
      <c r="EIR186" s="294"/>
      <c r="EIS186" s="294"/>
      <c r="EIT186" s="294"/>
      <c r="EIU186" s="294"/>
      <c r="EIV186" s="294"/>
      <c r="EIW186" s="294"/>
      <c r="EIX186" s="294"/>
      <c r="EIY186" s="294"/>
      <c r="EIZ186" s="294"/>
      <c r="EJA186" s="294"/>
      <c r="EJB186" s="294"/>
      <c r="EJC186" s="294"/>
      <c r="EJD186" s="294"/>
      <c r="EJE186" s="294"/>
      <c r="EJF186" s="294"/>
      <c r="EJG186" s="294"/>
      <c r="EJH186" s="294"/>
      <c r="EJI186" s="294"/>
      <c r="EJJ186" s="294"/>
      <c r="EJK186" s="294"/>
      <c r="EJL186" s="294"/>
      <c r="EJM186" s="294"/>
      <c r="EJN186" s="294"/>
      <c r="EJO186" s="294"/>
      <c r="EJP186" s="294"/>
      <c r="EJQ186" s="294"/>
      <c r="EJR186" s="294"/>
      <c r="EJS186" s="294"/>
      <c r="EJT186" s="294"/>
      <c r="EJU186" s="294"/>
      <c r="EJV186" s="294"/>
      <c r="EJW186" s="294"/>
      <c r="EJX186" s="294"/>
      <c r="EJY186" s="294"/>
      <c r="EJZ186" s="294"/>
      <c r="EKA186" s="294"/>
      <c r="EKB186" s="294"/>
      <c r="EKC186" s="294"/>
      <c r="EKD186" s="294"/>
      <c r="EKE186" s="294"/>
      <c r="EKF186" s="294"/>
      <c r="EKG186" s="294"/>
      <c r="EKH186" s="294"/>
      <c r="EKI186" s="294"/>
      <c r="EKJ186" s="294"/>
      <c r="EKK186" s="294"/>
      <c r="EKL186" s="294"/>
      <c r="EKM186" s="294"/>
      <c r="EKN186" s="294"/>
      <c r="EKO186" s="294"/>
      <c r="EKP186" s="294"/>
      <c r="EKQ186" s="294"/>
      <c r="EKR186" s="294"/>
      <c r="EKS186" s="294"/>
      <c r="EKT186" s="294"/>
      <c r="EKU186" s="294"/>
      <c r="EKV186" s="294"/>
      <c r="EKW186" s="294"/>
      <c r="EKX186" s="294"/>
      <c r="EKY186" s="294"/>
      <c r="EKZ186" s="294"/>
      <c r="ELA186" s="294"/>
      <c r="ELB186" s="294"/>
      <c r="ELC186" s="294"/>
      <c r="ELD186" s="294"/>
      <c r="ELE186" s="294"/>
      <c r="ELF186" s="294"/>
      <c r="ELG186" s="294"/>
      <c r="ELH186" s="294"/>
      <c r="ELI186" s="294"/>
      <c r="ELJ186" s="294"/>
      <c r="ELK186" s="294"/>
      <c r="ELL186" s="294"/>
      <c r="ELM186" s="294"/>
      <c r="ELN186" s="294"/>
      <c r="ELO186" s="294"/>
      <c r="ELP186" s="294"/>
      <c r="ELQ186" s="294"/>
      <c r="ELR186" s="294"/>
      <c r="ELS186" s="294"/>
      <c r="ELT186" s="294"/>
      <c r="ELU186" s="294"/>
      <c r="ELV186" s="294"/>
      <c r="ELW186" s="294"/>
      <c r="ELX186" s="294"/>
      <c r="ELY186" s="294"/>
      <c r="ELZ186" s="294"/>
      <c r="EMA186" s="294"/>
      <c r="EMB186" s="294"/>
      <c r="EMC186" s="294"/>
      <c r="EMD186" s="294"/>
      <c r="EME186" s="294"/>
      <c r="EMF186" s="294"/>
      <c r="EMG186" s="294"/>
      <c r="EMH186" s="294"/>
      <c r="EMI186" s="294"/>
      <c r="EMJ186" s="294"/>
      <c r="EMK186" s="294"/>
      <c r="EML186" s="294"/>
      <c r="EMM186" s="294"/>
      <c r="EMN186" s="294"/>
      <c r="EMO186" s="294"/>
      <c r="EMP186" s="294"/>
      <c r="EMQ186" s="294"/>
      <c r="EMR186" s="294"/>
      <c r="EMS186" s="294"/>
      <c r="EMT186" s="294"/>
      <c r="EMU186" s="294"/>
      <c r="EMV186" s="294"/>
      <c r="EMW186" s="294"/>
      <c r="EMX186" s="294"/>
      <c r="EMY186" s="294"/>
      <c r="EMZ186" s="294"/>
      <c r="ENA186" s="294"/>
      <c r="ENB186" s="294"/>
      <c r="ENC186" s="294"/>
      <c r="END186" s="294"/>
      <c r="ENE186" s="294"/>
      <c r="ENF186" s="294"/>
      <c r="ENG186" s="294"/>
      <c r="ENH186" s="294"/>
      <c r="ENI186" s="294"/>
      <c r="ENJ186" s="294"/>
      <c r="ENK186" s="294"/>
      <c r="ENL186" s="294"/>
      <c r="ENM186" s="294"/>
      <c r="ENN186" s="294"/>
      <c r="ENO186" s="294"/>
      <c r="ENP186" s="294"/>
      <c r="ENQ186" s="294"/>
      <c r="ENR186" s="294"/>
      <c r="ENS186" s="294"/>
      <c r="ENT186" s="294"/>
      <c r="ENU186" s="294"/>
      <c r="ENV186" s="294"/>
      <c r="ENW186" s="294"/>
      <c r="ENX186" s="294"/>
      <c r="ENY186" s="294"/>
      <c r="ENZ186" s="294"/>
      <c r="EOA186" s="294"/>
      <c r="EOB186" s="294"/>
      <c r="EOC186" s="294"/>
      <c r="EOD186" s="294"/>
      <c r="EOE186" s="294"/>
      <c r="EOF186" s="294"/>
      <c r="EOG186" s="294"/>
      <c r="EOH186" s="294"/>
      <c r="EOI186" s="294"/>
      <c r="EOJ186" s="294"/>
      <c r="EOK186" s="294"/>
      <c r="EOL186" s="294"/>
      <c r="EOM186" s="294"/>
      <c r="EON186" s="294"/>
      <c r="EOO186" s="294"/>
      <c r="EOP186" s="294"/>
      <c r="EOQ186" s="294"/>
      <c r="EOR186" s="294"/>
      <c r="EOS186" s="294"/>
      <c r="EOT186" s="294"/>
      <c r="EOU186" s="294"/>
      <c r="EOV186" s="294"/>
      <c r="EOW186" s="294"/>
      <c r="EOX186" s="294"/>
      <c r="EOY186" s="294"/>
      <c r="EOZ186" s="294"/>
      <c r="EPA186" s="294"/>
      <c r="EPB186" s="294"/>
      <c r="EPC186" s="294"/>
      <c r="EPD186" s="294"/>
      <c r="EPE186" s="294"/>
      <c r="EPF186" s="294"/>
      <c r="EPG186" s="294"/>
      <c r="EPH186" s="294"/>
      <c r="EPI186" s="294"/>
      <c r="EPJ186" s="294"/>
      <c r="EPK186" s="294"/>
      <c r="EPL186" s="294"/>
      <c r="EPM186" s="294"/>
      <c r="EPN186" s="294"/>
      <c r="EPO186" s="294"/>
      <c r="EPP186" s="294"/>
      <c r="EPQ186" s="294"/>
      <c r="EPR186" s="294"/>
      <c r="EPS186" s="294"/>
      <c r="EPT186" s="294"/>
      <c r="EPU186" s="294"/>
      <c r="EPV186" s="294"/>
      <c r="EPW186" s="294"/>
      <c r="EPX186" s="294"/>
      <c r="EPY186" s="294"/>
      <c r="EPZ186" s="294"/>
      <c r="EQA186" s="294"/>
      <c r="EQB186" s="294"/>
      <c r="EQC186" s="294"/>
      <c r="EQD186" s="294"/>
      <c r="EQE186" s="294"/>
      <c r="EQF186" s="294"/>
      <c r="EQG186" s="294"/>
      <c r="EQH186" s="294"/>
      <c r="EQI186" s="294"/>
      <c r="EQJ186" s="294"/>
      <c r="EQK186" s="294"/>
      <c r="EQL186" s="294"/>
      <c r="EQM186" s="294"/>
      <c r="EQN186" s="294"/>
      <c r="EQO186" s="294"/>
      <c r="EQP186" s="294"/>
      <c r="EQQ186" s="294"/>
      <c r="EQR186" s="294"/>
      <c r="EQS186" s="294"/>
      <c r="EQT186" s="294"/>
      <c r="EQU186" s="294"/>
      <c r="EQV186" s="294"/>
      <c r="EQW186" s="294"/>
      <c r="EQX186" s="294"/>
      <c r="EQY186" s="294"/>
      <c r="EQZ186" s="294"/>
      <c r="ERA186" s="294"/>
      <c r="ERB186" s="294"/>
      <c r="ERC186" s="294"/>
      <c r="ERD186" s="294"/>
      <c r="ERE186" s="294"/>
      <c r="ERF186" s="294"/>
      <c r="ERG186" s="294"/>
      <c r="ERH186" s="294"/>
      <c r="ERI186" s="294"/>
      <c r="ERJ186" s="294"/>
      <c r="ERK186" s="294"/>
      <c r="ERL186" s="294"/>
      <c r="ERM186" s="294"/>
      <c r="ERN186" s="294"/>
      <c r="ERO186" s="294"/>
      <c r="ERP186" s="294"/>
      <c r="ERQ186" s="294"/>
      <c r="ERR186" s="294"/>
      <c r="ERS186" s="294"/>
      <c r="ERT186" s="294"/>
      <c r="ERU186" s="294"/>
      <c r="ERV186" s="294"/>
      <c r="ERW186" s="294"/>
      <c r="ERX186" s="294"/>
      <c r="ERY186" s="294"/>
      <c r="ERZ186" s="294"/>
      <c r="ESA186" s="294"/>
      <c r="ESB186" s="294"/>
      <c r="ESC186" s="294"/>
      <c r="ESD186" s="294"/>
      <c r="ESE186" s="294"/>
      <c r="ESF186" s="294"/>
      <c r="ESG186" s="294"/>
      <c r="ESH186" s="294"/>
      <c r="ESI186" s="294"/>
      <c r="ESJ186" s="294"/>
      <c r="ESK186" s="294"/>
      <c r="ESL186" s="294"/>
      <c r="ESM186" s="294"/>
      <c r="ESN186" s="294"/>
      <c r="ESO186" s="294"/>
      <c r="ESP186" s="294"/>
      <c r="ESQ186" s="294"/>
      <c r="ESR186" s="294"/>
      <c r="ESS186" s="294"/>
      <c r="EST186" s="294"/>
      <c r="ESU186" s="294"/>
      <c r="ESV186" s="294"/>
      <c r="ESW186" s="294"/>
      <c r="ESX186" s="294"/>
      <c r="ESY186" s="294"/>
      <c r="ESZ186" s="294"/>
      <c r="ETA186" s="294"/>
      <c r="ETB186" s="294"/>
      <c r="ETC186" s="294"/>
      <c r="ETD186" s="294"/>
      <c r="ETE186" s="294"/>
      <c r="ETF186" s="294"/>
      <c r="ETG186" s="294"/>
      <c r="ETH186" s="294"/>
      <c r="ETI186" s="294"/>
      <c r="ETJ186" s="294"/>
      <c r="ETK186" s="294"/>
      <c r="ETL186" s="294"/>
      <c r="ETM186" s="294"/>
      <c r="ETN186" s="294"/>
      <c r="ETO186" s="294"/>
      <c r="ETP186" s="294"/>
      <c r="ETQ186" s="294"/>
      <c r="ETR186" s="294"/>
      <c r="ETS186" s="294"/>
      <c r="ETT186" s="294"/>
      <c r="ETU186" s="294"/>
      <c r="ETV186" s="294"/>
      <c r="ETW186" s="294"/>
      <c r="ETX186" s="294"/>
      <c r="ETY186" s="294"/>
      <c r="ETZ186" s="294"/>
      <c r="EUA186" s="294"/>
      <c r="EUB186" s="294"/>
      <c r="EUC186" s="294"/>
      <c r="EUD186" s="294"/>
      <c r="EUE186" s="294"/>
      <c r="EUF186" s="294"/>
      <c r="EUG186" s="294"/>
      <c r="EUH186" s="294"/>
      <c r="EUI186" s="294"/>
      <c r="EUJ186" s="294"/>
      <c r="EUK186" s="294"/>
      <c r="EUL186" s="294"/>
      <c r="EUM186" s="294"/>
      <c r="EUN186" s="294"/>
      <c r="EUO186" s="294"/>
      <c r="EUP186" s="294"/>
      <c r="EUQ186" s="294"/>
      <c r="EUR186" s="294"/>
      <c r="EUS186" s="294"/>
      <c r="EUT186" s="294"/>
      <c r="EUU186" s="294"/>
      <c r="EUV186" s="294"/>
      <c r="EUW186" s="294"/>
      <c r="EUX186" s="294"/>
      <c r="EUY186" s="294"/>
      <c r="EUZ186" s="294"/>
      <c r="EVA186" s="294"/>
      <c r="EVB186" s="294"/>
      <c r="EVC186" s="294"/>
      <c r="EVD186" s="294"/>
      <c r="EVE186" s="294"/>
      <c r="EVF186" s="294"/>
      <c r="EVG186" s="294"/>
      <c r="EVH186" s="294"/>
      <c r="EVI186" s="294"/>
      <c r="EVJ186" s="294"/>
      <c r="EVK186" s="294"/>
      <c r="EVL186" s="294"/>
      <c r="EVM186" s="294"/>
      <c r="EVN186" s="294"/>
      <c r="EVO186" s="294"/>
      <c r="EVP186" s="294"/>
      <c r="EVQ186" s="294"/>
      <c r="EVR186" s="294"/>
      <c r="EVS186" s="294"/>
      <c r="EVT186" s="294"/>
      <c r="EVU186" s="294"/>
      <c r="EVV186" s="294"/>
      <c r="EVW186" s="294"/>
      <c r="EVX186" s="294"/>
      <c r="EVY186" s="294"/>
      <c r="EVZ186" s="294"/>
      <c r="EWA186" s="294"/>
      <c r="EWB186" s="294"/>
      <c r="EWC186" s="294"/>
      <c r="EWD186" s="294"/>
      <c r="EWE186" s="294"/>
      <c r="EWF186" s="294"/>
      <c r="EWG186" s="294"/>
      <c r="EWH186" s="294"/>
      <c r="EWI186" s="294"/>
      <c r="EWJ186" s="294"/>
      <c r="EWK186" s="294"/>
      <c r="EWL186" s="294"/>
      <c r="EWM186" s="294"/>
      <c r="EWN186" s="294"/>
      <c r="EWO186" s="294"/>
      <c r="EWP186" s="294"/>
      <c r="EWQ186" s="294"/>
      <c r="EWR186" s="294"/>
      <c r="EWS186" s="294"/>
      <c r="EWT186" s="294"/>
      <c r="EWU186" s="294"/>
      <c r="EWV186" s="294"/>
      <c r="EWW186" s="294"/>
      <c r="EWX186" s="294"/>
      <c r="EWY186" s="294"/>
      <c r="EWZ186" s="294"/>
      <c r="EXA186" s="294"/>
      <c r="EXB186" s="294"/>
      <c r="EXC186" s="294"/>
      <c r="EXD186" s="294"/>
      <c r="EXE186" s="294"/>
      <c r="EXF186" s="294"/>
      <c r="EXG186" s="294"/>
      <c r="EXH186" s="294"/>
      <c r="EXI186" s="294"/>
      <c r="EXJ186" s="294"/>
      <c r="EXK186" s="294"/>
      <c r="EXL186" s="294"/>
      <c r="EXM186" s="294"/>
      <c r="EXN186" s="294"/>
      <c r="EXO186" s="294"/>
      <c r="EXP186" s="294"/>
      <c r="EXQ186" s="294"/>
      <c r="EXR186" s="294"/>
      <c r="EXS186" s="294"/>
      <c r="EXT186" s="294"/>
      <c r="EXU186" s="294"/>
      <c r="EXV186" s="294"/>
      <c r="EXW186" s="294"/>
      <c r="EXX186" s="294"/>
      <c r="EXY186" s="294"/>
      <c r="EXZ186" s="294"/>
      <c r="EYA186" s="294"/>
      <c r="EYB186" s="294"/>
      <c r="EYC186" s="294"/>
      <c r="EYD186" s="294"/>
      <c r="EYE186" s="294"/>
      <c r="EYF186" s="294"/>
      <c r="EYG186" s="294"/>
      <c r="EYH186" s="294"/>
      <c r="EYI186" s="294"/>
      <c r="EYJ186" s="294"/>
      <c r="EYK186" s="294"/>
      <c r="EYL186" s="294"/>
      <c r="EYM186" s="294"/>
      <c r="EYN186" s="294"/>
      <c r="EYO186" s="294"/>
      <c r="EYP186" s="294"/>
      <c r="EYQ186" s="294"/>
      <c r="EYR186" s="294"/>
      <c r="EYS186" s="294"/>
      <c r="EYT186" s="294"/>
      <c r="EYU186" s="294"/>
      <c r="EYV186" s="294"/>
      <c r="EYW186" s="294"/>
      <c r="EYX186" s="294"/>
      <c r="EYY186" s="294"/>
      <c r="EYZ186" s="294"/>
      <c r="EZA186" s="294"/>
      <c r="EZB186" s="294"/>
      <c r="EZC186" s="294"/>
      <c r="EZD186" s="294"/>
      <c r="EZE186" s="294"/>
      <c r="EZF186" s="294"/>
      <c r="EZG186" s="294"/>
      <c r="EZH186" s="294"/>
      <c r="EZI186" s="294"/>
      <c r="EZJ186" s="294"/>
      <c r="EZK186" s="294"/>
      <c r="EZL186" s="294"/>
      <c r="EZM186" s="294"/>
      <c r="EZN186" s="294"/>
      <c r="EZO186" s="294"/>
      <c r="EZP186" s="294"/>
      <c r="EZQ186" s="294"/>
      <c r="EZR186" s="294"/>
      <c r="EZS186" s="294"/>
      <c r="EZT186" s="294"/>
      <c r="EZU186" s="294"/>
      <c r="EZV186" s="294"/>
      <c r="EZW186" s="294"/>
      <c r="EZX186" s="294"/>
      <c r="EZY186" s="294"/>
      <c r="EZZ186" s="294"/>
      <c r="FAA186" s="294"/>
      <c r="FAB186" s="294"/>
      <c r="FAC186" s="294"/>
      <c r="FAD186" s="294"/>
      <c r="FAE186" s="294"/>
      <c r="FAF186" s="294"/>
      <c r="FAG186" s="294"/>
      <c r="FAH186" s="294"/>
      <c r="FAI186" s="294"/>
      <c r="FAJ186" s="294"/>
      <c r="FAK186" s="294"/>
      <c r="FAL186" s="294"/>
      <c r="FAM186" s="294"/>
      <c r="FAN186" s="294"/>
      <c r="FAO186" s="294"/>
      <c r="FAP186" s="294"/>
      <c r="FAQ186" s="294"/>
      <c r="FAR186" s="294"/>
      <c r="FAS186" s="294"/>
      <c r="FAT186" s="294"/>
      <c r="FAU186" s="294"/>
      <c r="FAV186" s="294"/>
      <c r="FAW186" s="294"/>
      <c r="FAX186" s="294"/>
      <c r="FAY186" s="294"/>
      <c r="FAZ186" s="294"/>
      <c r="FBA186" s="294"/>
      <c r="FBB186" s="294"/>
      <c r="FBC186" s="294"/>
      <c r="FBD186" s="294"/>
      <c r="FBE186" s="294"/>
      <c r="FBF186" s="294"/>
      <c r="FBG186" s="294"/>
      <c r="FBH186" s="294"/>
      <c r="FBI186" s="294"/>
      <c r="FBJ186" s="294"/>
      <c r="FBK186" s="294"/>
      <c r="FBL186" s="294"/>
      <c r="FBM186" s="294"/>
      <c r="FBN186" s="294"/>
      <c r="FBO186" s="294"/>
      <c r="FBP186" s="294"/>
      <c r="FBQ186" s="294"/>
      <c r="FBR186" s="294"/>
      <c r="FBS186" s="294"/>
      <c r="FBT186" s="294"/>
      <c r="FBU186" s="294"/>
      <c r="FBV186" s="294"/>
      <c r="FBW186" s="294"/>
      <c r="FBX186" s="294"/>
      <c r="FBY186" s="294"/>
      <c r="FBZ186" s="294"/>
      <c r="FCA186" s="294"/>
      <c r="FCB186" s="294"/>
      <c r="FCC186" s="294"/>
      <c r="FCD186" s="294"/>
      <c r="FCE186" s="294"/>
      <c r="FCF186" s="294"/>
      <c r="FCG186" s="294"/>
      <c r="FCH186" s="294"/>
      <c r="FCI186" s="294"/>
      <c r="FCJ186" s="294"/>
      <c r="FCK186" s="294"/>
      <c r="FCL186" s="294"/>
      <c r="FCM186" s="294"/>
      <c r="FCN186" s="294"/>
      <c r="FCO186" s="294"/>
      <c r="FCP186" s="294"/>
      <c r="FCQ186" s="294"/>
      <c r="FCR186" s="294"/>
      <c r="FCS186" s="294"/>
      <c r="FCT186" s="294"/>
      <c r="FCU186" s="294"/>
      <c r="FCV186" s="294"/>
      <c r="FCW186" s="294"/>
      <c r="FCX186" s="294"/>
      <c r="FCY186" s="294"/>
      <c r="FCZ186" s="294"/>
      <c r="FDA186" s="294"/>
      <c r="FDB186" s="294"/>
      <c r="FDC186" s="294"/>
      <c r="FDD186" s="294"/>
      <c r="FDE186" s="294"/>
      <c r="FDF186" s="294"/>
      <c r="FDG186" s="294"/>
      <c r="FDH186" s="294"/>
      <c r="FDI186" s="294"/>
      <c r="FDJ186" s="294"/>
      <c r="FDK186" s="294"/>
      <c r="FDL186" s="294"/>
      <c r="FDM186" s="294"/>
      <c r="FDN186" s="294"/>
      <c r="FDO186" s="294"/>
      <c r="FDP186" s="294"/>
      <c r="FDQ186" s="294"/>
      <c r="FDR186" s="294"/>
      <c r="FDS186" s="294"/>
      <c r="FDT186" s="294"/>
      <c r="FDU186" s="294"/>
      <c r="FDV186" s="294"/>
      <c r="FDW186" s="294"/>
      <c r="FDX186" s="294"/>
      <c r="FDY186" s="294"/>
      <c r="FDZ186" s="294"/>
      <c r="FEA186" s="294"/>
      <c r="FEB186" s="294"/>
      <c r="FEC186" s="294"/>
      <c r="FED186" s="294"/>
      <c r="FEE186" s="294"/>
      <c r="FEF186" s="294"/>
      <c r="FEG186" s="294"/>
      <c r="FEH186" s="294"/>
      <c r="FEI186" s="294"/>
      <c r="FEJ186" s="294"/>
      <c r="FEK186" s="294"/>
      <c r="FEL186" s="294"/>
      <c r="FEM186" s="294"/>
      <c r="FEN186" s="294"/>
      <c r="FEO186" s="294"/>
      <c r="FEP186" s="294"/>
      <c r="FEQ186" s="294"/>
      <c r="FER186" s="294"/>
      <c r="FES186" s="294"/>
      <c r="FET186" s="294"/>
      <c r="FEU186" s="294"/>
      <c r="FEV186" s="294"/>
      <c r="FEW186" s="294"/>
      <c r="FEX186" s="294"/>
      <c r="FEY186" s="294"/>
      <c r="FEZ186" s="294"/>
      <c r="FFA186" s="294"/>
      <c r="FFB186" s="294"/>
      <c r="FFC186" s="294"/>
      <c r="FFD186" s="294"/>
      <c r="FFE186" s="294"/>
      <c r="FFF186" s="294"/>
      <c r="FFG186" s="294"/>
      <c r="FFH186" s="294"/>
      <c r="FFI186" s="294"/>
      <c r="FFJ186" s="294"/>
      <c r="FFK186" s="294"/>
      <c r="FFL186" s="294"/>
      <c r="FFM186" s="294"/>
      <c r="FFN186" s="294"/>
      <c r="FFO186" s="294"/>
      <c r="FFP186" s="294"/>
      <c r="FFQ186" s="294"/>
      <c r="FFR186" s="294"/>
      <c r="FFS186" s="294"/>
      <c r="FFT186" s="294"/>
      <c r="FFU186" s="294"/>
      <c r="FFV186" s="294"/>
      <c r="FFW186" s="294"/>
      <c r="FFX186" s="294"/>
      <c r="FFY186" s="294"/>
      <c r="FFZ186" s="294"/>
      <c r="FGA186" s="294"/>
      <c r="FGB186" s="294"/>
      <c r="FGC186" s="294"/>
      <c r="FGD186" s="294"/>
      <c r="FGE186" s="294"/>
      <c r="FGF186" s="294"/>
      <c r="FGG186" s="294"/>
      <c r="FGH186" s="294"/>
      <c r="FGI186" s="294"/>
      <c r="FGJ186" s="294"/>
      <c r="FGK186" s="294"/>
      <c r="FGL186" s="294"/>
      <c r="FGM186" s="294"/>
      <c r="FGN186" s="294"/>
      <c r="FGO186" s="294"/>
      <c r="FGP186" s="294"/>
      <c r="FGQ186" s="294"/>
      <c r="FGR186" s="294"/>
      <c r="FGS186" s="294"/>
      <c r="FGT186" s="294"/>
      <c r="FGU186" s="294"/>
      <c r="FGV186" s="294"/>
      <c r="FGW186" s="294"/>
      <c r="FGX186" s="294"/>
      <c r="FGY186" s="294"/>
      <c r="FGZ186" s="294"/>
      <c r="FHA186" s="294"/>
      <c r="FHB186" s="294"/>
      <c r="FHC186" s="294"/>
      <c r="FHD186" s="294"/>
      <c r="FHE186" s="294"/>
      <c r="FHF186" s="294"/>
      <c r="FHG186" s="294"/>
      <c r="FHH186" s="294"/>
      <c r="FHI186" s="294"/>
      <c r="FHJ186" s="294"/>
      <c r="FHK186" s="294"/>
      <c r="FHL186" s="294"/>
      <c r="FHM186" s="294"/>
      <c r="FHN186" s="294"/>
      <c r="FHO186" s="294"/>
      <c r="FHP186" s="294"/>
      <c r="FHQ186" s="294"/>
      <c r="FHR186" s="294"/>
      <c r="FHS186" s="294"/>
      <c r="FHT186" s="294"/>
      <c r="FHU186" s="294"/>
      <c r="FHV186" s="294"/>
      <c r="FHW186" s="294"/>
      <c r="FHX186" s="294"/>
      <c r="FHY186" s="294"/>
      <c r="FHZ186" s="294"/>
      <c r="FIA186" s="294"/>
      <c r="FIB186" s="294"/>
      <c r="FIC186" s="294"/>
      <c r="FID186" s="294"/>
      <c r="FIE186" s="294"/>
      <c r="FIF186" s="294"/>
      <c r="FIG186" s="294"/>
      <c r="FIH186" s="294"/>
      <c r="FII186" s="294"/>
      <c r="FIJ186" s="294"/>
      <c r="FIK186" s="294"/>
      <c r="FIL186" s="294"/>
      <c r="FIM186" s="294"/>
      <c r="FIN186" s="294"/>
      <c r="FIO186" s="294"/>
      <c r="FIP186" s="294"/>
      <c r="FIQ186" s="294"/>
      <c r="FIR186" s="294"/>
      <c r="FIS186" s="294"/>
      <c r="FIT186" s="294"/>
      <c r="FIU186" s="294"/>
      <c r="FIV186" s="294"/>
      <c r="FIW186" s="294"/>
      <c r="FIX186" s="294"/>
      <c r="FIY186" s="294"/>
      <c r="FIZ186" s="294"/>
      <c r="FJA186" s="294"/>
      <c r="FJB186" s="294"/>
      <c r="FJC186" s="294"/>
      <c r="FJD186" s="294"/>
      <c r="FJE186" s="294"/>
      <c r="FJF186" s="294"/>
      <c r="FJG186" s="294"/>
      <c r="FJH186" s="294"/>
      <c r="FJI186" s="294"/>
      <c r="FJJ186" s="294"/>
      <c r="FJK186" s="294"/>
      <c r="FJL186" s="294"/>
      <c r="FJM186" s="294"/>
      <c r="FJN186" s="294"/>
      <c r="FJO186" s="294"/>
      <c r="FJP186" s="294"/>
      <c r="FJQ186" s="294"/>
      <c r="FJR186" s="294"/>
      <c r="FJS186" s="294"/>
      <c r="FJT186" s="294"/>
      <c r="FJU186" s="294"/>
      <c r="FJV186" s="294"/>
      <c r="FJW186" s="294"/>
      <c r="FJX186" s="294"/>
      <c r="FJY186" s="294"/>
      <c r="FJZ186" s="294"/>
      <c r="FKA186" s="294"/>
      <c r="FKB186" s="294"/>
      <c r="FKC186" s="294"/>
      <c r="FKD186" s="294"/>
      <c r="FKE186" s="294"/>
      <c r="FKF186" s="294"/>
      <c r="FKG186" s="294"/>
      <c r="FKH186" s="294"/>
      <c r="FKI186" s="294"/>
      <c r="FKJ186" s="294"/>
      <c r="FKK186" s="294"/>
      <c r="FKL186" s="294"/>
      <c r="FKM186" s="294"/>
      <c r="FKN186" s="294"/>
      <c r="FKO186" s="294"/>
      <c r="FKP186" s="294"/>
      <c r="FKQ186" s="294"/>
      <c r="FKR186" s="294"/>
      <c r="FKS186" s="294"/>
      <c r="FKT186" s="294"/>
      <c r="FKU186" s="294"/>
      <c r="FKV186" s="294"/>
      <c r="FKW186" s="294"/>
      <c r="FKX186" s="294"/>
      <c r="FKY186" s="294"/>
      <c r="FKZ186" s="294"/>
      <c r="FLA186" s="294"/>
      <c r="FLB186" s="294"/>
      <c r="FLC186" s="294"/>
      <c r="FLD186" s="294"/>
      <c r="FLE186" s="294"/>
      <c r="FLF186" s="294"/>
      <c r="FLG186" s="294"/>
      <c r="FLH186" s="294"/>
      <c r="FLI186" s="294"/>
      <c r="FLJ186" s="294"/>
      <c r="FLK186" s="294"/>
      <c r="FLL186" s="294"/>
      <c r="FLM186" s="294"/>
      <c r="FLN186" s="294"/>
      <c r="FLO186" s="294"/>
      <c r="FLP186" s="294"/>
      <c r="FLQ186" s="294"/>
      <c r="FLR186" s="294"/>
      <c r="FLS186" s="294"/>
      <c r="FLT186" s="294"/>
      <c r="FLU186" s="294"/>
      <c r="FLV186" s="294"/>
      <c r="FLW186" s="294"/>
      <c r="FLX186" s="294"/>
      <c r="FLY186" s="294"/>
      <c r="FLZ186" s="294"/>
      <c r="FMA186" s="294"/>
      <c r="FMB186" s="294"/>
      <c r="FMC186" s="294"/>
      <c r="FMD186" s="294"/>
      <c r="FME186" s="294"/>
      <c r="FMF186" s="294"/>
      <c r="FMG186" s="294"/>
      <c r="FMH186" s="294"/>
      <c r="FMI186" s="294"/>
      <c r="FMJ186" s="294"/>
      <c r="FMK186" s="294"/>
      <c r="FML186" s="294"/>
      <c r="FMM186" s="294"/>
      <c r="FMN186" s="294"/>
      <c r="FMO186" s="294"/>
      <c r="FMP186" s="294"/>
      <c r="FMQ186" s="294"/>
      <c r="FMR186" s="294"/>
      <c r="FMS186" s="294"/>
      <c r="FMT186" s="294"/>
      <c r="FMU186" s="294"/>
      <c r="FMV186" s="294"/>
      <c r="FMW186" s="294"/>
      <c r="FMX186" s="294"/>
      <c r="FMY186" s="294"/>
      <c r="FMZ186" s="294"/>
      <c r="FNA186" s="294"/>
      <c r="FNB186" s="294"/>
      <c r="FNC186" s="294"/>
      <c r="FND186" s="294"/>
      <c r="FNE186" s="294"/>
      <c r="FNF186" s="294"/>
      <c r="FNG186" s="294"/>
      <c r="FNH186" s="294"/>
      <c r="FNI186" s="294"/>
      <c r="FNJ186" s="294"/>
      <c r="FNK186" s="294"/>
      <c r="FNL186" s="294"/>
      <c r="FNM186" s="294"/>
      <c r="FNN186" s="294"/>
      <c r="FNO186" s="294"/>
      <c r="FNP186" s="294"/>
      <c r="FNQ186" s="294"/>
      <c r="FNR186" s="294"/>
      <c r="FNS186" s="294"/>
      <c r="FNT186" s="294"/>
      <c r="FNU186" s="294"/>
      <c r="FNV186" s="294"/>
      <c r="FNW186" s="294"/>
      <c r="FNX186" s="294"/>
      <c r="FNY186" s="294"/>
      <c r="FNZ186" s="294"/>
      <c r="FOA186" s="294"/>
      <c r="FOB186" s="294"/>
      <c r="FOC186" s="294"/>
      <c r="FOD186" s="294"/>
      <c r="FOE186" s="294"/>
      <c r="FOF186" s="294"/>
      <c r="FOG186" s="294"/>
      <c r="FOH186" s="294"/>
      <c r="FOI186" s="294"/>
      <c r="FOJ186" s="294"/>
      <c r="FOK186" s="294"/>
      <c r="FOL186" s="294"/>
      <c r="FOM186" s="294"/>
      <c r="FON186" s="294"/>
      <c r="FOO186" s="294"/>
      <c r="FOP186" s="294"/>
      <c r="FOQ186" s="294"/>
      <c r="FOR186" s="294"/>
      <c r="FOS186" s="294"/>
      <c r="FOT186" s="294"/>
      <c r="FOU186" s="294"/>
      <c r="FOV186" s="294"/>
      <c r="FOW186" s="294"/>
      <c r="FOX186" s="294"/>
      <c r="FOY186" s="294"/>
      <c r="FOZ186" s="294"/>
      <c r="FPA186" s="294"/>
      <c r="FPB186" s="294"/>
      <c r="FPC186" s="294"/>
      <c r="FPD186" s="294"/>
      <c r="FPE186" s="294"/>
      <c r="FPF186" s="294"/>
      <c r="FPG186" s="294"/>
      <c r="FPH186" s="294"/>
      <c r="FPI186" s="294"/>
      <c r="FPJ186" s="294"/>
      <c r="FPK186" s="294"/>
      <c r="FPL186" s="294"/>
      <c r="FPM186" s="294"/>
      <c r="FPN186" s="294"/>
      <c r="FPO186" s="294"/>
      <c r="FPP186" s="294"/>
      <c r="FPQ186" s="294"/>
      <c r="FPR186" s="294"/>
      <c r="FPS186" s="294"/>
      <c r="FPT186" s="294"/>
      <c r="FPU186" s="294"/>
      <c r="FPV186" s="294"/>
      <c r="FPW186" s="294"/>
      <c r="FPX186" s="294"/>
      <c r="FPY186" s="294"/>
      <c r="FPZ186" s="294"/>
      <c r="FQA186" s="294"/>
      <c r="FQB186" s="294"/>
      <c r="FQC186" s="294"/>
      <c r="FQD186" s="294"/>
      <c r="FQE186" s="294"/>
      <c r="FQF186" s="294"/>
      <c r="FQG186" s="294"/>
      <c r="FQH186" s="294"/>
      <c r="FQI186" s="294"/>
      <c r="FQJ186" s="294"/>
      <c r="FQK186" s="294"/>
      <c r="FQL186" s="294"/>
      <c r="FQM186" s="294"/>
      <c r="FQN186" s="294"/>
      <c r="FQO186" s="294"/>
      <c r="FQP186" s="294"/>
      <c r="FQQ186" s="294"/>
      <c r="FQR186" s="294"/>
      <c r="FQS186" s="294"/>
      <c r="FQT186" s="294"/>
      <c r="FQU186" s="294"/>
      <c r="FQV186" s="294"/>
      <c r="FQW186" s="294"/>
      <c r="FQX186" s="294"/>
      <c r="FQY186" s="294"/>
      <c r="FQZ186" s="294"/>
      <c r="FRA186" s="294"/>
      <c r="FRB186" s="294"/>
      <c r="FRC186" s="294"/>
      <c r="FRD186" s="294"/>
      <c r="FRE186" s="294"/>
      <c r="FRF186" s="294"/>
      <c r="FRG186" s="294"/>
      <c r="FRH186" s="294"/>
      <c r="FRI186" s="294"/>
      <c r="FRJ186" s="294"/>
      <c r="FRK186" s="294"/>
      <c r="FRL186" s="294"/>
      <c r="FRM186" s="294"/>
      <c r="FRN186" s="294"/>
      <c r="FRO186" s="294"/>
      <c r="FRP186" s="294"/>
      <c r="FRQ186" s="294"/>
      <c r="FRR186" s="294"/>
      <c r="FRS186" s="294"/>
      <c r="FRT186" s="294"/>
      <c r="FRU186" s="294"/>
      <c r="FRV186" s="294"/>
      <c r="FRW186" s="294"/>
      <c r="FRX186" s="294"/>
      <c r="FRY186" s="294"/>
      <c r="FRZ186" s="294"/>
      <c r="FSA186" s="294"/>
      <c r="FSB186" s="294"/>
      <c r="FSC186" s="294"/>
      <c r="FSD186" s="294"/>
      <c r="FSE186" s="294"/>
      <c r="FSF186" s="294"/>
      <c r="FSG186" s="294"/>
      <c r="FSH186" s="294"/>
      <c r="FSI186" s="294"/>
      <c r="FSJ186" s="294"/>
      <c r="FSK186" s="294"/>
      <c r="FSL186" s="294"/>
      <c r="FSM186" s="294"/>
      <c r="FSN186" s="294"/>
      <c r="FSO186" s="294"/>
      <c r="FSP186" s="294"/>
      <c r="FSQ186" s="294"/>
      <c r="FSR186" s="294"/>
      <c r="FSS186" s="294"/>
      <c r="FST186" s="294"/>
      <c r="FSU186" s="294"/>
      <c r="FSV186" s="294"/>
      <c r="FSW186" s="294"/>
      <c r="FSX186" s="294"/>
      <c r="FSY186" s="294"/>
      <c r="FSZ186" s="294"/>
      <c r="FTA186" s="294"/>
      <c r="FTB186" s="294"/>
      <c r="FTC186" s="294"/>
      <c r="FTD186" s="294"/>
      <c r="FTE186" s="294"/>
      <c r="FTF186" s="294"/>
      <c r="FTG186" s="294"/>
      <c r="FTH186" s="294"/>
      <c r="FTI186" s="294"/>
      <c r="FTJ186" s="294"/>
      <c r="FTK186" s="294"/>
      <c r="FTL186" s="294"/>
      <c r="FTM186" s="294"/>
      <c r="FTN186" s="294"/>
      <c r="FTO186" s="294"/>
      <c r="FTP186" s="294"/>
      <c r="FTQ186" s="294"/>
      <c r="FTR186" s="294"/>
      <c r="FTS186" s="294"/>
      <c r="FTT186" s="294"/>
      <c r="FTU186" s="294"/>
      <c r="FTV186" s="294"/>
      <c r="FTW186" s="294"/>
      <c r="FTX186" s="294"/>
      <c r="FTY186" s="294"/>
      <c r="FTZ186" s="294"/>
      <c r="FUA186" s="294"/>
      <c r="FUB186" s="294"/>
      <c r="FUC186" s="294"/>
      <c r="FUD186" s="294"/>
      <c r="FUE186" s="294"/>
      <c r="FUF186" s="294"/>
      <c r="FUG186" s="294"/>
      <c r="FUH186" s="294"/>
      <c r="FUI186" s="294"/>
      <c r="FUJ186" s="294"/>
      <c r="FUK186" s="294"/>
      <c r="FUL186" s="294"/>
      <c r="FUM186" s="294"/>
      <c r="FUN186" s="294"/>
      <c r="FUO186" s="294"/>
      <c r="FUP186" s="294"/>
      <c r="FUQ186" s="294"/>
      <c r="FUR186" s="294"/>
      <c r="FUS186" s="294"/>
      <c r="FUT186" s="294"/>
      <c r="FUU186" s="294"/>
      <c r="FUV186" s="294"/>
      <c r="FUW186" s="294"/>
      <c r="FUX186" s="294"/>
      <c r="FUY186" s="294"/>
      <c r="FUZ186" s="294"/>
      <c r="FVA186" s="294"/>
      <c r="FVB186" s="294"/>
      <c r="FVC186" s="294"/>
      <c r="FVD186" s="294"/>
      <c r="FVE186" s="294"/>
      <c r="FVF186" s="294"/>
      <c r="FVG186" s="294"/>
      <c r="FVH186" s="294"/>
      <c r="FVI186" s="294"/>
      <c r="FVJ186" s="294"/>
      <c r="FVK186" s="294"/>
      <c r="FVL186" s="294"/>
      <c r="FVM186" s="294"/>
      <c r="FVN186" s="294"/>
      <c r="FVO186" s="294"/>
      <c r="FVP186" s="294"/>
      <c r="FVQ186" s="294"/>
      <c r="FVR186" s="294"/>
      <c r="FVS186" s="294"/>
      <c r="FVT186" s="294"/>
      <c r="FVU186" s="294"/>
      <c r="FVV186" s="294"/>
      <c r="FVW186" s="294"/>
      <c r="FVX186" s="294"/>
      <c r="FVY186" s="294"/>
      <c r="FVZ186" s="294"/>
      <c r="FWA186" s="294"/>
      <c r="FWB186" s="294"/>
      <c r="FWC186" s="294"/>
      <c r="FWD186" s="294"/>
      <c r="FWE186" s="294"/>
      <c r="FWF186" s="294"/>
      <c r="FWG186" s="294"/>
      <c r="FWH186" s="294"/>
      <c r="FWI186" s="294"/>
      <c r="FWJ186" s="294"/>
      <c r="FWK186" s="294"/>
      <c r="FWL186" s="294"/>
      <c r="FWM186" s="294"/>
      <c r="FWN186" s="294"/>
      <c r="FWO186" s="294"/>
      <c r="FWP186" s="294"/>
      <c r="FWQ186" s="294"/>
      <c r="FWR186" s="294"/>
      <c r="FWS186" s="294"/>
      <c r="FWT186" s="294"/>
      <c r="FWU186" s="294"/>
      <c r="FWV186" s="294"/>
      <c r="FWW186" s="294"/>
      <c r="FWX186" s="294"/>
      <c r="FWY186" s="294"/>
      <c r="FWZ186" s="294"/>
      <c r="FXA186" s="294"/>
      <c r="FXB186" s="294"/>
      <c r="FXC186" s="294"/>
      <c r="FXD186" s="294"/>
      <c r="FXE186" s="294"/>
      <c r="FXF186" s="294"/>
      <c r="FXG186" s="294"/>
      <c r="FXH186" s="294"/>
      <c r="FXI186" s="294"/>
      <c r="FXJ186" s="294"/>
      <c r="FXK186" s="294"/>
      <c r="FXL186" s="294"/>
      <c r="FXM186" s="294"/>
      <c r="FXN186" s="294"/>
      <c r="FXO186" s="294"/>
      <c r="FXP186" s="294"/>
      <c r="FXQ186" s="294"/>
      <c r="FXR186" s="294"/>
      <c r="FXS186" s="294"/>
      <c r="FXT186" s="294"/>
      <c r="FXU186" s="294"/>
      <c r="FXV186" s="294"/>
      <c r="FXW186" s="294"/>
      <c r="FXX186" s="294"/>
      <c r="FXY186" s="294"/>
      <c r="FXZ186" s="294"/>
      <c r="FYA186" s="294"/>
      <c r="FYB186" s="294"/>
      <c r="FYC186" s="294"/>
      <c r="FYD186" s="294"/>
      <c r="FYE186" s="294"/>
      <c r="FYF186" s="294"/>
      <c r="FYG186" s="294"/>
      <c r="FYH186" s="294"/>
      <c r="FYI186" s="294"/>
      <c r="FYJ186" s="294"/>
      <c r="FYK186" s="294"/>
      <c r="FYL186" s="294"/>
      <c r="FYM186" s="294"/>
      <c r="FYN186" s="294"/>
      <c r="FYO186" s="294"/>
      <c r="FYP186" s="294"/>
      <c r="FYQ186" s="294"/>
      <c r="FYR186" s="294"/>
      <c r="FYS186" s="294"/>
      <c r="FYT186" s="294"/>
      <c r="FYU186" s="294"/>
      <c r="FYV186" s="294"/>
      <c r="FYW186" s="294"/>
      <c r="FYX186" s="294"/>
      <c r="FYY186" s="294"/>
      <c r="FYZ186" s="294"/>
      <c r="FZA186" s="294"/>
      <c r="FZB186" s="294"/>
      <c r="FZC186" s="294"/>
      <c r="FZD186" s="294"/>
      <c r="FZE186" s="294"/>
      <c r="FZF186" s="294"/>
      <c r="FZG186" s="294"/>
      <c r="FZH186" s="294"/>
      <c r="FZI186" s="294"/>
      <c r="FZJ186" s="294"/>
      <c r="FZK186" s="294"/>
      <c r="FZL186" s="294"/>
      <c r="FZM186" s="294"/>
      <c r="FZN186" s="294"/>
      <c r="FZO186" s="294"/>
      <c r="FZP186" s="294"/>
      <c r="FZQ186" s="294"/>
      <c r="FZR186" s="294"/>
      <c r="FZS186" s="294"/>
      <c r="FZT186" s="294"/>
      <c r="FZU186" s="294"/>
      <c r="FZV186" s="294"/>
      <c r="FZW186" s="294"/>
      <c r="FZX186" s="294"/>
      <c r="FZY186" s="294"/>
      <c r="FZZ186" s="294"/>
      <c r="GAA186" s="294"/>
      <c r="GAB186" s="294"/>
      <c r="GAC186" s="294"/>
      <c r="GAD186" s="294"/>
      <c r="GAE186" s="294"/>
      <c r="GAF186" s="294"/>
      <c r="GAG186" s="294"/>
      <c r="GAH186" s="294"/>
      <c r="GAI186" s="294"/>
      <c r="GAJ186" s="294"/>
      <c r="GAK186" s="294"/>
      <c r="GAL186" s="294"/>
      <c r="GAM186" s="294"/>
      <c r="GAN186" s="294"/>
      <c r="GAO186" s="294"/>
      <c r="GAP186" s="294"/>
      <c r="GAQ186" s="294"/>
      <c r="GAR186" s="294"/>
      <c r="GAS186" s="294"/>
      <c r="GAT186" s="294"/>
      <c r="GAU186" s="294"/>
      <c r="GAV186" s="294"/>
      <c r="GAW186" s="294"/>
      <c r="GAX186" s="294"/>
      <c r="GAY186" s="294"/>
      <c r="GAZ186" s="294"/>
      <c r="GBA186" s="294"/>
      <c r="GBB186" s="294"/>
      <c r="GBC186" s="294"/>
      <c r="GBD186" s="294"/>
      <c r="GBE186" s="294"/>
      <c r="GBF186" s="294"/>
      <c r="GBG186" s="294"/>
      <c r="GBH186" s="294"/>
      <c r="GBI186" s="294"/>
      <c r="GBJ186" s="294"/>
      <c r="GBK186" s="294"/>
      <c r="GBL186" s="294"/>
      <c r="GBM186" s="294"/>
      <c r="GBN186" s="294"/>
      <c r="GBO186" s="294"/>
      <c r="GBP186" s="294"/>
      <c r="GBQ186" s="294"/>
      <c r="GBR186" s="294"/>
      <c r="GBS186" s="294"/>
      <c r="GBT186" s="294"/>
      <c r="GBU186" s="294"/>
      <c r="GBV186" s="294"/>
      <c r="GBW186" s="294"/>
      <c r="GBX186" s="294"/>
      <c r="GBY186" s="294"/>
      <c r="GBZ186" s="294"/>
      <c r="GCA186" s="294"/>
      <c r="GCB186" s="294"/>
      <c r="GCC186" s="294"/>
      <c r="GCD186" s="294"/>
      <c r="GCE186" s="294"/>
      <c r="GCF186" s="294"/>
      <c r="GCG186" s="294"/>
      <c r="GCH186" s="294"/>
      <c r="GCI186" s="294"/>
      <c r="GCJ186" s="294"/>
      <c r="GCK186" s="294"/>
      <c r="GCL186" s="294"/>
      <c r="GCM186" s="294"/>
      <c r="GCN186" s="294"/>
      <c r="GCO186" s="294"/>
      <c r="GCP186" s="294"/>
      <c r="GCQ186" s="294"/>
      <c r="GCR186" s="294"/>
      <c r="GCS186" s="294"/>
      <c r="GCT186" s="294"/>
      <c r="GCU186" s="294"/>
      <c r="GCV186" s="294"/>
      <c r="GCW186" s="294"/>
      <c r="GCX186" s="294"/>
      <c r="GCY186" s="294"/>
      <c r="GCZ186" s="294"/>
      <c r="GDA186" s="294"/>
      <c r="GDB186" s="294"/>
      <c r="GDC186" s="294"/>
      <c r="GDD186" s="294"/>
      <c r="GDE186" s="294"/>
      <c r="GDF186" s="294"/>
      <c r="GDG186" s="294"/>
      <c r="GDH186" s="294"/>
      <c r="GDI186" s="294"/>
      <c r="GDJ186" s="294"/>
      <c r="GDK186" s="294"/>
      <c r="GDL186" s="294"/>
      <c r="GDM186" s="294"/>
      <c r="GDN186" s="294"/>
      <c r="GDO186" s="294"/>
      <c r="GDP186" s="294"/>
      <c r="GDQ186" s="294"/>
      <c r="GDR186" s="294"/>
      <c r="GDS186" s="294"/>
      <c r="GDT186" s="294"/>
      <c r="GDU186" s="294"/>
      <c r="GDV186" s="294"/>
      <c r="GDW186" s="294"/>
      <c r="GDX186" s="294"/>
      <c r="GDY186" s="294"/>
      <c r="GDZ186" s="294"/>
      <c r="GEA186" s="294"/>
      <c r="GEB186" s="294"/>
      <c r="GEC186" s="294"/>
      <c r="GED186" s="294"/>
      <c r="GEE186" s="294"/>
      <c r="GEF186" s="294"/>
      <c r="GEG186" s="294"/>
      <c r="GEH186" s="294"/>
      <c r="GEI186" s="294"/>
      <c r="GEJ186" s="294"/>
      <c r="GEK186" s="294"/>
      <c r="GEL186" s="294"/>
      <c r="GEM186" s="294"/>
      <c r="GEN186" s="294"/>
      <c r="GEO186" s="294"/>
      <c r="GEP186" s="294"/>
      <c r="GEQ186" s="294"/>
      <c r="GER186" s="294"/>
      <c r="GES186" s="294"/>
      <c r="GET186" s="294"/>
      <c r="GEU186" s="294"/>
      <c r="GEV186" s="294"/>
      <c r="GEW186" s="294"/>
      <c r="GEX186" s="294"/>
      <c r="GEY186" s="294"/>
      <c r="GEZ186" s="294"/>
      <c r="GFA186" s="294"/>
      <c r="GFB186" s="294"/>
      <c r="GFC186" s="294"/>
      <c r="GFD186" s="294"/>
      <c r="GFE186" s="294"/>
      <c r="GFF186" s="294"/>
      <c r="GFG186" s="294"/>
      <c r="GFH186" s="294"/>
      <c r="GFI186" s="294"/>
      <c r="GFJ186" s="294"/>
      <c r="GFK186" s="294"/>
      <c r="GFL186" s="294"/>
      <c r="GFM186" s="294"/>
      <c r="GFN186" s="294"/>
      <c r="GFO186" s="294"/>
      <c r="GFP186" s="294"/>
      <c r="GFQ186" s="294"/>
      <c r="GFR186" s="294"/>
      <c r="GFS186" s="294"/>
      <c r="GFT186" s="294"/>
      <c r="GFU186" s="294"/>
      <c r="GFV186" s="294"/>
      <c r="GFW186" s="294"/>
      <c r="GFX186" s="294"/>
      <c r="GFY186" s="294"/>
      <c r="GFZ186" s="294"/>
      <c r="GGA186" s="294"/>
      <c r="GGB186" s="294"/>
      <c r="GGC186" s="294"/>
      <c r="GGD186" s="294"/>
      <c r="GGE186" s="294"/>
      <c r="GGF186" s="294"/>
      <c r="GGG186" s="294"/>
      <c r="GGH186" s="294"/>
      <c r="GGI186" s="294"/>
      <c r="GGJ186" s="294"/>
      <c r="GGK186" s="294"/>
      <c r="GGL186" s="294"/>
      <c r="GGM186" s="294"/>
      <c r="GGN186" s="294"/>
      <c r="GGO186" s="294"/>
      <c r="GGP186" s="294"/>
      <c r="GGQ186" s="294"/>
      <c r="GGR186" s="294"/>
      <c r="GGS186" s="294"/>
      <c r="GGT186" s="294"/>
      <c r="GGU186" s="294"/>
      <c r="GGV186" s="294"/>
      <c r="GGW186" s="294"/>
      <c r="GGX186" s="294"/>
      <c r="GGY186" s="294"/>
      <c r="GGZ186" s="294"/>
      <c r="GHA186" s="294"/>
      <c r="GHB186" s="294"/>
      <c r="GHC186" s="294"/>
      <c r="GHD186" s="294"/>
      <c r="GHE186" s="294"/>
      <c r="GHF186" s="294"/>
      <c r="GHG186" s="294"/>
      <c r="GHH186" s="294"/>
      <c r="GHI186" s="294"/>
      <c r="GHJ186" s="294"/>
      <c r="GHK186" s="294"/>
      <c r="GHL186" s="294"/>
      <c r="GHM186" s="294"/>
      <c r="GHN186" s="294"/>
      <c r="GHO186" s="294"/>
      <c r="GHP186" s="294"/>
      <c r="GHQ186" s="294"/>
      <c r="GHR186" s="294"/>
      <c r="GHS186" s="294"/>
      <c r="GHT186" s="294"/>
      <c r="GHU186" s="294"/>
      <c r="GHV186" s="294"/>
      <c r="GHW186" s="294"/>
      <c r="GHX186" s="294"/>
      <c r="GHY186" s="294"/>
      <c r="GHZ186" s="294"/>
      <c r="GIA186" s="294"/>
      <c r="GIB186" s="294"/>
      <c r="GIC186" s="294"/>
      <c r="GID186" s="294"/>
      <c r="GIE186" s="294"/>
      <c r="GIF186" s="294"/>
      <c r="GIG186" s="294"/>
      <c r="GIH186" s="294"/>
      <c r="GII186" s="294"/>
      <c r="GIJ186" s="294"/>
      <c r="GIK186" s="294"/>
      <c r="GIL186" s="294"/>
      <c r="GIM186" s="294"/>
      <c r="GIN186" s="294"/>
      <c r="GIO186" s="294"/>
      <c r="GIP186" s="294"/>
      <c r="GIQ186" s="294"/>
      <c r="GIR186" s="294"/>
      <c r="GIS186" s="294"/>
      <c r="GIT186" s="294"/>
      <c r="GIU186" s="294"/>
      <c r="GIV186" s="294"/>
      <c r="GIW186" s="294"/>
      <c r="GIX186" s="294"/>
      <c r="GIY186" s="294"/>
      <c r="GIZ186" s="294"/>
      <c r="GJA186" s="294"/>
      <c r="GJB186" s="294"/>
      <c r="GJC186" s="294"/>
      <c r="GJD186" s="294"/>
      <c r="GJE186" s="294"/>
      <c r="GJF186" s="294"/>
      <c r="GJG186" s="294"/>
      <c r="GJH186" s="294"/>
      <c r="GJI186" s="294"/>
      <c r="GJJ186" s="294"/>
      <c r="GJK186" s="294"/>
      <c r="GJL186" s="294"/>
      <c r="GJM186" s="294"/>
      <c r="GJN186" s="294"/>
      <c r="GJO186" s="294"/>
      <c r="GJP186" s="294"/>
      <c r="GJQ186" s="294"/>
      <c r="GJR186" s="294"/>
      <c r="GJS186" s="294"/>
      <c r="GJT186" s="294"/>
      <c r="GJU186" s="294"/>
      <c r="GJV186" s="294"/>
      <c r="GJW186" s="294"/>
      <c r="GJX186" s="294"/>
      <c r="GJY186" s="294"/>
      <c r="GJZ186" s="294"/>
      <c r="GKA186" s="294"/>
      <c r="GKB186" s="294"/>
      <c r="GKC186" s="294"/>
      <c r="GKD186" s="294"/>
      <c r="GKE186" s="294"/>
      <c r="GKF186" s="294"/>
      <c r="GKG186" s="294"/>
      <c r="GKH186" s="294"/>
      <c r="GKI186" s="294"/>
      <c r="GKJ186" s="294"/>
      <c r="GKK186" s="294"/>
      <c r="GKL186" s="294"/>
      <c r="GKM186" s="294"/>
      <c r="GKN186" s="294"/>
      <c r="GKO186" s="294"/>
      <c r="GKP186" s="294"/>
      <c r="GKQ186" s="294"/>
      <c r="GKR186" s="294"/>
      <c r="GKS186" s="294"/>
      <c r="GKT186" s="294"/>
      <c r="GKU186" s="294"/>
      <c r="GKV186" s="294"/>
      <c r="GKW186" s="294"/>
      <c r="GKX186" s="294"/>
      <c r="GKY186" s="294"/>
      <c r="GKZ186" s="294"/>
      <c r="GLA186" s="294"/>
      <c r="GLB186" s="294"/>
      <c r="GLC186" s="294"/>
      <c r="GLD186" s="294"/>
      <c r="GLE186" s="294"/>
      <c r="GLF186" s="294"/>
      <c r="GLG186" s="294"/>
      <c r="GLH186" s="294"/>
      <c r="GLI186" s="294"/>
      <c r="GLJ186" s="294"/>
      <c r="GLK186" s="294"/>
      <c r="GLL186" s="294"/>
      <c r="GLM186" s="294"/>
      <c r="GLN186" s="294"/>
      <c r="GLO186" s="294"/>
      <c r="GLP186" s="294"/>
      <c r="GLQ186" s="294"/>
      <c r="GLR186" s="294"/>
      <c r="GLS186" s="294"/>
      <c r="GLT186" s="294"/>
      <c r="GLU186" s="294"/>
      <c r="GLV186" s="294"/>
      <c r="GLW186" s="294"/>
      <c r="GLX186" s="294"/>
      <c r="GLY186" s="294"/>
      <c r="GLZ186" s="294"/>
      <c r="GMA186" s="294"/>
      <c r="GMB186" s="294"/>
      <c r="GMC186" s="294"/>
      <c r="GMD186" s="294"/>
      <c r="GME186" s="294"/>
      <c r="GMF186" s="294"/>
      <c r="GMG186" s="294"/>
      <c r="GMH186" s="294"/>
      <c r="GMI186" s="294"/>
      <c r="GMJ186" s="294"/>
      <c r="GMK186" s="294"/>
      <c r="GML186" s="294"/>
      <c r="GMM186" s="294"/>
      <c r="GMN186" s="294"/>
      <c r="GMO186" s="294"/>
      <c r="GMP186" s="294"/>
      <c r="GMQ186" s="294"/>
      <c r="GMR186" s="294"/>
      <c r="GMS186" s="294"/>
      <c r="GMT186" s="294"/>
      <c r="GMU186" s="294"/>
      <c r="GMV186" s="294"/>
      <c r="GMW186" s="294"/>
      <c r="GMX186" s="294"/>
      <c r="GMY186" s="294"/>
      <c r="GMZ186" s="294"/>
      <c r="GNA186" s="294"/>
      <c r="GNB186" s="294"/>
      <c r="GNC186" s="294"/>
      <c r="GND186" s="294"/>
      <c r="GNE186" s="294"/>
      <c r="GNF186" s="294"/>
      <c r="GNG186" s="294"/>
      <c r="GNH186" s="294"/>
      <c r="GNI186" s="294"/>
      <c r="GNJ186" s="294"/>
      <c r="GNK186" s="294"/>
      <c r="GNL186" s="294"/>
      <c r="GNM186" s="294"/>
      <c r="GNN186" s="294"/>
      <c r="GNO186" s="294"/>
      <c r="GNP186" s="294"/>
      <c r="GNQ186" s="294"/>
      <c r="GNR186" s="294"/>
      <c r="GNS186" s="294"/>
      <c r="GNT186" s="294"/>
      <c r="GNU186" s="294"/>
      <c r="GNV186" s="294"/>
      <c r="GNW186" s="294"/>
      <c r="GNX186" s="294"/>
      <c r="GNY186" s="294"/>
      <c r="GNZ186" s="294"/>
      <c r="GOA186" s="294"/>
      <c r="GOB186" s="294"/>
      <c r="GOC186" s="294"/>
      <c r="GOD186" s="294"/>
      <c r="GOE186" s="294"/>
      <c r="GOF186" s="294"/>
      <c r="GOG186" s="294"/>
      <c r="GOH186" s="294"/>
      <c r="GOI186" s="294"/>
      <c r="GOJ186" s="294"/>
      <c r="GOK186" s="294"/>
      <c r="GOL186" s="294"/>
      <c r="GOM186" s="294"/>
      <c r="GON186" s="294"/>
      <c r="GOO186" s="294"/>
      <c r="GOP186" s="294"/>
      <c r="GOQ186" s="294"/>
      <c r="GOR186" s="294"/>
      <c r="GOS186" s="294"/>
      <c r="GOT186" s="294"/>
      <c r="GOU186" s="294"/>
      <c r="GOV186" s="294"/>
      <c r="GOW186" s="294"/>
      <c r="GOX186" s="294"/>
      <c r="GOY186" s="294"/>
      <c r="GOZ186" s="294"/>
      <c r="GPA186" s="294"/>
      <c r="GPB186" s="294"/>
      <c r="GPC186" s="294"/>
      <c r="GPD186" s="294"/>
      <c r="GPE186" s="294"/>
      <c r="GPF186" s="294"/>
      <c r="GPG186" s="294"/>
      <c r="GPH186" s="294"/>
      <c r="GPI186" s="294"/>
      <c r="GPJ186" s="294"/>
      <c r="GPK186" s="294"/>
      <c r="GPL186" s="294"/>
      <c r="GPM186" s="294"/>
      <c r="GPN186" s="294"/>
      <c r="GPO186" s="294"/>
      <c r="GPP186" s="294"/>
      <c r="GPQ186" s="294"/>
      <c r="GPR186" s="294"/>
      <c r="GPS186" s="294"/>
      <c r="GPT186" s="294"/>
      <c r="GPU186" s="294"/>
      <c r="GPV186" s="294"/>
      <c r="GPW186" s="294"/>
      <c r="GPX186" s="294"/>
      <c r="GPY186" s="294"/>
      <c r="GPZ186" s="294"/>
      <c r="GQA186" s="294"/>
      <c r="GQB186" s="294"/>
      <c r="GQC186" s="294"/>
      <c r="GQD186" s="294"/>
      <c r="GQE186" s="294"/>
      <c r="GQF186" s="294"/>
      <c r="GQG186" s="294"/>
      <c r="GQH186" s="294"/>
      <c r="GQI186" s="294"/>
      <c r="GQJ186" s="294"/>
      <c r="GQK186" s="294"/>
      <c r="GQL186" s="294"/>
      <c r="GQM186" s="294"/>
      <c r="GQN186" s="294"/>
      <c r="GQO186" s="294"/>
      <c r="GQP186" s="294"/>
      <c r="GQQ186" s="294"/>
      <c r="GQR186" s="294"/>
      <c r="GQS186" s="294"/>
      <c r="GQT186" s="294"/>
      <c r="GQU186" s="294"/>
      <c r="GQV186" s="294"/>
      <c r="GQW186" s="294"/>
      <c r="GQX186" s="294"/>
      <c r="GQY186" s="294"/>
      <c r="GQZ186" s="294"/>
      <c r="GRA186" s="294"/>
      <c r="GRB186" s="294"/>
      <c r="GRC186" s="294"/>
      <c r="GRD186" s="294"/>
      <c r="GRE186" s="294"/>
      <c r="GRF186" s="294"/>
      <c r="GRG186" s="294"/>
      <c r="GRH186" s="294"/>
      <c r="GRI186" s="294"/>
      <c r="GRJ186" s="294"/>
      <c r="GRK186" s="294"/>
      <c r="GRL186" s="294"/>
      <c r="GRM186" s="294"/>
      <c r="GRN186" s="294"/>
      <c r="GRO186" s="294"/>
      <c r="GRP186" s="294"/>
      <c r="GRQ186" s="294"/>
      <c r="GRR186" s="294"/>
      <c r="GRS186" s="294"/>
      <c r="GRT186" s="294"/>
      <c r="GRU186" s="294"/>
      <c r="GRV186" s="294"/>
      <c r="GRW186" s="294"/>
      <c r="GRX186" s="294"/>
      <c r="GRY186" s="294"/>
      <c r="GRZ186" s="294"/>
      <c r="GSA186" s="294"/>
      <c r="GSB186" s="294"/>
      <c r="GSC186" s="294"/>
      <c r="GSD186" s="294"/>
      <c r="GSE186" s="294"/>
      <c r="GSF186" s="294"/>
      <c r="GSG186" s="294"/>
      <c r="GSH186" s="294"/>
      <c r="GSI186" s="294"/>
      <c r="GSJ186" s="294"/>
      <c r="GSK186" s="294"/>
      <c r="GSL186" s="294"/>
      <c r="GSM186" s="294"/>
      <c r="GSN186" s="294"/>
      <c r="GSO186" s="294"/>
      <c r="GSP186" s="294"/>
      <c r="GSQ186" s="294"/>
      <c r="GSR186" s="294"/>
      <c r="GSS186" s="294"/>
      <c r="GST186" s="294"/>
      <c r="GSU186" s="294"/>
      <c r="GSV186" s="294"/>
      <c r="GSW186" s="294"/>
      <c r="GSX186" s="294"/>
      <c r="GSY186" s="294"/>
      <c r="GSZ186" s="294"/>
      <c r="GTA186" s="294"/>
      <c r="GTB186" s="294"/>
      <c r="GTC186" s="294"/>
      <c r="GTD186" s="294"/>
      <c r="GTE186" s="294"/>
      <c r="GTF186" s="294"/>
      <c r="GTG186" s="294"/>
      <c r="GTH186" s="294"/>
      <c r="GTI186" s="294"/>
      <c r="GTJ186" s="294"/>
      <c r="GTK186" s="294"/>
      <c r="GTL186" s="294"/>
      <c r="GTM186" s="294"/>
      <c r="GTN186" s="294"/>
      <c r="GTO186" s="294"/>
      <c r="GTP186" s="294"/>
      <c r="GTQ186" s="294"/>
      <c r="GTR186" s="294"/>
      <c r="GTS186" s="294"/>
      <c r="GTT186" s="294"/>
      <c r="GTU186" s="294"/>
      <c r="GTV186" s="294"/>
      <c r="GTW186" s="294"/>
      <c r="GTX186" s="294"/>
      <c r="GTY186" s="294"/>
      <c r="GTZ186" s="294"/>
      <c r="GUA186" s="294"/>
      <c r="GUB186" s="294"/>
      <c r="GUC186" s="294"/>
      <c r="GUD186" s="294"/>
      <c r="GUE186" s="294"/>
      <c r="GUF186" s="294"/>
      <c r="GUG186" s="294"/>
      <c r="GUH186" s="294"/>
      <c r="GUI186" s="294"/>
      <c r="GUJ186" s="294"/>
      <c r="GUK186" s="294"/>
      <c r="GUL186" s="294"/>
      <c r="GUM186" s="294"/>
      <c r="GUN186" s="294"/>
      <c r="GUO186" s="294"/>
      <c r="GUP186" s="294"/>
      <c r="GUQ186" s="294"/>
      <c r="GUR186" s="294"/>
      <c r="GUS186" s="294"/>
      <c r="GUT186" s="294"/>
      <c r="GUU186" s="294"/>
      <c r="GUV186" s="294"/>
      <c r="GUW186" s="294"/>
      <c r="GUX186" s="294"/>
      <c r="GUY186" s="294"/>
      <c r="GUZ186" s="294"/>
      <c r="GVA186" s="294"/>
      <c r="GVB186" s="294"/>
      <c r="GVC186" s="294"/>
      <c r="GVD186" s="294"/>
      <c r="GVE186" s="294"/>
      <c r="GVF186" s="294"/>
      <c r="GVG186" s="294"/>
      <c r="GVH186" s="294"/>
      <c r="GVI186" s="294"/>
      <c r="GVJ186" s="294"/>
      <c r="GVK186" s="294"/>
      <c r="GVL186" s="294"/>
      <c r="GVM186" s="294"/>
      <c r="GVN186" s="294"/>
      <c r="GVO186" s="294"/>
      <c r="GVP186" s="294"/>
      <c r="GVQ186" s="294"/>
      <c r="GVR186" s="294"/>
      <c r="GVS186" s="294"/>
      <c r="GVT186" s="294"/>
      <c r="GVU186" s="294"/>
      <c r="GVV186" s="294"/>
      <c r="GVW186" s="294"/>
      <c r="GVX186" s="294"/>
      <c r="GVY186" s="294"/>
      <c r="GVZ186" s="294"/>
      <c r="GWA186" s="294"/>
      <c r="GWB186" s="294"/>
      <c r="GWC186" s="294"/>
      <c r="GWD186" s="294"/>
      <c r="GWE186" s="294"/>
      <c r="GWF186" s="294"/>
      <c r="GWG186" s="294"/>
      <c r="GWH186" s="294"/>
      <c r="GWI186" s="294"/>
      <c r="GWJ186" s="294"/>
      <c r="GWK186" s="294"/>
      <c r="GWL186" s="294"/>
      <c r="GWM186" s="294"/>
      <c r="GWN186" s="294"/>
      <c r="GWO186" s="294"/>
      <c r="GWP186" s="294"/>
      <c r="GWQ186" s="294"/>
      <c r="GWR186" s="294"/>
      <c r="GWS186" s="294"/>
      <c r="GWT186" s="294"/>
      <c r="GWU186" s="294"/>
      <c r="GWV186" s="294"/>
      <c r="GWW186" s="294"/>
      <c r="GWX186" s="294"/>
      <c r="GWY186" s="294"/>
      <c r="GWZ186" s="294"/>
      <c r="GXA186" s="294"/>
      <c r="GXB186" s="294"/>
      <c r="GXC186" s="294"/>
      <c r="GXD186" s="294"/>
      <c r="GXE186" s="294"/>
      <c r="GXF186" s="294"/>
      <c r="GXG186" s="294"/>
      <c r="GXH186" s="294"/>
      <c r="GXI186" s="294"/>
      <c r="GXJ186" s="294"/>
      <c r="GXK186" s="294"/>
      <c r="GXL186" s="294"/>
      <c r="GXM186" s="294"/>
      <c r="GXN186" s="294"/>
      <c r="GXO186" s="294"/>
      <c r="GXP186" s="294"/>
      <c r="GXQ186" s="294"/>
      <c r="GXR186" s="294"/>
      <c r="GXS186" s="294"/>
      <c r="GXT186" s="294"/>
      <c r="GXU186" s="294"/>
      <c r="GXV186" s="294"/>
      <c r="GXW186" s="294"/>
      <c r="GXX186" s="294"/>
      <c r="GXY186" s="294"/>
      <c r="GXZ186" s="294"/>
      <c r="GYA186" s="294"/>
      <c r="GYB186" s="294"/>
      <c r="GYC186" s="294"/>
      <c r="GYD186" s="294"/>
      <c r="GYE186" s="294"/>
      <c r="GYF186" s="294"/>
      <c r="GYG186" s="294"/>
      <c r="GYH186" s="294"/>
      <c r="GYI186" s="294"/>
      <c r="GYJ186" s="294"/>
      <c r="GYK186" s="294"/>
      <c r="GYL186" s="294"/>
      <c r="GYM186" s="294"/>
      <c r="GYN186" s="294"/>
      <c r="GYO186" s="294"/>
      <c r="GYP186" s="294"/>
      <c r="GYQ186" s="294"/>
      <c r="GYR186" s="294"/>
      <c r="GYS186" s="294"/>
      <c r="GYT186" s="294"/>
      <c r="GYU186" s="294"/>
      <c r="GYV186" s="294"/>
      <c r="GYW186" s="294"/>
      <c r="GYX186" s="294"/>
      <c r="GYY186" s="294"/>
      <c r="GYZ186" s="294"/>
      <c r="GZA186" s="294"/>
      <c r="GZB186" s="294"/>
      <c r="GZC186" s="294"/>
      <c r="GZD186" s="294"/>
      <c r="GZE186" s="294"/>
      <c r="GZF186" s="294"/>
      <c r="GZG186" s="294"/>
      <c r="GZH186" s="294"/>
      <c r="GZI186" s="294"/>
      <c r="GZJ186" s="294"/>
      <c r="GZK186" s="294"/>
      <c r="GZL186" s="294"/>
      <c r="GZM186" s="294"/>
      <c r="GZN186" s="294"/>
      <c r="GZO186" s="294"/>
      <c r="GZP186" s="294"/>
      <c r="GZQ186" s="294"/>
      <c r="GZR186" s="294"/>
      <c r="GZS186" s="294"/>
      <c r="GZT186" s="294"/>
      <c r="GZU186" s="294"/>
      <c r="GZV186" s="294"/>
      <c r="GZW186" s="294"/>
      <c r="GZX186" s="294"/>
      <c r="GZY186" s="294"/>
      <c r="GZZ186" s="294"/>
      <c r="HAA186" s="294"/>
      <c r="HAB186" s="294"/>
      <c r="HAC186" s="294"/>
      <c r="HAD186" s="294"/>
      <c r="HAE186" s="294"/>
      <c r="HAF186" s="294"/>
      <c r="HAG186" s="294"/>
      <c r="HAH186" s="294"/>
      <c r="HAI186" s="294"/>
      <c r="HAJ186" s="294"/>
      <c r="HAK186" s="294"/>
      <c r="HAL186" s="294"/>
      <c r="HAM186" s="294"/>
      <c r="HAN186" s="294"/>
      <c r="HAO186" s="294"/>
      <c r="HAP186" s="294"/>
      <c r="HAQ186" s="294"/>
      <c r="HAR186" s="294"/>
      <c r="HAS186" s="294"/>
      <c r="HAT186" s="294"/>
      <c r="HAU186" s="294"/>
      <c r="HAV186" s="294"/>
      <c r="HAW186" s="294"/>
      <c r="HAX186" s="294"/>
      <c r="HAY186" s="294"/>
      <c r="HAZ186" s="294"/>
      <c r="HBA186" s="294"/>
      <c r="HBB186" s="294"/>
      <c r="HBC186" s="294"/>
      <c r="HBD186" s="294"/>
      <c r="HBE186" s="294"/>
      <c r="HBF186" s="294"/>
      <c r="HBG186" s="294"/>
      <c r="HBH186" s="294"/>
      <c r="HBI186" s="294"/>
      <c r="HBJ186" s="294"/>
      <c r="HBK186" s="294"/>
      <c r="HBL186" s="294"/>
      <c r="HBM186" s="294"/>
      <c r="HBN186" s="294"/>
      <c r="HBO186" s="294"/>
      <c r="HBP186" s="294"/>
      <c r="HBQ186" s="294"/>
      <c r="HBR186" s="294"/>
      <c r="HBS186" s="294"/>
      <c r="HBT186" s="294"/>
      <c r="HBU186" s="294"/>
      <c r="HBV186" s="294"/>
      <c r="HBW186" s="294"/>
      <c r="HBX186" s="294"/>
      <c r="HBY186" s="294"/>
      <c r="HBZ186" s="294"/>
      <c r="HCA186" s="294"/>
      <c r="HCB186" s="294"/>
      <c r="HCC186" s="294"/>
      <c r="HCD186" s="294"/>
      <c r="HCE186" s="294"/>
      <c r="HCF186" s="294"/>
      <c r="HCG186" s="294"/>
      <c r="HCH186" s="294"/>
      <c r="HCI186" s="294"/>
      <c r="HCJ186" s="294"/>
      <c r="HCK186" s="294"/>
      <c r="HCL186" s="294"/>
      <c r="HCM186" s="294"/>
      <c r="HCN186" s="294"/>
      <c r="HCO186" s="294"/>
      <c r="HCP186" s="294"/>
      <c r="HCQ186" s="294"/>
      <c r="HCR186" s="294"/>
      <c r="HCS186" s="294"/>
      <c r="HCT186" s="294"/>
      <c r="HCU186" s="294"/>
      <c r="HCV186" s="294"/>
      <c r="HCW186" s="294"/>
      <c r="HCX186" s="294"/>
      <c r="HCY186" s="294"/>
      <c r="HCZ186" s="294"/>
      <c r="HDA186" s="294"/>
      <c r="HDB186" s="294"/>
      <c r="HDC186" s="294"/>
      <c r="HDD186" s="294"/>
      <c r="HDE186" s="294"/>
      <c r="HDF186" s="294"/>
      <c r="HDG186" s="294"/>
      <c r="HDH186" s="294"/>
      <c r="HDI186" s="294"/>
      <c r="HDJ186" s="294"/>
      <c r="HDK186" s="294"/>
      <c r="HDL186" s="294"/>
      <c r="HDM186" s="294"/>
      <c r="HDN186" s="294"/>
      <c r="HDO186" s="294"/>
      <c r="HDP186" s="294"/>
      <c r="HDQ186" s="294"/>
      <c r="HDR186" s="294"/>
      <c r="HDS186" s="294"/>
      <c r="HDT186" s="294"/>
      <c r="HDU186" s="294"/>
      <c r="HDV186" s="294"/>
      <c r="HDW186" s="294"/>
      <c r="HDX186" s="294"/>
      <c r="HDY186" s="294"/>
      <c r="HDZ186" s="294"/>
      <c r="HEA186" s="294"/>
      <c r="HEB186" s="294"/>
      <c r="HEC186" s="294"/>
      <c r="HED186" s="294"/>
      <c r="HEE186" s="294"/>
      <c r="HEF186" s="294"/>
      <c r="HEG186" s="294"/>
      <c r="HEH186" s="294"/>
      <c r="HEI186" s="294"/>
      <c r="HEJ186" s="294"/>
      <c r="HEK186" s="294"/>
      <c r="HEL186" s="294"/>
      <c r="HEM186" s="294"/>
      <c r="HEN186" s="294"/>
      <c r="HEO186" s="294"/>
      <c r="HEP186" s="294"/>
      <c r="HEQ186" s="294"/>
      <c r="HER186" s="294"/>
      <c r="HES186" s="294"/>
      <c r="HET186" s="294"/>
      <c r="HEU186" s="294"/>
      <c r="HEV186" s="294"/>
      <c r="HEW186" s="294"/>
      <c r="HEX186" s="294"/>
      <c r="HEY186" s="294"/>
      <c r="HEZ186" s="294"/>
      <c r="HFA186" s="294"/>
      <c r="HFB186" s="294"/>
      <c r="HFC186" s="294"/>
      <c r="HFD186" s="294"/>
      <c r="HFE186" s="294"/>
      <c r="HFF186" s="294"/>
      <c r="HFG186" s="294"/>
      <c r="HFH186" s="294"/>
      <c r="HFI186" s="294"/>
      <c r="HFJ186" s="294"/>
      <c r="HFK186" s="294"/>
      <c r="HFL186" s="294"/>
      <c r="HFM186" s="294"/>
      <c r="HFN186" s="294"/>
      <c r="HFO186" s="294"/>
      <c r="HFP186" s="294"/>
      <c r="HFQ186" s="294"/>
      <c r="HFR186" s="294"/>
      <c r="HFS186" s="294"/>
      <c r="HFT186" s="294"/>
      <c r="HFU186" s="294"/>
      <c r="HFV186" s="294"/>
      <c r="HFW186" s="294"/>
      <c r="HFX186" s="294"/>
      <c r="HFY186" s="294"/>
      <c r="HFZ186" s="294"/>
      <c r="HGA186" s="294"/>
      <c r="HGB186" s="294"/>
      <c r="HGC186" s="294"/>
      <c r="HGD186" s="294"/>
      <c r="HGE186" s="294"/>
      <c r="HGF186" s="294"/>
      <c r="HGG186" s="294"/>
      <c r="HGH186" s="294"/>
      <c r="HGI186" s="294"/>
      <c r="HGJ186" s="294"/>
      <c r="HGK186" s="294"/>
      <c r="HGL186" s="294"/>
      <c r="HGM186" s="294"/>
      <c r="HGN186" s="294"/>
      <c r="HGO186" s="294"/>
      <c r="HGP186" s="294"/>
      <c r="HGQ186" s="294"/>
      <c r="HGR186" s="294"/>
      <c r="HGS186" s="294"/>
      <c r="HGT186" s="294"/>
      <c r="HGU186" s="294"/>
      <c r="HGV186" s="294"/>
      <c r="HGW186" s="294"/>
      <c r="HGX186" s="294"/>
      <c r="HGY186" s="294"/>
      <c r="HGZ186" s="294"/>
      <c r="HHA186" s="294"/>
      <c r="HHB186" s="294"/>
      <c r="HHC186" s="294"/>
      <c r="HHD186" s="294"/>
      <c r="HHE186" s="294"/>
      <c r="HHF186" s="294"/>
      <c r="HHG186" s="294"/>
      <c r="HHH186" s="294"/>
      <c r="HHI186" s="294"/>
      <c r="HHJ186" s="294"/>
      <c r="HHK186" s="294"/>
      <c r="HHL186" s="294"/>
      <c r="HHM186" s="294"/>
      <c r="HHN186" s="294"/>
      <c r="HHO186" s="294"/>
      <c r="HHP186" s="294"/>
      <c r="HHQ186" s="294"/>
      <c r="HHR186" s="294"/>
      <c r="HHS186" s="294"/>
      <c r="HHT186" s="294"/>
      <c r="HHU186" s="294"/>
      <c r="HHV186" s="294"/>
      <c r="HHW186" s="294"/>
      <c r="HHX186" s="294"/>
      <c r="HHY186" s="294"/>
      <c r="HHZ186" s="294"/>
      <c r="HIA186" s="294"/>
      <c r="HIB186" s="294"/>
      <c r="HIC186" s="294"/>
      <c r="HID186" s="294"/>
      <c r="HIE186" s="294"/>
      <c r="HIF186" s="294"/>
      <c r="HIG186" s="294"/>
      <c r="HIH186" s="294"/>
      <c r="HII186" s="294"/>
      <c r="HIJ186" s="294"/>
      <c r="HIK186" s="294"/>
      <c r="HIL186" s="294"/>
      <c r="HIM186" s="294"/>
      <c r="HIN186" s="294"/>
      <c r="HIO186" s="294"/>
      <c r="HIP186" s="294"/>
      <c r="HIQ186" s="294"/>
      <c r="HIR186" s="294"/>
      <c r="HIS186" s="294"/>
      <c r="HIT186" s="294"/>
      <c r="HIU186" s="294"/>
      <c r="HIV186" s="294"/>
      <c r="HIW186" s="294"/>
      <c r="HIX186" s="294"/>
      <c r="HIY186" s="294"/>
      <c r="HIZ186" s="294"/>
      <c r="HJA186" s="294"/>
      <c r="HJB186" s="294"/>
      <c r="HJC186" s="294"/>
      <c r="HJD186" s="294"/>
      <c r="HJE186" s="294"/>
      <c r="HJF186" s="294"/>
      <c r="HJG186" s="294"/>
      <c r="HJH186" s="294"/>
      <c r="HJI186" s="294"/>
      <c r="HJJ186" s="294"/>
      <c r="HJK186" s="294"/>
      <c r="HJL186" s="294"/>
      <c r="HJM186" s="294"/>
      <c r="HJN186" s="294"/>
      <c r="HJO186" s="294"/>
      <c r="HJP186" s="294"/>
      <c r="HJQ186" s="294"/>
      <c r="HJR186" s="294"/>
      <c r="HJS186" s="294"/>
      <c r="HJT186" s="294"/>
      <c r="HJU186" s="294"/>
      <c r="HJV186" s="294"/>
      <c r="HJW186" s="294"/>
      <c r="HJX186" s="294"/>
      <c r="HJY186" s="294"/>
      <c r="HJZ186" s="294"/>
      <c r="HKA186" s="294"/>
      <c r="HKB186" s="294"/>
      <c r="HKC186" s="294"/>
      <c r="HKD186" s="294"/>
      <c r="HKE186" s="294"/>
      <c r="HKF186" s="294"/>
      <c r="HKG186" s="294"/>
      <c r="HKH186" s="294"/>
      <c r="HKI186" s="294"/>
      <c r="HKJ186" s="294"/>
      <c r="HKK186" s="294"/>
      <c r="HKL186" s="294"/>
      <c r="HKM186" s="294"/>
      <c r="HKN186" s="294"/>
      <c r="HKO186" s="294"/>
      <c r="HKP186" s="294"/>
      <c r="HKQ186" s="294"/>
      <c r="HKR186" s="294"/>
      <c r="HKS186" s="294"/>
      <c r="HKT186" s="294"/>
      <c r="HKU186" s="294"/>
      <c r="HKV186" s="294"/>
      <c r="HKW186" s="294"/>
      <c r="HKX186" s="294"/>
      <c r="HKY186" s="294"/>
      <c r="HKZ186" s="294"/>
      <c r="HLA186" s="294"/>
      <c r="HLB186" s="294"/>
      <c r="HLC186" s="294"/>
      <c r="HLD186" s="294"/>
      <c r="HLE186" s="294"/>
      <c r="HLF186" s="294"/>
      <c r="HLG186" s="294"/>
      <c r="HLH186" s="294"/>
      <c r="HLI186" s="294"/>
      <c r="HLJ186" s="294"/>
      <c r="HLK186" s="294"/>
      <c r="HLL186" s="294"/>
      <c r="HLM186" s="294"/>
      <c r="HLN186" s="294"/>
      <c r="HLO186" s="294"/>
      <c r="HLP186" s="294"/>
      <c r="HLQ186" s="294"/>
      <c r="HLR186" s="294"/>
      <c r="HLS186" s="294"/>
      <c r="HLT186" s="294"/>
      <c r="HLU186" s="294"/>
      <c r="HLV186" s="294"/>
      <c r="HLW186" s="294"/>
      <c r="HLX186" s="294"/>
      <c r="HLY186" s="294"/>
      <c r="HLZ186" s="294"/>
      <c r="HMA186" s="294"/>
      <c r="HMB186" s="294"/>
      <c r="HMC186" s="294"/>
      <c r="HMD186" s="294"/>
      <c r="HME186" s="294"/>
      <c r="HMF186" s="294"/>
      <c r="HMG186" s="294"/>
      <c r="HMH186" s="294"/>
      <c r="HMI186" s="294"/>
      <c r="HMJ186" s="294"/>
      <c r="HMK186" s="294"/>
      <c r="HML186" s="294"/>
      <c r="HMM186" s="294"/>
      <c r="HMN186" s="294"/>
      <c r="HMO186" s="294"/>
      <c r="HMP186" s="294"/>
      <c r="HMQ186" s="294"/>
      <c r="HMR186" s="294"/>
      <c r="HMS186" s="294"/>
      <c r="HMT186" s="294"/>
      <c r="HMU186" s="294"/>
      <c r="HMV186" s="294"/>
      <c r="HMW186" s="294"/>
      <c r="HMX186" s="294"/>
      <c r="HMY186" s="294"/>
      <c r="HMZ186" s="294"/>
      <c r="HNA186" s="294"/>
      <c r="HNB186" s="294"/>
      <c r="HNC186" s="294"/>
      <c r="HND186" s="294"/>
      <c r="HNE186" s="294"/>
      <c r="HNF186" s="294"/>
      <c r="HNG186" s="294"/>
      <c r="HNH186" s="294"/>
      <c r="HNI186" s="294"/>
      <c r="HNJ186" s="294"/>
      <c r="HNK186" s="294"/>
      <c r="HNL186" s="294"/>
      <c r="HNM186" s="294"/>
      <c r="HNN186" s="294"/>
      <c r="HNO186" s="294"/>
      <c r="HNP186" s="294"/>
      <c r="HNQ186" s="294"/>
      <c r="HNR186" s="294"/>
      <c r="HNS186" s="294"/>
      <c r="HNT186" s="294"/>
      <c r="HNU186" s="294"/>
      <c r="HNV186" s="294"/>
      <c r="HNW186" s="294"/>
      <c r="HNX186" s="294"/>
      <c r="HNY186" s="294"/>
      <c r="HNZ186" s="294"/>
      <c r="HOA186" s="294"/>
      <c r="HOB186" s="294"/>
      <c r="HOC186" s="294"/>
      <c r="HOD186" s="294"/>
      <c r="HOE186" s="294"/>
      <c r="HOF186" s="294"/>
      <c r="HOG186" s="294"/>
      <c r="HOH186" s="294"/>
      <c r="HOI186" s="294"/>
      <c r="HOJ186" s="294"/>
      <c r="HOK186" s="294"/>
      <c r="HOL186" s="294"/>
      <c r="HOM186" s="294"/>
      <c r="HON186" s="294"/>
      <c r="HOO186" s="294"/>
      <c r="HOP186" s="294"/>
      <c r="HOQ186" s="294"/>
      <c r="HOR186" s="294"/>
      <c r="HOS186" s="294"/>
      <c r="HOT186" s="294"/>
      <c r="HOU186" s="294"/>
      <c r="HOV186" s="294"/>
      <c r="HOW186" s="294"/>
      <c r="HOX186" s="294"/>
      <c r="HOY186" s="294"/>
      <c r="HOZ186" s="294"/>
      <c r="HPA186" s="294"/>
      <c r="HPB186" s="294"/>
      <c r="HPC186" s="294"/>
      <c r="HPD186" s="294"/>
      <c r="HPE186" s="294"/>
      <c r="HPF186" s="294"/>
      <c r="HPG186" s="294"/>
      <c r="HPH186" s="294"/>
      <c r="HPI186" s="294"/>
      <c r="HPJ186" s="294"/>
      <c r="HPK186" s="294"/>
      <c r="HPL186" s="294"/>
      <c r="HPM186" s="294"/>
      <c r="HPN186" s="294"/>
      <c r="HPO186" s="294"/>
      <c r="HPP186" s="294"/>
      <c r="HPQ186" s="294"/>
      <c r="HPR186" s="294"/>
      <c r="HPS186" s="294"/>
      <c r="HPT186" s="294"/>
      <c r="HPU186" s="294"/>
      <c r="HPV186" s="294"/>
      <c r="HPW186" s="294"/>
      <c r="HPX186" s="294"/>
      <c r="HPY186" s="294"/>
      <c r="HPZ186" s="294"/>
      <c r="HQA186" s="294"/>
      <c r="HQB186" s="294"/>
      <c r="HQC186" s="294"/>
      <c r="HQD186" s="294"/>
      <c r="HQE186" s="294"/>
      <c r="HQF186" s="294"/>
      <c r="HQG186" s="294"/>
      <c r="HQH186" s="294"/>
      <c r="HQI186" s="294"/>
      <c r="HQJ186" s="294"/>
      <c r="HQK186" s="294"/>
      <c r="HQL186" s="294"/>
      <c r="HQM186" s="294"/>
      <c r="HQN186" s="294"/>
      <c r="HQO186" s="294"/>
      <c r="HQP186" s="294"/>
      <c r="HQQ186" s="294"/>
      <c r="HQR186" s="294"/>
      <c r="HQS186" s="294"/>
      <c r="HQT186" s="294"/>
      <c r="HQU186" s="294"/>
      <c r="HQV186" s="294"/>
      <c r="HQW186" s="294"/>
      <c r="HQX186" s="294"/>
      <c r="HQY186" s="294"/>
      <c r="HQZ186" s="294"/>
      <c r="HRA186" s="294"/>
      <c r="HRB186" s="294"/>
      <c r="HRC186" s="294"/>
      <c r="HRD186" s="294"/>
      <c r="HRE186" s="294"/>
      <c r="HRF186" s="294"/>
      <c r="HRG186" s="294"/>
      <c r="HRH186" s="294"/>
      <c r="HRI186" s="294"/>
      <c r="HRJ186" s="294"/>
      <c r="HRK186" s="294"/>
      <c r="HRL186" s="294"/>
      <c r="HRM186" s="294"/>
      <c r="HRN186" s="294"/>
      <c r="HRO186" s="294"/>
      <c r="HRP186" s="294"/>
      <c r="HRQ186" s="294"/>
      <c r="HRR186" s="294"/>
      <c r="HRS186" s="294"/>
      <c r="HRT186" s="294"/>
      <c r="HRU186" s="294"/>
      <c r="HRV186" s="294"/>
      <c r="HRW186" s="294"/>
      <c r="HRX186" s="294"/>
      <c r="HRY186" s="294"/>
      <c r="HRZ186" s="294"/>
      <c r="HSA186" s="294"/>
      <c r="HSB186" s="294"/>
      <c r="HSC186" s="294"/>
      <c r="HSD186" s="294"/>
      <c r="HSE186" s="294"/>
      <c r="HSF186" s="294"/>
      <c r="HSG186" s="294"/>
      <c r="HSH186" s="294"/>
      <c r="HSI186" s="294"/>
      <c r="HSJ186" s="294"/>
      <c r="HSK186" s="294"/>
      <c r="HSL186" s="294"/>
      <c r="HSM186" s="294"/>
      <c r="HSN186" s="294"/>
      <c r="HSO186" s="294"/>
      <c r="HSP186" s="294"/>
      <c r="HSQ186" s="294"/>
      <c r="HSR186" s="294"/>
      <c r="HSS186" s="294"/>
      <c r="HST186" s="294"/>
      <c r="HSU186" s="294"/>
      <c r="HSV186" s="294"/>
      <c r="HSW186" s="294"/>
      <c r="HSX186" s="294"/>
      <c r="HSY186" s="294"/>
      <c r="HSZ186" s="294"/>
      <c r="HTA186" s="294"/>
      <c r="HTB186" s="294"/>
      <c r="HTC186" s="294"/>
      <c r="HTD186" s="294"/>
      <c r="HTE186" s="294"/>
      <c r="HTF186" s="294"/>
      <c r="HTG186" s="294"/>
      <c r="HTH186" s="294"/>
      <c r="HTI186" s="294"/>
      <c r="HTJ186" s="294"/>
      <c r="HTK186" s="294"/>
      <c r="HTL186" s="294"/>
      <c r="HTM186" s="294"/>
      <c r="HTN186" s="294"/>
      <c r="HTO186" s="294"/>
      <c r="HTP186" s="294"/>
      <c r="HTQ186" s="294"/>
      <c r="HTR186" s="294"/>
      <c r="HTS186" s="294"/>
      <c r="HTT186" s="294"/>
      <c r="HTU186" s="294"/>
      <c r="HTV186" s="294"/>
      <c r="HTW186" s="294"/>
      <c r="HTX186" s="294"/>
      <c r="HTY186" s="294"/>
      <c r="HTZ186" s="294"/>
      <c r="HUA186" s="294"/>
      <c r="HUB186" s="294"/>
      <c r="HUC186" s="294"/>
      <c r="HUD186" s="294"/>
      <c r="HUE186" s="294"/>
      <c r="HUF186" s="294"/>
      <c r="HUG186" s="294"/>
      <c r="HUH186" s="294"/>
      <c r="HUI186" s="294"/>
      <c r="HUJ186" s="294"/>
      <c r="HUK186" s="294"/>
      <c r="HUL186" s="294"/>
      <c r="HUM186" s="294"/>
      <c r="HUN186" s="294"/>
      <c r="HUO186" s="294"/>
      <c r="HUP186" s="294"/>
      <c r="HUQ186" s="294"/>
      <c r="HUR186" s="294"/>
      <c r="HUS186" s="294"/>
      <c r="HUT186" s="294"/>
      <c r="HUU186" s="294"/>
      <c r="HUV186" s="294"/>
      <c r="HUW186" s="294"/>
      <c r="HUX186" s="294"/>
      <c r="HUY186" s="294"/>
      <c r="HUZ186" s="294"/>
      <c r="HVA186" s="294"/>
      <c r="HVB186" s="294"/>
      <c r="HVC186" s="294"/>
      <c r="HVD186" s="294"/>
      <c r="HVE186" s="294"/>
      <c r="HVF186" s="294"/>
      <c r="HVG186" s="294"/>
      <c r="HVH186" s="294"/>
      <c r="HVI186" s="294"/>
      <c r="HVJ186" s="294"/>
      <c r="HVK186" s="294"/>
      <c r="HVL186" s="294"/>
      <c r="HVM186" s="294"/>
      <c r="HVN186" s="294"/>
      <c r="HVO186" s="294"/>
      <c r="HVP186" s="294"/>
      <c r="HVQ186" s="294"/>
      <c r="HVR186" s="294"/>
      <c r="HVS186" s="294"/>
      <c r="HVT186" s="294"/>
      <c r="HVU186" s="294"/>
      <c r="HVV186" s="294"/>
      <c r="HVW186" s="294"/>
      <c r="HVX186" s="294"/>
      <c r="HVY186" s="294"/>
      <c r="HVZ186" s="294"/>
      <c r="HWA186" s="294"/>
      <c r="HWB186" s="294"/>
      <c r="HWC186" s="294"/>
      <c r="HWD186" s="294"/>
      <c r="HWE186" s="294"/>
      <c r="HWF186" s="294"/>
      <c r="HWG186" s="294"/>
      <c r="HWH186" s="294"/>
      <c r="HWI186" s="294"/>
      <c r="HWJ186" s="294"/>
      <c r="HWK186" s="294"/>
      <c r="HWL186" s="294"/>
      <c r="HWM186" s="294"/>
      <c r="HWN186" s="294"/>
      <c r="HWO186" s="294"/>
      <c r="HWP186" s="294"/>
      <c r="HWQ186" s="294"/>
      <c r="HWR186" s="294"/>
      <c r="HWS186" s="294"/>
      <c r="HWT186" s="294"/>
      <c r="HWU186" s="294"/>
      <c r="HWV186" s="294"/>
      <c r="HWW186" s="294"/>
      <c r="HWX186" s="294"/>
      <c r="HWY186" s="294"/>
      <c r="HWZ186" s="294"/>
      <c r="HXA186" s="294"/>
      <c r="HXB186" s="294"/>
      <c r="HXC186" s="294"/>
      <c r="HXD186" s="294"/>
      <c r="HXE186" s="294"/>
      <c r="HXF186" s="294"/>
      <c r="HXG186" s="294"/>
      <c r="HXH186" s="294"/>
      <c r="HXI186" s="294"/>
      <c r="HXJ186" s="294"/>
      <c r="HXK186" s="294"/>
      <c r="HXL186" s="294"/>
      <c r="HXM186" s="294"/>
      <c r="HXN186" s="294"/>
      <c r="HXO186" s="294"/>
      <c r="HXP186" s="294"/>
      <c r="HXQ186" s="294"/>
      <c r="HXR186" s="294"/>
      <c r="HXS186" s="294"/>
      <c r="HXT186" s="294"/>
      <c r="HXU186" s="294"/>
      <c r="HXV186" s="294"/>
      <c r="HXW186" s="294"/>
      <c r="HXX186" s="294"/>
      <c r="HXY186" s="294"/>
      <c r="HXZ186" s="294"/>
      <c r="HYA186" s="294"/>
      <c r="HYB186" s="294"/>
      <c r="HYC186" s="294"/>
      <c r="HYD186" s="294"/>
      <c r="HYE186" s="294"/>
      <c r="HYF186" s="294"/>
      <c r="HYG186" s="294"/>
      <c r="HYH186" s="294"/>
      <c r="HYI186" s="294"/>
      <c r="HYJ186" s="294"/>
      <c r="HYK186" s="294"/>
      <c r="HYL186" s="294"/>
      <c r="HYM186" s="294"/>
      <c r="HYN186" s="294"/>
      <c r="HYO186" s="294"/>
      <c r="HYP186" s="294"/>
      <c r="HYQ186" s="294"/>
      <c r="HYR186" s="294"/>
      <c r="HYS186" s="294"/>
      <c r="HYT186" s="294"/>
      <c r="HYU186" s="294"/>
      <c r="HYV186" s="294"/>
      <c r="HYW186" s="294"/>
      <c r="HYX186" s="294"/>
      <c r="HYY186" s="294"/>
      <c r="HYZ186" s="294"/>
      <c r="HZA186" s="294"/>
      <c r="HZB186" s="294"/>
      <c r="HZC186" s="294"/>
      <c r="HZD186" s="294"/>
      <c r="HZE186" s="294"/>
      <c r="HZF186" s="294"/>
      <c r="HZG186" s="294"/>
      <c r="HZH186" s="294"/>
      <c r="HZI186" s="294"/>
      <c r="HZJ186" s="294"/>
      <c r="HZK186" s="294"/>
      <c r="HZL186" s="294"/>
      <c r="HZM186" s="294"/>
      <c r="HZN186" s="294"/>
      <c r="HZO186" s="294"/>
      <c r="HZP186" s="294"/>
      <c r="HZQ186" s="294"/>
      <c r="HZR186" s="294"/>
      <c r="HZS186" s="294"/>
      <c r="HZT186" s="294"/>
      <c r="HZU186" s="294"/>
      <c r="HZV186" s="294"/>
      <c r="HZW186" s="294"/>
      <c r="HZX186" s="294"/>
      <c r="HZY186" s="294"/>
      <c r="HZZ186" s="294"/>
      <c r="IAA186" s="294"/>
      <c r="IAB186" s="294"/>
      <c r="IAC186" s="294"/>
      <c r="IAD186" s="294"/>
      <c r="IAE186" s="294"/>
      <c r="IAF186" s="294"/>
      <c r="IAG186" s="294"/>
      <c r="IAH186" s="294"/>
      <c r="IAI186" s="294"/>
      <c r="IAJ186" s="294"/>
      <c r="IAK186" s="294"/>
      <c r="IAL186" s="294"/>
      <c r="IAM186" s="294"/>
      <c r="IAN186" s="294"/>
      <c r="IAO186" s="294"/>
      <c r="IAP186" s="294"/>
      <c r="IAQ186" s="294"/>
      <c r="IAR186" s="294"/>
      <c r="IAS186" s="294"/>
      <c r="IAT186" s="294"/>
      <c r="IAU186" s="294"/>
      <c r="IAV186" s="294"/>
      <c r="IAW186" s="294"/>
      <c r="IAX186" s="294"/>
      <c r="IAY186" s="294"/>
      <c r="IAZ186" s="294"/>
      <c r="IBA186" s="294"/>
      <c r="IBB186" s="294"/>
      <c r="IBC186" s="294"/>
      <c r="IBD186" s="294"/>
      <c r="IBE186" s="294"/>
      <c r="IBF186" s="294"/>
      <c r="IBG186" s="294"/>
      <c r="IBH186" s="294"/>
      <c r="IBI186" s="294"/>
      <c r="IBJ186" s="294"/>
      <c r="IBK186" s="294"/>
      <c r="IBL186" s="294"/>
      <c r="IBM186" s="294"/>
      <c r="IBN186" s="294"/>
      <c r="IBO186" s="294"/>
      <c r="IBP186" s="294"/>
      <c r="IBQ186" s="294"/>
      <c r="IBR186" s="294"/>
      <c r="IBS186" s="294"/>
      <c r="IBT186" s="294"/>
      <c r="IBU186" s="294"/>
      <c r="IBV186" s="294"/>
      <c r="IBW186" s="294"/>
      <c r="IBX186" s="294"/>
      <c r="IBY186" s="294"/>
      <c r="IBZ186" s="294"/>
      <c r="ICA186" s="294"/>
      <c r="ICB186" s="294"/>
      <c r="ICC186" s="294"/>
      <c r="ICD186" s="294"/>
      <c r="ICE186" s="294"/>
      <c r="ICF186" s="294"/>
      <c r="ICG186" s="294"/>
      <c r="ICH186" s="294"/>
      <c r="ICI186" s="294"/>
      <c r="ICJ186" s="294"/>
      <c r="ICK186" s="294"/>
      <c r="ICL186" s="294"/>
      <c r="ICM186" s="294"/>
      <c r="ICN186" s="294"/>
      <c r="ICO186" s="294"/>
      <c r="ICP186" s="294"/>
      <c r="ICQ186" s="294"/>
      <c r="ICR186" s="294"/>
      <c r="ICS186" s="294"/>
      <c r="ICT186" s="294"/>
      <c r="ICU186" s="294"/>
      <c r="ICV186" s="294"/>
      <c r="ICW186" s="294"/>
      <c r="ICX186" s="294"/>
      <c r="ICY186" s="294"/>
      <c r="ICZ186" s="294"/>
      <c r="IDA186" s="294"/>
      <c r="IDB186" s="294"/>
      <c r="IDC186" s="294"/>
      <c r="IDD186" s="294"/>
      <c r="IDE186" s="294"/>
      <c r="IDF186" s="294"/>
      <c r="IDG186" s="294"/>
      <c r="IDH186" s="294"/>
      <c r="IDI186" s="294"/>
      <c r="IDJ186" s="294"/>
      <c r="IDK186" s="294"/>
      <c r="IDL186" s="294"/>
      <c r="IDM186" s="294"/>
      <c r="IDN186" s="294"/>
      <c r="IDO186" s="294"/>
      <c r="IDP186" s="294"/>
      <c r="IDQ186" s="294"/>
      <c r="IDR186" s="294"/>
      <c r="IDS186" s="294"/>
      <c r="IDT186" s="294"/>
      <c r="IDU186" s="294"/>
      <c r="IDV186" s="294"/>
      <c r="IDW186" s="294"/>
      <c r="IDX186" s="294"/>
      <c r="IDY186" s="294"/>
      <c r="IDZ186" s="294"/>
      <c r="IEA186" s="294"/>
      <c r="IEB186" s="294"/>
      <c r="IEC186" s="294"/>
      <c r="IED186" s="294"/>
      <c r="IEE186" s="294"/>
      <c r="IEF186" s="294"/>
      <c r="IEG186" s="294"/>
      <c r="IEH186" s="294"/>
      <c r="IEI186" s="294"/>
      <c r="IEJ186" s="294"/>
      <c r="IEK186" s="294"/>
      <c r="IEL186" s="294"/>
      <c r="IEM186" s="294"/>
      <c r="IEN186" s="294"/>
      <c r="IEO186" s="294"/>
      <c r="IEP186" s="294"/>
      <c r="IEQ186" s="294"/>
      <c r="IER186" s="294"/>
      <c r="IES186" s="294"/>
      <c r="IET186" s="294"/>
      <c r="IEU186" s="294"/>
      <c r="IEV186" s="294"/>
      <c r="IEW186" s="294"/>
      <c r="IEX186" s="294"/>
      <c r="IEY186" s="294"/>
      <c r="IEZ186" s="294"/>
      <c r="IFA186" s="294"/>
      <c r="IFB186" s="294"/>
      <c r="IFC186" s="294"/>
      <c r="IFD186" s="294"/>
      <c r="IFE186" s="294"/>
      <c r="IFF186" s="294"/>
      <c r="IFG186" s="294"/>
      <c r="IFH186" s="294"/>
      <c r="IFI186" s="294"/>
      <c r="IFJ186" s="294"/>
      <c r="IFK186" s="294"/>
      <c r="IFL186" s="294"/>
      <c r="IFM186" s="294"/>
      <c r="IFN186" s="294"/>
      <c r="IFO186" s="294"/>
      <c r="IFP186" s="294"/>
      <c r="IFQ186" s="294"/>
      <c r="IFR186" s="294"/>
      <c r="IFS186" s="294"/>
      <c r="IFT186" s="294"/>
      <c r="IFU186" s="294"/>
      <c r="IFV186" s="294"/>
      <c r="IFW186" s="294"/>
      <c r="IFX186" s="294"/>
      <c r="IFY186" s="294"/>
      <c r="IFZ186" s="294"/>
      <c r="IGA186" s="294"/>
      <c r="IGB186" s="294"/>
      <c r="IGC186" s="294"/>
      <c r="IGD186" s="294"/>
      <c r="IGE186" s="294"/>
      <c r="IGF186" s="294"/>
      <c r="IGG186" s="294"/>
      <c r="IGH186" s="294"/>
      <c r="IGI186" s="294"/>
      <c r="IGJ186" s="294"/>
      <c r="IGK186" s="294"/>
      <c r="IGL186" s="294"/>
      <c r="IGM186" s="294"/>
      <c r="IGN186" s="294"/>
      <c r="IGO186" s="294"/>
      <c r="IGP186" s="294"/>
      <c r="IGQ186" s="294"/>
      <c r="IGR186" s="294"/>
      <c r="IGS186" s="294"/>
      <c r="IGT186" s="294"/>
      <c r="IGU186" s="294"/>
      <c r="IGV186" s="294"/>
      <c r="IGW186" s="294"/>
      <c r="IGX186" s="294"/>
      <c r="IGY186" s="294"/>
      <c r="IGZ186" s="294"/>
      <c r="IHA186" s="294"/>
      <c r="IHB186" s="294"/>
      <c r="IHC186" s="294"/>
      <c r="IHD186" s="294"/>
      <c r="IHE186" s="294"/>
      <c r="IHF186" s="294"/>
      <c r="IHG186" s="294"/>
      <c r="IHH186" s="294"/>
      <c r="IHI186" s="294"/>
      <c r="IHJ186" s="294"/>
      <c r="IHK186" s="294"/>
      <c r="IHL186" s="294"/>
      <c r="IHM186" s="294"/>
      <c r="IHN186" s="294"/>
      <c r="IHO186" s="294"/>
      <c r="IHP186" s="294"/>
      <c r="IHQ186" s="294"/>
      <c r="IHR186" s="294"/>
      <c r="IHS186" s="294"/>
      <c r="IHT186" s="294"/>
      <c r="IHU186" s="294"/>
      <c r="IHV186" s="294"/>
      <c r="IHW186" s="294"/>
      <c r="IHX186" s="294"/>
      <c r="IHY186" s="294"/>
      <c r="IHZ186" s="294"/>
      <c r="IIA186" s="294"/>
      <c r="IIB186" s="294"/>
      <c r="IIC186" s="294"/>
      <c r="IID186" s="294"/>
      <c r="IIE186" s="294"/>
      <c r="IIF186" s="294"/>
      <c r="IIG186" s="294"/>
      <c r="IIH186" s="294"/>
      <c r="III186" s="294"/>
      <c r="IIJ186" s="294"/>
      <c r="IIK186" s="294"/>
      <c r="IIL186" s="294"/>
      <c r="IIM186" s="294"/>
      <c r="IIN186" s="294"/>
      <c r="IIO186" s="294"/>
      <c r="IIP186" s="294"/>
      <c r="IIQ186" s="294"/>
      <c r="IIR186" s="294"/>
      <c r="IIS186" s="294"/>
      <c r="IIT186" s="294"/>
      <c r="IIU186" s="294"/>
      <c r="IIV186" s="294"/>
      <c r="IIW186" s="294"/>
      <c r="IIX186" s="294"/>
      <c r="IIY186" s="294"/>
      <c r="IIZ186" s="294"/>
      <c r="IJA186" s="294"/>
      <c r="IJB186" s="294"/>
      <c r="IJC186" s="294"/>
      <c r="IJD186" s="294"/>
      <c r="IJE186" s="294"/>
      <c r="IJF186" s="294"/>
      <c r="IJG186" s="294"/>
      <c r="IJH186" s="294"/>
      <c r="IJI186" s="294"/>
      <c r="IJJ186" s="294"/>
      <c r="IJK186" s="294"/>
      <c r="IJL186" s="294"/>
      <c r="IJM186" s="294"/>
      <c r="IJN186" s="294"/>
      <c r="IJO186" s="294"/>
      <c r="IJP186" s="294"/>
      <c r="IJQ186" s="294"/>
      <c r="IJR186" s="294"/>
      <c r="IJS186" s="294"/>
      <c r="IJT186" s="294"/>
      <c r="IJU186" s="294"/>
      <c r="IJV186" s="294"/>
      <c r="IJW186" s="294"/>
      <c r="IJX186" s="294"/>
      <c r="IJY186" s="294"/>
      <c r="IJZ186" s="294"/>
      <c r="IKA186" s="294"/>
      <c r="IKB186" s="294"/>
      <c r="IKC186" s="294"/>
      <c r="IKD186" s="294"/>
      <c r="IKE186" s="294"/>
      <c r="IKF186" s="294"/>
      <c r="IKG186" s="294"/>
      <c r="IKH186" s="294"/>
      <c r="IKI186" s="294"/>
      <c r="IKJ186" s="294"/>
      <c r="IKK186" s="294"/>
      <c r="IKL186" s="294"/>
      <c r="IKM186" s="294"/>
      <c r="IKN186" s="294"/>
      <c r="IKO186" s="294"/>
      <c r="IKP186" s="294"/>
      <c r="IKQ186" s="294"/>
      <c r="IKR186" s="294"/>
      <c r="IKS186" s="294"/>
      <c r="IKT186" s="294"/>
      <c r="IKU186" s="294"/>
      <c r="IKV186" s="294"/>
      <c r="IKW186" s="294"/>
      <c r="IKX186" s="294"/>
      <c r="IKY186" s="294"/>
      <c r="IKZ186" s="294"/>
      <c r="ILA186" s="294"/>
      <c r="ILB186" s="294"/>
      <c r="ILC186" s="294"/>
      <c r="ILD186" s="294"/>
      <c r="ILE186" s="294"/>
      <c r="ILF186" s="294"/>
      <c r="ILG186" s="294"/>
      <c r="ILH186" s="294"/>
      <c r="ILI186" s="294"/>
      <c r="ILJ186" s="294"/>
      <c r="ILK186" s="294"/>
      <c r="ILL186" s="294"/>
      <c r="ILM186" s="294"/>
      <c r="ILN186" s="294"/>
      <c r="ILO186" s="294"/>
      <c r="ILP186" s="294"/>
      <c r="ILQ186" s="294"/>
      <c r="ILR186" s="294"/>
      <c r="ILS186" s="294"/>
      <c r="ILT186" s="294"/>
      <c r="ILU186" s="294"/>
      <c r="ILV186" s="294"/>
      <c r="ILW186" s="294"/>
      <c r="ILX186" s="294"/>
      <c r="ILY186" s="294"/>
      <c r="ILZ186" s="294"/>
      <c r="IMA186" s="294"/>
      <c r="IMB186" s="294"/>
      <c r="IMC186" s="294"/>
      <c r="IMD186" s="294"/>
      <c r="IME186" s="294"/>
      <c r="IMF186" s="294"/>
      <c r="IMG186" s="294"/>
      <c r="IMH186" s="294"/>
      <c r="IMI186" s="294"/>
      <c r="IMJ186" s="294"/>
      <c r="IMK186" s="294"/>
      <c r="IML186" s="294"/>
      <c r="IMM186" s="294"/>
      <c r="IMN186" s="294"/>
      <c r="IMO186" s="294"/>
      <c r="IMP186" s="294"/>
      <c r="IMQ186" s="294"/>
      <c r="IMR186" s="294"/>
      <c r="IMS186" s="294"/>
      <c r="IMT186" s="294"/>
      <c r="IMU186" s="294"/>
      <c r="IMV186" s="294"/>
      <c r="IMW186" s="294"/>
      <c r="IMX186" s="294"/>
      <c r="IMY186" s="294"/>
      <c r="IMZ186" s="294"/>
      <c r="INA186" s="294"/>
      <c r="INB186" s="294"/>
      <c r="INC186" s="294"/>
      <c r="IND186" s="294"/>
      <c r="INE186" s="294"/>
      <c r="INF186" s="294"/>
      <c r="ING186" s="294"/>
      <c r="INH186" s="294"/>
      <c r="INI186" s="294"/>
      <c r="INJ186" s="294"/>
      <c r="INK186" s="294"/>
      <c r="INL186" s="294"/>
      <c r="INM186" s="294"/>
      <c r="INN186" s="294"/>
      <c r="INO186" s="294"/>
      <c r="INP186" s="294"/>
      <c r="INQ186" s="294"/>
      <c r="INR186" s="294"/>
      <c r="INS186" s="294"/>
      <c r="INT186" s="294"/>
      <c r="INU186" s="294"/>
      <c r="INV186" s="294"/>
      <c r="INW186" s="294"/>
      <c r="INX186" s="294"/>
      <c r="INY186" s="294"/>
      <c r="INZ186" s="294"/>
      <c r="IOA186" s="294"/>
      <c r="IOB186" s="294"/>
      <c r="IOC186" s="294"/>
      <c r="IOD186" s="294"/>
      <c r="IOE186" s="294"/>
      <c r="IOF186" s="294"/>
      <c r="IOG186" s="294"/>
      <c r="IOH186" s="294"/>
      <c r="IOI186" s="294"/>
      <c r="IOJ186" s="294"/>
      <c r="IOK186" s="294"/>
      <c r="IOL186" s="294"/>
      <c r="IOM186" s="294"/>
      <c r="ION186" s="294"/>
      <c r="IOO186" s="294"/>
      <c r="IOP186" s="294"/>
      <c r="IOQ186" s="294"/>
      <c r="IOR186" s="294"/>
      <c r="IOS186" s="294"/>
      <c r="IOT186" s="294"/>
      <c r="IOU186" s="294"/>
      <c r="IOV186" s="294"/>
      <c r="IOW186" s="294"/>
      <c r="IOX186" s="294"/>
      <c r="IOY186" s="294"/>
      <c r="IOZ186" s="294"/>
      <c r="IPA186" s="294"/>
      <c r="IPB186" s="294"/>
      <c r="IPC186" s="294"/>
      <c r="IPD186" s="294"/>
      <c r="IPE186" s="294"/>
      <c r="IPF186" s="294"/>
      <c r="IPG186" s="294"/>
      <c r="IPH186" s="294"/>
      <c r="IPI186" s="294"/>
      <c r="IPJ186" s="294"/>
      <c r="IPK186" s="294"/>
      <c r="IPL186" s="294"/>
      <c r="IPM186" s="294"/>
      <c r="IPN186" s="294"/>
      <c r="IPO186" s="294"/>
      <c r="IPP186" s="294"/>
      <c r="IPQ186" s="294"/>
      <c r="IPR186" s="294"/>
      <c r="IPS186" s="294"/>
      <c r="IPT186" s="294"/>
      <c r="IPU186" s="294"/>
      <c r="IPV186" s="294"/>
      <c r="IPW186" s="294"/>
      <c r="IPX186" s="294"/>
      <c r="IPY186" s="294"/>
      <c r="IPZ186" s="294"/>
      <c r="IQA186" s="294"/>
      <c r="IQB186" s="294"/>
      <c r="IQC186" s="294"/>
      <c r="IQD186" s="294"/>
      <c r="IQE186" s="294"/>
      <c r="IQF186" s="294"/>
      <c r="IQG186" s="294"/>
      <c r="IQH186" s="294"/>
      <c r="IQI186" s="294"/>
      <c r="IQJ186" s="294"/>
      <c r="IQK186" s="294"/>
      <c r="IQL186" s="294"/>
      <c r="IQM186" s="294"/>
      <c r="IQN186" s="294"/>
      <c r="IQO186" s="294"/>
      <c r="IQP186" s="294"/>
      <c r="IQQ186" s="294"/>
      <c r="IQR186" s="294"/>
      <c r="IQS186" s="294"/>
      <c r="IQT186" s="294"/>
      <c r="IQU186" s="294"/>
      <c r="IQV186" s="294"/>
      <c r="IQW186" s="294"/>
      <c r="IQX186" s="294"/>
      <c r="IQY186" s="294"/>
      <c r="IQZ186" s="294"/>
      <c r="IRA186" s="294"/>
      <c r="IRB186" s="294"/>
      <c r="IRC186" s="294"/>
      <c r="IRD186" s="294"/>
      <c r="IRE186" s="294"/>
      <c r="IRF186" s="294"/>
      <c r="IRG186" s="294"/>
      <c r="IRH186" s="294"/>
      <c r="IRI186" s="294"/>
      <c r="IRJ186" s="294"/>
      <c r="IRK186" s="294"/>
      <c r="IRL186" s="294"/>
      <c r="IRM186" s="294"/>
      <c r="IRN186" s="294"/>
      <c r="IRO186" s="294"/>
      <c r="IRP186" s="294"/>
      <c r="IRQ186" s="294"/>
      <c r="IRR186" s="294"/>
      <c r="IRS186" s="294"/>
      <c r="IRT186" s="294"/>
      <c r="IRU186" s="294"/>
      <c r="IRV186" s="294"/>
      <c r="IRW186" s="294"/>
      <c r="IRX186" s="294"/>
      <c r="IRY186" s="294"/>
      <c r="IRZ186" s="294"/>
      <c r="ISA186" s="294"/>
      <c r="ISB186" s="294"/>
      <c r="ISC186" s="294"/>
      <c r="ISD186" s="294"/>
      <c r="ISE186" s="294"/>
      <c r="ISF186" s="294"/>
      <c r="ISG186" s="294"/>
      <c r="ISH186" s="294"/>
      <c r="ISI186" s="294"/>
      <c r="ISJ186" s="294"/>
      <c r="ISK186" s="294"/>
      <c r="ISL186" s="294"/>
      <c r="ISM186" s="294"/>
      <c r="ISN186" s="294"/>
      <c r="ISO186" s="294"/>
      <c r="ISP186" s="294"/>
      <c r="ISQ186" s="294"/>
      <c r="ISR186" s="294"/>
      <c r="ISS186" s="294"/>
      <c r="IST186" s="294"/>
      <c r="ISU186" s="294"/>
      <c r="ISV186" s="294"/>
      <c r="ISW186" s="294"/>
      <c r="ISX186" s="294"/>
      <c r="ISY186" s="294"/>
      <c r="ISZ186" s="294"/>
      <c r="ITA186" s="294"/>
      <c r="ITB186" s="294"/>
      <c r="ITC186" s="294"/>
      <c r="ITD186" s="294"/>
      <c r="ITE186" s="294"/>
      <c r="ITF186" s="294"/>
      <c r="ITG186" s="294"/>
      <c r="ITH186" s="294"/>
      <c r="ITI186" s="294"/>
      <c r="ITJ186" s="294"/>
      <c r="ITK186" s="294"/>
      <c r="ITL186" s="294"/>
      <c r="ITM186" s="294"/>
      <c r="ITN186" s="294"/>
      <c r="ITO186" s="294"/>
      <c r="ITP186" s="294"/>
      <c r="ITQ186" s="294"/>
      <c r="ITR186" s="294"/>
      <c r="ITS186" s="294"/>
      <c r="ITT186" s="294"/>
      <c r="ITU186" s="294"/>
      <c r="ITV186" s="294"/>
      <c r="ITW186" s="294"/>
      <c r="ITX186" s="294"/>
      <c r="ITY186" s="294"/>
      <c r="ITZ186" s="294"/>
      <c r="IUA186" s="294"/>
      <c r="IUB186" s="294"/>
      <c r="IUC186" s="294"/>
      <c r="IUD186" s="294"/>
      <c r="IUE186" s="294"/>
      <c r="IUF186" s="294"/>
      <c r="IUG186" s="294"/>
      <c r="IUH186" s="294"/>
      <c r="IUI186" s="294"/>
      <c r="IUJ186" s="294"/>
      <c r="IUK186" s="294"/>
      <c r="IUL186" s="294"/>
      <c r="IUM186" s="294"/>
      <c r="IUN186" s="294"/>
      <c r="IUO186" s="294"/>
      <c r="IUP186" s="294"/>
      <c r="IUQ186" s="294"/>
      <c r="IUR186" s="294"/>
      <c r="IUS186" s="294"/>
      <c r="IUT186" s="294"/>
      <c r="IUU186" s="294"/>
      <c r="IUV186" s="294"/>
      <c r="IUW186" s="294"/>
      <c r="IUX186" s="294"/>
      <c r="IUY186" s="294"/>
      <c r="IUZ186" s="294"/>
      <c r="IVA186" s="294"/>
      <c r="IVB186" s="294"/>
      <c r="IVC186" s="294"/>
      <c r="IVD186" s="294"/>
      <c r="IVE186" s="294"/>
      <c r="IVF186" s="294"/>
      <c r="IVG186" s="294"/>
      <c r="IVH186" s="294"/>
      <c r="IVI186" s="294"/>
      <c r="IVJ186" s="294"/>
      <c r="IVK186" s="294"/>
      <c r="IVL186" s="294"/>
      <c r="IVM186" s="294"/>
      <c r="IVN186" s="294"/>
      <c r="IVO186" s="294"/>
      <c r="IVP186" s="294"/>
      <c r="IVQ186" s="294"/>
      <c r="IVR186" s="294"/>
      <c r="IVS186" s="294"/>
      <c r="IVT186" s="294"/>
      <c r="IVU186" s="294"/>
      <c r="IVV186" s="294"/>
      <c r="IVW186" s="294"/>
      <c r="IVX186" s="294"/>
      <c r="IVY186" s="294"/>
      <c r="IVZ186" s="294"/>
      <c r="IWA186" s="294"/>
      <c r="IWB186" s="294"/>
      <c r="IWC186" s="294"/>
      <c r="IWD186" s="294"/>
      <c r="IWE186" s="294"/>
      <c r="IWF186" s="294"/>
      <c r="IWG186" s="294"/>
      <c r="IWH186" s="294"/>
      <c r="IWI186" s="294"/>
      <c r="IWJ186" s="294"/>
      <c r="IWK186" s="294"/>
      <c r="IWL186" s="294"/>
      <c r="IWM186" s="294"/>
      <c r="IWN186" s="294"/>
      <c r="IWO186" s="294"/>
      <c r="IWP186" s="294"/>
      <c r="IWQ186" s="294"/>
      <c r="IWR186" s="294"/>
      <c r="IWS186" s="294"/>
      <c r="IWT186" s="294"/>
      <c r="IWU186" s="294"/>
      <c r="IWV186" s="294"/>
      <c r="IWW186" s="294"/>
      <c r="IWX186" s="294"/>
      <c r="IWY186" s="294"/>
      <c r="IWZ186" s="294"/>
      <c r="IXA186" s="294"/>
      <c r="IXB186" s="294"/>
      <c r="IXC186" s="294"/>
      <c r="IXD186" s="294"/>
      <c r="IXE186" s="294"/>
      <c r="IXF186" s="294"/>
      <c r="IXG186" s="294"/>
      <c r="IXH186" s="294"/>
      <c r="IXI186" s="294"/>
      <c r="IXJ186" s="294"/>
      <c r="IXK186" s="294"/>
      <c r="IXL186" s="294"/>
      <c r="IXM186" s="294"/>
      <c r="IXN186" s="294"/>
      <c r="IXO186" s="294"/>
      <c r="IXP186" s="294"/>
      <c r="IXQ186" s="294"/>
      <c r="IXR186" s="294"/>
      <c r="IXS186" s="294"/>
      <c r="IXT186" s="294"/>
      <c r="IXU186" s="294"/>
      <c r="IXV186" s="294"/>
      <c r="IXW186" s="294"/>
      <c r="IXX186" s="294"/>
      <c r="IXY186" s="294"/>
      <c r="IXZ186" s="294"/>
      <c r="IYA186" s="294"/>
      <c r="IYB186" s="294"/>
      <c r="IYC186" s="294"/>
      <c r="IYD186" s="294"/>
      <c r="IYE186" s="294"/>
      <c r="IYF186" s="294"/>
      <c r="IYG186" s="294"/>
      <c r="IYH186" s="294"/>
      <c r="IYI186" s="294"/>
      <c r="IYJ186" s="294"/>
      <c r="IYK186" s="294"/>
      <c r="IYL186" s="294"/>
      <c r="IYM186" s="294"/>
      <c r="IYN186" s="294"/>
      <c r="IYO186" s="294"/>
      <c r="IYP186" s="294"/>
      <c r="IYQ186" s="294"/>
      <c r="IYR186" s="294"/>
      <c r="IYS186" s="294"/>
      <c r="IYT186" s="294"/>
      <c r="IYU186" s="294"/>
      <c r="IYV186" s="294"/>
      <c r="IYW186" s="294"/>
      <c r="IYX186" s="294"/>
      <c r="IYY186" s="294"/>
      <c r="IYZ186" s="294"/>
      <c r="IZA186" s="294"/>
      <c r="IZB186" s="294"/>
      <c r="IZC186" s="294"/>
      <c r="IZD186" s="294"/>
      <c r="IZE186" s="294"/>
      <c r="IZF186" s="294"/>
      <c r="IZG186" s="294"/>
      <c r="IZH186" s="294"/>
      <c r="IZI186" s="294"/>
      <c r="IZJ186" s="294"/>
      <c r="IZK186" s="294"/>
      <c r="IZL186" s="294"/>
      <c r="IZM186" s="294"/>
      <c r="IZN186" s="294"/>
      <c r="IZO186" s="294"/>
      <c r="IZP186" s="294"/>
      <c r="IZQ186" s="294"/>
      <c r="IZR186" s="294"/>
      <c r="IZS186" s="294"/>
      <c r="IZT186" s="294"/>
      <c r="IZU186" s="294"/>
      <c r="IZV186" s="294"/>
      <c r="IZW186" s="294"/>
      <c r="IZX186" s="294"/>
      <c r="IZY186" s="294"/>
      <c r="IZZ186" s="294"/>
      <c r="JAA186" s="294"/>
      <c r="JAB186" s="294"/>
      <c r="JAC186" s="294"/>
      <c r="JAD186" s="294"/>
      <c r="JAE186" s="294"/>
      <c r="JAF186" s="294"/>
      <c r="JAG186" s="294"/>
      <c r="JAH186" s="294"/>
      <c r="JAI186" s="294"/>
      <c r="JAJ186" s="294"/>
      <c r="JAK186" s="294"/>
      <c r="JAL186" s="294"/>
      <c r="JAM186" s="294"/>
      <c r="JAN186" s="294"/>
      <c r="JAO186" s="294"/>
      <c r="JAP186" s="294"/>
      <c r="JAQ186" s="294"/>
      <c r="JAR186" s="294"/>
      <c r="JAS186" s="294"/>
      <c r="JAT186" s="294"/>
      <c r="JAU186" s="294"/>
      <c r="JAV186" s="294"/>
      <c r="JAW186" s="294"/>
      <c r="JAX186" s="294"/>
      <c r="JAY186" s="294"/>
      <c r="JAZ186" s="294"/>
      <c r="JBA186" s="294"/>
      <c r="JBB186" s="294"/>
      <c r="JBC186" s="294"/>
      <c r="JBD186" s="294"/>
      <c r="JBE186" s="294"/>
      <c r="JBF186" s="294"/>
      <c r="JBG186" s="294"/>
      <c r="JBH186" s="294"/>
      <c r="JBI186" s="294"/>
      <c r="JBJ186" s="294"/>
      <c r="JBK186" s="294"/>
      <c r="JBL186" s="294"/>
      <c r="JBM186" s="294"/>
      <c r="JBN186" s="294"/>
      <c r="JBO186" s="294"/>
      <c r="JBP186" s="294"/>
      <c r="JBQ186" s="294"/>
      <c r="JBR186" s="294"/>
      <c r="JBS186" s="294"/>
      <c r="JBT186" s="294"/>
      <c r="JBU186" s="294"/>
      <c r="JBV186" s="294"/>
      <c r="JBW186" s="294"/>
      <c r="JBX186" s="294"/>
      <c r="JBY186" s="294"/>
      <c r="JBZ186" s="294"/>
      <c r="JCA186" s="294"/>
      <c r="JCB186" s="294"/>
      <c r="JCC186" s="294"/>
      <c r="JCD186" s="294"/>
      <c r="JCE186" s="294"/>
      <c r="JCF186" s="294"/>
      <c r="JCG186" s="294"/>
      <c r="JCH186" s="294"/>
      <c r="JCI186" s="294"/>
      <c r="JCJ186" s="294"/>
      <c r="JCK186" s="294"/>
      <c r="JCL186" s="294"/>
      <c r="JCM186" s="294"/>
      <c r="JCN186" s="294"/>
      <c r="JCO186" s="294"/>
      <c r="JCP186" s="294"/>
      <c r="JCQ186" s="294"/>
      <c r="JCR186" s="294"/>
      <c r="JCS186" s="294"/>
      <c r="JCT186" s="294"/>
      <c r="JCU186" s="294"/>
      <c r="JCV186" s="294"/>
      <c r="JCW186" s="294"/>
      <c r="JCX186" s="294"/>
      <c r="JCY186" s="294"/>
      <c r="JCZ186" s="294"/>
      <c r="JDA186" s="294"/>
      <c r="JDB186" s="294"/>
      <c r="JDC186" s="294"/>
      <c r="JDD186" s="294"/>
      <c r="JDE186" s="294"/>
      <c r="JDF186" s="294"/>
      <c r="JDG186" s="294"/>
      <c r="JDH186" s="294"/>
      <c r="JDI186" s="294"/>
      <c r="JDJ186" s="294"/>
      <c r="JDK186" s="294"/>
      <c r="JDL186" s="294"/>
      <c r="JDM186" s="294"/>
      <c r="JDN186" s="294"/>
      <c r="JDO186" s="294"/>
      <c r="JDP186" s="294"/>
      <c r="JDQ186" s="294"/>
      <c r="JDR186" s="294"/>
      <c r="JDS186" s="294"/>
      <c r="JDT186" s="294"/>
      <c r="JDU186" s="294"/>
      <c r="JDV186" s="294"/>
      <c r="JDW186" s="294"/>
      <c r="JDX186" s="294"/>
      <c r="JDY186" s="294"/>
      <c r="JDZ186" s="294"/>
      <c r="JEA186" s="294"/>
      <c r="JEB186" s="294"/>
      <c r="JEC186" s="294"/>
      <c r="JED186" s="294"/>
      <c r="JEE186" s="294"/>
      <c r="JEF186" s="294"/>
      <c r="JEG186" s="294"/>
      <c r="JEH186" s="294"/>
      <c r="JEI186" s="294"/>
      <c r="JEJ186" s="294"/>
      <c r="JEK186" s="294"/>
      <c r="JEL186" s="294"/>
      <c r="JEM186" s="294"/>
      <c r="JEN186" s="294"/>
      <c r="JEO186" s="294"/>
      <c r="JEP186" s="294"/>
      <c r="JEQ186" s="294"/>
      <c r="JER186" s="294"/>
      <c r="JES186" s="294"/>
      <c r="JET186" s="294"/>
      <c r="JEU186" s="294"/>
      <c r="JEV186" s="294"/>
      <c r="JEW186" s="294"/>
      <c r="JEX186" s="294"/>
      <c r="JEY186" s="294"/>
      <c r="JEZ186" s="294"/>
      <c r="JFA186" s="294"/>
      <c r="JFB186" s="294"/>
      <c r="JFC186" s="294"/>
      <c r="JFD186" s="294"/>
      <c r="JFE186" s="294"/>
      <c r="JFF186" s="294"/>
      <c r="JFG186" s="294"/>
      <c r="JFH186" s="294"/>
      <c r="JFI186" s="294"/>
      <c r="JFJ186" s="294"/>
      <c r="JFK186" s="294"/>
      <c r="JFL186" s="294"/>
      <c r="JFM186" s="294"/>
      <c r="JFN186" s="294"/>
      <c r="JFO186" s="294"/>
      <c r="JFP186" s="294"/>
      <c r="JFQ186" s="294"/>
      <c r="JFR186" s="294"/>
      <c r="JFS186" s="294"/>
      <c r="JFT186" s="294"/>
      <c r="JFU186" s="294"/>
      <c r="JFV186" s="294"/>
      <c r="JFW186" s="294"/>
      <c r="JFX186" s="294"/>
      <c r="JFY186" s="294"/>
      <c r="JFZ186" s="294"/>
      <c r="JGA186" s="294"/>
      <c r="JGB186" s="294"/>
      <c r="JGC186" s="294"/>
      <c r="JGD186" s="294"/>
      <c r="JGE186" s="294"/>
      <c r="JGF186" s="294"/>
      <c r="JGG186" s="294"/>
      <c r="JGH186" s="294"/>
      <c r="JGI186" s="294"/>
      <c r="JGJ186" s="294"/>
      <c r="JGK186" s="294"/>
      <c r="JGL186" s="294"/>
      <c r="JGM186" s="294"/>
      <c r="JGN186" s="294"/>
      <c r="JGO186" s="294"/>
      <c r="JGP186" s="294"/>
      <c r="JGQ186" s="294"/>
      <c r="JGR186" s="294"/>
      <c r="JGS186" s="294"/>
      <c r="JGT186" s="294"/>
      <c r="JGU186" s="294"/>
      <c r="JGV186" s="294"/>
      <c r="JGW186" s="294"/>
      <c r="JGX186" s="294"/>
      <c r="JGY186" s="294"/>
      <c r="JGZ186" s="294"/>
      <c r="JHA186" s="294"/>
      <c r="JHB186" s="294"/>
      <c r="JHC186" s="294"/>
      <c r="JHD186" s="294"/>
      <c r="JHE186" s="294"/>
      <c r="JHF186" s="294"/>
      <c r="JHG186" s="294"/>
      <c r="JHH186" s="294"/>
      <c r="JHI186" s="294"/>
      <c r="JHJ186" s="294"/>
      <c r="JHK186" s="294"/>
      <c r="JHL186" s="294"/>
      <c r="JHM186" s="294"/>
      <c r="JHN186" s="294"/>
      <c r="JHO186" s="294"/>
      <c r="JHP186" s="294"/>
      <c r="JHQ186" s="294"/>
      <c r="JHR186" s="294"/>
      <c r="JHS186" s="294"/>
      <c r="JHT186" s="294"/>
      <c r="JHU186" s="294"/>
      <c r="JHV186" s="294"/>
      <c r="JHW186" s="294"/>
      <c r="JHX186" s="294"/>
      <c r="JHY186" s="294"/>
      <c r="JHZ186" s="294"/>
      <c r="JIA186" s="294"/>
      <c r="JIB186" s="294"/>
      <c r="JIC186" s="294"/>
      <c r="JID186" s="294"/>
      <c r="JIE186" s="294"/>
      <c r="JIF186" s="294"/>
      <c r="JIG186" s="294"/>
      <c r="JIH186" s="294"/>
      <c r="JII186" s="294"/>
      <c r="JIJ186" s="294"/>
      <c r="JIK186" s="294"/>
      <c r="JIL186" s="294"/>
      <c r="JIM186" s="294"/>
      <c r="JIN186" s="294"/>
      <c r="JIO186" s="294"/>
      <c r="JIP186" s="294"/>
      <c r="JIQ186" s="294"/>
      <c r="JIR186" s="294"/>
      <c r="JIS186" s="294"/>
      <c r="JIT186" s="294"/>
      <c r="JIU186" s="294"/>
      <c r="JIV186" s="294"/>
      <c r="JIW186" s="294"/>
      <c r="JIX186" s="294"/>
      <c r="JIY186" s="294"/>
      <c r="JIZ186" s="294"/>
      <c r="JJA186" s="294"/>
      <c r="JJB186" s="294"/>
      <c r="JJC186" s="294"/>
      <c r="JJD186" s="294"/>
      <c r="JJE186" s="294"/>
      <c r="JJF186" s="294"/>
      <c r="JJG186" s="294"/>
      <c r="JJH186" s="294"/>
      <c r="JJI186" s="294"/>
      <c r="JJJ186" s="294"/>
      <c r="JJK186" s="294"/>
      <c r="JJL186" s="294"/>
      <c r="JJM186" s="294"/>
      <c r="JJN186" s="294"/>
      <c r="JJO186" s="294"/>
      <c r="JJP186" s="294"/>
      <c r="JJQ186" s="294"/>
      <c r="JJR186" s="294"/>
      <c r="JJS186" s="294"/>
      <c r="JJT186" s="294"/>
      <c r="JJU186" s="294"/>
      <c r="JJV186" s="294"/>
      <c r="JJW186" s="294"/>
      <c r="JJX186" s="294"/>
      <c r="JJY186" s="294"/>
      <c r="JJZ186" s="294"/>
      <c r="JKA186" s="294"/>
      <c r="JKB186" s="294"/>
      <c r="JKC186" s="294"/>
      <c r="JKD186" s="294"/>
      <c r="JKE186" s="294"/>
      <c r="JKF186" s="294"/>
      <c r="JKG186" s="294"/>
      <c r="JKH186" s="294"/>
      <c r="JKI186" s="294"/>
      <c r="JKJ186" s="294"/>
      <c r="JKK186" s="294"/>
      <c r="JKL186" s="294"/>
      <c r="JKM186" s="294"/>
      <c r="JKN186" s="294"/>
      <c r="JKO186" s="294"/>
      <c r="JKP186" s="294"/>
      <c r="JKQ186" s="294"/>
      <c r="JKR186" s="294"/>
      <c r="JKS186" s="294"/>
      <c r="JKT186" s="294"/>
      <c r="JKU186" s="294"/>
      <c r="JKV186" s="294"/>
      <c r="JKW186" s="294"/>
      <c r="JKX186" s="294"/>
      <c r="JKY186" s="294"/>
      <c r="JKZ186" s="294"/>
      <c r="JLA186" s="294"/>
      <c r="JLB186" s="294"/>
      <c r="JLC186" s="294"/>
      <c r="JLD186" s="294"/>
      <c r="JLE186" s="294"/>
      <c r="JLF186" s="294"/>
      <c r="JLG186" s="294"/>
      <c r="JLH186" s="294"/>
      <c r="JLI186" s="294"/>
      <c r="JLJ186" s="294"/>
      <c r="JLK186" s="294"/>
      <c r="JLL186" s="294"/>
      <c r="JLM186" s="294"/>
      <c r="JLN186" s="294"/>
      <c r="JLO186" s="294"/>
      <c r="JLP186" s="294"/>
      <c r="JLQ186" s="294"/>
      <c r="JLR186" s="294"/>
      <c r="JLS186" s="294"/>
      <c r="JLT186" s="294"/>
      <c r="JLU186" s="294"/>
      <c r="JLV186" s="294"/>
      <c r="JLW186" s="294"/>
      <c r="JLX186" s="294"/>
      <c r="JLY186" s="294"/>
      <c r="JLZ186" s="294"/>
      <c r="JMA186" s="294"/>
      <c r="JMB186" s="294"/>
      <c r="JMC186" s="294"/>
      <c r="JMD186" s="294"/>
      <c r="JME186" s="294"/>
      <c r="JMF186" s="294"/>
      <c r="JMG186" s="294"/>
      <c r="JMH186" s="294"/>
      <c r="JMI186" s="294"/>
      <c r="JMJ186" s="294"/>
      <c r="JMK186" s="294"/>
      <c r="JML186" s="294"/>
      <c r="JMM186" s="294"/>
      <c r="JMN186" s="294"/>
      <c r="JMO186" s="294"/>
      <c r="JMP186" s="294"/>
      <c r="JMQ186" s="294"/>
      <c r="JMR186" s="294"/>
      <c r="JMS186" s="294"/>
      <c r="JMT186" s="294"/>
      <c r="JMU186" s="294"/>
      <c r="JMV186" s="294"/>
      <c r="JMW186" s="294"/>
      <c r="JMX186" s="294"/>
      <c r="JMY186" s="294"/>
      <c r="JMZ186" s="294"/>
      <c r="JNA186" s="294"/>
      <c r="JNB186" s="294"/>
      <c r="JNC186" s="294"/>
      <c r="JND186" s="294"/>
      <c r="JNE186" s="294"/>
      <c r="JNF186" s="294"/>
      <c r="JNG186" s="294"/>
      <c r="JNH186" s="294"/>
      <c r="JNI186" s="294"/>
      <c r="JNJ186" s="294"/>
      <c r="JNK186" s="294"/>
      <c r="JNL186" s="294"/>
      <c r="JNM186" s="294"/>
      <c r="JNN186" s="294"/>
      <c r="JNO186" s="294"/>
      <c r="JNP186" s="294"/>
      <c r="JNQ186" s="294"/>
      <c r="JNR186" s="294"/>
      <c r="JNS186" s="294"/>
      <c r="JNT186" s="294"/>
      <c r="JNU186" s="294"/>
      <c r="JNV186" s="294"/>
      <c r="JNW186" s="294"/>
      <c r="JNX186" s="294"/>
      <c r="JNY186" s="294"/>
      <c r="JNZ186" s="294"/>
      <c r="JOA186" s="294"/>
      <c r="JOB186" s="294"/>
      <c r="JOC186" s="294"/>
      <c r="JOD186" s="294"/>
      <c r="JOE186" s="294"/>
      <c r="JOF186" s="294"/>
      <c r="JOG186" s="294"/>
      <c r="JOH186" s="294"/>
      <c r="JOI186" s="294"/>
      <c r="JOJ186" s="294"/>
      <c r="JOK186" s="294"/>
      <c r="JOL186" s="294"/>
      <c r="JOM186" s="294"/>
      <c r="JON186" s="294"/>
      <c r="JOO186" s="294"/>
      <c r="JOP186" s="294"/>
      <c r="JOQ186" s="294"/>
      <c r="JOR186" s="294"/>
      <c r="JOS186" s="294"/>
      <c r="JOT186" s="294"/>
      <c r="JOU186" s="294"/>
      <c r="JOV186" s="294"/>
      <c r="JOW186" s="294"/>
      <c r="JOX186" s="294"/>
      <c r="JOY186" s="294"/>
      <c r="JOZ186" s="294"/>
      <c r="JPA186" s="294"/>
      <c r="JPB186" s="294"/>
      <c r="JPC186" s="294"/>
      <c r="JPD186" s="294"/>
      <c r="JPE186" s="294"/>
      <c r="JPF186" s="294"/>
      <c r="JPG186" s="294"/>
      <c r="JPH186" s="294"/>
      <c r="JPI186" s="294"/>
      <c r="JPJ186" s="294"/>
      <c r="JPK186" s="294"/>
      <c r="JPL186" s="294"/>
      <c r="JPM186" s="294"/>
      <c r="JPN186" s="294"/>
      <c r="JPO186" s="294"/>
      <c r="JPP186" s="294"/>
      <c r="JPQ186" s="294"/>
      <c r="JPR186" s="294"/>
      <c r="JPS186" s="294"/>
      <c r="JPT186" s="294"/>
      <c r="JPU186" s="294"/>
      <c r="JPV186" s="294"/>
      <c r="JPW186" s="294"/>
      <c r="JPX186" s="294"/>
      <c r="JPY186" s="294"/>
      <c r="JPZ186" s="294"/>
      <c r="JQA186" s="294"/>
      <c r="JQB186" s="294"/>
      <c r="JQC186" s="294"/>
      <c r="JQD186" s="294"/>
      <c r="JQE186" s="294"/>
      <c r="JQF186" s="294"/>
      <c r="JQG186" s="294"/>
      <c r="JQH186" s="294"/>
      <c r="JQI186" s="294"/>
      <c r="JQJ186" s="294"/>
      <c r="JQK186" s="294"/>
      <c r="JQL186" s="294"/>
      <c r="JQM186" s="294"/>
      <c r="JQN186" s="294"/>
      <c r="JQO186" s="294"/>
      <c r="JQP186" s="294"/>
      <c r="JQQ186" s="294"/>
      <c r="JQR186" s="294"/>
      <c r="JQS186" s="294"/>
      <c r="JQT186" s="294"/>
      <c r="JQU186" s="294"/>
      <c r="JQV186" s="294"/>
      <c r="JQW186" s="294"/>
      <c r="JQX186" s="294"/>
      <c r="JQY186" s="294"/>
      <c r="JQZ186" s="294"/>
      <c r="JRA186" s="294"/>
      <c r="JRB186" s="294"/>
      <c r="JRC186" s="294"/>
      <c r="JRD186" s="294"/>
      <c r="JRE186" s="294"/>
      <c r="JRF186" s="294"/>
      <c r="JRG186" s="294"/>
      <c r="JRH186" s="294"/>
      <c r="JRI186" s="294"/>
      <c r="JRJ186" s="294"/>
      <c r="JRK186" s="294"/>
      <c r="JRL186" s="294"/>
      <c r="JRM186" s="294"/>
      <c r="JRN186" s="294"/>
      <c r="JRO186" s="294"/>
      <c r="JRP186" s="294"/>
      <c r="JRQ186" s="294"/>
      <c r="JRR186" s="294"/>
      <c r="JRS186" s="294"/>
      <c r="JRT186" s="294"/>
      <c r="JRU186" s="294"/>
      <c r="JRV186" s="294"/>
      <c r="JRW186" s="294"/>
      <c r="JRX186" s="294"/>
      <c r="JRY186" s="294"/>
      <c r="JRZ186" s="294"/>
      <c r="JSA186" s="294"/>
      <c r="JSB186" s="294"/>
      <c r="JSC186" s="294"/>
      <c r="JSD186" s="294"/>
      <c r="JSE186" s="294"/>
      <c r="JSF186" s="294"/>
      <c r="JSG186" s="294"/>
      <c r="JSH186" s="294"/>
      <c r="JSI186" s="294"/>
      <c r="JSJ186" s="294"/>
      <c r="JSK186" s="294"/>
      <c r="JSL186" s="294"/>
      <c r="JSM186" s="294"/>
      <c r="JSN186" s="294"/>
      <c r="JSO186" s="294"/>
      <c r="JSP186" s="294"/>
      <c r="JSQ186" s="294"/>
      <c r="JSR186" s="294"/>
      <c r="JSS186" s="294"/>
      <c r="JST186" s="294"/>
      <c r="JSU186" s="294"/>
      <c r="JSV186" s="294"/>
      <c r="JSW186" s="294"/>
      <c r="JSX186" s="294"/>
      <c r="JSY186" s="294"/>
      <c r="JSZ186" s="294"/>
      <c r="JTA186" s="294"/>
      <c r="JTB186" s="294"/>
      <c r="JTC186" s="294"/>
      <c r="JTD186" s="294"/>
      <c r="JTE186" s="294"/>
      <c r="JTF186" s="294"/>
      <c r="JTG186" s="294"/>
      <c r="JTH186" s="294"/>
      <c r="JTI186" s="294"/>
      <c r="JTJ186" s="294"/>
      <c r="JTK186" s="294"/>
      <c r="JTL186" s="294"/>
      <c r="JTM186" s="294"/>
      <c r="JTN186" s="294"/>
      <c r="JTO186" s="294"/>
      <c r="JTP186" s="294"/>
      <c r="JTQ186" s="294"/>
      <c r="JTR186" s="294"/>
      <c r="JTS186" s="294"/>
      <c r="JTT186" s="294"/>
      <c r="JTU186" s="294"/>
      <c r="JTV186" s="294"/>
      <c r="JTW186" s="294"/>
      <c r="JTX186" s="294"/>
      <c r="JTY186" s="294"/>
      <c r="JTZ186" s="294"/>
      <c r="JUA186" s="294"/>
      <c r="JUB186" s="294"/>
      <c r="JUC186" s="294"/>
      <c r="JUD186" s="294"/>
      <c r="JUE186" s="294"/>
      <c r="JUF186" s="294"/>
      <c r="JUG186" s="294"/>
      <c r="JUH186" s="294"/>
      <c r="JUI186" s="294"/>
      <c r="JUJ186" s="294"/>
      <c r="JUK186" s="294"/>
      <c r="JUL186" s="294"/>
      <c r="JUM186" s="294"/>
      <c r="JUN186" s="294"/>
      <c r="JUO186" s="294"/>
      <c r="JUP186" s="294"/>
      <c r="JUQ186" s="294"/>
      <c r="JUR186" s="294"/>
      <c r="JUS186" s="294"/>
      <c r="JUT186" s="294"/>
      <c r="JUU186" s="294"/>
      <c r="JUV186" s="294"/>
      <c r="JUW186" s="294"/>
      <c r="JUX186" s="294"/>
      <c r="JUY186" s="294"/>
      <c r="JUZ186" s="294"/>
      <c r="JVA186" s="294"/>
      <c r="JVB186" s="294"/>
      <c r="JVC186" s="294"/>
      <c r="JVD186" s="294"/>
      <c r="JVE186" s="294"/>
      <c r="JVF186" s="294"/>
      <c r="JVG186" s="294"/>
      <c r="JVH186" s="294"/>
      <c r="JVI186" s="294"/>
      <c r="JVJ186" s="294"/>
      <c r="JVK186" s="294"/>
      <c r="JVL186" s="294"/>
      <c r="JVM186" s="294"/>
      <c r="JVN186" s="294"/>
      <c r="JVO186" s="294"/>
      <c r="JVP186" s="294"/>
      <c r="JVQ186" s="294"/>
      <c r="JVR186" s="294"/>
      <c r="JVS186" s="294"/>
      <c r="JVT186" s="294"/>
      <c r="JVU186" s="294"/>
      <c r="JVV186" s="294"/>
      <c r="JVW186" s="294"/>
      <c r="JVX186" s="294"/>
      <c r="JVY186" s="294"/>
      <c r="JVZ186" s="294"/>
      <c r="JWA186" s="294"/>
      <c r="JWB186" s="294"/>
      <c r="JWC186" s="294"/>
      <c r="JWD186" s="294"/>
      <c r="JWE186" s="294"/>
      <c r="JWF186" s="294"/>
      <c r="JWG186" s="294"/>
      <c r="JWH186" s="294"/>
      <c r="JWI186" s="294"/>
      <c r="JWJ186" s="294"/>
      <c r="JWK186" s="294"/>
      <c r="JWL186" s="294"/>
      <c r="JWM186" s="294"/>
      <c r="JWN186" s="294"/>
      <c r="JWO186" s="294"/>
      <c r="JWP186" s="294"/>
      <c r="JWQ186" s="294"/>
      <c r="JWR186" s="294"/>
      <c r="JWS186" s="294"/>
      <c r="JWT186" s="294"/>
      <c r="JWU186" s="294"/>
      <c r="JWV186" s="294"/>
      <c r="JWW186" s="294"/>
      <c r="JWX186" s="294"/>
      <c r="JWY186" s="294"/>
      <c r="JWZ186" s="294"/>
      <c r="JXA186" s="294"/>
      <c r="JXB186" s="294"/>
      <c r="JXC186" s="294"/>
      <c r="JXD186" s="294"/>
      <c r="JXE186" s="294"/>
      <c r="JXF186" s="294"/>
      <c r="JXG186" s="294"/>
      <c r="JXH186" s="294"/>
      <c r="JXI186" s="294"/>
      <c r="JXJ186" s="294"/>
      <c r="JXK186" s="294"/>
      <c r="JXL186" s="294"/>
      <c r="JXM186" s="294"/>
      <c r="JXN186" s="294"/>
      <c r="JXO186" s="294"/>
      <c r="JXP186" s="294"/>
      <c r="JXQ186" s="294"/>
      <c r="JXR186" s="294"/>
      <c r="JXS186" s="294"/>
      <c r="JXT186" s="294"/>
      <c r="JXU186" s="294"/>
      <c r="JXV186" s="294"/>
      <c r="JXW186" s="294"/>
      <c r="JXX186" s="294"/>
      <c r="JXY186" s="294"/>
      <c r="JXZ186" s="294"/>
      <c r="JYA186" s="294"/>
      <c r="JYB186" s="294"/>
      <c r="JYC186" s="294"/>
      <c r="JYD186" s="294"/>
      <c r="JYE186" s="294"/>
      <c r="JYF186" s="294"/>
      <c r="JYG186" s="294"/>
      <c r="JYH186" s="294"/>
      <c r="JYI186" s="294"/>
      <c r="JYJ186" s="294"/>
      <c r="JYK186" s="294"/>
      <c r="JYL186" s="294"/>
      <c r="JYM186" s="294"/>
      <c r="JYN186" s="294"/>
      <c r="JYO186" s="294"/>
      <c r="JYP186" s="294"/>
      <c r="JYQ186" s="294"/>
      <c r="JYR186" s="294"/>
      <c r="JYS186" s="294"/>
      <c r="JYT186" s="294"/>
      <c r="JYU186" s="294"/>
      <c r="JYV186" s="294"/>
      <c r="JYW186" s="294"/>
      <c r="JYX186" s="294"/>
      <c r="JYY186" s="294"/>
      <c r="JYZ186" s="294"/>
      <c r="JZA186" s="294"/>
      <c r="JZB186" s="294"/>
      <c r="JZC186" s="294"/>
      <c r="JZD186" s="294"/>
      <c r="JZE186" s="294"/>
      <c r="JZF186" s="294"/>
      <c r="JZG186" s="294"/>
      <c r="JZH186" s="294"/>
      <c r="JZI186" s="294"/>
      <c r="JZJ186" s="294"/>
      <c r="JZK186" s="294"/>
      <c r="JZL186" s="294"/>
      <c r="JZM186" s="294"/>
      <c r="JZN186" s="294"/>
      <c r="JZO186" s="294"/>
      <c r="JZP186" s="294"/>
      <c r="JZQ186" s="294"/>
      <c r="JZR186" s="294"/>
      <c r="JZS186" s="294"/>
      <c r="JZT186" s="294"/>
      <c r="JZU186" s="294"/>
      <c r="JZV186" s="294"/>
      <c r="JZW186" s="294"/>
      <c r="JZX186" s="294"/>
      <c r="JZY186" s="294"/>
      <c r="JZZ186" s="294"/>
      <c r="KAA186" s="294"/>
      <c r="KAB186" s="294"/>
      <c r="KAC186" s="294"/>
      <c r="KAD186" s="294"/>
      <c r="KAE186" s="294"/>
      <c r="KAF186" s="294"/>
      <c r="KAG186" s="294"/>
      <c r="KAH186" s="294"/>
      <c r="KAI186" s="294"/>
      <c r="KAJ186" s="294"/>
      <c r="KAK186" s="294"/>
      <c r="KAL186" s="294"/>
      <c r="KAM186" s="294"/>
      <c r="KAN186" s="294"/>
      <c r="KAO186" s="294"/>
      <c r="KAP186" s="294"/>
      <c r="KAQ186" s="294"/>
      <c r="KAR186" s="294"/>
      <c r="KAS186" s="294"/>
      <c r="KAT186" s="294"/>
      <c r="KAU186" s="294"/>
      <c r="KAV186" s="294"/>
      <c r="KAW186" s="294"/>
      <c r="KAX186" s="294"/>
      <c r="KAY186" s="294"/>
      <c r="KAZ186" s="294"/>
      <c r="KBA186" s="294"/>
      <c r="KBB186" s="294"/>
      <c r="KBC186" s="294"/>
      <c r="KBD186" s="294"/>
      <c r="KBE186" s="294"/>
      <c r="KBF186" s="294"/>
      <c r="KBG186" s="294"/>
      <c r="KBH186" s="294"/>
      <c r="KBI186" s="294"/>
      <c r="KBJ186" s="294"/>
      <c r="KBK186" s="294"/>
      <c r="KBL186" s="294"/>
      <c r="KBM186" s="294"/>
      <c r="KBN186" s="294"/>
      <c r="KBO186" s="294"/>
      <c r="KBP186" s="294"/>
      <c r="KBQ186" s="294"/>
      <c r="KBR186" s="294"/>
      <c r="KBS186" s="294"/>
      <c r="KBT186" s="294"/>
      <c r="KBU186" s="294"/>
      <c r="KBV186" s="294"/>
      <c r="KBW186" s="294"/>
      <c r="KBX186" s="294"/>
      <c r="KBY186" s="294"/>
      <c r="KBZ186" s="294"/>
      <c r="KCA186" s="294"/>
      <c r="KCB186" s="294"/>
      <c r="KCC186" s="294"/>
      <c r="KCD186" s="294"/>
      <c r="KCE186" s="294"/>
      <c r="KCF186" s="294"/>
      <c r="KCG186" s="294"/>
      <c r="KCH186" s="294"/>
      <c r="KCI186" s="294"/>
      <c r="KCJ186" s="294"/>
      <c r="KCK186" s="294"/>
      <c r="KCL186" s="294"/>
      <c r="KCM186" s="294"/>
      <c r="KCN186" s="294"/>
      <c r="KCO186" s="294"/>
      <c r="KCP186" s="294"/>
      <c r="KCQ186" s="294"/>
      <c r="KCR186" s="294"/>
      <c r="KCS186" s="294"/>
      <c r="KCT186" s="294"/>
      <c r="KCU186" s="294"/>
      <c r="KCV186" s="294"/>
      <c r="KCW186" s="294"/>
      <c r="KCX186" s="294"/>
      <c r="KCY186" s="294"/>
      <c r="KCZ186" s="294"/>
      <c r="KDA186" s="294"/>
      <c r="KDB186" s="294"/>
      <c r="KDC186" s="294"/>
      <c r="KDD186" s="294"/>
      <c r="KDE186" s="294"/>
      <c r="KDF186" s="294"/>
      <c r="KDG186" s="294"/>
      <c r="KDH186" s="294"/>
      <c r="KDI186" s="294"/>
      <c r="KDJ186" s="294"/>
      <c r="KDK186" s="294"/>
      <c r="KDL186" s="294"/>
      <c r="KDM186" s="294"/>
      <c r="KDN186" s="294"/>
      <c r="KDO186" s="294"/>
      <c r="KDP186" s="294"/>
      <c r="KDQ186" s="294"/>
      <c r="KDR186" s="294"/>
      <c r="KDS186" s="294"/>
      <c r="KDT186" s="294"/>
      <c r="KDU186" s="294"/>
      <c r="KDV186" s="294"/>
      <c r="KDW186" s="294"/>
      <c r="KDX186" s="294"/>
      <c r="KDY186" s="294"/>
      <c r="KDZ186" s="294"/>
      <c r="KEA186" s="294"/>
      <c r="KEB186" s="294"/>
      <c r="KEC186" s="294"/>
      <c r="KED186" s="294"/>
      <c r="KEE186" s="294"/>
      <c r="KEF186" s="294"/>
      <c r="KEG186" s="294"/>
      <c r="KEH186" s="294"/>
      <c r="KEI186" s="294"/>
      <c r="KEJ186" s="294"/>
      <c r="KEK186" s="294"/>
      <c r="KEL186" s="294"/>
      <c r="KEM186" s="294"/>
      <c r="KEN186" s="294"/>
      <c r="KEO186" s="294"/>
      <c r="KEP186" s="294"/>
      <c r="KEQ186" s="294"/>
      <c r="KER186" s="294"/>
      <c r="KES186" s="294"/>
      <c r="KET186" s="294"/>
      <c r="KEU186" s="294"/>
      <c r="KEV186" s="294"/>
      <c r="KEW186" s="294"/>
      <c r="KEX186" s="294"/>
      <c r="KEY186" s="294"/>
      <c r="KEZ186" s="294"/>
      <c r="KFA186" s="294"/>
      <c r="KFB186" s="294"/>
      <c r="KFC186" s="294"/>
      <c r="KFD186" s="294"/>
      <c r="KFE186" s="294"/>
      <c r="KFF186" s="294"/>
      <c r="KFG186" s="294"/>
      <c r="KFH186" s="294"/>
      <c r="KFI186" s="294"/>
      <c r="KFJ186" s="294"/>
      <c r="KFK186" s="294"/>
      <c r="KFL186" s="294"/>
      <c r="KFM186" s="294"/>
      <c r="KFN186" s="294"/>
      <c r="KFO186" s="294"/>
      <c r="KFP186" s="294"/>
      <c r="KFQ186" s="294"/>
      <c r="KFR186" s="294"/>
      <c r="KFS186" s="294"/>
      <c r="KFT186" s="294"/>
      <c r="KFU186" s="294"/>
      <c r="KFV186" s="294"/>
      <c r="KFW186" s="294"/>
      <c r="KFX186" s="294"/>
      <c r="KFY186" s="294"/>
      <c r="KFZ186" s="294"/>
      <c r="KGA186" s="294"/>
      <c r="KGB186" s="294"/>
      <c r="KGC186" s="294"/>
      <c r="KGD186" s="294"/>
      <c r="KGE186" s="294"/>
      <c r="KGF186" s="294"/>
      <c r="KGG186" s="294"/>
      <c r="KGH186" s="294"/>
      <c r="KGI186" s="294"/>
      <c r="KGJ186" s="294"/>
      <c r="KGK186" s="294"/>
      <c r="KGL186" s="294"/>
      <c r="KGM186" s="294"/>
      <c r="KGN186" s="294"/>
      <c r="KGO186" s="294"/>
      <c r="KGP186" s="294"/>
      <c r="KGQ186" s="294"/>
      <c r="KGR186" s="294"/>
      <c r="KGS186" s="294"/>
      <c r="KGT186" s="294"/>
      <c r="KGU186" s="294"/>
      <c r="KGV186" s="294"/>
      <c r="KGW186" s="294"/>
      <c r="KGX186" s="294"/>
      <c r="KGY186" s="294"/>
      <c r="KGZ186" s="294"/>
      <c r="KHA186" s="294"/>
      <c r="KHB186" s="294"/>
      <c r="KHC186" s="294"/>
      <c r="KHD186" s="294"/>
      <c r="KHE186" s="294"/>
      <c r="KHF186" s="294"/>
      <c r="KHG186" s="294"/>
      <c r="KHH186" s="294"/>
      <c r="KHI186" s="294"/>
      <c r="KHJ186" s="294"/>
      <c r="KHK186" s="294"/>
      <c r="KHL186" s="294"/>
      <c r="KHM186" s="294"/>
      <c r="KHN186" s="294"/>
      <c r="KHO186" s="294"/>
      <c r="KHP186" s="294"/>
      <c r="KHQ186" s="294"/>
      <c r="KHR186" s="294"/>
      <c r="KHS186" s="294"/>
      <c r="KHT186" s="294"/>
      <c r="KHU186" s="294"/>
      <c r="KHV186" s="294"/>
      <c r="KHW186" s="294"/>
      <c r="KHX186" s="294"/>
      <c r="KHY186" s="294"/>
      <c r="KHZ186" s="294"/>
      <c r="KIA186" s="294"/>
      <c r="KIB186" s="294"/>
      <c r="KIC186" s="294"/>
      <c r="KID186" s="294"/>
      <c r="KIE186" s="294"/>
      <c r="KIF186" s="294"/>
      <c r="KIG186" s="294"/>
      <c r="KIH186" s="294"/>
      <c r="KII186" s="294"/>
      <c r="KIJ186" s="294"/>
      <c r="KIK186" s="294"/>
      <c r="KIL186" s="294"/>
      <c r="KIM186" s="294"/>
      <c r="KIN186" s="294"/>
      <c r="KIO186" s="294"/>
      <c r="KIP186" s="294"/>
      <c r="KIQ186" s="294"/>
      <c r="KIR186" s="294"/>
      <c r="KIS186" s="294"/>
      <c r="KIT186" s="294"/>
      <c r="KIU186" s="294"/>
      <c r="KIV186" s="294"/>
      <c r="KIW186" s="294"/>
      <c r="KIX186" s="294"/>
      <c r="KIY186" s="294"/>
      <c r="KIZ186" s="294"/>
      <c r="KJA186" s="294"/>
      <c r="KJB186" s="294"/>
      <c r="KJC186" s="294"/>
      <c r="KJD186" s="294"/>
      <c r="KJE186" s="294"/>
      <c r="KJF186" s="294"/>
      <c r="KJG186" s="294"/>
      <c r="KJH186" s="294"/>
      <c r="KJI186" s="294"/>
      <c r="KJJ186" s="294"/>
      <c r="KJK186" s="294"/>
      <c r="KJL186" s="294"/>
      <c r="KJM186" s="294"/>
      <c r="KJN186" s="294"/>
      <c r="KJO186" s="294"/>
      <c r="KJP186" s="294"/>
      <c r="KJQ186" s="294"/>
      <c r="KJR186" s="294"/>
      <c r="KJS186" s="294"/>
      <c r="KJT186" s="294"/>
      <c r="KJU186" s="294"/>
      <c r="KJV186" s="294"/>
      <c r="KJW186" s="294"/>
      <c r="KJX186" s="294"/>
      <c r="KJY186" s="294"/>
      <c r="KJZ186" s="294"/>
      <c r="KKA186" s="294"/>
      <c r="KKB186" s="294"/>
      <c r="KKC186" s="294"/>
      <c r="KKD186" s="294"/>
      <c r="KKE186" s="294"/>
      <c r="KKF186" s="294"/>
      <c r="KKG186" s="294"/>
      <c r="KKH186" s="294"/>
      <c r="KKI186" s="294"/>
      <c r="KKJ186" s="294"/>
      <c r="KKK186" s="294"/>
      <c r="KKL186" s="294"/>
      <c r="KKM186" s="294"/>
      <c r="KKN186" s="294"/>
      <c r="KKO186" s="294"/>
      <c r="KKP186" s="294"/>
      <c r="KKQ186" s="294"/>
      <c r="KKR186" s="294"/>
      <c r="KKS186" s="294"/>
      <c r="KKT186" s="294"/>
      <c r="KKU186" s="294"/>
      <c r="KKV186" s="294"/>
      <c r="KKW186" s="294"/>
      <c r="KKX186" s="294"/>
      <c r="KKY186" s="294"/>
      <c r="KKZ186" s="294"/>
      <c r="KLA186" s="294"/>
      <c r="KLB186" s="294"/>
      <c r="KLC186" s="294"/>
      <c r="KLD186" s="294"/>
      <c r="KLE186" s="294"/>
      <c r="KLF186" s="294"/>
      <c r="KLG186" s="294"/>
      <c r="KLH186" s="294"/>
      <c r="KLI186" s="294"/>
      <c r="KLJ186" s="294"/>
      <c r="KLK186" s="294"/>
      <c r="KLL186" s="294"/>
      <c r="KLM186" s="294"/>
      <c r="KLN186" s="294"/>
      <c r="KLO186" s="294"/>
      <c r="KLP186" s="294"/>
      <c r="KLQ186" s="294"/>
      <c r="KLR186" s="294"/>
      <c r="KLS186" s="294"/>
      <c r="KLT186" s="294"/>
      <c r="KLU186" s="294"/>
      <c r="KLV186" s="294"/>
      <c r="KLW186" s="294"/>
      <c r="KLX186" s="294"/>
      <c r="KLY186" s="294"/>
      <c r="KLZ186" s="294"/>
      <c r="KMA186" s="294"/>
      <c r="KMB186" s="294"/>
      <c r="KMC186" s="294"/>
      <c r="KMD186" s="294"/>
      <c r="KME186" s="294"/>
      <c r="KMF186" s="294"/>
      <c r="KMG186" s="294"/>
      <c r="KMH186" s="294"/>
      <c r="KMI186" s="294"/>
      <c r="KMJ186" s="294"/>
      <c r="KMK186" s="294"/>
      <c r="KML186" s="294"/>
      <c r="KMM186" s="294"/>
      <c r="KMN186" s="294"/>
      <c r="KMO186" s="294"/>
      <c r="KMP186" s="294"/>
      <c r="KMQ186" s="294"/>
      <c r="KMR186" s="294"/>
      <c r="KMS186" s="294"/>
      <c r="KMT186" s="294"/>
      <c r="KMU186" s="294"/>
      <c r="KMV186" s="294"/>
      <c r="KMW186" s="294"/>
      <c r="KMX186" s="294"/>
      <c r="KMY186" s="294"/>
      <c r="KMZ186" s="294"/>
      <c r="KNA186" s="294"/>
      <c r="KNB186" s="294"/>
      <c r="KNC186" s="294"/>
      <c r="KND186" s="294"/>
      <c r="KNE186" s="294"/>
      <c r="KNF186" s="294"/>
      <c r="KNG186" s="294"/>
      <c r="KNH186" s="294"/>
      <c r="KNI186" s="294"/>
      <c r="KNJ186" s="294"/>
      <c r="KNK186" s="294"/>
      <c r="KNL186" s="294"/>
      <c r="KNM186" s="294"/>
      <c r="KNN186" s="294"/>
      <c r="KNO186" s="294"/>
      <c r="KNP186" s="294"/>
      <c r="KNQ186" s="294"/>
      <c r="KNR186" s="294"/>
      <c r="KNS186" s="294"/>
      <c r="KNT186" s="294"/>
      <c r="KNU186" s="294"/>
      <c r="KNV186" s="294"/>
      <c r="KNW186" s="294"/>
      <c r="KNX186" s="294"/>
      <c r="KNY186" s="294"/>
      <c r="KNZ186" s="294"/>
      <c r="KOA186" s="294"/>
      <c r="KOB186" s="294"/>
      <c r="KOC186" s="294"/>
      <c r="KOD186" s="294"/>
      <c r="KOE186" s="294"/>
      <c r="KOF186" s="294"/>
      <c r="KOG186" s="294"/>
      <c r="KOH186" s="294"/>
      <c r="KOI186" s="294"/>
      <c r="KOJ186" s="294"/>
      <c r="KOK186" s="294"/>
      <c r="KOL186" s="294"/>
      <c r="KOM186" s="294"/>
      <c r="KON186" s="294"/>
      <c r="KOO186" s="294"/>
      <c r="KOP186" s="294"/>
      <c r="KOQ186" s="294"/>
      <c r="KOR186" s="294"/>
      <c r="KOS186" s="294"/>
      <c r="KOT186" s="294"/>
      <c r="KOU186" s="294"/>
      <c r="KOV186" s="294"/>
      <c r="KOW186" s="294"/>
      <c r="KOX186" s="294"/>
      <c r="KOY186" s="294"/>
      <c r="KOZ186" s="294"/>
      <c r="KPA186" s="294"/>
      <c r="KPB186" s="294"/>
      <c r="KPC186" s="294"/>
      <c r="KPD186" s="294"/>
      <c r="KPE186" s="294"/>
      <c r="KPF186" s="294"/>
      <c r="KPG186" s="294"/>
      <c r="KPH186" s="294"/>
      <c r="KPI186" s="294"/>
      <c r="KPJ186" s="294"/>
      <c r="KPK186" s="294"/>
      <c r="KPL186" s="294"/>
      <c r="KPM186" s="294"/>
      <c r="KPN186" s="294"/>
      <c r="KPO186" s="294"/>
      <c r="KPP186" s="294"/>
      <c r="KPQ186" s="294"/>
      <c r="KPR186" s="294"/>
      <c r="KPS186" s="294"/>
      <c r="KPT186" s="294"/>
      <c r="KPU186" s="294"/>
      <c r="KPV186" s="294"/>
      <c r="KPW186" s="294"/>
      <c r="KPX186" s="294"/>
      <c r="KPY186" s="294"/>
      <c r="KPZ186" s="294"/>
      <c r="KQA186" s="294"/>
      <c r="KQB186" s="294"/>
      <c r="KQC186" s="294"/>
      <c r="KQD186" s="294"/>
      <c r="KQE186" s="294"/>
      <c r="KQF186" s="294"/>
      <c r="KQG186" s="294"/>
      <c r="KQH186" s="294"/>
      <c r="KQI186" s="294"/>
      <c r="KQJ186" s="294"/>
      <c r="KQK186" s="294"/>
      <c r="KQL186" s="294"/>
      <c r="KQM186" s="294"/>
      <c r="KQN186" s="294"/>
      <c r="KQO186" s="294"/>
      <c r="KQP186" s="294"/>
      <c r="KQQ186" s="294"/>
      <c r="KQR186" s="294"/>
      <c r="KQS186" s="294"/>
      <c r="KQT186" s="294"/>
      <c r="KQU186" s="294"/>
      <c r="KQV186" s="294"/>
      <c r="KQW186" s="294"/>
      <c r="KQX186" s="294"/>
      <c r="KQY186" s="294"/>
      <c r="KQZ186" s="294"/>
      <c r="KRA186" s="294"/>
      <c r="KRB186" s="294"/>
      <c r="KRC186" s="294"/>
      <c r="KRD186" s="294"/>
      <c r="KRE186" s="294"/>
      <c r="KRF186" s="294"/>
      <c r="KRG186" s="294"/>
      <c r="KRH186" s="294"/>
      <c r="KRI186" s="294"/>
      <c r="KRJ186" s="294"/>
      <c r="KRK186" s="294"/>
      <c r="KRL186" s="294"/>
      <c r="KRM186" s="294"/>
      <c r="KRN186" s="294"/>
      <c r="KRO186" s="294"/>
      <c r="KRP186" s="294"/>
      <c r="KRQ186" s="294"/>
      <c r="KRR186" s="294"/>
      <c r="KRS186" s="294"/>
      <c r="KRT186" s="294"/>
      <c r="KRU186" s="294"/>
      <c r="KRV186" s="294"/>
      <c r="KRW186" s="294"/>
      <c r="KRX186" s="294"/>
      <c r="KRY186" s="294"/>
      <c r="KRZ186" s="294"/>
      <c r="KSA186" s="294"/>
      <c r="KSB186" s="294"/>
      <c r="KSC186" s="294"/>
      <c r="KSD186" s="294"/>
      <c r="KSE186" s="294"/>
      <c r="KSF186" s="294"/>
      <c r="KSG186" s="294"/>
      <c r="KSH186" s="294"/>
      <c r="KSI186" s="294"/>
      <c r="KSJ186" s="294"/>
      <c r="KSK186" s="294"/>
      <c r="KSL186" s="294"/>
      <c r="KSM186" s="294"/>
      <c r="KSN186" s="294"/>
      <c r="KSO186" s="294"/>
      <c r="KSP186" s="294"/>
      <c r="KSQ186" s="294"/>
      <c r="KSR186" s="294"/>
      <c r="KSS186" s="294"/>
      <c r="KST186" s="294"/>
      <c r="KSU186" s="294"/>
      <c r="KSV186" s="294"/>
      <c r="KSW186" s="294"/>
      <c r="KSX186" s="294"/>
      <c r="KSY186" s="294"/>
      <c r="KSZ186" s="294"/>
      <c r="KTA186" s="294"/>
      <c r="KTB186" s="294"/>
      <c r="KTC186" s="294"/>
      <c r="KTD186" s="294"/>
      <c r="KTE186" s="294"/>
      <c r="KTF186" s="294"/>
      <c r="KTG186" s="294"/>
      <c r="KTH186" s="294"/>
      <c r="KTI186" s="294"/>
      <c r="KTJ186" s="294"/>
      <c r="KTK186" s="294"/>
      <c r="KTL186" s="294"/>
      <c r="KTM186" s="294"/>
      <c r="KTN186" s="294"/>
      <c r="KTO186" s="294"/>
      <c r="KTP186" s="294"/>
      <c r="KTQ186" s="294"/>
      <c r="KTR186" s="294"/>
      <c r="KTS186" s="294"/>
      <c r="KTT186" s="294"/>
      <c r="KTU186" s="294"/>
      <c r="KTV186" s="294"/>
      <c r="KTW186" s="294"/>
      <c r="KTX186" s="294"/>
      <c r="KTY186" s="294"/>
      <c r="KTZ186" s="294"/>
      <c r="KUA186" s="294"/>
      <c r="KUB186" s="294"/>
      <c r="KUC186" s="294"/>
      <c r="KUD186" s="294"/>
      <c r="KUE186" s="294"/>
      <c r="KUF186" s="294"/>
      <c r="KUG186" s="294"/>
      <c r="KUH186" s="294"/>
      <c r="KUI186" s="294"/>
      <c r="KUJ186" s="294"/>
      <c r="KUK186" s="294"/>
      <c r="KUL186" s="294"/>
      <c r="KUM186" s="294"/>
      <c r="KUN186" s="294"/>
      <c r="KUO186" s="294"/>
      <c r="KUP186" s="294"/>
      <c r="KUQ186" s="294"/>
      <c r="KUR186" s="294"/>
      <c r="KUS186" s="294"/>
      <c r="KUT186" s="294"/>
      <c r="KUU186" s="294"/>
      <c r="KUV186" s="294"/>
      <c r="KUW186" s="294"/>
      <c r="KUX186" s="294"/>
      <c r="KUY186" s="294"/>
      <c r="KUZ186" s="294"/>
      <c r="KVA186" s="294"/>
      <c r="KVB186" s="294"/>
      <c r="KVC186" s="294"/>
      <c r="KVD186" s="294"/>
      <c r="KVE186" s="294"/>
      <c r="KVF186" s="294"/>
      <c r="KVG186" s="294"/>
      <c r="KVH186" s="294"/>
      <c r="KVI186" s="294"/>
      <c r="KVJ186" s="294"/>
      <c r="KVK186" s="294"/>
      <c r="KVL186" s="294"/>
      <c r="KVM186" s="294"/>
      <c r="KVN186" s="294"/>
      <c r="KVO186" s="294"/>
      <c r="KVP186" s="294"/>
      <c r="KVQ186" s="294"/>
      <c r="KVR186" s="294"/>
      <c r="KVS186" s="294"/>
      <c r="KVT186" s="294"/>
      <c r="KVU186" s="294"/>
      <c r="KVV186" s="294"/>
      <c r="KVW186" s="294"/>
      <c r="KVX186" s="294"/>
      <c r="KVY186" s="294"/>
      <c r="KVZ186" s="294"/>
      <c r="KWA186" s="294"/>
      <c r="KWB186" s="294"/>
      <c r="KWC186" s="294"/>
      <c r="KWD186" s="294"/>
      <c r="KWE186" s="294"/>
      <c r="KWF186" s="294"/>
      <c r="KWG186" s="294"/>
      <c r="KWH186" s="294"/>
      <c r="KWI186" s="294"/>
      <c r="KWJ186" s="294"/>
      <c r="KWK186" s="294"/>
      <c r="KWL186" s="294"/>
      <c r="KWM186" s="294"/>
      <c r="KWN186" s="294"/>
      <c r="KWO186" s="294"/>
      <c r="KWP186" s="294"/>
      <c r="KWQ186" s="294"/>
      <c r="KWR186" s="294"/>
      <c r="KWS186" s="294"/>
      <c r="KWT186" s="294"/>
      <c r="KWU186" s="294"/>
      <c r="KWV186" s="294"/>
      <c r="KWW186" s="294"/>
      <c r="KWX186" s="294"/>
      <c r="KWY186" s="294"/>
      <c r="KWZ186" s="294"/>
      <c r="KXA186" s="294"/>
      <c r="KXB186" s="294"/>
      <c r="KXC186" s="294"/>
      <c r="KXD186" s="294"/>
      <c r="KXE186" s="294"/>
      <c r="KXF186" s="294"/>
      <c r="KXG186" s="294"/>
      <c r="KXH186" s="294"/>
      <c r="KXI186" s="294"/>
      <c r="KXJ186" s="294"/>
      <c r="KXK186" s="294"/>
      <c r="KXL186" s="294"/>
      <c r="KXM186" s="294"/>
      <c r="KXN186" s="294"/>
      <c r="KXO186" s="294"/>
      <c r="KXP186" s="294"/>
      <c r="KXQ186" s="294"/>
      <c r="KXR186" s="294"/>
      <c r="KXS186" s="294"/>
      <c r="KXT186" s="294"/>
      <c r="KXU186" s="294"/>
      <c r="KXV186" s="294"/>
      <c r="KXW186" s="294"/>
      <c r="KXX186" s="294"/>
      <c r="KXY186" s="294"/>
      <c r="KXZ186" s="294"/>
      <c r="KYA186" s="294"/>
      <c r="KYB186" s="294"/>
      <c r="KYC186" s="294"/>
      <c r="KYD186" s="294"/>
      <c r="KYE186" s="294"/>
      <c r="KYF186" s="294"/>
      <c r="KYG186" s="294"/>
      <c r="KYH186" s="294"/>
      <c r="KYI186" s="294"/>
      <c r="KYJ186" s="294"/>
      <c r="KYK186" s="294"/>
      <c r="KYL186" s="294"/>
      <c r="KYM186" s="294"/>
      <c r="KYN186" s="294"/>
      <c r="KYO186" s="294"/>
      <c r="KYP186" s="294"/>
      <c r="KYQ186" s="294"/>
      <c r="KYR186" s="294"/>
      <c r="KYS186" s="294"/>
      <c r="KYT186" s="294"/>
      <c r="KYU186" s="294"/>
      <c r="KYV186" s="294"/>
      <c r="KYW186" s="294"/>
      <c r="KYX186" s="294"/>
      <c r="KYY186" s="294"/>
      <c r="KYZ186" s="294"/>
      <c r="KZA186" s="294"/>
      <c r="KZB186" s="294"/>
      <c r="KZC186" s="294"/>
      <c r="KZD186" s="294"/>
      <c r="KZE186" s="294"/>
      <c r="KZF186" s="294"/>
      <c r="KZG186" s="294"/>
      <c r="KZH186" s="294"/>
      <c r="KZI186" s="294"/>
      <c r="KZJ186" s="294"/>
      <c r="KZK186" s="294"/>
      <c r="KZL186" s="294"/>
      <c r="KZM186" s="294"/>
      <c r="KZN186" s="294"/>
      <c r="KZO186" s="294"/>
      <c r="KZP186" s="294"/>
      <c r="KZQ186" s="294"/>
      <c r="KZR186" s="294"/>
      <c r="KZS186" s="294"/>
      <c r="KZT186" s="294"/>
      <c r="KZU186" s="294"/>
      <c r="KZV186" s="294"/>
      <c r="KZW186" s="294"/>
      <c r="KZX186" s="294"/>
      <c r="KZY186" s="294"/>
      <c r="KZZ186" s="294"/>
      <c r="LAA186" s="294"/>
      <c r="LAB186" s="294"/>
      <c r="LAC186" s="294"/>
      <c r="LAD186" s="294"/>
      <c r="LAE186" s="294"/>
      <c r="LAF186" s="294"/>
      <c r="LAG186" s="294"/>
      <c r="LAH186" s="294"/>
      <c r="LAI186" s="294"/>
      <c r="LAJ186" s="294"/>
      <c r="LAK186" s="294"/>
      <c r="LAL186" s="294"/>
      <c r="LAM186" s="294"/>
      <c r="LAN186" s="294"/>
      <c r="LAO186" s="294"/>
      <c r="LAP186" s="294"/>
      <c r="LAQ186" s="294"/>
      <c r="LAR186" s="294"/>
      <c r="LAS186" s="294"/>
      <c r="LAT186" s="294"/>
      <c r="LAU186" s="294"/>
      <c r="LAV186" s="294"/>
      <c r="LAW186" s="294"/>
      <c r="LAX186" s="294"/>
      <c r="LAY186" s="294"/>
      <c r="LAZ186" s="294"/>
      <c r="LBA186" s="294"/>
      <c r="LBB186" s="294"/>
      <c r="LBC186" s="294"/>
      <c r="LBD186" s="294"/>
      <c r="LBE186" s="294"/>
      <c r="LBF186" s="294"/>
      <c r="LBG186" s="294"/>
      <c r="LBH186" s="294"/>
      <c r="LBI186" s="294"/>
      <c r="LBJ186" s="294"/>
      <c r="LBK186" s="294"/>
      <c r="LBL186" s="294"/>
      <c r="LBM186" s="294"/>
      <c r="LBN186" s="294"/>
      <c r="LBO186" s="294"/>
      <c r="LBP186" s="294"/>
      <c r="LBQ186" s="294"/>
      <c r="LBR186" s="294"/>
      <c r="LBS186" s="294"/>
      <c r="LBT186" s="294"/>
      <c r="LBU186" s="294"/>
      <c r="LBV186" s="294"/>
      <c r="LBW186" s="294"/>
      <c r="LBX186" s="294"/>
      <c r="LBY186" s="294"/>
      <c r="LBZ186" s="294"/>
      <c r="LCA186" s="294"/>
      <c r="LCB186" s="294"/>
      <c r="LCC186" s="294"/>
      <c r="LCD186" s="294"/>
      <c r="LCE186" s="294"/>
      <c r="LCF186" s="294"/>
      <c r="LCG186" s="294"/>
      <c r="LCH186" s="294"/>
      <c r="LCI186" s="294"/>
      <c r="LCJ186" s="294"/>
      <c r="LCK186" s="294"/>
      <c r="LCL186" s="294"/>
      <c r="LCM186" s="294"/>
      <c r="LCN186" s="294"/>
      <c r="LCO186" s="294"/>
      <c r="LCP186" s="294"/>
      <c r="LCQ186" s="294"/>
      <c r="LCR186" s="294"/>
      <c r="LCS186" s="294"/>
      <c r="LCT186" s="294"/>
      <c r="LCU186" s="294"/>
      <c r="LCV186" s="294"/>
      <c r="LCW186" s="294"/>
      <c r="LCX186" s="294"/>
      <c r="LCY186" s="294"/>
      <c r="LCZ186" s="294"/>
      <c r="LDA186" s="294"/>
      <c r="LDB186" s="294"/>
      <c r="LDC186" s="294"/>
      <c r="LDD186" s="294"/>
      <c r="LDE186" s="294"/>
      <c r="LDF186" s="294"/>
      <c r="LDG186" s="294"/>
      <c r="LDH186" s="294"/>
      <c r="LDI186" s="294"/>
      <c r="LDJ186" s="294"/>
      <c r="LDK186" s="294"/>
      <c r="LDL186" s="294"/>
      <c r="LDM186" s="294"/>
      <c r="LDN186" s="294"/>
      <c r="LDO186" s="294"/>
      <c r="LDP186" s="294"/>
      <c r="LDQ186" s="294"/>
      <c r="LDR186" s="294"/>
      <c r="LDS186" s="294"/>
      <c r="LDT186" s="294"/>
      <c r="LDU186" s="294"/>
      <c r="LDV186" s="294"/>
      <c r="LDW186" s="294"/>
      <c r="LDX186" s="294"/>
      <c r="LDY186" s="294"/>
      <c r="LDZ186" s="294"/>
      <c r="LEA186" s="294"/>
      <c r="LEB186" s="294"/>
      <c r="LEC186" s="294"/>
      <c r="LED186" s="294"/>
      <c r="LEE186" s="294"/>
      <c r="LEF186" s="294"/>
      <c r="LEG186" s="294"/>
      <c r="LEH186" s="294"/>
      <c r="LEI186" s="294"/>
      <c r="LEJ186" s="294"/>
      <c r="LEK186" s="294"/>
      <c r="LEL186" s="294"/>
      <c r="LEM186" s="294"/>
      <c r="LEN186" s="294"/>
      <c r="LEO186" s="294"/>
      <c r="LEP186" s="294"/>
      <c r="LEQ186" s="294"/>
      <c r="LER186" s="294"/>
      <c r="LES186" s="294"/>
      <c r="LET186" s="294"/>
      <c r="LEU186" s="294"/>
      <c r="LEV186" s="294"/>
      <c r="LEW186" s="294"/>
      <c r="LEX186" s="294"/>
      <c r="LEY186" s="294"/>
      <c r="LEZ186" s="294"/>
      <c r="LFA186" s="294"/>
      <c r="LFB186" s="294"/>
      <c r="LFC186" s="294"/>
      <c r="LFD186" s="294"/>
      <c r="LFE186" s="294"/>
      <c r="LFF186" s="294"/>
      <c r="LFG186" s="294"/>
      <c r="LFH186" s="294"/>
      <c r="LFI186" s="294"/>
      <c r="LFJ186" s="294"/>
      <c r="LFK186" s="294"/>
      <c r="LFL186" s="294"/>
      <c r="LFM186" s="294"/>
      <c r="LFN186" s="294"/>
      <c r="LFO186" s="294"/>
      <c r="LFP186" s="294"/>
      <c r="LFQ186" s="294"/>
      <c r="LFR186" s="294"/>
      <c r="LFS186" s="294"/>
      <c r="LFT186" s="294"/>
      <c r="LFU186" s="294"/>
      <c r="LFV186" s="294"/>
      <c r="LFW186" s="294"/>
      <c r="LFX186" s="294"/>
      <c r="LFY186" s="294"/>
      <c r="LFZ186" s="294"/>
      <c r="LGA186" s="294"/>
      <c r="LGB186" s="294"/>
      <c r="LGC186" s="294"/>
      <c r="LGD186" s="294"/>
      <c r="LGE186" s="294"/>
      <c r="LGF186" s="294"/>
      <c r="LGG186" s="294"/>
      <c r="LGH186" s="294"/>
      <c r="LGI186" s="294"/>
      <c r="LGJ186" s="294"/>
      <c r="LGK186" s="294"/>
      <c r="LGL186" s="294"/>
      <c r="LGM186" s="294"/>
      <c r="LGN186" s="294"/>
      <c r="LGO186" s="294"/>
      <c r="LGP186" s="294"/>
      <c r="LGQ186" s="294"/>
      <c r="LGR186" s="294"/>
      <c r="LGS186" s="294"/>
      <c r="LGT186" s="294"/>
      <c r="LGU186" s="294"/>
      <c r="LGV186" s="294"/>
      <c r="LGW186" s="294"/>
      <c r="LGX186" s="294"/>
      <c r="LGY186" s="294"/>
      <c r="LGZ186" s="294"/>
      <c r="LHA186" s="294"/>
      <c r="LHB186" s="294"/>
      <c r="LHC186" s="294"/>
      <c r="LHD186" s="294"/>
      <c r="LHE186" s="294"/>
      <c r="LHF186" s="294"/>
      <c r="LHG186" s="294"/>
      <c r="LHH186" s="294"/>
      <c r="LHI186" s="294"/>
      <c r="LHJ186" s="294"/>
      <c r="LHK186" s="294"/>
      <c r="LHL186" s="294"/>
      <c r="LHM186" s="294"/>
      <c r="LHN186" s="294"/>
      <c r="LHO186" s="294"/>
      <c r="LHP186" s="294"/>
      <c r="LHQ186" s="294"/>
      <c r="LHR186" s="294"/>
      <c r="LHS186" s="294"/>
      <c r="LHT186" s="294"/>
      <c r="LHU186" s="294"/>
      <c r="LHV186" s="294"/>
      <c r="LHW186" s="294"/>
      <c r="LHX186" s="294"/>
      <c r="LHY186" s="294"/>
      <c r="LHZ186" s="294"/>
      <c r="LIA186" s="294"/>
      <c r="LIB186" s="294"/>
      <c r="LIC186" s="294"/>
      <c r="LID186" s="294"/>
      <c r="LIE186" s="294"/>
      <c r="LIF186" s="294"/>
      <c r="LIG186" s="294"/>
      <c r="LIH186" s="294"/>
      <c r="LII186" s="294"/>
      <c r="LIJ186" s="294"/>
      <c r="LIK186" s="294"/>
      <c r="LIL186" s="294"/>
      <c r="LIM186" s="294"/>
      <c r="LIN186" s="294"/>
      <c r="LIO186" s="294"/>
      <c r="LIP186" s="294"/>
      <c r="LIQ186" s="294"/>
      <c r="LIR186" s="294"/>
      <c r="LIS186" s="294"/>
      <c r="LIT186" s="294"/>
      <c r="LIU186" s="294"/>
      <c r="LIV186" s="294"/>
      <c r="LIW186" s="294"/>
      <c r="LIX186" s="294"/>
      <c r="LIY186" s="294"/>
      <c r="LIZ186" s="294"/>
      <c r="LJA186" s="294"/>
      <c r="LJB186" s="294"/>
      <c r="LJC186" s="294"/>
      <c r="LJD186" s="294"/>
      <c r="LJE186" s="294"/>
      <c r="LJF186" s="294"/>
      <c r="LJG186" s="294"/>
      <c r="LJH186" s="294"/>
      <c r="LJI186" s="294"/>
      <c r="LJJ186" s="294"/>
      <c r="LJK186" s="294"/>
      <c r="LJL186" s="294"/>
      <c r="LJM186" s="294"/>
      <c r="LJN186" s="294"/>
      <c r="LJO186" s="294"/>
      <c r="LJP186" s="294"/>
      <c r="LJQ186" s="294"/>
      <c r="LJR186" s="294"/>
      <c r="LJS186" s="294"/>
      <c r="LJT186" s="294"/>
      <c r="LJU186" s="294"/>
      <c r="LJV186" s="294"/>
      <c r="LJW186" s="294"/>
      <c r="LJX186" s="294"/>
      <c r="LJY186" s="294"/>
      <c r="LJZ186" s="294"/>
      <c r="LKA186" s="294"/>
      <c r="LKB186" s="294"/>
      <c r="LKC186" s="294"/>
      <c r="LKD186" s="294"/>
      <c r="LKE186" s="294"/>
      <c r="LKF186" s="294"/>
      <c r="LKG186" s="294"/>
      <c r="LKH186" s="294"/>
      <c r="LKI186" s="294"/>
      <c r="LKJ186" s="294"/>
      <c r="LKK186" s="294"/>
      <c r="LKL186" s="294"/>
      <c r="LKM186" s="294"/>
      <c r="LKN186" s="294"/>
      <c r="LKO186" s="294"/>
      <c r="LKP186" s="294"/>
      <c r="LKQ186" s="294"/>
      <c r="LKR186" s="294"/>
      <c r="LKS186" s="294"/>
      <c r="LKT186" s="294"/>
      <c r="LKU186" s="294"/>
      <c r="LKV186" s="294"/>
      <c r="LKW186" s="294"/>
      <c r="LKX186" s="294"/>
      <c r="LKY186" s="294"/>
      <c r="LKZ186" s="294"/>
      <c r="LLA186" s="294"/>
      <c r="LLB186" s="294"/>
      <c r="LLC186" s="294"/>
      <c r="LLD186" s="294"/>
      <c r="LLE186" s="294"/>
      <c r="LLF186" s="294"/>
      <c r="LLG186" s="294"/>
      <c r="LLH186" s="294"/>
      <c r="LLI186" s="294"/>
      <c r="LLJ186" s="294"/>
      <c r="LLK186" s="294"/>
      <c r="LLL186" s="294"/>
      <c r="LLM186" s="294"/>
      <c r="LLN186" s="294"/>
      <c r="LLO186" s="294"/>
      <c r="LLP186" s="294"/>
      <c r="LLQ186" s="294"/>
      <c r="LLR186" s="294"/>
      <c r="LLS186" s="294"/>
      <c r="LLT186" s="294"/>
      <c r="LLU186" s="294"/>
      <c r="LLV186" s="294"/>
      <c r="LLW186" s="294"/>
      <c r="LLX186" s="294"/>
      <c r="LLY186" s="294"/>
      <c r="LLZ186" s="294"/>
      <c r="LMA186" s="294"/>
      <c r="LMB186" s="294"/>
      <c r="LMC186" s="294"/>
      <c r="LMD186" s="294"/>
      <c r="LME186" s="294"/>
      <c r="LMF186" s="294"/>
      <c r="LMG186" s="294"/>
      <c r="LMH186" s="294"/>
      <c r="LMI186" s="294"/>
      <c r="LMJ186" s="294"/>
      <c r="LMK186" s="294"/>
      <c r="LML186" s="294"/>
      <c r="LMM186" s="294"/>
      <c r="LMN186" s="294"/>
      <c r="LMO186" s="294"/>
      <c r="LMP186" s="294"/>
      <c r="LMQ186" s="294"/>
      <c r="LMR186" s="294"/>
      <c r="LMS186" s="294"/>
      <c r="LMT186" s="294"/>
      <c r="LMU186" s="294"/>
      <c r="LMV186" s="294"/>
      <c r="LMW186" s="294"/>
      <c r="LMX186" s="294"/>
      <c r="LMY186" s="294"/>
      <c r="LMZ186" s="294"/>
      <c r="LNA186" s="294"/>
      <c r="LNB186" s="294"/>
      <c r="LNC186" s="294"/>
      <c r="LND186" s="294"/>
      <c r="LNE186" s="294"/>
      <c r="LNF186" s="294"/>
      <c r="LNG186" s="294"/>
      <c r="LNH186" s="294"/>
      <c r="LNI186" s="294"/>
      <c r="LNJ186" s="294"/>
      <c r="LNK186" s="294"/>
      <c r="LNL186" s="294"/>
      <c r="LNM186" s="294"/>
      <c r="LNN186" s="294"/>
      <c r="LNO186" s="294"/>
      <c r="LNP186" s="294"/>
      <c r="LNQ186" s="294"/>
      <c r="LNR186" s="294"/>
      <c r="LNS186" s="294"/>
      <c r="LNT186" s="294"/>
      <c r="LNU186" s="294"/>
      <c r="LNV186" s="294"/>
      <c r="LNW186" s="294"/>
      <c r="LNX186" s="294"/>
      <c r="LNY186" s="294"/>
      <c r="LNZ186" s="294"/>
      <c r="LOA186" s="294"/>
      <c r="LOB186" s="294"/>
      <c r="LOC186" s="294"/>
      <c r="LOD186" s="294"/>
      <c r="LOE186" s="294"/>
      <c r="LOF186" s="294"/>
      <c r="LOG186" s="294"/>
      <c r="LOH186" s="294"/>
      <c r="LOI186" s="294"/>
      <c r="LOJ186" s="294"/>
      <c r="LOK186" s="294"/>
      <c r="LOL186" s="294"/>
      <c r="LOM186" s="294"/>
      <c r="LON186" s="294"/>
      <c r="LOO186" s="294"/>
      <c r="LOP186" s="294"/>
      <c r="LOQ186" s="294"/>
      <c r="LOR186" s="294"/>
      <c r="LOS186" s="294"/>
      <c r="LOT186" s="294"/>
      <c r="LOU186" s="294"/>
      <c r="LOV186" s="294"/>
      <c r="LOW186" s="294"/>
      <c r="LOX186" s="294"/>
      <c r="LOY186" s="294"/>
      <c r="LOZ186" s="294"/>
      <c r="LPA186" s="294"/>
      <c r="LPB186" s="294"/>
      <c r="LPC186" s="294"/>
      <c r="LPD186" s="294"/>
      <c r="LPE186" s="294"/>
      <c r="LPF186" s="294"/>
      <c r="LPG186" s="294"/>
      <c r="LPH186" s="294"/>
      <c r="LPI186" s="294"/>
      <c r="LPJ186" s="294"/>
      <c r="LPK186" s="294"/>
      <c r="LPL186" s="294"/>
      <c r="LPM186" s="294"/>
      <c r="LPN186" s="294"/>
      <c r="LPO186" s="294"/>
      <c r="LPP186" s="294"/>
      <c r="LPQ186" s="294"/>
      <c r="LPR186" s="294"/>
      <c r="LPS186" s="294"/>
      <c r="LPT186" s="294"/>
      <c r="LPU186" s="294"/>
      <c r="LPV186" s="294"/>
      <c r="LPW186" s="294"/>
      <c r="LPX186" s="294"/>
      <c r="LPY186" s="294"/>
      <c r="LPZ186" s="294"/>
      <c r="LQA186" s="294"/>
      <c r="LQB186" s="294"/>
      <c r="LQC186" s="294"/>
      <c r="LQD186" s="294"/>
      <c r="LQE186" s="294"/>
      <c r="LQF186" s="294"/>
      <c r="LQG186" s="294"/>
      <c r="LQH186" s="294"/>
      <c r="LQI186" s="294"/>
      <c r="LQJ186" s="294"/>
      <c r="LQK186" s="294"/>
      <c r="LQL186" s="294"/>
      <c r="LQM186" s="294"/>
      <c r="LQN186" s="294"/>
      <c r="LQO186" s="294"/>
      <c r="LQP186" s="294"/>
      <c r="LQQ186" s="294"/>
      <c r="LQR186" s="294"/>
      <c r="LQS186" s="294"/>
      <c r="LQT186" s="294"/>
      <c r="LQU186" s="294"/>
      <c r="LQV186" s="294"/>
      <c r="LQW186" s="294"/>
      <c r="LQX186" s="294"/>
      <c r="LQY186" s="294"/>
      <c r="LQZ186" s="294"/>
      <c r="LRA186" s="294"/>
      <c r="LRB186" s="294"/>
      <c r="LRC186" s="294"/>
      <c r="LRD186" s="294"/>
      <c r="LRE186" s="294"/>
      <c r="LRF186" s="294"/>
      <c r="LRG186" s="294"/>
      <c r="LRH186" s="294"/>
      <c r="LRI186" s="294"/>
      <c r="LRJ186" s="294"/>
      <c r="LRK186" s="294"/>
      <c r="LRL186" s="294"/>
      <c r="LRM186" s="294"/>
      <c r="LRN186" s="294"/>
      <c r="LRO186" s="294"/>
      <c r="LRP186" s="294"/>
      <c r="LRQ186" s="294"/>
      <c r="LRR186" s="294"/>
      <c r="LRS186" s="294"/>
      <c r="LRT186" s="294"/>
      <c r="LRU186" s="294"/>
      <c r="LRV186" s="294"/>
      <c r="LRW186" s="294"/>
      <c r="LRX186" s="294"/>
      <c r="LRY186" s="294"/>
      <c r="LRZ186" s="294"/>
      <c r="LSA186" s="294"/>
      <c r="LSB186" s="294"/>
      <c r="LSC186" s="294"/>
      <c r="LSD186" s="294"/>
      <c r="LSE186" s="294"/>
      <c r="LSF186" s="294"/>
      <c r="LSG186" s="294"/>
      <c r="LSH186" s="294"/>
      <c r="LSI186" s="294"/>
      <c r="LSJ186" s="294"/>
      <c r="LSK186" s="294"/>
      <c r="LSL186" s="294"/>
      <c r="LSM186" s="294"/>
      <c r="LSN186" s="294"/>
      <c r="LSO186" s="294"/>
      <c r="LSP186" s="294"/>
      <c r="LSQ186" s="294"/>
      <c r="LSR186" s="294"/>
      <c r="LSS186" s="294"/>
      <c r="LST186" s="294"/>
      <c r="LSU186" s="294"/>
      <c r="LSV186" s="294"/>
      <c r="LSW186" s="294"/>
      <c r="LSX186" s="294"/>
      <c r="LSY186" s="294"/>
      <c r="LSZ186" s="294"/>
      <c r="LTA186" s="294"/>
      <c r="LTB186" s="294"/>
      <c r="LTC186" s="294"/>
      <c r="LTD186" s="294"/>
      <c r="LTE186" s="294"/>
      <c r="LTF186" s="294"/>
      <c r="LTG186" s="294"/>
      <c r="LTH186" s="294"/>
      <c r="LTI186" s="294"/>
      <c r="LTJ186" s="294"/>
      <c r="LTK186" s="294"/>
      <c r="LTL186" s="294"/>
      <c r="LTM186" s="294"/>
      <c r="LTN186" s="294"/>
      <c r="LTO186" s="294"/>
      <c r="LTP186" s="294"/>
      <c r="LTQ186" s="294"/>
      <c r="LTR186" s="294"/>
      <c r="LTS186" s="294"/>
      <c r="LTT186" s="294"/>
      <c r="LTU186" s="294"/>
      <c r="LTV186" s="294"/>
      <c r="LTW186" s="294"/>
      <c r="LTX186" s="294"/>
      <c r="LTY186" s="294"/>
      <c r="LTZ186" s="294"/>
      <c r="LUA186" s="294"/>
      <c r="LUB186" s="294"/>
      <c r="LUC186" s="294"/>
      <c r="LUD186" s="294"/>
      <c r="LUE186" s="294"/>
      <c r="LUF186" s="294"/>
      <c r="LUG186" s="294"/>
      <c r="LUH186" s="294"/>
      <c r="LUI186" s="294"/>
      <c r="LUJ186" s="294"/>
      <c r="LUK186" s="294"/>
      <c r="LUL186" s="294"/>
      <c r="LUM186" s="294"/>
      <c r="LUN186" s="294"/>
      <c r="LUO186" s="294"/>
      <c r="LUP186" s="294"/>
      <c r="LUQ186" s="294"/>
      <c r="LUR186" s="294"/>
      <c r="LUS186" s="294"/>
      <c r="LUT186" s="294"/>
      <c r="LUU186" s="294"/>
      <c r="LUV186" s="294"/>
      <c r="LUW186" s="294"/>
      <c r="LUX186" s="294"/>
      <c r="LUY186" s="294"/>
      <c r="LUZ186" s="294"/>
      <c r="LVA186" s="294"/>
      <c r="LVB186" s="294"/>
      <c r="LVC186" s="294"/>
      <c r="LVD186" s="294"/>
      <c r="LVE186" s="294"/>
      <c r="LVF186" s="294"/>
      <c r="LVG186" s="294"/>
      <c r="LVH186" s="294"/>
      <c r="LVI186" s="294"/>
      <c r="LVJ186" s="294"/>
      <c r="LVK186" s="294"/>
      <c r="LVL186" s="294"/>
      <c r="LVM186" s="294"/>
      <c r="LVN186" s="294"/>
      <c r="LVO186" s="294"/>
      <c r="LVP186" s="294"/>
      <c r="LVQ186" s="294"/>
      <c r="LVR186" s="294"/>
      <c r="LVS186" s="294"/>
      <c r="LVT186" s="294"/>
      <c r="LVU186" s="294"/>
      <c r="LVV186" s="294"/>
      <c r="LVW186" s="294"/>
      <c r="LVX186" s="294"/>
      <c r="LVY186" s="294"/>
      <c r="LVZ186" s="294"/>
      <c r="LWA186" s="294"/>
      <c r="LWB186" s="294"/>
      <c r="LWC186" s="294"/>
      <c r="LWD186" s="294"/>
      <c r="LWE186" s="294"/>
      <c r="LWF186" s="294"/>
      <c r="LWG186" s="294"/>
      <c r="LWH186" s="294"/>
      <c r="LWI186" s="294"/>
      <c r="LWJ186" s="294"/>
      <c r="LWK186" s="294"/>
      <c r="LWL186" s="294"/>
      <c r="LWM186" s="294"/>
      <c r="LWN186" s="294"/>
      <c r="LWO186" s="294"/>
      <c r="LWP186" s="294"/>
      <c r="LWQ186" s="294"/>
      <c r="LWR186" s="294"/>
      <c r="LWS186" s="294"/>
      <c r="LWT186" s="294"/>
      <c r="LWU186" s="294"/>
      <c r="LWV186" s="294"/>
      <c r="LWW186" s="294"/>
      <c r="LWX186" s="294"/>
      <c r="LWY186" s="294"/>
      <c r="LWZ186" s="294"/>
      <c r="LXA186" s="294"/>
      <c r="LXB186" s="294"/>
      <c r="LXC186" s="294"/>
      <c r="LXD186" s="294"/>
      <c r="LXE186" s="294"/>
      <c r="LXF186" s="294"/>
      <c r="LXG186" s="294"/>
      <c r="LXH186" s="294"/>
      <c r="LXI186" s="294"/>
      <c r="LXJ186" s="294"/>
      <c r="LXK186" s="294"/>
      <c r="LXL186" s="294"/>
      <c r="LXM186" s="294"/>
      <c r="LXN186" s="294"/>
      <c r="LXO186" s="294"/>
      <c r="LXP186" s="294"/>
      <c r="LXQ186" s="294"/>
      <c r="LXR186" s="294"/>
      <c r="LXS186" s="294"/>
      <c r="LXT186" s="294"/>
      <c r="LXU186" s="294"/>
      <c r="LXV186" s="294"/>
      <c r="LXW186" s="294"/>
      <c r="LXX186" s="294"/>
      <c r="LXY186" s="294"/>
      <c r="LXZ186" s="294"/>
      <c r="LYA186" s="294"/>
      <c r="LYB186" s="294"/>
      <c r="LYC186" s="294"/>
      <c r="LYD186" s="294"/>
      <c r="LYE186" s="294"/>
      <c r="LYF186" s="294"/>
      <c r="LYG186" s="294"/>
      <c r="LYH186" s="294"/>
      <c r="LYI186" s="294"/>
      <c r="LYJ186" s="294"/>
      <c r="LYK186" s="294"/>
      <c r="LYL186" s="294"/>
      <c r="LYM186" s="294"/>
      <c r="LYN186" s="294"/>
      <c r="LYO186" s="294"/>
      <c r="LYP186" s="294"/>
      <c r="LYQ186" s="294"/>
      <c r="LYR186" s="294"/>
      <c r="LYS186" s="294"/>
      <c r="LYT186" s="294"/>
      <c r="LYU186" s="294"/>
      <c r="LYV186" s="294"/>
      <c r="LYW186" s="294"/>
      <c r="LYX186" s="294"/>
      <c r="LYY186" s="294"/>
      <c r="LYZ186" s="294"/>
      <c r="LZA186" s="294"/>
      <c r="LZB186" s="294"/>
      <c r="LZC186" s="294"/>
      <c r="LZD186" s="294"/>
      <c r="LZE186" s="294"/>
      <c r="LZF186" s="294"/>
      <c r="LZG186" s="294"/>
      <c r="LZH186" s="294"/>
      <c r="LZI186" s="294"/>
      <c r="LZJ186" s="294"/>
      <c r="LZK186" s="294"/>
      <c r="LZL186" s="294"/>
      <c r="LZM186" s="294"/>
      <c r="LZN186" s="294"/>
      <c r="LZO186" s="294"/>
      <c r="LZP186" s="294"/>
      <c r="LZQ186" s="294"/>
      <c r="LZR186" s="294"/>
      <c r="LZS186" s="294"/>
      <c r="LZT186" s="294"/>
      <c r="LZU186" s="294"/>
      <c r="LZV186" s="294"/>
      <c r="LZW186" s="294"/>
      <c r="LZX186" s="294"/>
      <c r="LZY186" s="294"/>
      <c r="LZZ186" s="294"/>
      <c r="MAA186" s="294"/>
      <c r="MAB186" s="294"/>
      <c r="MAC186" s="294"/>
      <c r="MAD186" s="294"/>
      <c r="MAE186" s="294"/>
      <c r="MAF186" s="294"/>
      <c r="MAG186" s="294"/>
      <c r="MAH186" s="294"/>
      <c r="MAI186" s="294"/>
      <c r="MAJ186" s="294"/>
      <c r="MAK186" s="294"/>
      <c r="MAL186" s="294"/>
      <c r="MAM186" s="294"/>
      <c r="MAN186" s="294"/>
      <c r="MAO186" s="294"/>
      <c r="MAP186" s="294"/>
      <c r="MAQ186" s="294"/>
      <c r="MAR186" s="294"/>
      <c r="MAS186" s="294"/>
      <c r="MAT186" s="294"/>
      <c r="MAU186" s="294"/>
      <c r="MAV186" s="294"/>
      <c r="MAW186" s="294"/>
      <c r="MAX186" s="294"/>
      <c r="MAY186" s="294"/>
      <c r="MAZ186" s="294"/>
      <c r="MBA186" s="294"/>
      <c r="MBB186" s="294"/>
      <c r="MBC186" s="294"/>
      <c r="MBD186" s="294"/>
      <c r="MBE186" s="294"/>
      <c r="MBF186" s="294"/>
      <c r="MBG186" s="294"/>
      <c r="MBH186" s="294"/>
      <c r="MBI186" s="294"/>
      <c r="MBJ186" s="294"/>
      <c r="MBK186" s="294"/>
      <c r="MBL186" s="294"/>
      <c r="MBM186" s="294"/>
      <c r="MBN186" s="294"/>
      <c r="MBO186" s="294"/>
      <c r="MBP186" s="294"/>
      <c r="MBQ186" s="294"/>
      <c r="MBR186" s="294"/>
      <c r="MBS186" s="294"/>
      <c r="MBT186" s="294"/>
      <c r="MBU186" s="294"/>
      <c r="MBV186" s="294"/>
      <c r="MBW186" s="294"/>
      <c r="MBX186" s="294"/>
      <c r="MBY186" s="294"/>
      <c r="MBZ186" s="294"/>
      <c r="MCA186" s="294"/>
      <c r="MCB186" s="294"/>
      <c r="MCC186" s="294"/>
      <c r="MCD186" s="294"/>
      <c r="MCE186" s="294"/>
      <c r="MCF186" s="294"/>
      <c r="MCG186" s="294"/>
      <c r="MCH186" s="294"/>
      <c r="MCI186" s="294"/>
      <c r="MCJ186" s="294"/>
      <c r="MCK186" s="294"/>
      <c r="MCL186" s="294"/>
      <c r="MCM186" s="294"/>
      <c r="MCN186" s="294"/>
      <c r="MCO186" s="294"/>
      <c r="MCP186" s="294"/>
      <c r="MCQ186" s="294"/>
      <c r="MCR186" s="294"/>
      <c r="MCS186" s="294"/>
      <c r="MCT186" s="294"/>
      <c r="MCU186" s="294"/>
      <c r="MCV186" s="294"/>
      <c r="MCW186" s="294"/>
      <c r="MCX186" s="294"/>
      <c r="MCY186" s="294"/>
      <c r="MCZ186" s="294"/>
      <c r="MDA186" s="294"/>
      <c r="MDB186" s="294"/>
      <c r="MDC186" s="294"/>
      <c r="MDD186" s="294"/>
      <c r="MDE186" s="294"/>
      <c r="MDF186" s="294"/>
      <c r="MDG186" s="294"/>
      <c r="MDH186" s="294"/>
      <c r="MDI186" s="294"/>
      <c r="MDJ186" s="294"/>
      <c r="MDK186" s="294"/>
      <c r="MDL186" s="294"/>
      <c r="MDM186" s="294"/>
      <c r="MDN186" s="294"/>
      <c r="MDO186" s="294"/>
      <c r="MDP186" s="294"/>
      <c r="MDQ186" s="294"/>
      <c r="MDR186" s="294"/>
      <c r="MDS186" s="294"/>
      <c r="MDT186" s="294"/>
      <c r="MDU186" s="294"/>
      <c r="MDV186" s="294"/>
      <c r="MDW186" s="294"/>
      <c r="MDX186" s="294"/>
      <c r="MDY186" s="294"/>
      <c r="MDZ186" s="294"/>
      <c r="MEA186" s="294"/>
      <c r="MEB186" s="294"/>
      <c r="MEC186" s="294"/>
      <c r="MED186" s="294"/>
      <c r="MEE186" s="294"/>
      <c r="MEF186" s="294"/>
      <c r="MEG186" s="294"/>
      <c r="MEH186" s="294"/>
      <c r="MEI186" s="294"/>
      <c r="MEJ186" s="294"/>
      <c r="MEK186" s="294"/>
      <c r="MEL186" s="294"/>
      <c r="MEM186" s="294"/>
      <c r="MEN186" s="294"/>
      <c r="MEO186" s="294"/>
      <c r="MEP186" s="294"/>
      <c r="MEQ186" s="294"/>
      <c r="MER186" s="294"/>
      <c r="MES186" s="294"/>
      <c r="MET186" s="294"/>
      <c r="MEU186" s="294"/>
      <c r="MEV186" s="294"/>
      <c r="MEW186" s="294"/>
      <c r="MEX186" s="294"/>
      <c r="MEY186" s="294"/>
      <c r="MEZ186" s="294"/>
      <c r="MFA186" s="294"/>
      <c r="MFB186" s="294"/>
      <c r="MFC186" s="294"/>
      <c r="MFD186" s="294"/>
      <c r="MFE186" s="294"/>
      <c r="MFF186" s="294"/>
      <c r="MFG186" s="294"/>
      <c r="MFH186" s="294"/>
      <c r="MFI186" s="294"/>
      <c r="MFJ186" s="294"/>
      <c r="MFK186" s="294"/>
      <c r="MFL186" s="294"/>
      <c r="MFM186" s="294"/>
      <c r="MFN186" s="294"/>
      <c r="MFO186" s="294"/>
      <c r="MFP186" s="294"/>
      <c r="MFQ186" s="294"/>
      <c r="MFR186" s="294"/>
      <c r="MFS186" s="294"/>
      <c r="MFT186" s="294"/>
      <c r="MFU186" s="294"/>
      <c r="MFV186" s="294"/>
      <c r="MFW186" s="294"/>
      <c r="MFX186" s="294"/>
      <c r="MFY186" s="294"/>
      <c r="MFZ186" s="294"/>
      <c r="MGA186" s="294"/>
      <c r="MGB186" s="294"/>
      <c r="MGC186" s="294"/>
      <c r="MGD186" s="294"/>
      <c r="MGE186" s="294"/>
      <c r="MGF186" s="294"/>
      <c r="MGG186" s="294"/>
      <c r="MGH186" s="294"/>
      <c r="MGI186" s="294"/>
      <c r="MGJ186" s="294"/>
      <c r="MGK186" s="294"/>
      <c r="MGL186" s="294"/>
      <c r="MGM186" s="294"/>
      <c r="MGN186" s="294"/>
      <c r="MGO186" s="294"/>
      <c r="MGP186" s="294"/>
      <c r="MGQ186" s="294"/>
      <c r="MGR186" s="294"/>
      <c r="MGS186" s="294"/>
      <c r="MGT186" s="294"/>
      <c r="MGU186" s="294"/>
      <c r="MGV186" s="294"/>
      <c r="MGW186" s="294"/>
      <c r="MGX186" s="294"/>
      <c r="MGY186" s="294"/>
      <c r="MGZ186" s="294"/>
      <c r="MHA186" s="294"/>
      <c r="MHB186" s="294"/>
      <c r="MHC186" s="294"/>
      <c r="MHD186" s="294"/>
      <c r="MHE186" s="294"/>
      <c r="MHF186" s="294"/>
      <c r="MHG186" s="294"/>
      <c r="MHH186" s="294"/>
      <c r="MHI186" s="294"/>
      <c r="MHJ186" s="294"/>
      <c r="MHK186" s="294"/>
      <c r="MHL186" s="294"/>
      <c r="MHM186" s="294"/>
      <c r="MHN186" s="294"/>
      <c r="MHO186" s="294"/>
      <c r="MHP186" s="294"/>
      <c r="MHQ186" s="294"/>
      <c r="MHR186" s="294"/>
      <c r="MHS186" s="294"/>
      <c r="MHT186" s="294"/>
      <c r="MHU186" s="294"/>
      <c r="MHV186" s="294"/>
      <c r="MHW186" s="294"/>
      <c r="MHX186" s="294"/>
      <c r="MHY186" s="294"/>
      <c r="MHZ186" s="294"/>
      <c r="MIA186" s="294"/>
      <c r="MIB186" s="294"/>
      <c r="MIC186" s="294"/>
      <c r="MID186" s="294"/>
      <c r="MIE186" s="294"/>
      <c r="MIF186" s="294"/>
      <c r="MIG186" s="294"/>
      <c r="MIH186" s="294"/>
      <c r="MII186" s="294"/>
      <c r="MIJ186" s="294"/>
      <c r="MIK186" s="294"/>
      <c r="MIL186" s="294"/>
      <c r="MIM186" s="294"/>
      <c r="MIN186" s="294"/>
      <c r="MIO186" s="294"/>
      <c r="MIP186" s="294"/>
      <c r="MIQ186" s="294"/>
      <c r="MIR186" s="294"/>
      <c r="MIS186" s="294"/>
      <c r="MIT186" s="294"/>
      <c r="MIU186" s="294"/>
      <c r="MIV186" s="294"/>
      <c r="MIW186" s="294"/>
      <c r="MIX186" s="294"/>
      <c r="MIY186" s="294"/>
      <c r="MIZ186" s="294"/>
      <c r="MJA186" s="294"/>
      <c r="MJB186" s="294"/>
      <c r="MJC186" s="294"/>
      <c r="MJD186" s="294"/>
      <c r="MJE186" s="294"/>
      <c r="MJF186" s="294"/>
      <c r="MJG186" s="294"/>
      <c r="MJH186" s="294"/>
      <c r="MJI186" s="294"/>
      <c r="MJJ186" s="294"/>
      <c r="MJK186" s="294"/>
      <c r="MJL186" s="294"/>
      <c r="MJM186" s="294"/>
      <c r="MJN186" s="294"/>
      <c r="MJO186" s="294"/>
      <c r="MJP186" s="294"/>
      <c r="MJQ186" s="294"/>
      <c r="MJR186" s="294"/>
      <c r="MJS186" s="294"/>
      <c r="MJT186" s="294"/>
      <c r="MJU186" s="294"/>
      <c r="MJV186" s="294"/>
      <c r="MJW186" s="294"/>
      <c r="MJX186" s="294"/>
      <c r="MJY186" s="294"/>
      <c r="MJZ186" s="294"/>
      <c r="MKA186" s="294"/>
      <c r="MKB186" s="294"/>
      <c r="MKC186" s="294"/>
      <c r="MKD186" s="294"/>
      <c r="MKE186" s="294"/>
      <c r="MKF186" s="294"/>
      <c r="MKG186" s="294"/>
      <c r="MKH186" s="294"/>
      <c r="MKI186" s="294"/>
      <c r="MKJ186" s="294"/>
      <c r="MKK186" s="294"/>
      <c r="MKL186" s="294"/>
      <c r="MKM186" s="294"/>
      <c r="MKN186" s="294"/>
      <c r="MKO186" s="294"/>
      <c r="MKP186" s="294"/>
      <c r="MKQ186" s="294"/>
      <c r="MKR186" s="294"/>
      <c r="MKS186" s="294"/>
      <c r="MKT186" s="294"/>
      <c r="MKU186" s="294"/>
      <c r="MKV186" s="294"/>
      <c r="MKW186" s="294"/>
      <c r="MKX186" s="294"/>
      <c r="MKY186" s="294"/>
      <c r="MKZ186" s="294"/>
      <c r="MLA186" s="294"/>
      <c r="MLB186" s="294"/>
      <c r="MLC186" s="294"/>
      <c r="MLD186" s="294"/>
      <c r="MLE186" s="294"/>
      <c r="MLF186" s="294"/>
      <c r="MLG186" s="294"/>
      <c r="MLH186" s="294"/>
      <c r="MLI186" s="294"/>
      <c r="MLJ186" s="294"/>
      <c r="MLK186" s="294"/>
      <c r="MLL186" s="294"/>
      <c r="MLM186" s="294"/>
      <c r="MLN186" s="294"/>
      <c r="MLO186" s="294"/>
      <c r="MLP186" s="294"/>
      <c r="MLQ186" s="294"/>
      <c r="MLR186" s="294"/>
      <c r="MLS186" s="294"/>
      <c r="MLT186" s="294"/>
      <c r="MLU186" s="294"/>
      <c r="MLV186" s="294"/>
      <c r="MLW186" s="294"/>
      <c r="MLX186" s="294"/>
      <c r="MLY186" s="294"/>
      <c r="MLZ186" s="294"/>
      <c r="MMA186" s="294"/>
      <c r="MMB186" s="294"/>
      <c r="MMC186" s="294"/>
      <c r="MMD186" s="294"/>
      <c r="MME186" s="294"/>
      <c r="MMF186" s="294"/>
      <c r="MMG186" s="294"/>
      <c r="MMH186" s="294"/>
      <c r="MMI186" s="294"/>
      <c r="MMJ186" s="294"/>
      <c r="MMK186" s="294"/>
      <c r="MML186" s="294"/>
      <c r="MMM186" s="294"/>
      <c r="MMN186" s="294"/>
      <c r="MMO186" s="294"/>
      <c r="MMP186" s="294"/>
      <c r="MMQ186" s="294"/>
      <c r="MMR186" s="294"/>
      <c r="MMS186" s="294"/>
      <c r="MMT186" s="294"/>
      <c r="MMU186" s="294"/>
      <c r="MMV186" s="294"/>
      <c r="MMW186" s="294"/>
      <c r="MMX186" s="294"/>
      <c r="MMY186" s="294"/>
      <c r="MMZ186" s="294"/>
      <c r="MNA186" s="294"/>
      <c r="MNB186" s="294"/>
      <c r="MNC186" s="294"/>
      <c r="MND186" s="294"/>
      <c r="MNE186" s="294"/>
      <c r="MNF186" s="294"/>
      <c r="MNG186" s="294"/>
      <c r="MNH186" s="294"/>
      <c r="MNI186" s="294"/>
      <c r="MNJ186" s="294"/>
      <c r="MNK186" s="294"/>
      <c r="MNL186" s="294"/>
      <c r="MNM186" s="294"/>
      <c r="MNN186" s="294"/>
      <c r="MNO186" s="294"/>
      <c r="MNP186" s="294"/>
      <c r="MNQ186" s="294"/>
      <c r="MNR186" s="294"/>
      <c r="MNS186" s="294"/>
      <c r="MNT186" s="294"/>
      <c r="MNU186" s="294"/>
      <c r="MNV186" s="294"/>
      <c r="MNW186" s="294"/>
      <c r="MNX186" s="294"/>
      <c r="MNY186" s="294"/>
      <c r="MNZ186" s="294"/>
      <c r="MOA186" s="294"/>
      <c r="MOB186" s="294"/>
      <c r="MOC186" s="294"/>
      <c r="MOD186" s="294"/>
      <c r="MOE186" s="294"/>
      <c r="MOF186" s="294"/>
      <c r="MOG186" s="294"/>
      <c r="MOH186" s="294"/>
      <c r="MOI186" s="294"/>
      <c r="MOJ186" s="294"/>
      <c r="MOK186" s="294"/>
      <c r="MOL186" s="294"/>
      <c r="MOM186" s="294"/>
      <c r="MON186" s="294"/>
      <c r="MOO186" s="294"/>
      <c r="MOP186" s="294"/>
      <c r="MOQ186" s="294"/>
      <c r="MOR186" s="294"/>
      <c r="MOS186" s="294"/>
      <c r="MOT186" s="294"/>
      <c r="MOU186" s="294"/>
      <c r="MOV186" s="294"/>
      <c r="MOW186" s="294"/>
      <c r="MOX186" s="294"/>
      <c r="MOY186" s="294"/>
      <c r="MOZ186" s="294"/>
      <c r="MPA186" s="294"/>
      <c r="MPB186" s="294"/>
      <c r="MPC186" s="294"/>
      <c r="MPD186" s="294"/>
      <c r="MPE186" s="294"/>
      <c r="MPF186" s="294"/>
      <c r="MPG186" s="294"/>
      <c r="MPH186" s="294"/>
      <c r="MPI186" s="294"/>
      <c r="MPJ186" s="294"/>
      <c r="MPK186" s="294"/>
      <c r="MPL186" s="294"/>
      <c r="MPM186" s="294"/>
      <c r="MPN186" s="294"/>
      <c r="MPO186" s="294"/>
      <c r="MPP186" s="294"/>
      <c r="MPQ186" s="294"/>
      <c r="MPR186" s="294"/>
      <c r="MPS186" s="294"/>
      <c r="MPT186" s="294"/>
      <c r="MPU186" s="294"/>
      <c r="MPV186" s="294"/>
      <c r="MPW186" s="294"/>
      <c r="MPX186" s="294"/>
      <c r="MPY186" s="294"/>
      <c r="MPZ186" s="294"/>
      <c r="MQA186" s="294"/>
      <c r="MQB186" s="294"/>
      <c r="MQC186" s="294"/>
      <c r="MQD186" s="294"/>
      <c r="MQE186" s="294"/>
      <c r="MQF186" s="294"/>
      <c r="MQG186" s="294"/>
      <c r="MQH186" s="294"/>
      <c r="MQI186" s="294"/>
      <c r="MQJ186" s="294"/>
      <c r="MQK186" s="294"/>
      <c r="MQL186" s="294"/>
      <c r="MQM186" s="294"/>
      <c r="MQN186" s="294"/>
      <c r="MQO186" s="294"/>
      <c r="MQP186" s="294"/>
      <c r="MQQ186" s="294"/>
      <c r="MQR186" s="294"/>
      <c r="MQS186" s="294"/>
      <c r="MQT186" s="294"/>
      <c r="MQU186" s="294"/>
      <c r="MQV186" s="294"/>
      <c r="MQW186" s="294"/>
      <c r="MQX186" s="294"/>
      <c r="MQY186" s="294"/>
      <c r="MQZ186" s="294"/>
      <c r="MRA186" s="294"/>
      <c r="MRB186" s="294"/>
      <c r="MRC186" s="294"/>
      <c r="MRD186" s="294"/>
      <c r="MRE186" s="294"/>
      <c r="MRF186" s="294"/>
      <c r="MRG186" s="294"/>
      <c r="MRH186" s="294"/>
      <c r="MRI186" s="294"/>
      <c r="MRJ186" s="294"/>
      <c r="MRK186" s="294"/>
      <c r="MRL186" s="294"/>
      <c r="MRM186" s="294"/>
      <c r="MRN186" s="294"/>
      <c r="MRO186" s="294"/>
      <c r="MRP186" s="294"/>
      <c r="MRQ186" s="294"/>
      <c r="MRR186" s="294"/>
      <c r="MRS186" s="294"/>
      <c r="MRT186" s="294"/>
      <c r="MRU186" s="294"/>
      <c r="MRV186" s="294"/>
      <c r="MRW186" s="294"/>
      <c r="MRX186" s="294"/>
      <c r="MRY186" s="294"/>
      <c r="MRZ186" s="294"/>
      <c r="MSA186" s="294"/>
      <c r="MSB186" s="294"/>
      <c r="MSC186" s="294"/>
      <c r="MSD186" s="294"/>
      <c r="MSE186" s="294"/>
      <c r="MSF186" s="294"/>
      <c r="MSG186" s="294"/>
      <c r="MSH186" s="294"/>
      <c r="MSI186" s="294"/>
      <c r="MSJ186" s="294"/>
      <c r="MSK186" s="294"/>
      <c r="MSL186" s="294"/>
      <c r="MSM186" s="294"/>
      <c r="MSN186" s="294"/>
      <c r="MSO186" s="294"/>
      <c r="MSP186" s="294"/>
      <c r="MSQ186" s="294"/>
      <c r="MSR186" s="294"/>
      <c r="MSS186" s="294"/>
      <c r="MST186" s="294"/>
      <c r="MSU186" s="294"/>
      <c r="MSV186" s="294"/>
      <c r="MSW186" s="294"/>
      <c r="MSX186" s="294"/>
      <c r="MSY186" s="294"/>
      <c r="MSZ186" s="294"/>
      <c r="MTA186" s="294"/>
      <c r="MTB186" s="294"/>
      <c r="MTC186" s="294"/>
      <c r="MTD186" s="294"/>
      <c r="MTE186" s="294"/>
      <c r="MTF186" s="294"/>
      <c r="MTG186" s="294"/>
      <c r="MTH186" s="294"/>
      <c r="MTI186" s="294"/>
      <c r="MTJ186" s="294"/>
      <c r="MTK186" s="294"/>
      <c r="MTL186" s="294"/>
      <c r="MTM186" s="294"/>
      <c r="MTN186" s="294"/>
      <c r="MTO186" s="294"/>
      <c r="MTP186" s="294"/>
      <c r="MTQ186" s="294"/>
      <c r="MTR186" s="294"/>
      <c r="MTS186" s="294"/>
      <c r="MTT186" s="294"/>
      <c r="MTU186" s="294"/>
      <c r="MTV186" s="294"/>
      <c r="MTW186" s="294"/>
      <c r="MTX186" s="294"/>
      <c r="MTY186" s="294"/>
      <c r="MTZ186" s="294"/>
      <c r="MUA186" s="294"/>
      <c r="MUB186" s="294"/>
      <c r="MUC186" s="294"/>
      <c r="MUD186" s="294"/>
      <c r="MUE186" s="294"/>
      <c r="MUF186" s="294"/>
      <c r="MUG186" s="294"/>
      <c r="MUH186" s="294"/>
      <c r="MUI186" s="294"/>
      <c r="MUJ186" s="294"/>
      <c r="MUK186" s="294"/>
      <c r="MUL186" s="294"/>
      <c r="MUM186" s="294"/>
      <c r="MUN186" s="294"/>
      <c r="MUO186" s="294"/>
      <c r="MUP186" s="294"/>
      <c r="MUQ186" s="294"/>
      <c r="MUR186" s="294"/>
      <c r="MUS186" s="294"/>
      <c r="MUT186" s="294"/>
      <c r="MUU186" s="294"/>
      <c r="MUV186" s="294"/>
      <c r="MUW186" s="294"/>
      <c r="MUX186" s="294"/>
      <c r="MUY186" s="294"/>
      <c r="MUZ186" s="294"/>
      <c r="MVA186" s="294"/>
      <c r="MVB186" s="294"/>
      <c r="MVC186" s="294"/>
      <c r="MVD186" s="294"/>
      <c r="MVE186" s="294"/>
      <c r="MVF186" s="294"/>
      <c r="MVG186" s="294"/>
      <c r="MVH186" s="294"/>
      <c r="MVI186" s="294"/>
      <c r="MVJ186" s="294"/>
      <c r="MVK186" s="294"/>
      <c r="MVL186" s="294"/>
      <c r="MVM186" s="294"/>
      <c r="MVN186" s="294"/>
      <c r="MVO186" s="294"/>
      <c r="MVP186" s="294"/>
      <c r="MVQ186" s="294"/>
      <c r="MVR186" s="294"/>
      <c r="MVS186" s="294"/>
      <c r="MVT186" s="294"/>
      <c r="MVU186" s="294"/>
      <c r="MVV186" s="294"/>
      <c r="MVW186" s="294"/>
      <c r="MVX186" s="294"/>
      <c r="MVY186" s="294"/>
      <c r="MVZ186" s="294"/>
      <c r="MWA186" s="294"/>
      <c r="MWB186" s="294"/>
      <c r="MWC186" s="294"/>
      <c r="MWD186" s="294"/>
      <c r="MWE186" s="294"/>
      <c r="MWF186" s="294"/>
      <c r="MWG186" s="294"/>
      <c r="MWH186" s="294"/>
      <c r="MWI186" s="294"/>
      <c r="MWJ186" s="294"/>
      <c r="MWK186" s="294"/>
      <c r="MWL186" s="294"/>
      <c r="MWM186" s="294"/>
      <c r="MWN186" s="294"/>
      <c r="MWO186" s="294"/>
      <c r="MWP186" s="294"/>
      <c r="MWQ186" s="294"/>
      <c r="MWR186" s="294"/>
      <c r="MWS186" s="294"/>
      <c r="MWT186" s="294"/>
      <c r="MWU186" s="294"/>
      <c r="MWV186" s="294"/>
      <c r="MWW186" s="294"/>
      <c r="MWX186" s="294"/>
      <c r="MWY186" s="294"/>
      <c r="MWZ186" s="294"/>
      <c r="MXA186" s="294"/>
      <c r="MXB186" s="294"/>
      <c r="MXC186" s="294"/>
      <c r="MXD186" s="294"/>
      <c r="MXE186" s="294"/>
      <c r="MXF186" s="294"/>
      <c r="MXG186" s="294"/>
      <c r="MXH186" s="294"/>
      <c r="MXI186" s="294"/>
      <c r="MXJ186" s="294"/>
      <c r="MXK186" s="294"/>
      <c r="MXL186" s="294"/>
      <c r="MXM186" s="294"/>
      <c r="MXN186" s="294"/>
      <c r="MXO186" s="294"/>
      <c r="MXP186" s="294"/>
      <c r="MXQ186" s="294"/>
      <c r="MXR186" s="294"/>
      <c r="MXS186" s="294"/>
      <c r="MXT186" s="294"/>
      <c r="MXU186" s="294"/>
      <c r="MXV186" s="294"/>
      <c r="MXW186" s="294"/>
      <c r="MXX186" s="294"/>
      <c r="MXY186" s="294"/>
      <c r="MXZ186" s="294"/>
      <c r="MYA186" s="294"/>
      <c r="MYB186" s="294"/>
      <c r="MYC186" s="294"/>
      <c r="MYD186" s="294"/>
      <c r="MYE186" s="294"/>
      <c r="MYF186" s="294"/>
      <c r="MYG186" s="294"/>
      <c r="MYH186" s="294"/>
      <c r="MYI186" s="294"/>
      <c r="MYJ186" s="294"/>
      <c r="MYK186" s="294"/>
      <c r="MYL186" s="294"/>
      <c r="MYM186" s="294"/>
      <c r="MYN186" s="294"/>
      <c r="MYO186" s="294"/>
      <c r="MYP186" s="294"/>
      <c r="MYQ186" s="294"/>
      <c r="MYR186" s="294"/>
      <c r="MYS186" s="294"/>
      <c r="MYT186" s="294"/>
      <c r="MYU186" s="294"/>
      <c r="MYV186" s="294"/>
      <c r="MYW186" s="294"/>
      <c r="MYX186" s="294"/>
      <c r="MYY186" s="294"/>
      <c r="MYZ186" s="294"/>
      <c r="MZA186" s="294"/>
      <c r="MZB186" s="294"/>
      <c r="MZC186" s="294"/>
      <c r="MZD186" s="294"/>
      <c r="MZE186" s="294"/>
      <c r="MZF186" s="294"/>
      <c r="MZG186" s="294"/>
      <c r="MZH186" s="294"/>
      <c r="MZI186" s="294"/>
      <c r="MZJ186" s="294"/>
      <c r="MZK186" s="294"/>
      <c r="MZL186" s="294"/>
      <c r="MZM186" s="294"/>
      <c r="MZN186" s="294"/>
      <c r="MZO186" s="294"/>
      <c r="MZP186" s="294"/>
      <c r="MZQ186" s="294"/>
      <c r="MZR186" s="294"/>
      <c r="MZS186" s="294"/>
      <c r="MZT186" s="294"/>
      <c r="MZU186" s="294"/>
      <c r="MZV186" s="294"/>
      <c r="MZW186" s="294"/>
      <c r="MZX186" s="294"/>
      <c r="MZY186" s="294"/>
      <c r="MZZ186" s="294"/>
      <c r="NAA186" s="294"/>
      <c r="NAB186" s="294"/>
      <c r="NAC186" s="294"/>
      <c r="NAD186" s="294"/>
      <c r="NAE186" s="294"/>
      <c r="NAF186" s="294"/>
      <c r="NAG186" s="294"/>
      <c r="NAH186" s="294"/>
      <c r="NAI186" s="294"/>
      <c r="NAJ186" s="294"/>
      <c r="NAK186" s="294"/>
      <c r="NAL186" s="294"/>
      <c r="NAM186" s="294"/>
      <c r="NAN186" s="294"/>
      <c r="NAO186" s="294"/>
      <c r="NAP186" s="294"/>
      <c r="NAQ186" s="294"/>
      <c r="NAR186" s="294"/>
      <c r="NAS186" s="294"/>
      <c r="NAT186" s="294"/>
      <c r="NAU186" s="294"/>
      <c r="NAV186" s="294"/>
      <c r="NAW186" s="294"/>
      <c r="NAX186" s="294"/>
      <c r="NAY186" s="294"/>
      <c r="NAZ186" s="294"/>
      <c r="NBA186" s="294"/>
      <c r="NBB186" s="294"/>
      <c r="NBC186" s="294"/>
      <c r="NBD186" s="294"/>
      <c r="NBE186" s="294"/>
      <c r="NBF186" s="294"/>
      <c r="NBG186" s="294"/>
      <c r="NBH186" s="294"/>
      <c r="NBI186" s="294"/>
      <c r="NBJ186" s="294"/>
      <c r="NBK186" s="294"/>
      <c r="NBL186" s="294"/>
      <c r="NBM186" s="294"/>
      <c r="NBN186" s="294"/>
      <c r="NBO186" s="294"/>
      <c r="NBP186" s="294"/>
      <c r="NBQ186" s="294"/>
      <c r="NBR186" s="294"/>
      <c r="NBS186" s="294"/>
      <c r="NBT186" s="294"/>
      <c r="NBU186" s="294"/>
      <c r="NBV186" s="294"/>
      <c r="NBW186" s="294"/>
      <c r="NBX186" s="294"/>
      <c r="NBY186" s="294"/>
      <c r="NBZ186" s="294"/>
      <c r="NCA186" s="294"/>
      <c r="NCB186" s="294"/>
      <c r="NCC186" s="294"/>
      <c r="NCD186" s="294"/>
      <c r="NCE186" s="294"/>
      <c r="NCF186" s="294"/>
      <c r="NCG186" s="294"/>
      <c r="NCH186" s="294"/>
      <c r="NCI186" s="294"/>
      <c r="NCJ186" s="294"/>
      <c r="NCK186" s="294"/>
      <c r="NCL186" s="294"/>
      <c r="NCM186" s="294"/>
      <c r="NCN186" s="294"/>
      <c r="NCO186" s="294"/>
      <c r="NCP186" s="294"/>
      <c r="NCQ186" s="294"/>
      <c r="NCR186" s="294"/>
      <c r="NCS186" s="294"/>
      <c r="NCT186" s="294"/>
      <c r="NCU186" s="294"/>
      <c r="NCV186" s="294"/>
      <c r="NCW186" s="294"/>
      <c r="NCX186" s="294"/>
      <c r="NCY186" s="294"/>
      <c r="NCZ186" s="294"/>
      <c r="NDA186" s="294"/>
      <c r="NDB186" s="294"/>
      <c r="NDC186" s="294"/>
      <c r="NDD186" s="294"/>
      <c r="NDE186" s="294"/>
      <c r="NDF186" s="294"/>
      <c r="NDG186" s="294"/>
      <c r="NDH186" s="294"/>
      <c r="NDI186" s="294"/>
      <c r="NDJ186" s="294"/>
      <c r="NDK186" s="294"/>
      <c r="NDL186" s="294"/>
      <c r="NDM186" s="294"/>
      <c r="NDN186" s="294"/>
      <c r="NDO186" s="294"/>
      <c r="NDP186" s="294"/>
      <c r="NDQ186" s="294"/>
      <c r="NDR186" s="294"/>
      <c r="NDS186" s="294"/>
      <c r="NDT186" s="294"/>
      <c r="NDU186" s="294"/>
      <c r="NDV186" s="294"/>
      <c r="NDW186" s="294"/>
      <c r="NDX186" s="294"/>
      <c r="NDY186" s="294"/>
      <c r="NDZ186" s="294"/>
      <c r="NEA186" s="294"/>
      <c r="NEB186" s="294"/>
      <c r="NEC186" s="294"/>
      <c r="NED186" s="294"/>
      <c r="NEE186" s="294"/>
      <c r="NEF186" s="294"/>
      <c r="NEG186" s="294"/>
      <c r="NEH186" s="294"/>
      <c r="NEI186" s="294"/>
      <c r="NEJ186" s="294"/>
      <c r="NEK186" s="294"/>
      <c r="NEL186" s="294"/>
      <c r="NEM186" s="294"/>
      <c r="NEN186" s="294"/>
      <c r="NEO186" s="294"/>
      <c r="NEP186" s="294"/>
      <c r="NEQ186" s="294"/>
      <c r="NER186" s="294"/>
      <c r="NES186" s="294"/>
      <c r="NET186" s="294"/>
      <c r="NEU186" s="294"/>
      <c r="NEV186" s="294"/>
      <c r="NEW186" s="294"/>
      <c r="NEX186" s="294"/>
      <c r="NEY186" s="294"/>
      <c r="NEZ186" s="294"/>
      <c r="NFA186" s="294"/>
      <c r="NFB186" s="294"/>
      <c r="NFC186" s="294"/>
      <c r="NFD186" s="294"/>
      <c r="NFE186" s="294"/>
      <c r="NFF186" s="294"/>
      <c r="NFG186" s="294"/>
      <c r="NFH186" s="294"/>
      <c r="NFI186" s="294"/>
      <c r="NFJ186" s="294"/>
      <c r="NFK186" s="294"/>
      <c r="NFL186" s="294"/>
      <c r="NFM186" s="294"/>
      <c r="NFN186" s="294"/>
      <c r="NFO186" s="294"/>
      <c r="NFP186" s="294"/>
      <c r="NFQ186" s="294"/>
      <c r="NFR186" s="294"/>
      <c r="NFS186" s="294"/>
      <c r="NFT186" s="294"/>
      <c r="NFU186" s="294"/>
      <c r="NFV186" s="294"/>
      <c r="NFW186" s="294"/>
      <c r="NFX186" s="294"/>
      <c r="NFY186" s="294"/>
      <c r="NFZ186" s="294"/>
      <c r="NGA186" s="294"/>
      <c r="NGB186" s="294"/>
      <c r="NGC186" s="294"/>
      <c r="NGD186" s="294"/>
      <c r="NGE186" s="294"/>
      <c r="NGF186" s="294"/>
      <c r="NGG186" s="294"/>
      <c r="NGH186" s="294"/>
      <c r="NGI186" s="294"/>
      <c r="NGJ186" s="294"/>
      <c r="NGK186" s="294"/>
      <c r="NGL186" s="294"/>
      <c r="NGM186" s="294"/>
      <c r="NGN186" s="294"/>
      <c r="NGO186" s="294"/>
      <c r="NGP186" s="294"/>
      <c r="NGQ186" s="294"/>
      <c r="NGR186" s="294"/>
      <c r="NGS186" s="294"/>
      <c r="NGT186" s="294"/>
      <c r="NGU186" s="294"/>
      <c r="NGV186" s="294"/>
      <c r="NGW186" s="294"/>
      <c r="NGX186" s="294"/>
      <c r="NGY186" s="294"/>
      <c r="NGZ186" s="294"/>
      <c r="NHA186" s="294"/>
      <c r="NHB186" s="294"/>
      <c r="NHC186" s="294"/>
      <c r="NHD186" s="294"/>
      <c r="NHE186" s="294"/>
      <c r="NHF186" s="294"/>
      <c r="NHG186" s="294"/>
      <c r="NHH186" s="294"/>
      <c r="NHI186" s="294"/>
      <c r="NHJ186" s="294"/>
      <c r="NHK186" s="294"/>
      <c r="NHL186" s="294"/>
      <c r="NHM186" s="294"/>
      <c r="NHN186" s="294"/>
      <c r="NHO186" s="294"/>
      <c r="NHP186" s="294"/>
      <c r="NHQ186" s="294"/>
      <c r="NHR186" s="294"/>
      <c r="NHS186" s="294"/>
      <c r="NHT186" s="294"/>
      <c r="NHU186" s="294"/>
      <c r="NHV186" s="294"/>
      <c r="NHW186" s="294"/>
      <c r="NHX186" s="294"/>
      <c r="NHY186" s="294"/>
      <c r="NHZ186" s="294"/>
      <c r="NIA186" s="294"/>
      <c r="NIB186" s="294"/>
      <c r="NIC186" s="294"/>
      <c r="NID186" s="294"/>
      <c r="NIE186" s="294"/>
      <c r="NIF186" s="294"/>
      <c r="NIG186" s="294"/>
      <c r="NIH186" s="294"/>
      <c r="NII186" s="294"/>
      <c r="NIJ186" s="294"/>
      <c r="NIK186" s="294"/>
      <c r="NIL186" s="294"/>
      <c r="NIM186" s="294"/>
      <c r="NIN186" s="294"/>
      <c r="NIO186" s="294"/>
      <c r="NIP186" s="294"/>
      <c r="NIQ186" s="294"/>
      <c r="NIR186" s="294"/>
      <c r="NIS186" s="294"/>
      <c r="NIT186" s="294"/>
      <c r="NIU186" s="294"/>
      <c r="NIV186" s="294"/>
      <c r="NIW186" s="294"/>
      <c r="NIX186" s="294"/>
      <c r="NIY186" s="294"/>
      <c r="NIZ186" s="294"/>
      <c r="NJA186" s="294"/>
      <c r="NJB186" s="294"/>
      <c r="NJC186" s="294"/>
      <c r="NJD186" s="294"/>
      <c r="NJE186" s="294"/>
      <c r="NJF186" s="294"/>
      <c r="NJG186" s="294"/>
      <c r="NJH186" s="294"/>
      <c r="NJI186" s="294"/>
      <c r="NJJ186" s="294"/>
      <c r="NJK186" s="294"/>
      <c r="NJL186" s="294"/>
      <c r="NJM186" s="294"/>
      <c r="NJN186" s="294"/>
      <c r="NJO186" s="294"/>
      <c r="NJP186" s="294"/>
      <c r="NJQ186" s="294"/>
      <c r="NJR186" s="294"/>
      <c r="NJS186" s="294"/>
      <c r="NJT186" s="294"/>
      <c r="NJU186" s="294"/>
      <c r="NJV186" s="294"/>
      <c r="NJW186" s="294"/>
      <c r="NJX186" s="294"/>
      <c r="NJY186" s="294"/>
      <c r="NJZ186" s="294"/>
      <c r="NKA186" s="294"/>
      <c r="NKB186" s="294"/>
      <c r="NKC186" s="294"/>
      <c r="NKD186" s="294"/>
      <c r="NKE186" s="294"/>
      <c r="NKF186" s="294"/>
      <c r="NKG186" s="294"/>
      <c r="NKH186" s="294"/>
      <c r="NKI186" s="294"/>
      <c r="NKJ186" s="294"/>
      <c r="NKK186" s="294"/>
      <c r="NKL186" s="294"/>
      <c r="NKM186" s="294"/>
      <c r="NKN186" s="294"/>
      <c r="NKO186" s="294"/>
      <c r="NKP186" s="294"/>
      <c r="NKQ186" s="294"/>
      <c r="NKR186" s="294"/>
      <c r="NKS186" s="294"/>
      <c r="NKT186" s="294"/>
      <c r="NKU186" s="294"/>
      <c r="NKV186" s="294"/>
      <c r="NKW186" s="294"/>
      <c r="NKX186" s="294"/>
      <c r="NKY186" s="294"/>
      <c r="NKZ186" s="294"/>
      <c r="NLA186" s="294"/>
      <c r="NLB186" s="294"/>
      <c r="NLC186" s="294"/>
      <c r="NLD186" s="294"/>
      <c r="NLE186" s="294"/>
      <c r="NLF186" s="294"/>
      <c r="NLG186" s="294"/>
      <c r="NLH186" s="294"/>
      <c r="NLI186" s="294"/>
      <c r="NLJ186" s="294"/>
      <c r="NLK186" s="294"/>
      <c r="NLL186" s="294"/>
      <c r="NLM186" s="294"/>
      <c r="NLN186" s="294"/>
      <c r="NLO186" s="294"/>
      <c r="NLP186" s="294"/>
      <c r="NLQ186" s="294"/>
      <c r="NLR186" s="294"/>
      <c r="NLS186" s="294"/>
      <c r="NLT186" s="294"/>
      <c r="NLU186" s="294"/>
      <c r="NLV186" s="294"/>
      <c r="NLW186" s="294"/>
      <c r="NLX186" s="294"/>
      <c r="NLY186" s="294"/>
      <c r="NLZ186" s="294"/>
      <c r="NMA186" s="294"/>
      <c r="NMB186" s="294"/>
      <c r="NMC186" s="294"/>
      <c r="NMD186" s="294"/>
      <c r="NME186" s="294"/>
      <c r="NMF186" s="294"/>
      <c r="NMG186" s="294"/>
      <c r="NMH186" s="294"/>
      <c r="NMI186" s="294"/>
      <c r="NMJ186" s="294"/>
      <c r="NMK186" s="294"/>
      <c r="NML186" s="294"/>
      <c r="NMM186" s="294"/>
      <c r="NMN186" s="294"/>
      <c r="NMO186" s="294"/>
      <c r="NMP186" s="294"/>
      <c r="NMQ186" s="294"/>
      <c r="NMR186" s="294"/>
      <c r="NMS186" s="294"/>
      <c r="NMT186" s="294"/>
      <c r="NMU186" s="294"/>
      <c r="NMV186" s="294"/>
      <c r="NMW186" s="294"/>
      <c r="NMX186" s="294"/>
      <c r="NMY186" s="294"/>
      <c r="NMZ186" s="294"/>
      <c r="NNA186" s="294"/>
      <c r="NNB186" s="294"/>
      <c r="NNC186" s="294"/>
      <c r="NND186" s="294"/>
      <c r="NNE186" s="294"/>
      <c r="NNF186" s="294"/>
      <c r="NNG186" s="294"/>
      <c r="NNH186" s="294"/>
      <c r="NNI186" s="294"/>
      <c r="NNJ186" s="294"/>
      <c r="NNK186" s="294"/>
      <c r="NNL186" s="294"/>
      <c r="NNM186" s="294"/>
      <c r="NNN186" s="294"/>
      <c r="NNO186" s="294"/>
      <c r="NNP186" s="294"/>
      <c r="NNQ186" s="294"/>
      <c r="NNR186" s="294"/>
      <c r="NNS186" s="294"/>
      <c r="NNT186" s="294"/>
      <c r="NNU186" s="294"/>
      <c r="NNV186" s="294"/>
      <c r="NNW186" s="294"/>
      <c r="NNX186" s="294"/>
      <c r="NNY186" s="294"/>
      <c r="NNZ186" s="294"/>
      <c r="NOA186" s="294"/>
      <c r="NOB186" s="294"/>
      <c r="NOC186" s="294"/>
      <c r="NOD186" s="294"/>
      <c r="NOE186" s="294"/>
      <c r="NOF186" s="294"/>
      <c r="NOG186" s="294"/>
      <c r="NOH186" s="294"/>
      <c r="NOI186" s="294"/>
      <c r="NOJ186" s="294"/>
      <c r="NOK186" s="294"/>
      <c r="NOL186" s="294"/>
      <c r="NOM186" s="294"/>
      <c r="NON186" s="294"/>
      <c r="NOO186" s="294"/>
      <c r="NOP186" s="294"/>
      <c r="NOQ186" s="294"/>
      <c r="NOR186" s="294"/>
      <c r="NOS186" s="294"/>
      <c r="NOT186" s="294"/>
      <c r="NOU186" s="294"/>
      <c r="NOV186" s="294"/>
      <c r="NOW186" s="294"/>
      <c r="NOX186" s="294"/>
      <c r="NOY186" s="294"/>
      <c r="NOZ186" s="294"/>
      <c r="NPA186" s="294"/>
      <c r="NPB186" s="294"/>
      <c r="NPC186" s="294"/>
      <c r="NPD186" s="294"/>
      <c r="NPE186" s="294"/>
      <c r="NPF186" s="294"/>
      <c r="NPG186" s="294"/>
      <c r="NPH186" s="294"/>
      <c r="NPI186" s="294"/>
      <c r="NPJ186" s="294"/>
      <c r="NPK186" s="294"/>
      <c r="NPL186" s="294"/>
      <c r="NPM186" s="294"/>
      <c r="NPN186" s="294"/>
      <c r="NPO186" s="294"/>
      <c r="NPP186" s="294"/>
      <c r="NPQ186" s="294"/>
      <c r="NPR186" s="294"/>
      <c r="NPS186" s="294"/>
      <c r="NPT186" s="294"/>
      <c r="NPU186" s="294"/>
      <c r="NPV186" s="294"/>
      <c r="NPW186" s="294"/>
      <c r="NPX186" s="294"/>
      <c r="NPY186" s="294"/>
      <c r="NPZ186" s="294"/>
      <c r="NQA186" s="294"/>
      <c r="NQB186" s="294"/>
      <c r="NQC186" s="294"/>
      <c r="NQD186" s="294"/>
      <c r="NQE186" s="294"/>
      <c r="NQF186" s="294"/>
      <c r="NQG186" s="294"/>
      <c r="NQH186" s="294"/>
      <c r="NQI186" s="294"/>
      <c r="NQJ186" s="294"/>
      <c r="NQK186" s="294"/>
      <c r="NQL186" s="294"/>
      <c r="NQM186" s="294"/>
      <c r="NQN186" s="294"/>
      <c r="NQO186" s="294"/>
      <c r="NQP186" s="294"/>
      <c r="NQQ186" s="294"/>
      <c r="NQR186" s="294"/>
      <c r="NQS186" s="294"/>
      <c r="NQT186" s="294"/>
      <c r="NQU186" s="294"/>
      <c r="NQV186" s="294"/>
      <c r="NQW186" s="294"/>
      <c r="NQX186" s="294"/>
      <c r="NQY186" s="294"/>
      <c r="NQZ186" s="294"/>
      <c r="NRA186" s="294"/>
      <c r="NRB186" s="294"/>
      <c r="NRC186" s="294"/>
      <c r="NRD186" s="294"/>
      <c r="NRE186" s="294"/>
      <c r="NRF186" s="294"/>
      <c r="NRG186" s="294"/>
      <c r="NRH186" s="294"/>
      <c r="NRI186" s="294"/>
      <c r="NRJ186" s="294"/>
      <c r="NRK186" s="294"/>
      <c r="NRL186" s="294"/>
      <c r="NRM186" s="294"/>
      <c r="NRN186" s="294"/>
      <c r="NRO186" s="294"/>
      <c r="NRP186" s="294"/>
      <c r="NRQ186" s="294"/>
      <c r="NRR186" s="294"/>
      <c r="NRS186" s="294"/>
      <c r="NRT186" s="294"/>
      <c r="NRU186" s="294"/>
      <c r="NRV186" s="294"/>
      <c r="NRW186" s="294"/>
      <c r="NRX186" s="294"/>
      <c r="NRY186" s="294"/>
      <c r="NRZ186" s="294"/>
      <c r="NSA186" s="294"/>
      <c r="NSB186" s="294"/>
      <c r="NSC186" s="294"/>
      <c r="NSD186" s="294"/>
      <c r="NSE186" s="294"/>
      <c r="NSF186" s="294"/>
      <c r="NSG186" s="294"/>
      <c r="NSH186" s="294"/>
      <c r="NSI186" s="294"/>
      <c r="NSJ186" s="294"/>
      <c r="NSK186" s="294"/>
      <c r="NSL186" s="294"/>
      <c r="NSM186" s="294"/>
      <c r="NSN186" s="294"/>
      <c r="NSO186" s="294"/>
      <c r="NSP186" s="294"/>
      <c r="NSQ186" s="294"/>
      <c r="NSR186" s="294"/>
      <c r="NSS186" s="294"/>
      <c r="NST186" s="294"/>
      <c r="NSU186" s="294"/>
      <c r="NSV186" s="294"/>
      <c r="NSW186" s="294"/>
      <c r="NSX186" s="294"/>
      <c r="NSY186" s="294"/>
      <c r="NSZ186" s="294"/>
      <c r="NTA186" s="294"/>
      <c r="NTB186" s="294"/>
      <c r="NTC186" s="294"/>
      <c r="NTD186" s="294"/>
      <c r="NTE186" s="294"/>
      <c r="NTF186" s="294"/>
      <c r="NTG186" s="294"/>
      <c r="NTH186" s="294"/>
      <c r="NTI186" s="294"/>
      <c r="NTJ186" s="294"/>
      <c r="NTK186" s="294"/>
      <c r="NTL186" s="294"/>
      <c r="NTM186" s="294"/>
      <c r="NTN186" s="294"/>
      <c r="NTO186" s="294"/>
      <c r="NTP186" s="294"/>
      <c r="NTQ186" s="294"/>
      <c r="NTR186" s="294"/>
      <c r="NTS186" s="294"/>
      <c r="NTT186" s="294"/>
      <c r="NTU186" s="294"/>
      <c r="NTV186" s="294"/>
      <c r="NTW186" s="294"/>
      <c r="NTX186" s="294"/>
      <c r="NTY186" s="294"/>
      <c r="NTZ186" s="294"/>
      <c r="NUA186" s="294"/>
      <c r="NUB186" s="294"/>
      <c r="NUC186" s="294"/>
      <c r="NUD186" s="294"/>
      <c r="NUE186" s="294"/>
      <c r="NUF186" s="294"/>
      <c r="NUG186" s="294"/>
      <c r="NUH186" s="294"/>
      <c r="NUI186" s="294"/>
      <c r="NUJ186" s="294"/>
      <c r="NUK186" s="294"/>
      <c r="NUL186" s="294"/>
      <c r="NUM186" s="294"/>
      <c r="NUN186" s="294"/>
      <c r="NUO186" s="294"/>
      <c r="NUP186" s="294"/>
      <c r="NUQ186" s="294"/>
      <c r="NUR186" s="294"/>
      <c r="NUS186" s="294"/>
      <c r="NUT186" s="294"/>
      <c r="NUU186" s="294"/>
      <c r="NUV186" s="294"/>
      <c r="NUW186" s="294"/>
      <c r="NUX186" s="294"/>
      <c r="NUY186" s="294"/>
      <c r="NUZ186" s="294"/>
      <c r="NVA186" s="294"/>
      <c r="NVB186" s="294"/>
      <c r="NVC186" s="294"/>
      <c r="NVD186" s="294"/>
      <c r="NVE186" s="294"/>
      <c r="NVF186" s="294"/>
      <c r="NVG186" s="294"/>
      <c r="NVH186" s="294"/>
      <c r="NVI186" s="294"/>
      <c r="NVJ186" s="294"/>
      <c r="NVK186" s="294"/>
      <c r="NVL186" s="294"/>
      <c r="NVM186" s="294"/>
      <c r="NVN186" s="294"/>
      <c r="NVO186" s="294"/>
      <c r="NVP186" s="294"/>
      <c r="NVQ186" s="294"/>
      <c r="NVR186" s="294"/>
      <c r="NVS186" s="294"/>
      <c r="NVT186" s="294"/>
      <c r="NVU186" s="294"/>
      <c r="NVV186" s="294"/>
      <c r="NVW186" s="294"/>
      <c r="NVX186" s="294"/>
      <c r="NVY186" s="294"/>
      <c r="NVZ186" s="294"/>
      <c r="NWA186" s="294"/>
      <c r="NWB186" s="294"/>
      <c r="NWC186" s="294"/>
      <c r="NWD186" s="294"/>
      <c r="NWE186" s="294"/>
      <c r="NWF186" s="294"/>
      <c r="NWG186" s="294"/>
      <c r="NWH186" s="294"/>
      <c r="NWI186" s="294"/>
      <c r="NWJ186" s="294"/>
      <c r="NWK186" s="294"/>
      <c r="NWL186" s="294"/>
      <c r="NWM186" s="294"/>
      <c r="NWN186" s="294"/>
      <c r="NWO186" s="294"/>
      <c r="NWP186" s="294"/>
      <c r="NWQ186" s="294"/>
      <c r="NWR186" s="294"/>
      <c r="NWS186" s="294"/>
      <c r="NWT186" s="294"/>
      <c r="NWU186" s="294"/>
      <c r="NWV186" s="294"/>
      <c r="NWW186" s="294"/>
      <c r="NWX186" s="294"/>
      <c r="NWY186" s="294"/>
      <c r="NWZ186" s="294"/>
      <c r="NXA186" s="294"/>
      <c r="NXB186" s="294"/>
      <c r="NXC186" s="294"/>
      <c r="NXD186" s="294"/>
      <c r="NXE186" s="294"/>
      <c r="NXF186" s="294"/>
      <c r="NXG186" s="294"/>
      <c r="NXH186" s="294"/>
      <c r="NXI186" s="294"/>
      <c r="NXJ186" s="294"/>
      <c r="NXK186" s="294"/>
      <c r="NXL186" s="294"/>
      <c r="NXM186" s="294"/>
      <c r="NXN186" s="294"/>
      <c r="NXO186" s="294"/>
      <c r="NXP186" s="294"/>
      <c r="NXQ186" s="294"/>
      <c r="NXR186" s="294"/>
      <c r="NXS186" s="294"/>
      <c r="NXT186" s="294"/>
      <c r="NXU186" s="294"/>
      <c r="NXV186" s="294"/>
      <c r="NXW186" s="294"/>
      <c r="NXX186" s="294"/>
      <c r="NXY186" s="294"/>
      <c r="NXZ186" s="294"/>
      <c r="NYA186" s="294"/>
      <c r="NYB186" s="294"/>
      <c r="NYC186" s="294"/>
      <c r="NYD186" s="294"/>
      <c r="NYE186" s="294"/>
      <c r="NYF186" s="294"/>
      <c r="NYG186" s="294"/>
      <c r="NYH186" s="294"/>
      <c r="NYI186" s="294"/>
      <c r="NYJ186" s="294"/>
      <c r="NYK186" s="294"/>
      <c r="NYL186" s="294"/>
      <c r="NYM186" s="294"/>
      <c r="NYN186" s="294"/>
      <c r="NYO186" s="294"/>
      <c r="NYP186" s="294"/>
      <c r="NYQ186" s="294"/>
      <c r="NYR186" s="294"/>
      <c r="NYS186" s="294"/>
      <c r="NYT186" s="294"/>
      <c r="NYU186" s="294"/>
      <c r="NYV186" s="294"/>
      <c r="NYW186" s="294"/>
      <c r="NYX186" s="294"/>
      <c r="NYY186" s="294"/>
      <c r="NYZ186" s="294"/>
      <c r="NZA186" s="294"/>
      <c r="NZB186" s="294"/>
      <c r="NZC186" s="294"/>
      <c r="NZD186" s="294"/>
      <c r="NZE186" s="294"/>
      <c r="NZF186" s="294"/>
      <c r="NZG186" s="294"/>
      <c r="NZH186" s="294"/>
      <c r="NZI186" s="294"/>
      <c r="NZJ186" s="294"/>
      <c r="NZK186" s="294"/>
      <c r="NZL186" s="294"/>
      <c r="NZM186" s="294"/>
      <c r="NZN186" s="294"/>
      <c r="NZO186" s="294"/>
      <c r="NZP186" s="294"/>
      <c r="NZQ186" s="294"/>
      <c r="NZR186" s="294"/>
      <c r="NZS186" s="294"/>
      <c r="NZT186" s="294"/>
      <c r="NZU186" s="294"/>
      <c r="NZV186" s="294"/>
      <c r="NZW186" s="294"/>
      <c r="NZX186" s="294"/>
      <c r="NZY186" s="294"/>
      <c r="NZZ186" s="294"/>
      <c r="OAA186" s="294"/>
      <c r="OAB186" s="294"/>
      <c r="OAC186" s="294"/>
      <c r="OAD186" s="294"/>
      <c r="OAE186" s="294"/>
      <c r="OAF186" s="294"/>
      <c r="OAG186" s="294"/>
      <c r="OAH186" s="294"/>
      <c r="OAI186" s="294"/>
      <c r="OAJ186" s="294"/>
      <c r="OAK186" s="294"/>
      <c r="OAL186" s="294"/>
      <c r="OAM186" s="294"/>
      <c r="OAN186" s="294"/>
      <c r="OAO186" s="294"/>
      <c r="OAP186" s="294"/>
      <c r="OAQ186" s="294"/>
      <c r="OAR186" s="294"/>
      <c r="OAS186" s="294"/>
      <c r="OAT186" s="294"/>
      <c r="OAU186" s="294"/>
      <c r="OAV186" s="294"/>
      <c r="OAW186" s="294"/>
      <c r="OAX186" s="294"/>
      <c r="OAY186" s="294"/>
      <c r="OAZ186" s="294"/>
      <c r="OBA186" s="294"/>
      <c r="OBB186" s="294"/>
      <c r="OBC186" s="294"/>
      <c r="OBD186" s="294"/>
      <c r="OBE186" s="294"/>
      <c r="OBF186" s="294"/>
      <c r="OBG186" s="294"/>
      <c r="OBH186" s="294"/>
      <c r="OBI186" s="294"/>
      <c r="OBJ186" s="294"/>
      <c r="OBK186" s="294"/>
      <c r="OBL186" s="294"/>
      <c r="OBM186" s="294"/>
      <c r="OBN186" s="294"/>
      <c r="OBO186" s="294"/>
      <c r="OBP186" s="294"/>
      <c r="OBQ186" s="294"/>
      <c r="OBR186" s="294"/>
      <c r="OBS186" s="294"/>
      <c r="OBT186" s="294"/>
      <c r="OBU186" s="294"/>
      <c r="OBV186" s="294"/>
      <c r="OBW186" s="294"/>
      <c r="OBX186" s="294"/>
      <c r="OBY186" s="294"/>
      <c r="OBZ186" s="294"/>
      <c r="OCA186" s="294"/>
      <c r="OCB186" s="294"/>
      <c r="OCC186" s="294"/>
      <c r="OCD186" s="294"/>
      <c r="OCE186" s="294"/>
      <c r="OCF186" s="294"/>
      <c r="OCG186" s="294"/>
      <c r="OCH186" s="294"/>
      <c r="OCI186" s="294"/>
      <c r="OCJ186" s="294"/>
      <c r="OCK186" s="294"/>
      <c r="OCL186" s="294"/>
      <c r="OCM186" s="294"/>
      <c r="OCN186" s="294"/>
      <c r="OCO186" s="294"/>
      <c r="OCP186" s="294"/>
      <c r="OCQ186" s="294"/>
      <c r="OCR186" s="294"/>
      <c r="OCS186" s="294"/>
      <c r="OCT186" s="294"/>
      <c r="OCU186" s="294"/>
      <c r="OCV186" s="294"/>
      <c r="OCW186" s="294"/>
      <c r="OCX186" s="294"/>
      <c r="OCY186" s="294"/>
      <c r="OCZ186" s="294"/>
      <c r="ODA186" s="294"/>
      <c r="ODB186" s="294"/>
      <c r="ODC186" s="294"/>
      <c r="ODD186" s="294"/>
      <c r="ODE186" s="294"/>
      <c r="ODF186" s="294"/>
      <c r="ODG186" s="294"/>
      <c r="ODH186" s="294"/>
      <c r="ODI186" s="294"/>
      <c r="ODJ186" s="294"/>
      <c r="ODK186" s="294"/>
      <c r="ODL186" s="294"/>
      <c r="ODM186" s="294"/>
      <c r="ODN186" s="294"/>
      <c r="ODO186" s="294"/>
      <c r="ODP186" s="294"/>
      <c r="ODQ186" s="294"/>
      <c r="ODR186" s="294"/>
      <c r="ODS186" s="294"/>
      <c r="ODT186" s="294"/>
      <c r="ODU186" s="294"/>
      <c r="ODV186" s="294"/>
      <c r="ODW186" s="294"/>
      <c r="ODX186" s="294"/>
      <c r="ODY186" s="294"/>
      <c r="ODZ186" s="294"/>
      <c r="OEA186" s="294"/>
      <c r="OEB186" s="294"/>
      <c r="OEC186" s="294"/>
      <c r="OED186" s="294"/>
      <c r="OEE186" s="294"/>
      <c r="OEF186" s="294"/>
      <c r="OEG186" s="294"/>
      <c r="OEH186" s="294"/>
      <c r="OEI186" s="294"/>
      <c r="OEJ186" s="294"/>
      <c r="OEK186" s="294"/>
      <c r="OEL186" s="294"/>
      <c r="OEM186" s="294"/>
      <c r="OEN186" s="294"/>
      <c r="OEO186" s="294"/>
      <c r="OEP186" s="294"/>
      <c r="OEQ186" s="294"/>
      <c r="OER186" s="294"/>
      <c r="OES186" s="294"/>
      <c r="OET186" s="294"/>
      <c r="OEU186" s="294"/>
      <c r="OEV186" s="294"/>
      <c r="OEW186" s="294"/>
      <c r="OEX186" s="294"/>
      <c r="OEY186" s="294"/>
      <c r="OEZ186" s="294"/>
      <c r="OFA186" s="294"/>
      <c r="OFB186" s="294"/>
      <c r="OFC186" s="294"/>
      <c r="OFD186" s="294"/>
      <c r="OFE186" s="294"/>
      <c r="OFF186" s="294"/>
      <c r="OFG186" s="294"/>
      <c r="OFH186" s="294"/>
      <c r="OFI186" s="294"/>
      <c r="OFJ186" s="294"/>
      <c r="OFK186" s="294"/>
      <c r="OFL186" s="294"/>
      <c r="OFM186" s="294"/>
      <c r="OFN186" s="294"/>
      <c r="OFO186" s="294"/>
      <c r="OFP186" s="294"/>
      <c r="OFQ186" s="294"/>
      <c r="OFR186" s="294"/>
      <c r="OFS186" s="294"/>
      <c r="OFT186" s="294"/>
      <c r="OFU186" s="294"/>
      <c r="OFV186" s="294"/>
      <c r="OFW186" s="294"/>
      <c r="OFX186" s="294"/>
      <c r="OFY186" s="294"/>
      <c r="OFZ186" s="294"/>
      <c r="OGA186" s="294"/>
      <c r="OGB186" s="294"/>
      <c r="OGC186" s="294"/>
      <c r="OGD186" s="294"/>
      <c r="OGE186" s="294"/>
      <c r="OGF186" s="294"/>
      <c r="OGG186" s="294"/>
      <c r="OGH186" s="294"/>
      <c r="OGI186" s="294"/>
      <c r="OGJ186" s="294"/>
      <c r="OGK186" s="294"/>
      <c r="OGL186" s="294"/>
      <c r="OGM186" s="294"/>
      <c r="OGN186" s="294"/>
      <c r="OGO186" s="294"/>
      <c r="OGP186" s="294"/>
      <c r="OGQ186" s="294"/>
      <c r="OGR186" s="294"/>
      <c r="OGS186" s="294"/>
      <c r="OGT186" s="294"/>
      <c r="OGU186" s="294"/>
      <c r="OGV186" s="294"/>
      <c r="OGW186" s="294"/>
      <c r="OGX186" s="294"/>
      <c r="OGY186" s="294"/>
      <c r="OGZ186" s="294"/>
      <c r="OHA186" s="294"/>
      <c r="OHB186" s="294"/>
      <c r="OHC186" s="294"/>
      <c r="OHD186" s="294"/>
      <c r="OHE186" s="294"/>
      <c r="OHF186" s="294"/>
      <c r="OHG186" s="294"/>
      <c r="OHH186" s="294"/>
      <c r="OHI186" s="294"/>
      <c r="OHJ186" s="294"/>
      <c r="OHK186" s="294"/>
      <c r="OHL186" s="294"/>
      <c r="OHM186" s="294"/>
      <c r="OHN186" s="294"/>
      <c r="OHO186" s="294"/>
      <c r="OHP186" s="294"/>
      <c r="OHQ186" s="294"/>
      <c r="OHR186" s="294"/>
      <c r="OHS186" s="294"/>
      <c r="OHT186" s="294"/>
      <c r="OHU186" s="294"/>
      <c r="OHV186" s="294"/>
      <c r="OHW186" s="294"/>
      <c r="OHX186" s="294"/>
      <c r="OHY186" s="294"/>
      <c r="OHZ186" s="294"/>
      <c r="OIA186" s="294"/>
      <c r="OIB186" s="294"/>
      <c r="OIC186" s="294"/>
      <c r="OID186" s="294"/>
      <c r="OIE186" s="294"/>
      <c r="OIF186" s="294"/>
      <c r="OIG186" s="294"/>
      <c r="OIH186" s="294"/>
      <c r="OII186" s="294"/>
      <c r="OIJ186" s="294"/>
      <c r="OIK186" s="294"/>
      <c r="OIL186" s="294"/>
      <c r="OIM186" s="294"/>
      <c r="OIN186" s="294"/>
      <c r="OIO186" s="294"/>
      <c r="OIP186" s="294"/>
      <c r="OIQ186" s="294"/>
      <c r="OIR186" s="294"/>
      <c r="OIS186" s="294"/>
      <c r="OIT186" s="294"/>
      <c r="OIU186" s="294"/>
      <c r="OIV186" s="294"/>
      <c r="OIW186" s="294"/>
      <c r="OIX186" s="294"/>
      <c r="OIY186" s="294"/>
      <c r="OIZ186" s="294"/>
      <c r="OJA186" s="294"/>
      <c r="OJB186" s="294"/>
      <c r="OJC186" s="294"/>
      <c r="OJD186" s="294"/>
      <c r="OJE186" s="294"/>
      <c r="OJF186" s="294"/>
      <c r="OJG186" s="294"/>
      <c r="OJH186" s="294"/>
      <c r="OJI186" s="294"/>
      <c r="OJJ186" s="294"/>
      <c r="OJK186" s="294"/>
      <c r="OJL186" s="294"/>
      <c r="OJM186" s="294"/>
      <c r="OJN186" s="294"/>
      <c r="OJO186" s="294"/>
      <c r="OJP186" s="294"/>
      <c r="OJQ186" s="294"/>
      <c r="OJR186" s="294"/>
      <c r="OJS186" s="294"/>
      <c r="OJT186" s="294"/>
      <c r="OJU186" s="294"/>
      <c r="OJV186" s="294"/>
      <c r="OJW186" s="294"/>
      <c r="OJX186" s="294"/>
      <c r="OJY186" s="294"/>
      <c r="OJZ186" s="294"/>
      <c r="OKA186" s="294"/>
      <c r="OKB186" s="294"/>
      <c r="OKC186" s="294"/>
      <c r="OKD186" s="294"/>
      <c r="OKE186" s="294"/>
      <c r="OKF186" s="294"/>
      <c r="OKG186" s="294"/>
      <c r="OKH186" s="294"/>
      <c r="OKI186" s="294"/>
      <c r="OKJ186" s="294"/>
      <c r="OKK186" s="294"/>
      <c r="OKL186" s="294"/>
      <c r="OKM186" s="294"/>
      <c r="OKN186" s="294"/>
      <c r="OKO186" s="294"/>
      <c r="OKP186" s="294"/>
      <c r="OKQ186" s="294"/>
      <c r="OKR186" s="294"/>
      <c r="OKS186" s="294"/>
      <c r="OKT186" s="294"/>
      <c r="OKU186" s="294"/>
      <c r="OKV186" s="294"/>
      <c r="OKW186" s="294"/>
      <c r="OKX186" s="294"/>
      <c r="OKY186" s="294"/>
      <c r="OKZ186" s="294"/>
      <c r="OLA186" s="294"/>
      <c r="OLB186" s="294"/>
      <c r="OLC186" s="294"/>
      <c r="OLD186" s="294"/>
      <c r="OLE186" s="294"/>
      <c r="OLF186" s="294"/>
      <c r="OLG186" s="294"/>
      <c r="OLH186" s="294"/>
      <c r="OLI186" s="294"/>
      <c r="OLJ186" s="294"/>
      <c r="OLK186" s="294"/>
      <c r="OLL186" s="294"/>
      <c r="OLM186" s="294"/>
      <c r="OLN186" s="294"/>
      <c r="OLO186" s="294"/>
      <c r="OLP186" s="294"/>
      <c r="OLQ186" s="294"/>
      <c r="OLR186" s="294"/>
      <c r="OLS186" s="294"/>
      <c r="OLT186" s="294"/>
      <c r="OLU186" s="294"/>
      <c r="OLV186" s="294"/>
      <c r="OLW186" s="294"/>
      <c r="OLX186" s="294"/>
      <c r="OLY186" s="294"/>
      <c r="OLZ186" s="294"/>
      <c r="OMA186" s="294"/>
      <c r="OMB186" s="294"/>
      <c r="OMC186" s="294"/>
      <c r="OMD186" s="294"/>
      <c r="OME186" s="294"/>
      <c r="OMF186" s="294"/>
      <c r="OMG186" s="294"/>
      <c r="OMH186" s="294"/>
      <c r="OMI186" s="294"/>
      <c r="OMJ186" s="294"/>
      <c r="OMK186" s="294"/>
      <c r="OML186" s="294"/>
      <c r="OMM186" s="294"/>
      <c r="OMN186" s="294"/>
      <c r="OMO186" s="294"/>
      <c r="OMP186" s="294"/>
      <c r="OMQ186" s="294"/>
      <c r="OMR186" s="294"/>
      <c r="OMS186" s="294"/>
      <c r="OMT186" s="294"/>
      <c r="OMU186" s="294"/>
      <c r="OMV186" s="294"/>
      <c r="OMW186" s="294"/>
      <c r="OMX186" s="294"/>
      <c r="OMY186" s="294"/>
      <c r="OMZ186" s="294"/>
      <c r="ONA186" s="294"/>
      <c r="ONB186" s="294"/>
      <c r="ONC186" s="294"/>
      <c r="OND186" s="294"/>
      <c r="ONE186" s="294"/>
      <c r="ONF186" s="294"/>
      <c r="ONG186" s="294"/>
      <c r="ONH186" s="294"/>
      <c r="ONI186" s="294"/>
      <c r="ONJ186" s="294"/>
      <c r="ONK186" s="294"/>
      <c r="ONL186" s="294"/>
      <c r="ONM186" s="294"/>
      <c r="ONN186" s="294"/>
      <c r="ONO186" s="294"/>
      <c r="ONP186" s="294"/>
      <c r="ONQ186" s="294"/>
      <c r="ONR186" s="294"/>
      <c r="ONS186" s="294"/>
      <c r="ONT186" s="294"/>
      <c r="ONU186" s="294"/>
      <c r="ONV186" s="294"/>
      <c r="ONW186" s="294"/>
      <c r="ONX186" s="294"/>
      <c r="ONY186" s="294"/>
      <c r="ONZ186" s="294"/>
      <c r="OOA186" s="294"/>
      <c r="OOB186" s="294"/>
      <c r="OOC186" s="294"/>
      <c r="OOD186" s="294"/>
      <c r="OOE186" s="294"/>
      <c r="OOF186" s="294"/>
      <c r="OOG186" s="294"/>
      <c r="OOH186" s="294"/>
      <c r="OOI186" s="294"/>
      <c r="OOJ186" s="294"/>
      <c r="OOK186" s="294"/>
      <c r="OOL186" s="294"/>
      <c r="OOM186" s="294"/>
      <c r="OON186" s="294"/>
      <c r="OOO186" s="294"/>
      <c r="OOP186" s="294"/>
      <c r="OOQ186" s="294"/>
      <c r="OOR186" s="294"/>
      <c r="OOS186" s="294"/>
      <c r="OOT186" s="294"/>
      <c r="OOU186" s="294"/>
      <c r="OOV186" s="294"/>
      <c r="OOW186" s="294"/>
      <c r="OOX186" s="294"/>
      <c r="OOY186" s="294"/>
      <c r="OOZ186" s="294"/>
      <c r="OPA186" s="294"/>
      <c r="OPB186" s="294"/>
      <c r="OPC186" s="294"/>
      <c r="OPD186" s="294"/>
      <c r="OPE186" s="294"/>
      <c r="OPF186" s="294"/>
      <c r="OPG186" s="294"/>
      <c r="OPH186" s="294"/>
      <c r="OPI186" s="294"/>
      <c r="OPJ186" s="294"/>
      <c r="OPK186" s="294"/>
      <c r="OPL186" s="294"/>
      <c r="OPM186" s="294"/>
      <c r="OPN186" s="294"/>
      <c r="OPO186" s="294"/>
      <c r="OPP186" s="294"/>
      <c r="OPQ186" s="294"/>
      <c r="OPR186" s="294"/>
      <c r="OPS186" s="294"/>
      <c r="OPT186" s="294"/>
      <c r="OPU186" s="294"/>
      <c r="OPV186" s="294"/>
      <c r="OPW186" s="294"/>
      <c r="OPX186" s="294"/>
      <c r="OPY186" s="294"/>
      <c r="OPZ186" s="294"/>
      <c r="OQA186" s="294"/>
      <c r="OQB186" s="294"/>
      <c r="OQC186" s="294"/>
      <c r="OQD186" s="294"/>
      <c r="OQE186" s="294"/>
      <c r="OQF186" s="294"/>
      <c r="OQG186" s="294"/>
      <c r="OQH186" s="294"/>
      <c r="OQI186" s="294"/>
      <c r="OQJ186" s="294"/>
      <c r="OQK186" s="294"/>
      <c r="OQL186" s="294"/>
      <c r="OQM186" s="294"/>
      <c r="OQN186" s="294"/>
      <c r="OQO186" s="294"/>
      <c r="OQP186" s="294"/>
      <c r="OQQ186" s="294"/>
      <c r="OQR186" s="294"/>
      <c r="OQS186" s="294"/>
      <c r="OQT186" s="294"/>
      <c r="OQU186" s="294"/>
      <c r="OQV186" s="294"/>
      <c r="OQW186" s="294"/>
      <c r="OQX186" s="294"/>
      <c r="OQY186" s="294"/>
      <c r="OQZ186" s="294"/>
      <c r="ORA186" s="294"/>
      <c r="ORB186" s="294"/>
      <c r="ORC186" s="294"/>
      <c r="ORD186" s="294"/>
      <c r="ORE186" s="294"/>
      <c r="ORF186" s="294"/>
      <c r="ORG186" s="294"/>
      <c r="ORH186" s="294"/>
      <c r="ORI186" s="294"/>
      <c r="ORJ186" s="294"/>
      <c r="ORK186" s="294"/>
      <c r="ORL186" s="294"/>
      <c r="ORM186" s="294"/>
      <c r="ORN186" s="294"/>
      <c r="ORO186" s="294"/>
      <c r="ORP186" s="294"/>
      <c r="ORQ186" s="294"/>
      <c r="ORR186" s="294"/>
      <c r="ORS186" s="294"/>
      <c r="ORT186" s="294"/>
      <c r="ORU186" s="294"/>
      <c r="ORV186" s="294"/>
      <c r="ORW186" s="294"/>
      <c r="ORX186" s="294"/>
      <c r="ORY186" s="294"/>
      <c r="ORZ186" s="294"/>
      <c r="OSA186" s="294"/>
      <c r="OSB186" s="294"/>
      <c r="OSC186" s="294"/>
      <c r="OSD186" s="294"/>
      <c r="OSE186" s="294"/>
      <c r="OSF186" s="294"/>
      <c r="OSG186" s="294"/>
      <c r="OSH186" s="294"/>
      <c r="OSI186" s="294"/>
      <c r="OSJ186" s="294"/>
      <c r="OSK186" s="294"/>
      <c r="OSL186" s="294"/>
      <c r="OSM186" s="294"/>
      <c r="OSN186" s="294"/>
      <c r="OSO186" s="294"/>
      <c r="OSP186" s="294"/>
      <c r="OSQ186" s="294"/>
      <c r="OSR186" s="294"/>
      <c r="OSS186" s="294"/>
      <c r="OST186" s="294"/>
      <c r="OSU186" s="294"/>
      <c r="OSV186" s="294"/>
      <c r="OSW186" s="294"/>
      <c r="OSX186" s="294"/>
      <c r="OSY186" s="294"/>
      <c r="OSZ186" s="294"/>
      <c r="OTA186" s="294"/>
      <c r="OTB186" s="294"/>
      <c r="OTC186" s="294"/>
      <c r="OTD186" s="294"/>
      <c r="OTE186" s="294"/>
      <c r="OTF186" s="294"/>
      <c r="OTG186" s="294"/>
      <c r="OTH186" s="294"/>
      <c r="OTI186" s="294"/>
      <c r="OTJ186" s="294"/>
      <c r="OTK186" s="294"/>
      <c r="OTL186" s="294"/>
      <c r="OTM186" s="294"/>
      <c r="OTN186" s="294"/>
      <c r="OTO186" s="294"/>
      <c r="OTP186" s="294"/>
      <c r="OTQ186" s="294"/>
      <c r="OTR186" s="294"/>
      <c r="OTS186" s="294"/>
      <c r="OTT186" s="294"/>
      <c r="OTU186" s="294"/>
      <c r="OTV186" s="294"/>
      <c r="OTW186" s="294"/>
      <c r="OTX186" s="294"/>
      <c r="OTY186" s="294"/>
      <c r="OTZ186" s="294"/>
      <c r="OUA186" s="294"/>
      <c r="OUB186" s="294"/>
      <c r="OUC186" s="294"/>
      <c r="OUD186" s="294"/>
      <c r="OUE186" s="294"/>
      <c r="OUF186" s="294"/>
      <c r="OUG186" s="294"/>
      <c r="OUH186" s="294"/>
      <c r="OUI186" s="294"/>
      <c r="OUJ186" s="294"/>
      <c r="OUK186" s="294"/>
      <c r="OUL186" s="294"/>
      <c r="OUM186" s="294"/>
      <c r="OUN186" s="294"/>
      <c r="OUO186" s="294"/>
      <c r="OUP186" s="294"/>
      <c r="OUQ186" s="294"/>
      <c r="OUR186" s="294"/>
      <c r="OUS186" s="294"/>
      <c r="OUT186" s="294"/>
      <c r="OUU186" s="294"/>
      <c r="OUV186" s="294"/>
      <c r="OUW186" s="294"/>
      <c r="OUX186" s="294"/>
      <c r="OUY186" s="294"/>
      <c r="OUZ186" s="294"/>
      <c r="OVA186" s="294"/>
      <c r="OVB186" s="294"/>
      <c r="OVC186" s="294"/>
      <c r="OVD186" s="294"/>
      <c r="OVE186" s="294"/>
      <c r="OVF186" s="294"/>
      <c r="OVG186" s="294"/>
      <c r="OVH186" s="294"/>
      <c r="OVI186" s="294"/>
      <c r="OVJ186" s="294"/>
      <c r="OVK186" s="294"/>
      <c r="OVL186" s="294"/>
      <c r="OVM186" s="294"/>
      <c r="OVN186" s="294"/>
      <c r="OVO186" s="294"/>
      <c r="OVP186" s="294"/>
      <c r="OVQ186" s="294"/>
      <c r="OVR186" s="294"/>
      <c r="OVS186" s="294"/>
      <c r="OVT186" s="294"/>
      <c r="OVU186" s="294"/>
      <c r="OVV186" s="294"/>
      <c r="OVW186" s="294"/>
      <c r="OVX186" s="294"/>
      <c r="OVY186" s="294"/>
      <c r="OVZ186" s="294"/>
      <c r="OWA186" s="294"/>
      <c r="OWB186" s="294"/>
      <c r="OWC186" s="294"/>
      <c r="OWD186" s="294"/>
      <c r="OWE186" s="294"/>
      <c r="OWF186" s="294"/>
      <c r="OWG186" s="294"/>
      <c r="OWH186" s="294"/>
      <c r="OWI186" s="294"/>
      <c r="OWJ186" s="294"/>
      <c r="OWK186" s="294"/>
      <c r="OWL186" s="294"/>
      <c r="OWM186" s="294"/>
      <c r="OWN186" s="294"/>
      <c r="OWO186" s="294"/>
      <c r="OWP186" s="294"/>
      <c r="OWQ186" s="294"/>
      <c r="OWR186" s="294"/>
      <c r="OWS186" s="294"/>
      <c r="OWT186" s="294"/>
      <c r="OWU186" s="294"/>
      <c r="OWV186" s="294"/>
      <c r="OWW186" s="294"/>
      <c r="OWX186" s="294"/>
      <c r="OWY186" s="294"/>
      <c r="OWZ186" s="294"/>
      <c r="OXA186" s="294"/>
      <c r="OXB186" s="294"/>
      <c r="OXC186" s="294"/>
      <c r="OXD186" s="294"/>
      <c r="OXE186" s="294"/>
      <c r="OXF186" s="294"/>
      <c r="OXG186" s="294"/>
      <c r="OXH186" s="294"/>
      <c r="OXI186" s="294"/>
      <c r="OXJ186" s="294"/>
      <c r="OXK186" s="294"/>
      <c r="OXL186" s="294"/>
      <c r="OXM186" s="294"/>
      <c r="OXN186" s="294"/>
      <c r="OXO186" s="294"/>
      <c r="OXP186" s="294"/>
      <c r="OXQ186" s="294"/>
      <c r="OXR186" s="294"/>
      <c r="OXS186" s="294"/>
      <c r="OXT186" s="294"/>
      <c r="OXU186" s="294"/>
      <c r="OXV186" s="294"/>
      <c r="OXW186" s="294"/>
      <c r="OXX186" s="294"/>
      <c r="OXY186" s="294"/>
      <c r="OXZ186" s="294"/>
      <c r="OYA186" s="294"/>
      <c r="OYB186" s="294"/>
      <c r="OYC186" s="294"/>
      <c r="OYD186" s="294"/>
      <c r="OYE186" s="294"/>
      <c r="OYF186" s="294"/>
      <c r="OYG186" s="294"/>
      <c r="OYH186" s="294"/>
      <c r="OYI186" s="294"/>
      <c r="OYJ186" s="294"/>
      <c r="OYK186" s="294"/>
      <c r="OYL186" s="294"/>
      <c r="OYM186" s="294"/>
      <c r="OYN186" s="294"/>
      <c r="OYO186" s="294"/>
      <c r="OYP186" s="294"/>
      <c r="OYQ186" s="294"/>
      <c r="OYR186" s="294"/>
      <c r="OYS186" s="294"/>
      <c r="OYT186" s="294"/>
      <c r="OYU186" s="294"/>
      <c r="OYV186" s="294"/>
      <c r="OYW186" s="294"/>
      <c r="OYX186" s="294"/>
      <c r="OYY186" s="294"/>
      <c r="OYZ186" s="294"/>
      <c r="OZA186" s="294"/>
      <c r="OZB186" s="294"/>
      <c r="OZC186" s="294"/>
      <c r="OZD186" s="294"/>
      <c r="OZE186" s="294"/>
      <c r="OZF186" s="294"/>
      <c r="OZG186" s="294"/>
      <c r="OZH186" s="294"/>
      <c r="OZI186" s="294"/>
      <c r="OZJ186" s="294"/>
      <c r="OZK186" s="294"/>
      <c r="OZL186" s="294"/>
      <c r="OZM186" s="294"/>
      <c r="OZN186" s="294"/>
      <c r="OZO186" s="294"/>
      <c r="OZP186" s="294"/>
      <c r="OZQ186" s="294"/>
      <c r="OZR186" s="294"/>
      <c r="OZS186" s="294"/>
      <c r="OZT186" s="294"/>
      <c r="OZU186" s="294"/>
      <c r="OZV186" s="294"/>
      <c r="OZW186" s="294"/>
      <c r="OZX186" s="294"/>
      <c r="OZY186" s="294"/>
      <c r="OZZ186" s="294"/>
      <c r="PAA186" s="294"/>
      <c r="PAB186" s="294"/>
      <c r="PAC186" s="294"/>
      <c r="PAD186" s="294"/>
      <c r="PAE186" s="294"/>
      <c r="PAF186" s="294"/>
      <c r="PAG186" s="294"/>
      <c r="PAH186" s="294"/>
      <c r="PAI186" s="294"/>
      <c r="PAJ186" s="294"/>
      <c r="PAK186" s="294"/>
      <c r="PAL186" s="294"/>
      <c r="PAM186" s="294"/>
      <c r="PAN186" s="294"/>
      <c r="PAO186" s="294"/>
      <c r="PAP186" s="294"/>
      <c r="PAQ186" s="294"/>
      <c r="PAR186" s="294"/>
      <c r="PAS186" s="294"/>
      <c r="PAT186" s="294"/>
      <c r="PAU186" s="294"/>
      <c r="PAV186" s="294"/>
      <c r="PAW186" s="294"/>
      <c r="PAX186" s="294"/>
      <c r="PAY186" s="294"/>
      <c r="PAZ186" s="294"/>
      <c r="PBA186" s="294"/>
      <c r="PBB186" s="294"/>
      <c r="PBC186" s="294"/>
      <c r="PBD186" s="294"/>
      <c r="PBE186" s="294"/>
      <c r="PBF186" s="294"/>
      <c r="PBG186" s="294"/>
      <c r="PBH186" s="294"/>
      <c r="PBI186" s="294"/>
      <c r="PBJ186" s="294"/>
      <c r="PBK186" s="294"/>
      <c r="PBL186" s="294"/>
      <c r="PBM186" s="294"/>
      <c r="PBN186" s="294"/>
      <c r="PBO186" s="294"/>
      <c r="PBP186" s="294"/>
      <c r="PBQ186" s="294"/>
      <c r="PBR186" s="294"/>
      <c r="PBS186" s="294"/>
      <c r="PBT186" s="294"/>
      <c r="PBU186" s="294"/>
      <c r="PBV186" s="294"/>
      <c r="PBW186" s="294"/>
      <c r="PBX186" s="294"/>
      <c r="PBY186" s="294"/>
      <c r="PBZ186" s="294"/>
      <c r="PCA186" s="294"/>
      <c r="PCB186" s="294"/>
      <c r="PCC186" s="294"/>
      <c r="PCD186" s="294"/>
      <c r="PCE186" s="294"/>
      <c r="PCF186" s="294"/>
      <c r="PCG186" s="294"/>
      <c r="PCH186" s="294"/>
      <c r="PCI186" s="294"/>
      <c r="PCJ186" s="294"/>
      <c r="PCK186" s="294"/>
      <c r="PCL186" s="294"/>
      <c r="PCM186" s="294"/>
      <c r="PCN186" s="294"/>
      <c r="PCO186" s="294"/>
      <c r="PCP186" s="294"/>
      <c r="PCQ186" s="294"/>
      <c r="PCR186" s="294"/>
      <c r="PCS186" s="294"/>
      <c r="PCT186" s="294"/>
      <c r="PCU186" s="294"/>
      <c r="PCV186" s="294"/>
      <c r="PCW186" s="294"/>
      <c r="PCX186" s="294"/>
      <c r="PCY186" s="294"/>
      <c r="PCZ186" s="294"/>
      <c r="PDA186" s="294"/>
      <c r="PDB186" s="294"/>
      <c r="PDC186" s="294"/>
      <c r="PDD186" s="294"/>
      <c r="PDE186" s="294"/>
      <c r="PDF186" s="294"/>
      <c r="PDG186" s="294"/>
      <c r="PDH186" s="294"/>
      <c r="PDI186" s="294"/>
      <c r="PDJ186" s="294"/>
      <c r="PDK186" s="294"/>
      <c r="PDL186" s="294"/>
      <c r="PDM186" s="294"/>
      <c r="PDN186" s="294"/>
      <c r="PDO186" s="294"/>
      <c r="PDP186" s="294"/>
      <c r="PDQ186" s="294"/>
      <c r="PDR186" s="294"/>
      <c r="PDS186" s="294"/>
      <c r="PDT186" s="294"/>
      <c r="PDU186" s="294"/>
      <c r="PDV186" s="294"/>
      <c r="PDW186" s="294"/>
      <c r="PDX186" s="294"/>
      <c r="PDY186" s="294"/>
      <c r="PDZ186" s="294"/>
      <c r="PEA186" s="294"/>
      <c r="PEB186" s="294"/>
      <c r="PEC186" s="294"/>
      <c r="PED186" s="294"/>
      <c r="PEE186" s="294"/>
      <c r="PEF186" s="294"/>
      <c r="PEG186" s="294"/>
      <c r="PEH186" s="294"/>
      <c r="PEI186" s="294"/>
      <c r="PEJ186" s="294"/>
      <c r="PEK186" s="294"/>
      <c r="PEL186" s="294"/>
      <c r="PEM186" s="294"/>
      <c r="PEN186" s="294"/>
      <c r="PEO186" s="294"/>
      <c r="PEP186" s="294"/>
      <c r="PEQ186" s="294"/>
      <c r="PER186" s="294"/>
      <c r="PES186" s="294"/>
      <c r="PET186" s="294"/>
      <c r="PEU186" s="294"/>
      <c r="PEV186" s="294"/>
      <c r="PEW186" s="294"/>
      <c r="PEX186" s="294"/>
      <c r="PEY186" s="294"/>
      <c r="PEZ186" s="294"/>
      <c r="PFA186" s="294"/>
      <c r="PFB186" s="294"/>
      <c r="PFC186" s="294"/>
      <c r="PFD186" s="294"/>
      <c r="PFE186" s="294"/>
      <c r="PFF186" s="294"/>
      <c r="PFG186" s="294"/>
      <c r="PFH186" s="294"/>
      <c r="PFI186" s="294"/>
      <c r="PFJ186" s="294"/>
      <c r="PFK186" s="294"/>
      <c r="PFL186" s="294"/>
      <c r="PFM186" s="294"/>
      <c r="PFN186" s="294"/>
      <c r="PFO186" s="294"/>
      <c r="PFP186" s="294"/>
      <c r="PFQ186" s="294"/>
      <c r="PFR186" s="294"/>
      <c r="PFS186" s="294"/>
      <c r="PFT186" s="294"/>
      <c r="PFU186" s="294"/>
      <c r="PFV186" s="294"/>
      <c r="PFW186" s="294"/>
      <c r="PFX186" s="294"/>
      <c r="PFY186" s="294"/>
      <c r="PFZ186" s="294"/>
      <c r="PGA186" s="294"/>
      <c r="PGB186" s="294"/>
      <c r="PGC186" s="294"/>
      <c r="PGD186" s="294"/>
      <c r="PGE186" s="294"/>
      <c r="PGF186" s="294"/>
      <c r="PGG186" s="294"/>
      <c r="PGH186" s="294"/>
      <c r="PGI186" s="294"/>
      <c r="PGJ186" s="294"/>
      <c r="PGK186" s="294"/>
      <c r="PGL186" s="294"/>
      <c r="PGM186" s="294"/>
      <c r="PGN186" s="294"/>
      <c r="PGO186" s="294"/>
      <c r="PGP186" s="294"/>
      <c r="PGQ186" s="294"/>
      <c r="PGR186" s="294"/>
      <c r="PGS186" s="294"/>
      <c r="PGT186" s="294"/>
      <c r="PGU186" s="294"/>
      <c r="PGV186" s="294"/>
      <c r="PGW186" s="294"/>
      <c r="PGX186" s="294"/>
      <c r="PGY186" s="294"/>
      <c r="PGZ186" s="294"/>
      <c r="PHA186" s="294"/>
      <c r="PHB186" s="294"/>
      <c r="PHC186" s="294"/>
      <c r="PHD186" s="294"/>
      <c r="PHE186" s="294"/>
      <c r="PHF186" s="294"/>
      <c r="PHG186" s="294"/>
      <c r="PHH186" s="294"/>
      <c r="PHI186" s="294"/>
      <c r="PHJ186" s="294"/>
      <c r="PHK186" s="294"/>
      <c r="PHL186" s="294"/>
      <c r="PHM186" s="294"/>
      <c r="PHN186" s="294"/>
      <c r="PHO186" s="294"/>
      <c r="PHP186" s="294"/>
      <c r="PHQ186" s="294"/>
      <c r="PHR186" s="294"/>
      <c r="PHS186" s="294"/>
      <c r="PHT186" s="294"/>
      <c r="PHU186" s="294"/>
      <c r="PHV186" s="294"/>
      <c r="PHW186" s="294"/>
      <c r="PHX186" s="294"/>
      <c r="PHY186" s="294"/>
      <c r="PHZ186" s="294"/>
      <c r="PIA186" s="294"/>
      <c r="PIB186" s="294"/>
      <c r="PIC186" s="294"/>
      <c r="PID186" s="294"/>
      <c r="PIE186" s="294"/>
      <c r="PIF186" s="294"/>
      <c r="PIG186" s="294"/>
      <c r="PIH186" s="294"/>
      <c r="PII186" s="294"/>
      <c r="PIJ186" s="294"/>
      <c r="PIK186" s="294"/>
      <c r="PIL186" s="294"/>
      <c r="PIM186" s="294"/>
      <c r="PIN186" s="294"/>
      <c r="PIO186" s="294"/>
      <c r="PIP186" s="294"/>
      <c r="PIQ186" s="294"/>
      <c r="PIR186" s="294"/>
      <c r="PIS186" s="294"/>
      <c r="PIT186" s="294"/>
      <c r="PIU186" s="294"/>
      <c r="PIV186" s="294"/>
      <c r="PIW186" s="294"/>
      <c r="PIX186" s="294"/>
      <c r="PIY186" s="294"/>
      <c r="PIZ186" s="294"/>
      <c r="PJA186" s="294"/>
      <c r="PJB186" s="294"/>
      <c r="PJC186" s="294"/>
      <c r="PJD186" s="294"/>
      <c r="PJE186" s="294"/>
      <c r="PJF186" s="294"/>
      <c r="PJG186" s="294"/>
      <c r="PJH186" s="294"/>
      <c r="PJI186" s="294"/>
      <c r="PJJ186" s="294"/>
      <c r="PJK186" s="294"/>
      <c r="PJL186" s="294"/>
      <c r="PJM186" s="294"/>
      <c r="PJN186" s="294"/>
      <c r="PJO186" s="294"/>
      <c r="PJP186" s="294"/>
      <c r="PJQ186" s="294"/>
      <c r="PJR186" s="294"/>
      <c r="PJS186" s="294"/>
      <c r="PJT186" s="294"/>
      <c r="PJU186" s="294"/>
      <c r="PJV186" s="294"/>
      <c r="PJW186" s="294"/>
      <c r="PJX186" s="294"/>
      <c r="PJY186" s="294"/>
      <c r="PJZ186" s="294"/>
      <c r="PKA186" s="294"/>
      <c r="PKB186" s="294"/>
      <c r="PKC186" s="294"/>
      <c r="PKD186" s="294"/>
      <c r="PKE186" s="294"/>
      <c r="PKF186" s="294"/>
      <c r="PKG186" s="294"/>
      <c r="PKH186" s="294"/>
      <c r="PKI186" s="294"/>
      <c r="PKJ186" s="294"/>
      <c r="PKK186" s="294"/>
      <c r="PKL186" s="294"/>
      <c r="PKM186" s="294"/>
      <c r="PKN186" s="294"/>
      <c r="PKO186" s="294"/>
      <c r="PKP186" s="294"/>
      <c r="PKQ186" s="294"/>
      <c r="PKR186" s="294"/>
      <c r="PKS186" s="294"/>
      <c r="PKT186" s="294"/>
      <c r="PKU186" s="294"/>
      <c r="PKV186" s="294"/>
      <c r="PKW186" s="294"/>
      <c r="PKX186" s="294"/>
      <c r="PKY186" s="294"/>
      <c r="PKZ186" s="294"/>
      <c r="PLA186" s="294"/>
      <c r="PLB186" s="294"/>
      <c r="PLC186" s="294"/>
      <c r="PLD186" s="294"/>
      <c r="PLE186" s="294"/>
      <c r="PLF186" s="294"/>
      <c r="PLG186" s="294"/>
      <c r="PLH186" s="294"/>
      <c r="PLI186" s="294"/>
      <c r="PLJ186" s="294"/>
      <c r="PLK186" s="294"/>
      <c r="PLL186" s="294"/>
      <c r="PLM186" s="294"/>
      <c r="PLN186" s="294"/>
      <c r="PLO186" s="294"/>
      <c r="PLP186" s="294"/>
      <c r="PLQ186" s="294"/>
      <c r="PLR186" s="294"/>
      <c r="PLS186" s="294"/>
      <c r="PLT186" s="294"/>
      <c r="PLU186" s="294"/>
      <c r="PLV186" s="294"/>
      <c r="PLW186" s="294"/>
      <c r="PLX186" s="294"/>
      <c r="PLY186" s="294"/>
      <c r="PLZ186" s="294"/>
      <c r="PMA186" s="294"/>
      <c r="PMB186" s="294"/>
      <c r="PMC186" s="294"/>
      <c r="PMD186" s="294"/>
      <c r="PME186" s="294"/>
      <c r="PMF186" s="294"/>
      <c r="PMG186" s="294"/>
      <c r="PMH186" s="294"/>
      <c r="PMI186" s="294"/>
      <c r="PMJ186" s="294"/>
      <c r="PMK186" s="294"/>
      <c r="PML186" s="294"/>
      <c r="PMM186" s="294"/>
      <c r="PMN186" s="294"/>
      <c r="PMO186" s="294"/>
      <c r="PMP186" s="294"/>
      <c r="PMQ186" s="294"/>
      <c r="PMR186" s="294"/>
      <c r="PMS186" s="294"/>
      <c r="PMT186" s="294"/>
      <c r="PMU186" s="294"/>
      <c r="PMV186" s="294"/>
      <c r="PMW186" s="294"/>
      <c r="PMX186" s="294"/>
      <c r="PMY186" s="294"/>
      <c r="PMZ186" s="294"/>
      <c r="PNA186" s="294"/>
      <c r="PNB186" s="294"/>
      <c r="PNC186" s="294"/>
      <c r="PND186" s="294"/>
      <c r="PNE186" s="294"/>
      <c r="PNF186" s="294"/>
      <c r="PNG186" s="294"/>
      <c r="PNH186" s="294"/>
      <c r="PNI186" s="294"/>
      <c r="PNJ186" s="294"/>
      <c r="PNK186" s="294"/>
      <c r="PNL186" s="294"/>
      <c r="PNM186" s="294"/>
      <c r="PNN186" s="294"/>
      <c r="PNO186" s="294"/>
      <c r="PNP186" s="294"/>
      <c r="PNQ186" s="294"/>
      <c r="PNR186" s="294"/>
      <c r="PNS186" s="294"/>
      <c r="PNT186" s="294"/>
      <c r="PNU186" s="294"/>
      <c r="PNV186" s="294"/>
      <c r="PNW186" s="294"/>
      <c r="PNX186" s="294"/>
      <c r="PNY186" s="294"/>
      <c r="PNZ186" s="294"/>
      <c r="POA186" s="294"/>
      <c r="POB186" s="294"/>
      <c r="POC186" s="294"/>
      <c r="POD186" s="294"/>
      <c r="POE186" s="294"/>
      <c r="POF186" s="294"/>
      <c r="POG186" s="294"/>
      <c r="POH186" s="294"/>
      <c r="POI186" s="294"/>
      <c r="POJ186" s="294"/>
      <c r="POK186" s="294"/>
      <c r="POL186" s="294"/>
      <c r="POM186" s="294"/>
      <c r="PON186" s="294"/>
      <c r="POO186" s="294"/>
      <c r="POP186" s="294"/>
      <c r="POQ186" s="294"/>
      <c r="POR186" s="294"/>
      <c r="POS186" s="294"/>
      <c r="POT186" s="294"/>
      <c r="POU186" s="294"/>
      <c r="POV186" s="294"/>
      <c r="POW186" s="294"/>
      <c r="POX186" s="294"/>
      <c r="POY186" s="294"/>
      <c r="POZ186" s="294"/>
      <c r="PPA186" s="294"/>
      <c r="PPB186" s="294"/>
      <c r="PPC186" s="294"/>
      <c r="PPD186" s="294"/>
      <c r="PPE186" s="294"/>
      <c r="PPF186" s="294"/>
      <c r="PPG186" s="294"/>
      <c r="PPH186" s="294"/>
      <c r="PPI186" s="294"/>
      <c r="PPJ186" s="294"/>
      <c r="PPK186" s="294"/>
      <c r="PPL186" s="294"/>
      <c r="PPM186" s="294"/>
      <c r="PPN186" s="294"/>
      <c r="PPO186" s="294"/>
      <c r="PPP186" s="294"/>
      <c r="PPQ186" s="294"/>
      <c r="PPR186" s="294"/>
      <c r="PPS186" s="294"/>
      <c r="PPT186" s="294"/>
      <c r="PPU186" s="294"/>
      <c r="PPV186" s="294"/>
      <c r="PPW186" s="294"/>
      <c r="PPX186" s="294"/>
      <c r="PPY186" s="294"/>
      <c r="PPZ186" s="294"/>
      <c r="PQA186" s="294"/>
      <c r="PQB186" s="294"/>
      <c r="PQC186" s="294"/>
      <c r="PQD186" s="294"/>
      <c r="PQE186" s="294"/>
      <c r="PQF186" s="294"/>
      <c r="PQG186" s="294"/>
      <c r="PQH186" s="294"/>
      <c r="PQI186" s="294"/>
      <c r="PQJ186" s="294"/>
      <c r="PQK186" s="294"/>
      <c r="PQL186" s="294"/>
      <c r="PQM186" s="294"/>
      <c r="PQN186" s="294"/>
      <c r="PQO186" s="294"/>
      <c r="PQP186" s="294"/>
      <c r="PQQ186" s="294"/>
      <c r="PQR186" s="294"/>
      <c r="PQS186" s="294"/>
      <c r="PQT186" s="294"/>
      <c r="PQU186" s="294"/>
      <c r="PQV186" s="294"/>
      <c r="PQW186" s="294"/>
      <c r="PQX186" s="294"/>
      <c r="PQY186" s="294"/>
      <c r="PQZ186" s="294"/>
      <c r="PRA186" s="294"/>
      <c r="PRB186" s="294"/>
      <c r="PRC186" s="294"/>
      <c r="PRD186" s="294"/>
      <c r="PRE186" s="294"/>
      <c r="PRF186" s="294"/>
      <c r="PRG186" s="294"/>
      <c r="PRH186" s="294"/>
      <c r="PRI186" s="294"/>
      <c r="PRJ186" s="294"/>
      <c r="PRK186" s="294"/>
      <c r="PRL186" s="294"/>
      <c r="PRM186" s="294"/>
      <c r="PRN186" s="294"/>
      <c r="PRO186" s="294"/>
      <c r="PRP186" s="294"/>
      <c r="PRQ186" s="294"/>
      <c r="PRR186" s="294"/>
      <c r="PRS186" s="294"/>
      <c r="PRT186" s="294"/>
      <c r="PRU186" s="294"/>
      <c r="PRV186" s="294"/>
      <c r="PRW186" s="294"/>
      <c r="PRX186" s="294"/>
      <c r="PRY186" s="294"/>
      <c r="PRZ186" s="294"/>
      <c r="PSA186" s="294"/>
      <c r="PSB186" s="294"/>
      <c r="PSC186" s="294"/>
      <c r="PSD186" s="294"/>
      <c r="PSE186" s="294"/>
      <c r="PSF186" s="294"/>
      <c r="PSG186" s="294"/>
      <c r="PSH186" s="294"/>
      <c r="PSI186" s="294"/>
      <c r="PSJ186" s="294"/>
      <c r="PSK186" s="294"/>
      <c r="PSL186" s="294"/>
      <c r="PSM186" s="294"/>
      <c r="PSN186" s="294"/>
      <c r="PSO186" s="294"/>
      <c r="PSP186" s="294"/>
      <c r="PSQ186" s="294"/>
      <c r="PSR186" s="294"/>
      <c r="PSS186" s="294"/>
      <c r="PST186" s="294"/>
      <c r="PSU186" s="294"/>
      <c r="PSV186" s="294"/>
      <c r="PSW186" s="294"/>
      <c r="PSX186" s="294"/>
      <c r="PSY186" s="294"/>
      <c r="PSZ186" s="294"/>
      <c r="PTA186" s="294"/>
      <c r="PTB186" s="294"/>
      <c r="PTC186" s="294"/>
      <c r="PTD186" s="294"/>
      <c r="PTE186" s="294"/>
      <c r="PTF186" s="294"/>
      <c r="PTG186" s="294"/>
      <c r="PTH186" s="294"/>
      <c r="PTI186" s="294"/>
      <c r="PTJ186" s="294"/>
      <c r="PTK186" s="294"/>
      <c r="PTL186" s="294"/>
      <c r="PTM186" s="294"/>
      <c r="PTN186" s="294"/>
      <c r="PTO186" s="294"/>
      <c r="PTP186" s="294"/>
      <c r="PTQ186" s="294"/>
      <c r="PTR186" s="294"/>
      <c r="PTS186" s="294"/>
      <c r="PTT186" s="294"/>
      <c r="PTU186" s="294"/>
      <c r="PTV186" s="294"/>
      <c r="PTW186" s="294"/>
      <c r="PTX186" s="294"/>
      <c r="PTY186" s="294"/>
      <c r="PTZ186" s="294"/>
      <c r="PUA186" s="294"/>
      <c r="PUB186" s="294"/>
      <c r="PUC186" s="294"/>
      <c r="PUD186" s="294"/>
      <c r="PUE186" s="294"/>
      <c r="PUF186" s="294"/>
      <c r="PUG186" s="294"/>
      <c r="PUH186" s="294"/>
      <c r="PUI186" s="294"/>
      <c r="PUJ186" s="294"/>
      <c r="PUK186" s="294"/>
      <c r="PUL186" s="294"/>
      <c r="PUM186" s="294"/>
      <c r="PUN186" s="294"/>
      <c r="PUO186" s="294"/>
      <c r="PUP186" s="294"/>
      <c r="PUQ186" s="294"/>
      <c r="PUR186" s="294"/>
      <c r="PUS186" s="294"/>
      <c r="PUT186" s="294"/>
      <c r="PUU186" s="294"/>
      <c r="PUV186" s="294"/>
      <c r="PUW186" s="294"/>
      <c r="PUX186" s="294"/>
      <c r="PUY186" s="294"/>
      <c r="PUZ186" s="294"/>
      <c r="PVA186" s="294"/>
      <c r="PVB186" s="294"/>
      <c r="PVC186" s="294"/>
      <c r="PVD186" s="294"/>
      <c r="PVE186" s="294"/>
      <c r="PVF186" s="294"/>
      <c r="PVG186" s="294"/>
      <c r="PVH186" s="294"/>
      <c r="PVI186" s="294"/>
      <c r="PVJ186" s="294"/>
      <c r="PVK186" s="294"/>
      <c r="PVL186" s="294"/>
      <c r="PVM186" s="294"/>
      <c r="PVN186" s="294"/>
      <c r="PVO186" s="294"/>
      <c r="PVP186" s="294"/>
      <c r="PVQ186" s="294"/>
      <c r="PVR186" s="294"/>
      <c r="PVS186" s="294"/>
      <c r="PVT186" s="294"/>
      <c r="PVU186" s="294"/>
      <c r="PVV186" s="294"/>
      <c r="PVW186" s="294"/>
      <c r="PVX186" s="294"/>
      <c r="PVY186" s="294"/>
      <c r="PVZ186" s="294"/>
      <c r="PWA186" s="294"/>
      <c r="PWB186" s="294"/>
      <c r="PWC186" s="294"/>
      <c r="PWD186" s="294"/>
      <c r="PWE186" s="294"/>
      <c r="PWF186" s="294"/>
      <c r="PWG186" s="294"/>
      <c r="PWH186" s="294"/>
      <c r="PWI186" s="294"/>
      <c r="PWJ186" s="294"/>
      <c r="PWK186" s="294"/>
      <c r="PWL186" s="294"/>
      <c r="PWM186" s="294"/>
      <c r="PWN186" s="294"/>
      <c r="PWO186" s="294"/>
      <c r="PWP186" s="294"/>
      <c r="PWQ186" s="294"/>
      <c r="PWR186" s="294"/>
      <c r="PWS186" s="294"/>
      <c r="PWT186" s="294"/>
      <c r="PWU186" s="294"/>
      <c r="PWV186" s="294"/>
      <c r="PWW186" s="294"/>
      <c r="PWX186" s="294"/>
      <c r="PWY186" s="294"/>
      <c r="PWZ186" s="294"/>
      <c r="PXA186" s="294"/>
      <c r="PXB186" s="294"/>
      <c r="PXC186" s="294"/>
      <c r="PXD186" s="294"/>
      <c r="PXE186" s="294"/>
      <c r="PXF186" s="294"/>
      <c r="PXG186" s="294"/>
      <c r="PXH186" s="294"/>
      <c r="PXI186" s="294"/>
      <c r="PXJ186" s="294"/>
      <c r="PXK186" s="294"/>
      <c r="PXL186" s="294"/>
      <c r="PXM186" s="294"/>
      <c r="PXN186" s="294"/>
      <c r="PXO186" s="294"/>
      <c r="PXP186" s="294"/>
      <c r="PXQ186" s="294"/>
      <c r="PXR186" s="294"/>
      <c r="PXS186" s="294"/>
      <c r="PXT186" s="294"/>
      <c r="PXU186" s="294"/>
      <c r="PXV186" s="294"/>
      <c r="PXW186" s="294"/>
      <c r="PXX186" s="294"/>
      <c r="PXY186" s="294"/>
      <c r="PXZ186" s="294"/>
      <c r="PYA186" s="294"/>
      <c r="PYB186" s="294"/>
      <c r="PYC186" s="294"/>
      <c r="PYD186" s="294"/>
      <c r="PYE186" s="294"/>
      <c r="PYF186" s="294"/>
      <c r="PYG186" s="294"/>
      <c r="PYH186" s="294"/>
      <c r="PYI186" s="294"/>
      <c r="PYJ186" s="294"/>
      <c r="PYK186" s="294"/>
      <c r="PYL186" s="294"/>
      <c r="PYM186" s="294"/>
      <c r="PYN186" s="294"/>
      <c r="PYO186" s="294"/>
      <c r="PYP186" s="294"/>
      <c r="PYQ186" s="294"/>
      <c r="PYR186" s="294"/>
      <c r="PYS186" s="294"/>
      <c r="PYT186" s="294"/>
      <c r="PYU186" s="294"/>
      <c r="PYV186" s="294"/>
      <c r="PYW186" s="294"/>
      <c r="PYX186" s="294"/>
      <c r="PYY186" s="294"/>
      <c r="PYZ186" s="294"/>
      <c r="PZA186" s="294"/>
      <c r="PZB186" s="294"/>
      <c r="PZC186" s="294"/>
      <c r="PZD186" s="294"/>
      <c r="PZE186" s="294"/>
      <c r="PZF186" s="294"/>
      <c r="PZG186" s="294"/>
      <c r="PZH186" s="294"/>
      <c r="PZI186" s="294"/>
      <c r="PZJ186" s="294"/>
      <c r="PZK186" s="294"/>
      <c r="PZL186" s="294"/>
      <c r="PZM186" s="294"/>
      <c r="PZN186" s="294"/>
      <c r="PZO186" s="294"/>
      <c r="PZP186" s="294"/>
      <c r="PZQ186" s="294"/>
      <c r="PZR186" s="294"/>
      <c r="PZS186" s="294"/>
      <c r="PZT186" s="294"/>
      <c r="PZU186" s="294"/>
      <c r="PZV186" s="294"/>
      <c r="PZW186" s="294"/>
      <c r="PZX186" s="294"/>
      <c r="PZY186" s="294"/>
      <c r="PZZ186" s="294"/>
      <c r="QAA186" s="294"/>
      <c r="QAB186" s="294"/>
      <c r="QAC186" s="294"/>
      <c r="QAD186" s="294"/>
      <c r="QAE186" s="294"/>
      <c r="QAF186" s="294"/>
      <c r="QAG186" s="294"/>
      <c r="QAH186" s="294"/>
      <c r="QAI186" s="294"/>
      <c r="QAJ186" s="294"/>
      <c r="QAK186" s="294"/>
      <c r="QAL186" s="294"/>
      <c r="QAM186" s="294"/>
      <c r="QAN186" s="294"/>
      <c r="QAO186" s="294"/>
      <c r="QAP186" s="294"/>
      <c r="QAQ186" s="294"/>
      <c r="QAR186" s="294"/>
      <c r="QAS186" s="294"/>
      <c r="QAT186" s="294"/>
      <c r="QAU186" s="294"/>
      <c r="QAV186" s="294"/>
      <c r="QAW186" s="294"/>
      <c r="QAX186" s="294"/>
      <c r="QAY186" s="294"/>
      <c r="QAZ186" s="294"/>
      <c r="QBA186" s="294"/>
      <c r="QBB186" s="294"/>
      <c r="QBC186" s="294"/>
      <c r="QBD186" s="294"/>
      <c r="QBE186" s="294"/>
      <c r="QBF186" s="294"/>
      <c r="QBG186" s="294"/>
      <c r="QBH186" s="294"/>
      <c r="QBI186" s="294"/>
      <c r="QBJ186" s="294"/>
      <c r="QBK186" s="294"/>
      <c r="QBL186" s="294"/>
      <c r="QBM186" s="294"/>
      <c r="QBN186" s="294"/>
      <c r="QBO186" s="294"/>
      <c r="QBP186" s="294"/>
      <c r="QBQ186" s="294"/>
      <c r="QBR186" s="294"/>
      <c r="QBS186" s="294"/>
      <c r="QBT186" s="294"/>
      <c r="QBU186" s="294"/>
      <c r="QBV186" s="294"/>
      <c r="QBW186" s="294"/>
      <c r="QBX186" s="294"/>
      <c r="QBY186" s="294"/>
      <c r="QBZ186" s="294"/>
      <c r="QCA186" s="294"/>
      <c r="QCB186" s="294"/>
      <c r="QCC186" s="294"/>
      <c r="QCD186" s="294"/>
      <c r="QCE186" s="294"/>
      <c r="QCF186" s="294"/>
      <c r="QCG186" s="294"/>
      <c r="QCH186" s="294"/>
      <c r="QCI186" s="294"/>
      <c r="QCJ186" s="294"/>
      <c r="QCK186" s="294"/>
      <c r="QCL186" s="294"/>
      <c r="QCM186" s="294"/>
      <c r="QCN186" s="294"/>
      <c r="QCO186" s="294"/>
      <c r="QCP186" s="294"/>
      <c r="QCQ186" s="294"/>
      <c r="QCR186" s="294"/>
      <c r="QCS186" s="294"/>
      <c r="QCT186" s="294"/>
      <c r="QCU186" s="294"/>
      <c r="QCV186" s="294"/>
      <c r="QCW186" s="294"/>
      <c r="QCX186" s="294"/>
      <c r="QCY186" s="294"/>
      <c r="QCZ186" s="294"/>
      <c r="QDA186" s="294"/>
      <c r="QDB186" s="294"/>
      <c r="QDC186" s="294"/>
      <c r="QDD186" s="294"/>
      <c r="QDE186" s="294"/>
      <c r="QDF186" s="294"/>
      <c r="QDG186" s="294"/>
      <c r="QDH186" s="294"/>
      <c r="QDI186" s="294"/>
      <c r="QDJ186" s="294"/>
      <c r="QDK186" s="294"/>
      <c r="QDL186" s="294"/>
      <c r="QDM186" s="294"/>
      <c r="QDN186" s="294"/>
      <c r="QDO186" s="294"/>
      <c r="QDP186" s="294"/>
      <c r="QDQ186" s="294"/>
      <c r="QDR186" s="294"/>
      <c r="QDS186" s="294"/>
      <c r="QDT186" s="294"/>
      <c r="QDU186" s="294"/>
      <c r="QDV186" s="294"/>
      <c r="QDW186" s="294"/>
      <c r="QDX186" s="294"/>
      <c r="QDY186" s="294"/>
      <c r="QDZ186" s="294"/>
      <c r="QEA186" s="294"/>
      <c r="QEB186" s="294"/>
      <c r="QEC186" s="294"/>
      <c r="QED186" s="294"/>
      <c r="QEE186" s="294"/>
      <c r="QEF186" s="294"/>
      <c r="QEG186" s="294"/>
      <c r="QEH186" s="294"/>
      <c r="QEI186" s="294"/>
      <c r="QEJ186" s="294"/>
      <c r="QEK186" s="294"/>
      <c r="QEL186" s="294"/>
      <c r="QEM186" s="294"/>
      <c r="QEN186" s="294"/>
      <c r="QEO186" s="294"/>
      <c r="QEP186" s="294"/>
      <c r="QEQ186" s="294"/>
      <c r="QER186" s="294"/>
      <c r="QES186" s="294"/>
      <c r="QET186" s="294"/>
      <c r="QEU186" s="294"/>
      <c r="QEV186" s="294"/>
      <c r="QEW186" s="294"/>
      <c r="QEX186" s="294"/>
      <c r="QEY186" s="294"/>
      <c r="QEZ186" s="294"/>
      <c r="QFA186" s="294"/>
      <c r="QFB186" s="294"/>
      <c r="QFC186" s="294"/>
      <c r="QFD186" s="294"/>
      <c r="QFE186" s="294"/>
      <c r="QFF186" s="294"/>
      <c r="QFG186" s="294"/>
      <c r="QFH186" s="294"/>
      <c r="QFI186" s="294"/>
      <c r="QFJ186" s="294"/>
      <c r="QFK186" s="294"/>
      <c r="QFL186" s="294"/>
      <c r="QFM186" s="294"/>
      <c r="QFN186" s="294"/>
      <c r="QFO186" s="294"/>
      <c r="QFP186" s="294"/>
      <c r="QFQ186" s="294"/>
      <c r="QFR186" s="294"/>
      <c r="QFS186" s="294"/>
      <c r="QFT186" s="294"/>
      <c r="QFU186" s="294"/>
      <c r="QFV186" s="294"/>
      <c r="QFW186" s="294"/>
      <c r="QFX186" s="294"/>
      <c r="QFY186" s="294"/>
      <c r="QFZ186" s="294"/>
      <c r="QGA186" s="294"/>
      <c r="QGB186" s="294"/>
      <c r="QGC186" s="294"/>
      <c r="QGD186" s="294"/>
      <c r="QGE186" s="294"/>
      <c r="QGF186" s="294"/>
      <c r="QGG186" s="294"/>
      <c r="QGH186" s="294"/>
      <c r="QGI186" s="294"/>
      <c r="QGJ186" s="294"/>
      <c r="QGK186" s="294"/>
      <c r="QGL186" s="294"/>
      <c r="QGM186" s="294"/>
      <c r="QGN186" s="294"/>
      <c r="QGO186" s="294"/>
      <c r="QGP186" s="294"/>
      <c r="QGQ186" s="294"/>
      <c r="QGR186" s="294"/>
      <c r="QGS186" s="294"/>
      <c r="QGT186" s="294"/>
      <c r="QGU186" s="294"/>
      <c r="QGV186" s="294"/>
      <c r="QGW186" s="294"/>
      <c r="QGX186" s="294"/>
      <c r="QGY186" s="294"/>
      <c r="QGZ186" s="294"/>
      <c r="QHA186" s="294"/>
      <c r="QHB186" s="294"/>
      <c r="QHC186" s="294"/>
      <c r="QHD186" s="294"/>
      <c r="QHE186" s="294"/>
      <c r="QHF186" s="294"/>
      <c r="QHG186" s="294"/>
      <c r="QHH186" s="294"/>
      <c r="QHI186" s="294"/>
      <c r="QHJ186" s="294"/>
      <c r="QHK186" s="294"/>
      <c r="QHL186" s="294"/>
      <c r="QHM186" s="294"/>
      <c r="QHN186" s="294"/>
      <c r="QHO186" s="294"/>
      <c r="QHP186" s="294"/>
      <c r="QHQ186" s="294"/>
      <c r="QHR186" s="294"/>
      <c r="QHS186" s="294"/>
      <c r="QHT186" s="294"/>
      <c r="QHU186" s="294"/>
      <c r="QHV186" s="294"/>
      <c r="QHW186" s="294"/>
      <c r="QHX186" s="294"/>
      <c r="QHY186" s="294"/>
      <c r="QHZ186" s="294"/>
      <c r="QIA186" s="294"/>
      <c r="QIB186" s="294"/>
      <c r="QIC186" s="294"/>
      <c r="QID186" s="294"/>
      <c r="QIE186" s="294"/>
      <c r="QIF186" s="294"/>
      <c r="QIG186" s="294"/>
      <c r="QIH186" s="294"/>
      <c r="QII186" s="294"/>
      <c r="QIJ186" s="294"/>
      <c r="QIK186" s="294"/>
      <c r="QIL186" s="294"/>
      <c r="QIM186" s="294"/>
      <c r="QIN186" s="294"/>
      <c r="QIO186" s="294"/>
      <c r="QIP186" s="294"/>
      <c r="QIQ186" s="294"/>
      <c r="QIR186" s="294"/>
      <c r="QIS186" s="294"/>
      <c r="QIT186" s="294"/>
      <c r="QIU186" s="294"/>
      <c r="QIV186" s="294"/>
      <c r="QIW186" s="294"/>
      <c r="QIX186" s="294"/>
      <c r="QIY186" s="294"/>
      <c r="QIZ186" s="294"/>
      <c r="QJA186" s="294"/>
      <c r="QJB186" s="294"/>
      <c r="QJC186" s="294"/>
      <c r="QJD186" s="294"/>
      <c r="QJE186" s="294"/>
      <c r="QJF186" s="294"/>
      <c r="QJG186" s="294"/>
      <c r="QJH186" s="294"/>
      <c r="QJI186" s="294"/>
      <c r="QJJ186" s="294"/>
      <c r="QJK186" s="294"/>
      <c r="QJL186" s="294"/>
      <c r="QJM186" s="294"/>
      <c r="QJN186" s="294"/>
      <c r="QJO186" s="294"/>
      <c r="QJP186" s="294"/>
      <c r="QJQ186" s="294"/>
      <c r="QJR186" s="294"/>
      <c r="QJS186" s="294"/>
      <c r="QJT186" s="294"/>
      <c r="QJU186" s="294"/>
      <c r="QJV186" s="294"/>
      <c r="QJW186" s="294"/>
      <c r="QJX186" s="294"/>
      <c r="QJY186" s="294"/>
      <c r="QJZ186" s="294"/>
      <c r="QKA186" s="294"/>
      <c r="QKB186" s="294"/>
      <c r="QKC186" s="294"/>
      <c r="QKD186" s="294"/>
      <c r="QKE186" s="294"/>
      <c r="QKF186" s="294"/>
      <c r="QKG186" s="294"/>
      <c r="QKH186" s="294"/>
      <c r="QKI186" s="294"/>
      <c r="QKJ186" s="294"/>
      <c r="QKK186" s="294"/>
      <c r="QKL186" s="294"/>
      <c r="QKM186" s="294"/>
      <c r="QKN186" s="294"/>
      <c r="QKO186" s="294"/>
      <c r="QKP186" s="294"/>
      <c r="QKQ186" s="294"/>
      <c r="QKR186" s="294"/>
      <c r="QKS186" s="294"/>
      <c r="QKT186" s="294"/>
      <c r="QKU186" s="294"/>
      <c r="QKV186" s="294"/>
      <c r="QKW186" s="294"/>
      <c r="QKX186" s="294"/>
      <c r="QKY186" s="294"/>
      <c r="QKZ186" s="294"/>
      <c r="QLA186" s="294"/>
      <c r="QLB186" s="294"/>
      <c r="QLC186" s="294"/>
      <c r="QLD186" s="294"/>
      <c r="QLE186" s="294"/>
      <c r="QLF186" s="294"/>
      <c r="QLG186" s="294"/>
      <c r="QLH186" s="294"/>
      <c r="QLI186" s="294"/>
      <c r="QLJ186" s="294"/>
      <c r="QLK186" s="294"/>
      <c r="QLL186" s="294"/>
      <c r="QLM186" s="294"/>
      <c r="QLN186" s="294"/>
      <c r="QLO186" s="294"/>
      <c r="QLP186" s="294"/>
      <c r="QLQ186" s="294"/>
      <c r="QLR186" s="294"/>
      <c r="QLS186" s="294"/>
      <c r="QLT186" s="294"/>
      <c r="QLU186" s="294"/>
      <c r="QLV186" s="294"/>
      <c r="QLW186" s="294"/>
      <c r="QLX186" s="294"/>
      <c r="QLY186" s="294"/>
      <c r="QLZ186" s="294"/>
      <c r="QMA186" s="294"/>
      <c r="QMB186" s="294"/>
      <c r="QMC186" s="294"/>
      <c r="QMD186" s="294"/>
      <c r="QME186" s="294"/>
      <c r="QMF186" s="294"/>
      <c r="QMG186" s="294"/>
      <c r="QMH186" s="294"/>
      <c r="QMI186" s="294"/>
      <c r="QMJ186" s="294"/>
      <c r="QMK186" s="294"/>
      <c r="QML186" s="294"/>
      <c r="QMM186" s="294"/>
      <c r="QMN186" s="294"/>
      <c r="QMO186" s="294"/>
      <c r="QMP186" s="294"/>
      <c r="QMQ186" s="294"/>
      <c r="QMR186" s="294"/>
      <c r="QMS186" s="294"/>
      <c r="QMT186" s="294"/>
      <c r="QMU186" s="294"/>
      <c r="QMV186" s="294"/>
      <c r="QMW186" s="294"/>
      <c r="QMX186" s="294"/>
      <c r="QMY186" s="294"/>
      <c r="QMZ186" s="294"/>
      <c r="QNA186" s="294"/>
      <c r="QNB186" s="294"/>
      <c r="QNC186" s="294"/>
      <c r="QND186" s="294"/>
      <c r="QNE186" s="294"/>
      <c r="QNF186" s="294"/>
      <c r="QNG186" s="294"/>
      <c r="QNH186" s="294"/>
      <c r="QNI186" s="294"/>
      <c r="QNJ186" s="294"/>
      <c r="QNK186" s="294"/>
      <c r="QNL186" s="294"/>
      <c r="QNM186" s="294"/>
      <c r="QNN186" s="294"/>
      <c r="QNO186" s="294"/>
      <c r="QNP186" s="294"/>
      <c r="QNQ186" s="294"/>
      <c r="QNR186" s="294"/>
      <c r="QNS186" s="294"/>
      <c r="QNT186" s="294"/>
      <c r="QNU186" s="294"/>
      <c r="QNV186" s="294"/>
      <c r="QNW186" s="294"/>
      <c r="QNX186" s="294"/>
      <c r="QNY186" s="294"/>
      <c r="QNZ186" s="294"/>
      <c r="QOA186" s="294"/>
      <c r="QOB186" s="294"/>
      <c r="QOC186" s="294"/>
      <c r="QOD186" s="294"/>
      <c r="QOE186" s="294"/>
      <c r="QOF186" s="294"/>
      <c r="QOG186" s="294"/>
      <c r="QOH186" s="294"/>
      <c r="QOI186" s="294"/>
      <c r="QOJ186" s="294"/>
      <c r="QOK186" s="294"/>
      <c r="QOL186" s="294"/>
      <c r="QOM186" s="294"/>
      <c r="QON186" s="294"/>
      <c r="QOO186" s="294"/>
      <c r="QOP186" s="294"/>
      <c r="QOQ186" s="294"/>
      <c r="QOR186" s="294"/>
      <c r="QOS186" s="294"/>
      <c r="QOT186" s="294"/>
      <c r="QOU186" s="294"/>
      <c r="QOV186" s="294"/>
      <c r="QOW186" s="294"/>
      <c r="QOX186" s="294"/>
      <c r="QOY186" s="294"/>
      <c r="QOZ186" s="294"/>
      <c r="QPA186" s="294"/>
      <c r="QPB186" s="294"/>
      <c r="QPC186" s="294"/>
      <c r="QPD186" s="294"/>
      <c r="QPE186" s="294"/>
      <c r="QPF186" s="294"/>
      <c r="QPG186" s="294"/>
      <c r="QPH186" s="294"/>
      <c r="QPI186" s="294"/>
      <c r="QPJ186" s="294"/>
      <c r="QPK186" s="294"/>
      <c r="QPL186" s="294"/>
      <c r="QPM186" s="294"/>
      <c r="QPN186" s="294"/>
      <c r="QPO186" s="294"/>
      <c r="QPP186" s="294"/>
      <c r="QPQ186" s="294"/>
      <c r="QPR186" s="294"/>
      <c r="QPS186" s="294"/>
      <c r="QPT186" s="294"/>
      <c r="QPU186" s="294"/>
      <c r="QPV186" s="294"/>
      <c r="QPW186" s="294"/>
      <c r="QPX186" s="294"/>
      <c r="QPY186" s="294"/>
      <c r="QPZ186" s="294"/>
      <c r="QQA186" s="294"/>
      <c r="QQB186" s="294"/>
      <c r="QQC186" s="294"/>
      <c r="QQD186" s="294"/>
      <c r="QQE186" s="294"/>
      <c r="QQF186" s="294"/>
      <c r="QQG186" s="294"/>
      <c r="QQH186" s="294"/>
      <c r="QQI186" s="294"/>
      <c r="QQJ186" s="294"/>
      <c r="QQK186" s="294"/>
      <c r="QQL186" s="294"/>
      <c r="QQM186" s="294"/>
      <c r="QQN186" s="294"/>
      <c r="QQO186" s="294"/>
      <c r="QQP186" s="294"/>
      <c r="QQQ186" s="294"/>
      <c r="QQR186" s="294"/>
      <c r="QQS186" s="294"/>
      <c r="QQT186" s="294"/>
      <c r="QQU186" s="294"/>
      <c r="QQV186" s="294"/>
      <c r="QQW186" s="294"/>
      <c r="QQX186" s="294"/>
      <c r="QQY186" s="294"/>
      <c r="QQZ186" s="294"/>
      <c r="QRA186" s="294"/>
      <c r="QRB186" s="294"/>
      <c r="QRC186" s="294"/>
      <c r="QRD186" s="294"/>
      <c r="QRE186" s="294"/>
      <c r="QRF186" s="294"/>
      <c r="QRG186" s="294"/>
      <c r="QRH186" s="294"/>
      <c r="QRI186" s="294"/>
      <c r="QRJ186" s="294"/>
      <c r="QRK186" s="294"/>
      <c r="QRL186" s="294"/>
      <c r="QRM186" s="294"/>
      <c r="QRN186" s="294"/>
      <c r="QRO186" s="294"/>
      <c r="QRP186" s="294"/>
      <c r="QRQ186" s="294"/>
      <c r="QRR186" s="294"/>
      <c r="QRS186" s="294"/>
      <c r="QRT186" s="294"/>
      <c r="QRU186" s="294"/>
      <c r="QRV186" s="294"/>
      <c r="QRW186" s="294"/>
      <c r="QRX186" s="294"/>
      <c r="QRY186" s="294"/>
      <c r="QRZ186" s="294"/>
      <c r="QSA186" s="294"/>
      <c r="QSB186" s="294"/>
      <c r="QSC186" s="294"/>
      <c r="QSD186" s="294"/>
      <c r="QSE186" s="294"/>
      <c r="QSF186" s="294"/>
      <c r="QSG186" s="294"/>
      <c r="QSH186" s="294"/>
      <c r="QSI186" s="294"/>
      <c r="QSJ186" s="294"/>
      <c r="QSK186" s="294"/>
      <c r="QSL186" s="294"/>
      <c r="QSM186" s="294"/>
      <c r="QSN186" s="294"/>
      <c r="QSO186" s="294"/>
      <c r="QSP186" s="294"/>
      <c r="QSQ186" s="294"/>
      <c r="QSR186" s="294"/>
      <c r="QSS186" s="294"/>
      <c r="QST186" s="294"/>
      <c r="QSU186" s="294"/>
      <c r="QSV186" s="294"/>
      <c r="QSW186" s="294"/>
      <c r="QSX186" s="294"/>
      <c r="QSY186" s="294"/>
      <c r="QSZ186" s="294"/>
      <c r="QTA186" s="294"/>
      <c r="QTB186" s="294"/>
      <c r="QTC186" s="294"/>
      <c r="QTD186" s="294"/>
      <c r="QTE186" s="294"/>
      <c r="QTF186" s="294"/>
      <c r="QTG186" s="294"/>
      <c r="QTH186" s="294"/>
      <c r="QTI186" s="294"/>
      <c r="QTJ186" s="294"/>
      <c r="QTK186" s="294"/>
      <c r="QTL186" s="294"/>
      <c r="QTM186" s="294"/>
      <c r="QTN186" s="294"/>
      <c r="QTO186" s="294"/>
      <c r="QTP186" s="294"/>
      <c r="QTQ186" s="294"/>
      <c r="QTR186" s="294"/>
      <c r="QTS186" s="294"/>
      <c r="QTT186" s="294"/>
      <c r="QTU186" s="294"/>
      <c r="QTV186" s="294"/>
      <c r="QTW186" s="294"/>
      <c r="QTX186" s="294"/>
      <c r="QTY186" s="294"/>
      <c r="QTZ186" s="294"/>
      <c r="QUA186" s="294"/>
      <c r="QUB186" s="294"/>
      <c r="QUC186" s="294"/>
      <c r="QUD186" s="294"/>
      <c r="QUE186" s="294"/>
      <c r="QUF186" s="294"/>
      <c r="QUG186" s="294"/>
      <c r="QUH186" s="294"/>
      <c r="QUI186" s="294"/>
      <c r="QUJ186" s="294"/>
      <c r="QUK186" s="294"/>
      <c r="QUL186" s="294"/>
      <c r="QUM186" s="294"/>
      <c r="QUN186" s="294"/>
      <c r="QUO186" s="294"/>
      <c r="QUP186" s="294"/>
      <c r="QUQ186" s="294"/>
      <c r="QUR186" s="294"/>
      <c r="QUS186" s="294"/>
      <c r="QUT186" s="294"/>
      <c r="QUU186" s="294"/>
      <c r="QUV186" s="294"/>
      <c r="QUW186" s="294"/>
      <c r="QUX186" s="294"/>
      <c r="QUY186" s="294"/>
      <c r="QUZ186" s="294"/>
      <c r="QVA186" s="294"/>
      <c r="QVB186" s="294"/>
      <c r="QVC186" s="294"/>
      <c r="QVD186" s="294"/>
      <c r="QVE186" s="294"/>
      <c r="QVF186" s="294"/>
      <c r="QVG186" s="294"/>
      <c r="QVH186" s="294"/>
      <c r="QVI186" s="294"/>
      <c r="QVJ186" s="294"/>
      <c r="QVK186" s="294"/>
      <c r="QVL186" s="294"/>
      <c r="QVM186" s="294"/>
      <c r="QVN186" s="294"/>
      <c r="QVO186" s="294"/>
      <c r="QVP186" s="294"/>
      <c r="QVQ186" s="294"/>
      <c r="QVR186" s="294"/>
      <c r="QVS186" s="294"/>
      <c r="QVT186" s="294"/>
      <c r="QVU186" s="294"/>
      <c r="QVV186" s="294"/>
      <c r="QVW186" s="294"/>
      <c r="QVX186" s="294"/>
      <c r="QVY186" s="294"/>
      <c r="QVZ186" s="294"/>
      <c r="QWA186" s="294"/>
      <c r="QWB186" s="294"/>
      <c r="QWC186" s="294"/>
      <c r="QWD186" s="294"/>
      <c r="QWE186" s="294"/>
      <c r="QWF186" s="294"/>
      <c r="QWG186" s="294"/>
      <c r="QWH186" s="294"/>
      <c r="QWI186" s="294"/>
      <c r="QWJ186" s="294"/>
      <c r="QWK186" s="294"/>
      <c r="QWL186" s="294"/>
      <c r="QWM186" s="294"/>
      <c r="QWN186" s="294"/>
      <c r="QWO186" s="294"/>
      <c r="QWP186" s="294"/>
      <c r="QWQ186" s="294"/>
      <c r="QWR186" s="294"/>
      <c r="QWS186" s="294"/>
      <c r="QWT186" s="294"/>
      <c r="QWU186" s="294"/>
      <c r="QWV186" s="294"/>
      <c r="QWW186" s="294"/>
      <c r="QWX186" s="294"/>
      <c r="QWY186" s="294"/>
      <c r="QWZ186" s="294"/>
      <c r="QXA186" s="294"/>
      <c r="QXB186" s="294"/>
      <c r="QXC186" s="294"/>
      <c r="QXD186" s="294"/>
      <c r="QXE186" s="294"/>
      <c r="QXF186" s="294"/>
      <c r="QXG186" s="294"/>
      <c r="QXH186" s="294"/>
      <c r="QXI186" s="294"/>
      <c r="QXJ186" s="294"/>
      <c r="QXK186" s="294"/>
      <c r="QXL186" s="294"/>
      <c r="QXM186" s="294"/>
      <c r="QXN186" s="294"/>
      <c r="QXO186" s="294"/>
      <c r="QXP186" s="294"/>
      <c r="QXQ186" s="294"/>
      <c r="QXR186" s="294"/>
      <c r="QXS186" s="294"/>
      <c r="QXT186" s="294"/>
      <c r="QXU186" s="294"/>
      <c r="QXV186" s="294"/>
      <c r="QXW186" s="294"/>
      <c r="QXX186" s="294"/>
      <c r="QXY186" s="294"/>
      <c r="QXZ186" s="294"/>
      <c r="QYA186" s="294"/>
      <c r="QYB186" s="294"/>
      <c r="QYC186" s="294"/>
      <c r="QYD186" s="294"/>
      <c r="QYE186" s="294"/>
      <c r="QYF186" s="294"/>
      <c r="QYG186" s="294"/>
      <c r="QYH186" s="294"/>
      <c r="QYI186" s="294"/>
      <c r="QYJ186" s="294"/>
      <c r="QYK186" s="294"/>
      <c r="QYL186" s="294"/>
      <c r="QYM186" s="294"/>
      <c r="QYN186" s="294"/>
      <c r="QYO186" s="294"/>
      <c r="QYP186" s="294"/>
      <c r="QYQ186" s="294"/>
      <c r="QYR186" s="294"/>
      <c r="QYS186" s="294"/>
      <c r="QYT186" s="294"/>
      <c r="QYU186" s="294"/>
      <c r="QYV186" s="294"/>
      <c r="QYW186" s="294"/>
      <c r="QYX186" s="294"/>
      <c r="QYY186" s="294"/>
      <c r="QYZ186" s="294"/>
      <c r="QZA186" s="294"/>
      <c r="QZB186" s="294"/>
      <c r="QZC186" s="294"/>
      <c r="QZD186" s="294"/>
      <c r="QZE186" s="294"/>
      <c r="QZF186" s="294"/>
      <c r="QZG186" s="294"/>
      <c r="QZH186" s="294"/>
      <c r="QZI186" s="294"/>
      <c r="QZJ186" s="294"/>
      <c r="QZK186" s="294"/>
      <c r="QZL186" s="294"/>
      <c r="QZM186" s="294"/>
      <c r="QZN186" s="294"/>
      <c r="QZO186" s="294"/>
      <c r="QZP186" s="294"/>
      <c r="QZQ186" s="294"/>
      <c r="QZR186" s="294"/>
      <c r="QZS186" s="294"/>
      <c r="QZT186" s="294"/>
      <c r="QZU186" s="294"/>
      <c r="QZV186" s="294"/>
      <c r="QZW186" s="294"/>
      <c r="QZX186" s="294"/>
      <c r="QZY186" s="294"/>
      <c r="QZZ186" s="294"/>
      <c r="RAA186" s="294"/>
      <c r="RAB186" s="294"/>
      <c r="RAC186" s="294"/>
      <c r="RAD186" s="294"/>
      <c r="RAE186" s="294"/>
      <c r="RAF186" s="294"/>
      <c r="RAG186" s="294"/>
      <c r="RAH186" s="294"/>
      <c r="RAI186" s="294"/>
      <c r="RAJ186" s="294"/>
      <c r="RAK186" s="294"/>
      <c r="RAL186" s="294"/>
      <c r="RAM186" s="294"/>
      <c r="RAN186" s="294"/>
      <c r="RAO186" s="294"/>
      <c r="RAP186" s="294"/>
      <c r="RAQ186" s="294"/>
      <c r="RAR186" s="294"/>
      <c r="RAS186" s="294"/>
      <c r="RAT186" s="294"/>
      <c r="RAU186" s="294"/>
      <c r="RAV186" s="294"/>
      <c r="RAW186" s="294"/>
      <c r="RAX186" s="294"/>
      <c r="RAY186" s="294"/>
      <c r="RAZ186" s="294"/>
      <c r="RBA186" s="294"/>
      <c r="RBB186" s="294"/>
      <c r="RBC186" s="294"/>
      <c r="RBD186" s="294"/>
      <c r="RBE186" s="294"/>
      <c r="RBF186" s="294"/>
      <c r="RBG186" s="294"/>
      <c r="RBH186" s="294"/>
      <c r="RBI186" s="294"/>
      <c r="RBJ186" s="294"/>
      <c r="RBK186" s="294"/>
      <c r="RBL186" s="294"/>
      <c r="RBM186" s="294"/>
      <c r="RBN186" s="294"/>
      <c r="RBO186" s="294"/>
      <c r="RBP186" s="294"/>
      <c r="RBQ186" s="294"/>
      <c r="RBR186" s="294"/>
      <c r="RBS186" s="294"/>
      <c r="RBT186" s="294"/>
      <c r="RBU186" s="294"/>
      <c r="RBV186" s="294"/>
      <c r="RBW186" s="294"/>
      <c r="RBX186" s="294"/>
      <c r="RBY186" s="294"/>
      <c r="RBZ186" s="294"/>
      <c r="RCA186" s="294"/>
      <c r="RCB186" s="294"/>
      <c r="RCC186" s="294"/>
      <c r="RCD186" s="294"/>
      <c r="RCE186" s="294"/>
      <c r="RCF186" s="294"/>
      <c r="RCG186" s="294"/>
      <c r="RCH186" s="294"/>
      <c r="RCI186" s="294"/>
      <c r="RCJ186" s="294"/>
      <c r="RCK186" s="294"/>
      <c r="RCL186" s="294"/>
      <c r="RCM186" s="294"/>
      <c r="RCN186" s="294"/>
      <c r="RCO186" s="294"/>
      <c r="RCP186" s="294"/>
      <c r="RCQ186" s="294"/>
      <c r="RCR186" s="294"/>
      <c r="RCS186" s="294"/>
      <c r="RCT186" s="294"/>
      <c r="RCU186" s="294"/>
      <c r="RCV186" s="294"/>
      <c r="RCW186" s="294"/>
      <c r="RCX186" s="294"/>
      <c r="RCY186" s="294"/>
      <c r="RCZ186" s="294"/>
      <c r="RDA186" s="294"/>
      <c r="RDB186" s="294"/>
      <c r="RDC186" s="294"/>
      <c r="RDD186" s="294"/>
      <c r="RDE186" s="294"/>
      <c r="RDF186" s="294"/>
      <c r="RDG186" s="294"/>
      <c r="RDH186" s="294"/>
      <c r="RDI186" s="294"/>
      <c r="RDJ186" s="294"/>
      <c r="RDK186" s="294"/>
      <c r="RDL186" s="294"/>
      <c r="RDM186" s="294"/>
      <c r="RDN186" s="294"/>
      <c r="RDO186" s="294"/>
      <c r="RDP186" s="294"/>
      <c r="RDQ186" s="294"/>
      <c r="RDR186" s="294"/>
      <c r="RDS186" s="294"/>
      <c r="RDT186" s="294"/>
      <c r="RDU186" s="294"/>
      <c r="RDV186" s="294"/>
      <c r="RDW186" s="294"/>
      <c r="RDX186" s="294"/>
      <c r="RDY186" s="294"/>
      <c r="RDZ186" s="294"/>
      <c r="REA186" s="294"/>
      <c r="REB186" s="294"/>
      <c r="REC186" s="294"/>
      <c r="RED186" s="294"/>
      <c r="REE186" s="294"/>
      <c r="REF186" s="294"/>
      <c r="REG186" s="294"/>
      <c r="REH186" s="294"/>
      <c r="REI186" s="294"/>
      <c r="REJ186" s="294"/>
      <c r="REK186" s="294"/>
      <c r="REL186" s="294"/>
      <c r="REM186" s="294"/>
      <c r="REN186" s="294"/>
      <c r="REO186" s="294"/>
      <c r="REP186" s="294"/>
      <c r="REQ186" s="294"/>
      <c r="RER186" s="294"/>
      <c r="RES186" s="294"/>
      <c r="RET186" s="294"/>
      <c r="REU186" s="294"/>
      <c r="REV186" s="294"/>
      <c r="REW186" s="294"/>
      <c r="REX186" s="294"/>
      <c r="REY186" s="294"/>
      <c r="REZ186" s="294"/>
      <c r="RFA186" s="294"/>
      <c r="RFB186" s="294"/>
      <c r="RFC186" s="294"/>
      <c r="RFD186" s="294"/>
      <c r="RFE186" s="294"/>
      <c r="RFF186" s="294"/>
      <c r="RFG186" s="294"/>
      <c r="RFH186" s="294"/>
      <c r="RFI186" s="294"/>
      <c r="RFJ186" s="294"/>
      <c r="RFK186" s="294"/>
      <c r="RFL186" s="294"/>
      <c r="RFM186" s="294"/>
      <c r="RFN186" s="294"/>
      <c r="RFO186" s="294"/>
      <c r="RFP186" s="294"/>
      <c r="RFQ186" s="294"/>
      <c r="RFR186" s="294"/>
      <c r="RFS186" s="294"/>
      <c r="RFT186" s="294"/>
      <c r="RFU186" s="294"/>
      <c r="RFV186" s="294"/>
      <c r="RFW186" s="294"/>
      <c r="RFX186" s="294"/>
      <c r="RFY186" s="294"/>
      <c r="RFZ186" s="294"/>
      <c r="RGA186" s="294"/>
      <c r="RGB186" s="294"/>
      <c r="RGC186" s="294"/>
      <c r="RGD186" s="294"/>
      <c r="RGE186" s="294"/>
      <c r="RGF186" s="294"/>
      <c r="RGG186" s="294"/>
      <c r="RGH186" s="294"/>
      <c r="RGI186" s="294"/>
      <c r="RGJ186" s="294"/>
      <c r="RGK186" s="294"/>
      <c r="RGL186" s="294"/>
      <c r="RGM186" s="294"/>
      <c r="RGN186" s="294"/>
      <c r="RGO186" s="294"/>
      <c r="RGP186" s="294"/>
      <c r="RGQ186" s="294"/>
      <c r="RGR186" s="294"/>
      <c r="RGS186" s="294"/>
      <c r="RGT186" s="294"/>
      <c r="RGU186" s="294"/>
      <c r="RGV186" s="294"/>
      <c r="RGW186" s="294"/>
      <c r="RGX186" s="294"/>
      <c r="RGY186" s="294"/>
      <c r="RGZ186" s="294"/>
      <c r="RHA186" s="294"/>
      <c r="RHB186" s="294"/>
      <c r="RHC186" s="294"/>
      <c r="RHD186" s="294"/>
      <c r="RHE186" s="294"/>
      <c r="RHF186" s="294"/>
      <c r="RHG186" s="294"/>
      <c r="RHH186" s="294"/>
      <c r="RHI186" s="294"/>
      <c r="RHJ186" s="294"/>
      <c r="RHK186" s="294"/>
      <c r="RHL186" s="294"/>
      <c r="RHM186" s="294"/>
      <c r="RHN186" s="294"/>
      <c r="RHO186" s="294"/>
      <c r="RHP186" s="294"/>
      <c r="RHQ186" s="294"/>
      <c r="RHR186" s="294"/>
      <c r="RHS186" s="294"/>
      <c r="RHT186" s="294"/>
      <c r="RHU186" s="294"/>
      <c r="RHV186" s="294"/>
      <c r="RHW186" s="294"/>
      <c r="RHX186" s="294"/>
      <c r="RHY186" s="294"/>
      <c r="RHZ186" s="294"/>
      <c r="RIA186" s="294"/>
      <c r="RIB186" s="294"/>
      <c r="RIC186" s="294"/>
      <c r="RID186" s="294"/>
      <c r="RIE186" s="294"/>
      <c r="RIF186" s="294"/>
      <c r="RIG186" s="294"/>
      <c r="RIH186" s="294"/>
      <c r="RII186" s="294"/>
      <c r="RIJ186" s="294"/>
      <c r="RIK186" s="294"/>
      <c r="RIL186" s="294"/>
      <c r="RIM186" s="294"/>
      <c r="RIN186" s="294"/>
      <c r="RIO186" s="294"/>
      <c r="RIP186" s="294"/>
      <c r="RIQ186" s="294"/>
      <c r="RIR186" s="294"/>
      <c r="RIS186" s="294"/>
      <c r="RIT186" s="294"/>
      <c r="RIU186" s="294"/>
      <c r="RIV186" s="294"/>
      <c r="RIW186" s="294"/>
      <c r="RIX186" s="294"/>
      <c r="RIY186" s="294"/>
      <c r="RIZ186" s="294"/>
      <c r="RJA186" s="294"/>
      <c r="RJB186" s="294"/>
      <c r="RJC186" s="294"/>
      <c r="RJD186" s="294"/>
      <c r="RJE186" s="294"/>
      <c r="RJF186" s="294"/>
      <c r="RJG186" s="294"/>
      <c r="RJH186" s="294"/>
      <c r="RJI186" s="294"/>
      <c r="RJJ186" s="294"/>
      <c r="RJK186" s="294"/>
      <c r="RJL186" s="294"/>
      <c r="RJM186" s="294"/>
      <c r="RJN186" s="294"/>
      <c r="RJO186" s="294"/>
      <c r="RJP186" s="294"/>
      <c r="RJQ186" s="294"/>
      <c r="RJR186" s="294"/>
      <c r="RJS186" s="294"/>
      <c r="RJT186" s="294"/>
      <c r="RJU186" s="294"/>
      <c r="RJV186" s="294"/>
      <c r="RJW186" s="294"/>
      <c r="RJX186" s="294"/>
      <c r="RJY186" s="294"/>
      <c r="RJZ186" s="294"/>
      <c r="RKA186" s="294"/>
      <c r="RKB186" s="294"/>
      <c r="RKC186" s="294"/>
      <c r="RKD186" s="294"/>
      <c r="RKE186" s="294"/>
      <c r="RKF186" s="294"/>
      <c r="RKG186" s="294"/>
      <c r="RKH186" s="294"/>
      <c r="RKI186" s="294"/>
      <c r="RKJ186" s="294"/>
      <c r="RKK186" s="294"/>
      <c r="RKL186" s="294"/>
      <c r="RKM186" s="294"/>
      <c r="RKN186" s="294"/>
      <c r="RKO186" s="294"/>
      <c r="RKP186" s="294"/>
      <c r="RKQ186" s="294"/>
      <c r="RKR186" s="294"/>
      <c r="RKS186" s="294"/>
      <c r="RKT186" s="294"/>
      <c r="RKU186" s="294"/>
      <c r="RKV186" s="294"/>
      <c r="RKW186" s="294"/>
      <c r="RKX186" s="294"/>
      <c r="RKY186" s="294"/>
      <c r="RKZ186" s="294"/>
      <c r="RLA186" s="294"/>
      <c r="RLB186" s="294"/>
      <c r="RLC186" s="294"/>
      <c r="RLD186" s="294"/>
      <c r="RLE186" s="294"/>
      <c r="RLF186" s="294"/>
      <c r="RLG186" s="294"/>
      <c r="RLH186" s="294"/>
      <c r="RLI186" s="294"/>
      <c r="RLJ186" s="294"/>
      <c r="RLK186" s="294"/>
      <c r="RLL186" s="294"/>
      <c r="RLM186" s="294"/>
      <c r="RLN186" s="294"/>
      <c r="RLO186" s="294"/>
      <c r="RLP186" s="294"/>
      <c r="RLQ186" s="294"/>
      <c r="RLR186" s="294"/>
      <c r="RLS186" s="294"/>
      <c r="RLT186" s="294"/>
      <c r="RLU186" s="294"/>
      <c r="RLV186" s="294"/>
      <c r="RLW186" s="294"/>
      <c r="RLX186" s="294"/>
      <c r="RLY186" s="294"/>
      <c r="RLZ186" s="294"/>
      <c r="RMA186" s="294"/>
      <c r="RMB186" s="294"/>
      <c r="RMC186" s="294"/>
      <c r="RMD186" s="294"/>
      <c r="RME186" s="294"/>
      <c r="RMF186" s="294"/>
      <c r="RMG186" s="294"/>
      <c r="RMH186" s="294"/>
      <c r="RMI186" s="294"/>
      <c r="RMJ186" s="294"/>
      <c r="RMK186" s="294"/>
      <c r="RML186" s="294"/>
      <c r="RMM186" s="294"/>
      <c r="RMN186" s="294"/>
      <c r="RMO186" s="294"/>
      <c r="RMP186" s="294"/>
      <c r="RMQ186" s="294"/>
      <c r="RMR186" s="294"/>
      <c r="RMS186" s="294"/>
      <c r="RMT186" s="294"/>
      <c r="RMU186" s="294"/>
      <c r="RMV186" s="294"/>
      <c r="RMW186" s="294"/>
      <c r="RMX186" s="294"/>
      <c r="RMY186" s="294"/>
      <c r="RMZ186" s="294"/>
      <c r="RNA186" s="294"/>
      <c r="RNB186" s="294"/>
      <c r="RNC186" s="294"/>
      <c r="RND186" s="294"/>
      <c r="RNE186" s="294"/>
      <c r="RNF186" s="294"/>
      <c r="RNG186" s="294"/>
      <c r="RNH186" s="294"/>
      <c r="RNI186" s="294"/>
      <c r="RNJ186" s="294"/>
      <c r="RNK186" s="294"/>
      <c r="RNL186" s="294"/>
      <c r="RNM186" s="294"/>
      <c r="RNN186" s="294"/>
      <c r="RNO186" s="294"/>
      <c r="RNP186" s="294"/>
      <c r="RNQ186" s="294"/>
      <c r="RNR186" s="294"/>
      <c r="RNS186" s="294"/>
      <c r="RNT186" s="294"/>
      <c r="RNU186" s="294"/>
      <c r="RNV186" s="294"/>
      <c r="RNW186" s="294"/>
      <c r="RNX186" s="294"/>
      <c r="RNY186" s="294"/>
      <c r="RNZ186" s="294"/>
      <c r="ROA186" s="294"/>
      <c r="ROB186" s="294"/>
      <c r="ROC186" s="294"/>
      <c r="ROD186" s="294"/>
      <c r="ROE186" s="294"/>
      <c r="ROF186" s="294"/>
      <c r="ROG186" s="294"/>
      <c r="ROH186" s="294"/>
      <c r="ROI186" s="294"/>
      <c r="ROJ186" s="294"/>
      <c r="ROK186" s="294"/>
      <c r="ROL186" s="294"/>
      <c r="ROM186" s="294"/>
      <c r="RON186" s="294"/>
      <c r="ROO186" s="294"/>
      <c r="ROP186" s="294"/>
      <c r="ROQ186" s="294"/>
      <c r="ROR186" s="294"/>
      <c r="ROS186" s="294"/>
      <c r="ROT186" s="294"/>
      <c r="ROU186" s="294"/>
      <c r="ROV186" s="294"/>
      <c r="ROW186" s="294"/>
      <c r="ROX186" s="294"/>
      <c r="ROY186" s="294"/>
      <c r="ROZ186" s="294"/>
      <c r="RPA186" s="294"/>
      <c r="RPB186" s="294"/>
      <c r="RPC186" s="294"/>
      <c r="RPD186" s="294"/>
      <c r="RPE186" s="294"/>
      <c r="RPF186" s="294"/>
      <c r="RPG186" s="294"/>
      <c r="RPH186" s="294"/>
      <c r="RPI186" s="294"/>
      <c r="RPJ186" s="294"/>
      <c r="RPK186" s="294"/>
      <c r="RPL186" s="294"/>
      <c r="RPM186" s="294"/>
      <c r="RPN186" s="294"/>
      <c r="RPO186" s="294"/>
      <c r="RPP186" s="294"/>
      <c r="RPQ186" s="294"/>
      <c r="RPR186" s="294"/>
      <c r="RPS186" s="294"/>
      <c r="RPT186" s="294"/>
      <c r="RPU186" s="294"/>
      <c r="RPV186" s="294"/>
      <c r="RPW186" s="294"/>
      <c r="RPX186" s="294"/>
      <c r="RPY186" s="294"/>
      <c r="RPZ186" s="294"/>
      <c r="RQA186" s="294"/>
      <c r="RQB186" s="294"/>
      <c r="RQC186" s="294"/>
      <c r="RQD186" s="294"/>
      <c r="RQE186" s="294"/>
      <c r="RQF186" s="294"/>
      <c r="RQG186" s="294"/>
      <c r="RQH186" s="294"/>
      <c r="RQI186" s="294"/>
      <c r="RQJ186" s="294"/>
      <c r="RQK186" s="294"/>
      <c r="RQL186" s="294"/>
      <c r="RQM186" s="294"/>
      <c r="RQN186" s="294"/>
      <c r="RQO186" s="294"/>
      <c r="RQP186" s="294"/>
      <c r="RQQ186" s="294"/>
      <c r="RQR186" s="294"/>
      <c r="RQS186" s="294"/>
      <c r="RQT186" s="294"/>
      <c r="RQU186" s="294"/>
      <c r="RQV186" s="294"/>
      <c r="RQW186" s="294"/>
      <c r="RQX186" s="294"/>
      <c r="RQY186" s="294"/>
      <c r="RQZ186" s="294"/>
      <c r="RRA186" s="294"/>
      <c r="RRB186" s="294"/>
      <c r="RRC186" s="294"/>
      <c r="RRD186" s="294"/>
      <c r="RRE186" s="294"/>
      <c r="RRF186" s="294"/>
      <c r="RRG186" s="294"/>
      <c r="RRH186" s="294"/>
      <c r="RRI186" s="294"/>
      <c r="RRJ186" s="294"/>
      <c r="RRK186" s="294"/>
      <c r="RRL186" s="294"/>
      <c r="RRM186" s="294"/>
      <c r="RRN186" s="294"/>
      <c r="RRO186" s="294"/>
      <c r="RRP186" s="294"/>
      <c r="RRQ186" s="294"/>
      <c r="RRR186" s="294"/>
      <c r="RRS186" s="294"/>
      <c r="RRT186" s="294"/>
      <c r="RRU186" s="294"/>
      <c r="RRV186" s="294"/>
      <c r="RRW186" s="294"/>
      <c r="RRX186" s="294"/>
      <c r="RRY186" s="294"/>
      <c r="RRZ186" s="294"/>
      <c r="RSA186" s="294"/>
      <c r="RSB186" s="294"/>
      <c r="RSC186" s="294"/>
      <c r="RSD186" s="294"/>
      <c r="RSE186" s="294"/>
      <c r="RSF186" s="294"/>
      <c r="RSG186" s="294"/>
      <c r="RSH186" s="294"/>
      <c r="RSI186" s="294"/>
      <c r="RSJ186" s="294"/>
      <c r="RSK186" s="294"/>
      <c r="RSL186" s="294"/>
      <c r="RSM186" s="294"/>
      <c r="RSN186" s="294"/>
      <c r="RSO186" s="294"/>
      <c r="RSP186" s="294"/>
      <c r="RSQ186" s="294"/>
      <c r="RSR186" s="294"/>
      <c r="RSS186" s="294"/>
      <c r="RST186" s="294"/>
      <c r="RSU186" s="294"/>
      <c r="RSV186" s="294"/>
      <c r="RSW186" s="294"/>
      <c r="RSX186" s="294"/>
      <c r="RSY186" s="294"/>
      <c r="RSZ186" s="294"/>
      <c r="RTA186" s="294"/>
      <c r="RTB186" s="294"/>
      <c r="RTC186" s="294"/>
      <c r="RTD186" s="294"/>
      <c r="RTE186" s="294"/>
      <c r="RTF186" s="294"/>
      <c r="RTG186" s="294"/>
      <c r="RTH186" s="294"/>
      <c r="RTI186" s="294"/>
      <c r="RTJ186" s="294"/>
      <c r="RTK186" s="294"/>
      <c r="RTL186" s="294"/>
      <c r="RTM186" s="294"/>
      <c r="RTN186" s="294"/>
      <c r="RTO186" s="294"/>
      <c r="RTP186" s="294"/>
      <c r="RTQ186" s="294"/>
      <c r="RTR186" s="294"/>
      <c r="RTS186" s="294"/>
      <c r="RTT186" s="294"/>
      <c r="RTU186" s="294"/>
      <c r="RTV186" s="294"/>
      <c r="RTW186" s="294"/>
      <c r="RTX186" s="294"/>
      <c r="RTY186" s="294"/>
      <c r="RTZ186" s="294"/>
      <c r="RUA186" s="294"/>
      <c r="RUB186" s="294"/>
      <c r="RUC186" s="294"/>
      <c r="RUD186" s="294"/>
      <c r="RUE186" s="294"/>
      <c r="RUF186" s="294"/>
      <c r="RUG186" s="294"/>
      <c r="RUH186" s="294"/>
      <c r="RUI186" s="294"/>
      <c r="RUJ186" s="294"/>
      <c r="RUK186" s="294"/>
      <c r="RUL186" s="294"/>
      <c r="RUM186" s="294"/>
      <c r="RUN186" s="294"/>
      <c r="RUO186" s="294"/>
      <c r="RUP186" s="294"/>
      <c r="RUQ186" s="294"/>
      <c r="RUR186" s="294"/>
      <c r="RUS186" s="294"/>
      <c r="RUT186" s="294"/>
      <c r="RUU186" s="294"/>
      <c r="RUV186" s="294"/>
      <c r="RUW186" s="294"/>
      <c r="RUX186" s="294"/>
      <c r="RUY186" s="294"/>
      <c r="RUZ186" s="294"/>
      <c r="RVA186" s="294"/>
      <c r="RVB186" s="294"/>
      <c r="RVC186" s="294"/>
      <c r="RVD186" s="294"/>
      <c r="RVE186" s="294"/>
      <c r="RVF186" s="294"/>
      <c r="RVG186" s="294"/>
      <c r="RVH186" s="294"/>
      <c r="RVI186" s="294"/>
      <c r="RVJ186" s="294"/>
      <c r="RVK186" s="294"/>
      <c r="RVL186" s="294"/>
      <c r="RVM186" s="294"/>
      <c r="RVN186" s="294"/>
      <c r="RVO186" s="294"/>
      <c r="RVP186" s="294"/>
      <c r="RVQ186" s="294"/>
      <c r="RVR186" s="294"/>
      <c r="RVS186" s="294"/>
      <c r="RVT186" s="294"/>
      <c r="RVU186" s="294"/>
      <c r="RVV186" s="294"/>
      <c r="RVW186" s="294"/>
      <c r="RVX186" s="294"/>
      <c r="RVY186" s="294"/>
      <c r="RVZ186" s="294"/>
      <c r="RWA186" s="294"/>
      <c r="RWB186" s="294"/>
      <c r="RWC186" s="294"/>
      <c r="RWD186" s="294"/>
      <c r="RWE186" s="294"/>
      <c r="RWF186" s="294"/>
      <c r="RWG186" s="294"/>
      <c r="RWH186" s="294"/>
      <c r="RWI186" s="294"/>
      <c r="RWJ186" s="294"/>
      <c r="RWK186" s="294"/>
      <c r="RWL186" s="294"/>
      <c r="RWM186" s="294"/>
      <c r="RWN186" s="294"/>
      <c r="RWO186" s="294"/>
      <c r="RWP186" s="294"/>
      <c r="RWQ186" s="294"/>
      <c r="RWR186" s="294"/>
      <c r="RWS186" s="294"/>
      <c r="RWT186" s="294"/>
      <c r="RWU186" s="294"/>
      <c r="RWV186" s="294"/>
      <c r="RWW186" s="294"/>
      <c r="RWX186" s="294"/>
      <c r="RWY186" s="294"/>
      <c r="RWZ186" s="294"/>
      <c r="RXA186" s="294"/>
      <c r="RXB186" s="294"/>
      <c r="RXC186" s="294"/>
      <c r="RXD186" s="294"/>
      <c r="RXE186" s="294"/>
      <c r="RXF186" s="294"/>
      <c r="RXG186" s="294"/>
      <c r="RXH186" s="294"/>
      <c r="RXI186" s="294"/>
      <c r="RXJ186" s="294"/>
      <c r="RXK186" s="294"/>
      <c r="RXL186" s="294"/>
      <c r="RXM186" s="294"/>
      <c r="RXN186" s="294"/>
      <c r="RXO186" s="294"/>
      <c r="RXP186" s="294"/>
      <c r="RXQ186" s="294"/>
      <c r="RXR186" s="294"/>
      <c r="RXS186" s="294"/>
      <c r="RXT186" s="294"/>
      <c r="RXU186" s="294"/>
      <c r="RXV186" s="294"/>
      <c r="RXW186" s="294"/>
      <c r="RXX186" s="294"/>
      <c r="RXY186" s="294"/>
      <c r="RXZ186" s="294"/>
      <c r="RYA186" s="294"/>
      <c r="RYB186" s="294"/>
      <c r="RYC186" s="294"/>
      <c r="RYD186" s="294"/>
      <c r="RYE186" s="294"/>
      <c r="RYF186" s="294"/>
      <c r="RYG186" s="294"/>
      <c r="RYH186" s="294"/>
      <c r="RYI186" s="294"/>
      <c r="RYJ186" s="294"/>
      <c r="RYK186" s="294"/>
      <c r="RYL186" s="294"/>
      <c r="RYM186" s="294"/>
      <c r="RYN186" s="294"/>
      <c r="RYO186" s="294"/>
      <c r="RYP186" s="294"/>
      <c r="RYQ186" s="294"/>
      <c r="RYR186" s="294"/>
      <c r="RYS186" s="294"/>
      <c r="RYT186" s="294"/>
      <c r="RYU186" s="294"/>
      <c r="RYV186" s="294"/>
      <c r="RYW186" s="294"/>
      <c r="RYX186" s="294"/>
      <c r="RYY186" s="294"/>
      <c r="RYZ186" s="294"/>
      <c r="RZA186" s="294"/>
      <c r="RZB186" s="294"/>
      <c r="RZC186" s="294"/>
      <c r="RZD186" s="294"/>
      <c r="RZE186" s="294"/>
      <c r="RZF186" s="294"/>
      <c r="RZG186" s="294"/>
      <c r="RZH186" s="294"/>
      <c r="RZI186" s="294"/>
      <c r="RZJ186" s="294"/>
      <c r="RZK186" s="294"/>
      <c r="RZL186" s="294"/>
      <c r="RZM186" s="294"/>
      <c r="RZN186" s="294"/>
      <c r="RZO186" s="294"/>
      <c r="RZP186" s="294"/>
      <c r="RZQ186" s="294"/>
      <c r="RZR186" s="294"/>
      <c r="RZS186" s="294"/>
      <c r="RZT186" s="294"/>
      <c r="RZU186" s="294"/>
      <c r="RZV186" s="294"/>
      <c r="RZW186" s="294"/>
      <c r="RZX186" s="294"/>
      <c r="RZY186" s="294"/>
      <c r="RZZ186" s="294"/>
      <c r="SAA186" s="294"/>
      <c r="SAB186" s="294"/>
      <c r="SAC186" s="294"/>
      <c r="SAD186" s="294"/>
      <c r="SAE186" s="294"/>
      <c r="SAF186" s="294"/>
      <c r="SAG186" s="294"/>
      <c r="SAH186" s="294"/>
      <c r="SAI186" s="294"/>
      <c r="SAJ186" s="294"/>
      <c r="SAK186" s="294"/>
      <c r="SAL186" s="294"/>
      <c r="SAM186" s="294"/>
      <c r="SAN186" s="294"/>
      <c r="SAO186" s="294"/>
      <c r="SAP186" s="294"/>
      <c r="SAQ186" s="294"/>
      <c r="SAR186" s="294"/>
      <c r="SAS186" s="294"/>
      <c r="SAT186" s="294"/>
      <c r="SAU186" s="294"/>
      <c r="SAV186" s="294"/>
      <c r="SAW186" s="294"/>
      <c r="SAX186" s="294"/>
      <c r="SAY186" s="294"/>
      <c r="SAZ186" s="294"/>
      <c r="SBA186" s="294"/>
      <c r="SBB186" s="294"/>
      <c r="SBC186" s="294"/>
      <c r="SBD186" s="294"/>
      <c r="SBE186" s="294"/>
      <c r="SBF186" s="294"/>
      <c r="SBG186" s="294"/>
      <c r="SBH186" s="294"/>
      <c r="SBI186" s="294"/>
      <c r="SBJ186" s="294"/>
      <c r="SBK186" s="294"/>
      <c r="SBL186" s="294"/>
      <c r="SBM186" s="294"/>
      <c r="SBN186" s="294"/>
      <c r="SBO186" s="294"/>
      <c r="SBP186" s="294"/>
      <c r="SBQ186" s="294"/>
      <c r="SBR186" s="294"/>
      <c r="SBS186" s="294"/>
      <c r="SBT186" s="294"/>
      <c r="SBU186" s="294"/>
      <c r="SBV186" s="294"/>
      <c r="SBW186" s="294"/>
      <c r="SBX186" s="294"/>
      <c r="SBY186" s="294"/>
      <c r="SBZ186" s="294"/>
      <c r="SCA186" s="294"/>
      <c r="SCB186" s="294"/>
      <c r="SCC186" s="294"/>
      <c r="SCD186" s="294"/>
      <c r="SCE186" s="294"/>
      <c r="SCF186" s="294"/>
      <c r="SCG186" s="294"/>
      <c r="SCH186" s="294"/>
      <c r="SCI186" s="294"/>
      <c r="SCJ186" s="294"/>
      <c r="SCK186" s="294"/>
      <c r="SCL186" s="294"/>
      <c r="SCM186" s="294"/>
      <c r="SCN186" s="294"/>
      <c r="SCO186" s="294"/>
      <c r="SCP186" s="294"/>
      <c r="SCQ186" s="294"/>
      <c r="SCR186" s="294"/>
      <c r="SCS186" s="294"/>
      <c r="SCT186" s="294"/>
      <c r="SCU186" s="294"/>
      <c r="SCV186" s="294"/>
      <c r="SCW186" s="294"/>
      <c r="SCX186" s="294"/>
      <c r="SCY186" s="294"/>
      <c r="SCZ186" s="294"/>
      <c r="SDA186" s="294"/>
      <c r="SDB186" s="294"/>
      <c r="SDC186" s="294"/>
      <c r="SDD186" s="294"/>
      <c r="SDE186" s="294"/>
      <c r="SDF186" s="294"/>
      <c r="SDG186" s="294"/>
      <c r="SDH186" s="294"/>
      <c r="SDI186" s="294"/>
      <c r="SDJ186" s="294"/>
      <c r="SDK186" s="294"/>
      <c r="SDL186" s="294"/>
      <c r="SDM186" s="294"/>
      <c r="SDN186" s="294"/>
      <c r="SDO186" s="294"/>
      <c r="SDP186" s="294"/>
      <c r="SDQ186" s="294"/>
      <c r="SDR186" s="294"/>
      <c r="SDS186" s="294"/>
      <c r="SDT186" s="294"/>
      <c r="SDU186" s="294"/>
      <c r="SDV186" s="294"/>
      <c r="SDW186" s="294"/>
      <c r="SDX186" s="294"/>
      <c r="SDY186" s="294"/>
      <c r="SDZ186" s="294"/>
      <c r="SEA186" s="294"/>
      <c r="SEB186" s="294"/>
      <c r="SEC186" s="294"/>
      <c r="SED186" s="294"/>
      <c r="SEE186" s="294"/>
      <c r="SEF186" s="294"/>
      <c r="SEG186" s="294"/>
      <c r="SEH186" s="294"/>
      <c r="SEI186" s="294"/>
      <c r="SEJ186" s="294"/>
      <c r="SEK186" s="294"/>
      <c r="SEL186" s="294"/>
      <c r="SEM186" s="294"/>
      <c r="SEN186" s="294"/>
      <c r="SEO186" s="294"/>
      <c r="SEP186" s="294"/>
      <c r="SEQ186" s="294"/>
      <c r="SER186" s="294"/>
      <c r="SES186" s="294"/>
      <c r="SET186" s="294"/>
      <c r="SEU186" s="294"/>
      <c r="SEV186" s="294"/>
      <c r="SEW186" s="294"/>
      <c r="SEX186" s="294"/>
      <c r="SEY186" s="294"/>
      <c r="SEZ186" s="294"/>
      <c r="SFA186" s="294"/>
      <c r="SFB186" s="294"/>
      <c r="SFC186" s="294"/>
      <c r="SFD186" s="294"/>
      <c r="SFE186" s="294"/>
      <c r="SFF186" s="294"/>
      <c r="SFG186" s="294"/>
      <c r="SFH186" s="294"/>
      <c r="SFI186" s="294"/>
      <c r="SFJ186" s="294"/>
      <c r="SFK186" s="294"/>
      <c r="SFL186" s="294"/>
      <c r="SFM186" s="294"/>
      <c r="SFN186" s="294"/>
      <c r="SFO186" s="294"/>
      <c r="SFP186" s="294"/>
      <c r="SFQ186" s="294"/>
      <c r="SFR186" s="294"/>
      <c r="SFS186" s="294"/>
      <c r="SFT186" s="294"/>
      <c r="SFU186" s="294"/>
      <c r="SFV186" s="294"/>
      <c r="SFW186" s="294"/>
      <c r="SFX186" s="294"/>
      <c r="SFY186" s="294"/>
      <c r="SFZ186" s="294"/>
      <c r="SGA186" s="294"/>
      <c r="SGB186" s="294"/>
      <c r="SGC186" s="294"/>
      <c r="SGD186" s="294"/>
      <c r="SGE186" s="294"/>
      <c r="SGF186" s="294"/>
      <c r="SGG186" s="294"/>
      <c r="SGH186" s="294"/>
      <c r="SGI186" s="294"/>
      <c r="SGJ186" s="294"/>
      <c r="SGK186" s="294"/>
      <c r="SGL186" s="294"/>
      <c r="SGM186" s="294"/>
      <c r="SGN186" s="294"/>
      <c r="SGO186" s="294"/>
      <c r="SGP186" s="294"/>
      <c r="SGQ186" s="294"/>
      <c r="SGR186" s="294"/>
      <c r="SGS186" s="294"/>
      <c r="SGT186" s="294"/>
      <c r="SGU186" s="294"/>
      <c r="SGV186" s="294"/>
      <c r="SGW186" s="294"/>
      <c r="SGX186" s="294"/>
      <c r="SGY186" s="294"/>
      <c r="SGZ186" s="294"/>
      <c r="SHA186" s="294"/>
      <c r="SHB186" s="294"/>
      <c r="SHC186" s="294"/>
      <c r="SHD186" s="294"/>
      <c r="SHE186" s="294"/>
      <c r="SHF186" s="294"/>
      <c r="SHG186" s="294"/>
      <c r="SHH186" s="294"/>
      <c r="SHI186" s="294"/>
      <c r="SHJ186" s="294"/>
      <c r="SHK186" s="294"/>
      <c r="SHL186" s="294"/>
      <c r="SHM186" s="294"/>
      <c r="SHN186" s="294"/>
      <c r="SHO186" s="294"/>
      <c r="SHP186" s="294"/>
      <c r="SHQ186" s="294"/>
      <c r="SHR186" s="294"/>
      <c r="SHS186" s="294"/>
      <c r="SHT186" s="294"/>
      <c r="SHU186" s="294"/>
      <c r="SHV186" s="294"/>
      <c r="SHW186" s="294"/>
      <c r="SHX186" s="294"/>
      <c r="SHY186" s="294"/>
      <c r="SHZ186" s="294"/>
      <c r="SIA186" s="294"/>
      <c r="SIB186" s="294"/>
      <c r="SIC186" s="294"/>
      <c r="SID186" s="294"/>
      <c r="SIE186" s="294"/>
      <c r="SIF186" s="294"/>
      <c r="SIG186" s="294"/>
      <c r="SIH186" s="294"/>
      <c r="SII186" s="294"/>
      <c r="SIJ186" s="294"/>
      <c r="SIK186" s="294"/>
      <c r="SIL186" s="294"/>
      <c r="SIM186" s="294"/>
      <c r="SIN186" s="294"/>
      <c r="SIO186" s="294"/>
      <c r="SIP186" s="294"/>
      <c r="SIQ186" s="294"/>
      <c r="SIR186" s="294"/>
      <c r="SIS186" s="294"/>
      <c r="SIT186" s="294"/>
      <c r="SIU186" s="294"/>
      <c r="SIV186" s="294"/>
      <c r="SIW186" s="294"/>
      <c r="SIX186" s="294"/>
      <c r="SIY186" s="294"/>
      <c r="SIZ186" s="294"/>
      <c r="SJA186" s="294"/>
      <c r="SJB186" s="294"/>
      <c r="SJC186" s="294"/>
      <c r="SJD186" s="294"/>
      <c r="SJE186" s="294"/>
      <c r="SJF186" s="294"/>
      <c r="SJG186" s="294"/>
      <c r="SJH186" s="294"/>
      <c r="SJI186" s="294"/>
      <c r="SJJ186" s="294"/>
      <c r="SJK186" s="294"/>
      <c r="SJL186" s="294"/>
      <c r="SJM186" s="294"/>
      <c r="SJN186" s="294"/>
      <c r="SJO186" s="294"/>
      <c r="SJP186" s="294"/>
      <c r="SJQ186" s="294"/>
      <c r="SJR186" s="294"/>
      <c r="SJS186" s="294"/>
      <c r="SJT186" s="294"/>
      <c r="SJU186" s="294"/>
      <c r="SJV186" s="294"/>
      <c r="SJW186" s="294"/>
      <c r="SJX186" s="294"/>
      <c r="SJY186" s="294"/>
      <c r="SJZ186" s="294"/>
      <c r="SKA186" s="294"/>
      <c r="SKB186" s="294"/>
      <c r="SKC186" s="294"/>
      <c r="SKD186" s="294"/>
      <c r="SKE186" s="294"/>
      <c r="SKF186" s="294"/>
      <c r="SKG186" s="294"/>
      <c r="SKH186" s="294"/>
      <c r="SKI186" s="294"/>
      <c r="SKJ186" s="294"/>
      <c r="SKK186" s="294"/>
      <c r="SKL186" s="294"/>
      <c r="SKM186" s="294"/>
      <c r="SKN186" s="294"/>
      <c r="SKO186" s="294"/>
      <c r="SKP186" s="294"/>
      <c r="SKQ186" s="294"/>
      <c r="SKR186" s="294"/>
      <c r="SKS186" s="294"/>
      <c r="SKT186" s="294"/>
      <c r="SKU186" s="294"/>
      <c r="SKV186" s="294"/>
      <c r="SKW186" s="294"/>
      <c r="SKX186" s="294"/>
      <c r="SKY186" s="294"/>
      <c r="SKZ186" s="294"/>
      <c r="SLA186" s="294"/>
      <c r="SLB186" s="294"/>
      <c r="SLC186" s="294"/>
      <c r="SLD186" s="294"/>
      <c r="SLE186" s="294"/>
      <c r="SLF186" s="294"/>
      <c r="SLG186" s="294"/>
      <c r="SLH186" s="294"/>
      <c r="SLI186" s="294"/>
      <c r="SLJ186" s="294"/>
      <c r="SLK186" s="294"/>
      <c r="SLL186" s="294"/>
      <c r="SLM186" s="294"/>
      <c r="SLN186" s="294"/>
      <c r="SLO186" s="294"/>
      <c r="SLP186" s="294"/>
      <c r="SLQ186" s="294"/>
      <c r="SLR186" s="294"/>
      <c r="SLS186" s="294"/>
      <c r="SLT186" s="294"/>
      <c r="SLU186" s="294"/>
      <c r="SLV186" s="294"/>
      <c r="SLW186" s="294"/>
      <c r="SLX186" s="294"/>
      <c r="SLY186" s="294"/>
      <c r="SLZ186" s="294"/>
      <c r="SMA186" s="294"/>
      <c r="SMB186" s="294"/>
      <c r="SMC186" s="294"/>
      <c r="SMD186" s="294"/>
      <c r="SME186" s="294"/>
      <c r="SMF186" s="294"/>
      <c r="SMG186" s="294"/>
      <c r="SMH186" s="294"/>
      <c r="SMI186" s="294"/>
      <c r="SMJ186" s="294"/>
      <c r="SMK186" s="294"/>
      <c r="SML186" s="294"/>
      <c r="SMM186" s="294"/>
      <c r="SMN186" s="294"/>
      <c r="SMO186" s="294"/>
      <c r="SMP186" s="294"/>
      <c r="SMQ186" s="294"/>
      <c r="SMR186" s="294"/>
      <c r="SMS186" s="294"/>
      <c r="SMT186" s="294"/>
      <c r="SMU186" s="294"/>
      <c r="SMV186" s="294"/>
      <c r="SMW186" s="294"/>
      <c r="SMX186" s="294"/>
      <c r="SMY186" s="294"/>
      <c r="SMZ186" s="294"/>
      <c r="SNA186" s="294"/>
      <c r="SNB186" s="294"/>
      <c r="SNC186" s="294"/>
      <c r="SND186" s="294"/>
      <c r="SNE186" s="294"/>
      <c r="SNF186" s="294"/>
      <c r="SNG186" s="294"/>
      <c r="SNH186" s="294"/>
      <c r="SNI186" s="294"/>
      <c r="SNJ186" s="294"/>
      <c r="SNK186" s="294"/>
      <c r="SNL186" s="294"/>
      <c r="SNM186" s="294"/>
      <c r="SNN186" s="294"/>
      <c r="SNO186" s="294"/>
      <c r="SNP186" s="294"/>
      <c r="SNQ186" s="294"/>
      <c r="SNR186" s="294"/>
      <c r="SNS186" s="294"/>
      <c r="SNT186" s="294"/>
      <c r="SNU186" s="294"/>
      <c r="SNV186" s="294"/>
      <c r="SNW186" s="294"/>
      <c r="SNX186" s="294"/>
      <c r="SNY186" s="294"/>
      <c r="SNZ186" s="294"/>
      <c r="SOA186" s="294"/>
      <c r="SOB186" s="294"/>
      <c r="SOC186" s="294"/>
      <c r="SOD186" s="294"/>
      <c r="SOE186" s="294"/>
      <c r="SOF186" s="294"/>
      <c r="SOG186" s="294"/>
      <c r="SOH186" s="294"/>
      <c r="SOI186" s="294"/>
      <c r="SOJ186" s="294"/>
      <c r="SOK186" s="294"/>
      <c r="SOL186" s="294"/>
      <c r="SOM186" s="294"/>
      <c r="SON186" s="294"/>
      <c r="SOO186" s="294"/>
      <c r="SOP186" s="294"/>
      <c r="SOQ186" s="294"/>
      <c r="SOR186" s="294"/>
      <c r="SOS186" s="294"/>
      <c r="SOT186" s="294"/>
      <c r="SOU186" s="294"/>
      <c r="SOV186" s="294"/>
      <c r="SOW186" s="294"/>
      <c r="SOX186" s="294"/>
      <c r="SOY186" s="294"/>
      <c r="SOZ186" s="294"/>
      <c r="SPA186" s="294"/>
      <c r="SPB186" s="294"/>
      <c r="SPC186" s="294"/>
      <c r="SPD186" s="294"/>
      <c r="SPE186" s="294"/>
      <c r="SPF186" s="294"/>
      <c r="SPG186" s="294"/>
      <c r="SPH186" s="294"/>
      <c r="SPI186" s="294"/>
      <c r="SPJ186" s="294"/>
      <c r="SPK186" s="294"/>
      <c r="SPL186" s="294"/>
      <c r="SPM186" s="294"/>
      <c r="SPN186" s="294"/>
      <c r="SPO186" s="294"/>
      <c r="SPP186" s="294"/>
      <c r="SPQ186" s="294"/>
      <c r="SPR186" s="294"/>
      <c r="SPS186" s="294"/>
      <c r="SPT186" s="294"/>
      <c r="SPU186" s="294"/>
      <c r="SPV186" s="294"/>
      <c r="SPW186" s="294"/>
      <c r="SPX186" s="294"/>
      <c r="SPY186" s="294"/>
      <c r="SPZ186" s="294"/>
      <c r="SQA186" s="294"/>
      <c r="SQB186" s="294"/>
      <c r="SQC186" s="294"/>
      <c r="SQD186" s="294"/>
      <c r="SQE186" s="294"/>
      <c r="SQF186" s="294"/>
      <c r="SQG186" s="294"/>
      <c r="SQH186" s="294"/>
      <c r="SQI186" s="294"/>
      <c r="SQJ186" s="294"/>
      <c r="SQK186" s="294"/>
      <c r="SQL186" s="294"/>
      <c r="SQM186" s="294"/>
      <c r="SQN186" s="294"/>
      <c r="SQO186" s="294"/>
      <c r="SQP186" s="294"/>
      <c r="SQQ186" s="294"/>
      <c r="SQR186" s="294"/>
      <c r="SQS186" s="294"/>
      <c r="SQT186" s="294"/>
      <c r="SQU186" s="294"/>
      <c r="SQV186" s="294"/>
      <c r="SQW186" s="294"/>
      <c r="SQX186" s="294"/>
      <c r="SQY186" s="294"/>
      <c r="SQZ186" s="294"/>
      <c r="SRA186" s="294"/>
      <c r="SRB186" s="294"/>
      <c r="SRC186" s="294"/>
      <c r="SRD186" s="294"/>
      <c r="SRE186" s="294"/>
      <c r="SRF186" s="294"/>
      <c r="SRG186" s="294"/>
      <c r="SRH186" s="294"/>
      <c r="SRI186" s="294"/>
      <c r="SRJ186" s="294"/>
      <c r="SRK186" s="294"/>
      <c r="SRL186" s="294"/>
      <c r="SRM186" s="294"/>
      <c r="SRN186" s="294"/>
      <c r="SRO186" s="294"/>
      <c r="SRP186" s="294"/>
      <c r="SRQ186" s="294"/>
      <c r="SRR186" s="294"/>
      <c r="SRS186" s="294"/>
      <c r="SRT186" s="294"/>
      <c r="SRU186" s="294"/>
      <c r="SRV186" s="294"/>
      <c r="SRW186" s="294"/>
      <c r="SRX186" s="294"/>
      <c r="SRY186" s="294"/>
      <c r="SRZ186" s="294"/>
      <c r="SSA186" s="294"/>
      <c r="SSB186" s="294"/>
      <c r="SSC186" s="294"/>
      <c r="SSD186" s="294"/>
      <c r="SSE186" s="294"/>
      <c r="SSF186" s="294"/>
      <c r="SSG186" s="294"/>
      <c r="SSH186" s="294"/>
      <c r="SSI186" s="294"/>
      <c r="SSJ186" s="294"/>
      <c r="SSK186" s="294"/>
      <c r="SSL186" s="294"/>
      <c r="SSM186" s="294"/>
      <c r="SSN186" s="294"/>
      <c r="SSO186" s="294"/>
      <c r="SSP186" s="294"/>
      <c r="SSQ186" s="294"/>
      <c r="SSR186" s="294"/>
      <c r="SSS186" s="294"/>
      <c r="SST186" s="294"/>
      <c r="SSU186" s="294"/>
      <c r="SSV186" s="294"/>
      <c r="SSW186" s="294"/>
      <c r="SSX186" s="294"/>
      <c r="SSY186" s="294"/>
      <c r="SSZ186" s="294"/>
      <c r="STA186" s="294"/>
      <c r="STB186" s="294"/>
      <c r="STC186" s="294"/>
      <c r="STD186" s="294"/>
      <c r="STE186" s="294"/>
      <c r="STF186" s="294"/>
      <c r="STG186" s="294"/>
      <c r="STH186" s="294"/>
      <c r="STI186" s="294"/>
      <c r="STJ186" s="294"/>
      <c r="STK186" s="294"/>
      <c r="STL186" s="294"/>
      <c r="STM186" s="294"/>
      <c r="STN186" s="294"/>
      <c r="STO186" s="294"/>
      <c r="STP186" s="294"/>
      <c r="STQ186" s="294"/>
      <c r="STR186" s="294"/>
      <c r="STS186" s="294"/>
      <c r="STT186" s="294"/>
      <c r="STU186" s="294"/>
      <c r="STV186" s="294"/>
      <c r="STW186" s="294"/>
      <c r="STX186" s="294"/>
      <c r="STY186" s="294"/>
      <c r="STZ186" s="294"/>
      <c r="SUA186" s="294"/>
      <c r="SUB186" s="294"/>
      <c r="SUC186" s="294"/>
      <c r="SUD186" s="294"/>
      <c r="SUE186" s="294"/>
      <c r="SUF186" s="294"/>
      <c r="SUG186" s="294"/>
      <c r="SUH186" s="294"/>
      <c r="SUI186" s="294"/>
      <c r="SUJ186" s="294"/>
      <c r="SUK186" s="294"/>
      <c r="SUL186" s="294"/>
      <c r="SUM186" s="294"/>
      <c r="SUN186" s="294"/>
      <c r="SUO186" s="294"/>
      <c r="SUP186" s="294"/>
      <c r="SUQ186" s="294"/>
      <c r="SUR186" s="294"/>
      <c r="SUS186" s="294"/>
      <c r="SUT186" s="294"/>
      <c r="SUU186" s="294"/>
      <c r="SUV186" s="294"/>
      <c r="SUW186" s="294"/>
      <c r="SUX186" s="294"/>
      <c r="SUY186" s="294"/>
      <c r="SUZ186" s="294"/>
      <c r="SVA186" s="294"/>
      <c r="SVB186" s="294"/>
      <c r="SVC186" s="294"/>
      <c r="SVD186" s="294"/>
      <c r="SVE186" s="294"/>
      <c r="SVF186" s="294"/>
      <c r="SVG186" s="294"/>
      <c r="SVH186" s="294"/>
      <c r="SVI186" s="294"/>
      <c r="SVJ186" s="294"/>
      <c r="SVK186" s="294"/>
      <c r="SVL186" s="294"/>
      <c r="SVM186" s="294"/>
      <c r="SVN186" s="294"/>
      <c r="SVO186" s="294"/>
      <c r="SVP186" s="294"/>
      <c r="SVQ186" s="294"/>
      <c r="SVR186" s="294"/>
      <c r="SVS186" s="294"/>
      <c r="SVT186" s="294"/>
      <c r="SVU186" s="294"/>
      <c r="SVV186" s="294"/>
      <c r="SVW186" s="294"/>
      <c r="SVX186" s="294"/>
      <c r="SVY186" s="294"/>
      <c r="SVZ186" s="294"/>
      <c r="SWA186" s="294"/>
      <c r="SWB186" s="294"/>
      <c r="SWC186" s="294"/>
      <c r="SWD186" s="294"/>
      <c r="SWE186" s="294"/>
      <c r="SWF186" s="294"/>
      <c r="SWG186" s="294"/>
      <c r="SWH186" s="294"/>
      <c r="SWI186" s="294"/>
      <c r="SWJ186" s="294"/>
      <c r="SWK186" s="294"/>
      <c r="SWL186" s="294"/>
      <c r="SWM186" s="294"/>
      <c r="SWN186" s="294"/>
      <c r="SWO186" s="294"/>
      <c r="SWP186" s="294"/>
      <c r="SWQ186" s="294"/>
      <c r="SWR186" s="294"/>
      <c r="SWS186" s="294"/>
      <c r="SWT186" s="294"/>
      <c r="SWU186" s="294"/>
      <c r="SWV186" s="294"/>
      <c r="SWW186" s="294"/>
      <c r="SWX186" s="294"/>
      <c r="SWY186" s="294"/>
      <c r="SWZ186" s="294"/>
      <c r="SXA186" s="294"/>
      <c r="SXB186" s="294"/>
      <c r="SXC186" s="294"/>
      <c r="SXD186" s="294"/>
      <c r="SXE186" s="294"/>
      <c r="SXF186" s="294"/>
      <c r="SXG186" s="294"/>
      <c r="SXH186" s="294"/>
      <c r="SXI186" s="294"/>
      <c r="SXJ186" s="294"/>
      <c r="SXK186" s="294"/>
      <c r="SXL186" s="294"/>
      <c r="SXM186" s="294"/>
      <c r="SXN186" s="294"/>
      <c r="SXO186" s="294"/>
      <c r="SXP186" s="294"/>
      <c r="SXQ186" s="294"/>
      <c r="SXR186" s="294"/>
      <c r="SXS186" s="294"/>
      <c r="SXT186" s="294"/>
      <c r="SXU186" s="294"/>
      <c r="SXV186" s="294"/>
      <c r="SXW186" s="294"/>
      <c r="SXX186" s="294"/>
      <c r="SXY186" s="294"/>
      <c r="SXZ186" s="294"/>
      <c r="SYA186" s="294"/>
      <c r="SYB186" s="294"/>
      <c r="SYC186" s="294"/>
      <c r="SYD186" s="294"/>
      <c r="SYE186" s="294"/>
      <c r="SYF186" s="294"/>
      <c r="SYG186" s="294"/>
      <c r="SYH186" s="294"/>
      <c r="SYI186" s="294"/>
      <c r="SYJ186" s="294"/>
      <c r="SYK186" s="294"/>
      <c r="SYL186" s="294"/>
      <c r="SYM186" s="294"/>
      <c r="SYN186" s="294"/>
      <c r="SYO186" s="294"/>
      <c r="SYP186" s="294"/>
      <c r="SYQ186" s="294"/>
      <c r="SYR186" s="294"/>
      <c r="SYS186" s="294"/>
      <c r="SYT186" s="294"/>
      <c r="SYU186" s="294"/>
      <c r="SYV186" s="294"/>
      <c r="SYW186" s="294"/>
      <c r="SYX186" s="294"/>
      <c r="SYY186" s="294"/>
      <c r="SYZ186" s="294"/>
      <c r="SZA186" s="294"/>
      <c r="SZB186" s="294"/>
      <c r="SZC186" s="294"/>
      <c r="SZD186" s="294"/>
      <c r="SZE186" s="294"/>
      <c r="SZF186" s="294"/>
      <c r="SZG186" s="294"/>
      <c r="SZH186" s="294"/>
      <c r="SZI186" s="294"/>
      <c r="SZJ186" s="294"/>
      <c r="SZK186" s="294"/>
      <c r="SZL186" s="294"/>
      <c r="SZM186" s="294"/>
      <c r="SZN186" s="294"/>
      <c r="SZO186" s="294"/>
      <c r="SZP186" s="294"/>
      <c r="SZQ186" s="294"/>
      <c r="SZR186" s="294"/>
      <c r="SZS186" s="294"/>
      <c r="SZT186" s="294"/>
      <c r="SZU186" s="294"/>
      <c r="SZV186" s="294"/>
      <c r="SZW186" s="294"/>
      <c r="SZX186" s="294"/>
      <c r="SZY186" s="294"/>
      <c r="SZZ186" s="294"/>
      <c r="TAA186" s="294"/>
      <c r="TAB186" s="294"/>
      <c r="TAC186" s="294"/>
      <c r="TAD186" s="294"/>
      <c r="TAE186" s="294"/>
      <c r="TAF186" s="294"/>
      <c r="TAG186" s="294"/>
      <c r="TAH186" s="294"/>
      <c r="TAI186" s="294"/>
      <c r="TAJ186" s="294"/>
      <c r="TAK186" s="294"/>
      <c r="TAL186" s="294"/>
      <c r="TAM186" s="294"/>
      <c r="TAN186" s="294"/>
      <c r="TAO186" s="294"/>
      <c r="TAP186" s="294"/>
      <c r="TAQ186" s="294"/>
      <c r="TAR186" s="294"/>
      <c r="TAS186" s="294"/>
      <c r="TAT186" s="294"/>
      <c r="TAU186" s="294"/>
      <c r="TAV186" s="294"/>
      <c r="TAW186" s="294"/>
      <c r="TAX186" s="294"/>
      <c r="TAY186" s="294"/>
      <c r="TAZ186" s="294"/>
      <c r="TBA186" s="294"/>
      <c r="TBB186" s="294"/>
      <c r="TBC186" s="294"/>
      <c r="TBD186" s="294"/>
      <c r="TBE186" s="294"/>
      <c r="TBF186" s="294"/>
      <c r="TBG186" s="294"/>
      <c r="TBH186" s="294"/>
      <c r="TBI186" s="294"/>
      <c r="TBJ186" s="294"/>
      <c r="TBK186" s="294"/>
      <c r="TBL186" s="294"/>
      <c r="TBM186" s="294"/>
      <c r="TBN186" s="294"/>
      <c r="TBO186" s="294"/>
      <c r="TBP186" s="294"/>
      <c r="TBQ186" s="294"/>
      <c r="TBR186" s="294"/>
      <c r="TBS186" s="294"/>
      <c r="TBT186" s="294"/>
      <c r="TBU186" s="294"/>
      <c r="TBV186" s="294"/>
      <c r="TBW186" s="294"/>
      <c r="TBX186" s="294"/>
      <c r="TBY186" s="294"/>
      <c r="TBZ186" s="294"/>
      <c r="TCA186" s="294"/>
      <c r="TCB186" s="294"/>
      <c r="TCC186" s="294"/>
      <c r="TCD186" s="294"/>
      <c r="TCE186" s="294"/>
      <c r="TCF186" s="294"/>
      <c r="TCG186" s="294"/>
      <c r="TCH186" s="294"/>
      <c r="TCI186" s="294"/>
      <c r="TCJ186" s="294"/>
      <c r="TCK186" s="294"/>
      <c r="TCL186" s="294"/>
      <c r="TCM186" s="294"/>
      <c r="TCN186" s="294"/>
      <c r="TCO186" s="294"/>
      <c r="TCP186" s="294"/>
      <c r="TCQ186" s="294"/>
      <c r="TCR186" s="294"/>
      <c r="TCS186" s="294"/>
      <c r="TCT186" s="294"/>
      <c r="TCU186" s="294"/>
      <c r="TCV186" s="294"/>
      <c r="TCW186" s="294"/>
      <c r="TCX186" s="294"/>
      <c r="TCY186" s="294"/>
      <c r="TCZ186" s="294"/>
      <c r="TDA186" s="294"/>
      <c r="TDB186" s="294"/>
      <c r="TDC186" s="294"/>
      <c r="TDD186" s="294"/>
      <c r="TDE186" s="294"/>
      <c r="TDF186" s="294"/>
      <c r="TDG186" s="294"/>
      <c r="TDH186" s="294"/>
      <c r="TDI186" s="294"/>
      <c r="TDJ186" s="294"/>
      <c r="TDK186" s="294"/>
      <c r="TDL186" s="294"/>
      <c r="TDM186" s="294"/>
      <c r="TDN186" s="294"/>
      <c r="TDO186" s="294"/>
      <c r="TDP186" s="294"/>
      <c r="TDQ186" s="294"/>
      <c r="TDR186" s="294"/>
      <c r="TDS186" s="294"/>
      <c r="TDT186" s="294"/>
      <c r="TDU186" s="294"/>
      <c r="TDV186" s="294"/>
      <c r="TDW186" s="294"/>
      <c r="TDX186" s="294"/>
      <c r="TDY186" s="294"/>
      <c r="TDZ186" s="294"/>
      <c r="TEA186" s="294"/>
      <c r="TEB186" s="294"/>
      <c r="TEC186" s="294"/>
      <c r="TED186" s="294"/>
      <c r="TEE186" s="294"/>
      <c r="TEF186" s="294"/>
      <c r="TEG186" s="294"/>
      <c r="TEH186" s="294"/>
      <c r="TEI186" s="294"/>
      <c r="TEJ186" s="294"/>
      <c r="TEK186" s="294"/>
      <c r="TEL186" s="294"/>
      <c r="TEM186" s="294"/>
      <c r="TEN186" s="294"/>
      <c r="TEO186" s="294"/>
      <c r="TEP186" s="294"/>
      <c r="TEQ186" s="294"/>
      <c r="TER186" s="294"/>
      <c r="TES186" s="294"/>
      <c r="TET186" s="294"/>
      <c r="TEU186" s="294"/>
      <c r="TEV186" s="294"/>
      <c r="TEW186" s="294"/>
      <c r="TEX186" s="294"/>
      <c r="TEY186" s="294"/>
      <c r="TEZ186" s="294"/>
      <c r="TFA186" s="294"/>
      <c r="TFB186" s="294"/>
      <c r="TFC186" s="294"/>
      <c r="TFD186" s="294"/>
      <c r="TFE186" s="294"/>
      <c r="TFF186" s="294"/>
      <c r="TFG186" s="294"/>
      <c r="TFH186" s="294"/>
      <c r="TFI186" s="294"/>
      <c r="TFJ186" s="294"/>
      <c r="TFK186" s="294"/>
      <c r="TFL186" s="294"/>
      <c r="TFM186" s="294"/>
      <c r="TFN186" s="294"/>
      <c r="TFO186" s="294"/>
      <c r="TFP186" s="294"/>
      <c r="TFQ186" s="294"/>
      <c r="TFR186" s="294"/>
      <c r="TFS186" s="294"/>
      <c r="TFT186" s="294"/>
      <c r="TFU186" s="294"/>
      <c r="TFV186" s="294"/>
      <c r="TFW186" s="294"/>
      <c r="TFX186" s="294"/>
      <c r="TFY186" s="294"/>
      <c r="TFZ186" s="294"/>
      <c r="TGA186" s="294"/>
      <c r="TGB186" s="294"/>
      <c r="TGC186" s="294"/>
      <c r="TGD186" s="294"/>
      <c r="TGE186" s="294"/>
      <c r="TGF186" s="294"/>
      <c r="TGG186" s="294"/>
      <c r="TGH186" s="294"/>
      <c r="TGI186" s="294"/>
      <c r="TGJ186" s="294"/>
      <c r="TGK186" s="294"/>
      <c r="TGL186" s="294"/>
      <c r="TGM186" s="294"/>
      <c r="TGN186" s="294"/>
      <c r="TGO186" s="294"/>
      <c r="TGP186" s="294"/>
      <c r="TGQ186" s="294"/>
      <c r="TGR186" s="294"/>
      <c r="TGS186" s="294"/>
      <c r="TGT186" s="294"/>
      <c r="TGU186" s="294"/>
      <c r="TGV186" s="294"/>
      <c r="TGW186" s="294"/>
      <c r="TGX186" s="294"/>
      <c r="TGY186" s="294"/>
      <c r="TGZ186" s="294"/>
      <c r="THA186" s="294"/>
      <c r="THB186" s="294"/>
      <c r="THC186" s="294"/>
      <c r="THD186" s="294"/>
      <c r="THE186" s="294"/>
      <c r="THF186" s="294"/>
      <c r="THG186" s="294"/>
      <c r="THH186" s="294"/>
      <c r="THI186" s="294"/>
      <c r="THJ186" s="294"/>
      <c r="THK186" s="294"/>
      <c r="THL186" s="294"/>
      <c r="THM186" s="294"/>
      <c r="THN186" s="294"/>
      <c r="THO186" s="294"/>
      <c r="THP186" s="294"/>
      <c r="THQ186" s="294"/>
      <c r="THR186" s="294"/>
      <c r="THS186" s="294"/>
      <c r="THT186" s="294"/>
      <c r="THU186" s="294"/>
      <c r="THV186" s="294"/>
      <c r="THW186" s="294"/>
      <c r="THX186" s="294"/>
      <c r="THY186" s="294"/>
      <c r="THZ186" s="294"/>
      <c r="TIA186" s="294"/>
      <c r="TIB186" s="294"/>
      <c r="TIC186" s="294"/>
      <c r="TID186" s="294"/>
      <c r="TIE186" s="294"/>
      <c r="TIF186" s="294"/>
      <c r="TIG186" s="294"/>
      <c r="TIH186" s="294"/>
      <c r="TII186" s="294"/>
      <c r="TIJ186" s="294"/>
      <c r="TIK186" s="294"/>
      <c r="TIL186" s="294"/>
      <c r="TIM186" s="294"/>
      <c r="TIN186" s="294"/>
      <c r="TIO186" s="294"/>
      <c r="TIP186" s="294"/>
      <c r="TIQ186" s="294"/>
      <c r="TIR186" s="294"/>
      <c r="TIS186" s="294"/>
      <c r="TIT186" s="294"/>
      <c r="TIU186" s="294"/>
      <c r="TIV186" s="294"/>
      <c r="TIW186" s="294"/>
      <c r="TIX186" s="294"/>
      <c r="TIY186" s="294"/>
      <c r="TIZ186" s="294"/>
      <c r="TJA186" s="294"/>
      <c r="TJB186" s="294"/>
      <c r="TJC186" s="294"/>
      <c r="TJD186" s="294"/>
      <c r="TJE186" s="294"/>
      <c r="TJF186" s="294"/>
      <c r="TJG186" s="294"/>
      <c r="TJH186" s="294"/>
      <c r="TJI186" s="294"/>
      <c r="TJJ186" s="294"/>
      <c r="TJK186" s="294"/>
      <c r="TJL186" s="294"/>
      <c r="TJM186" s="294"/>
      <c r="TJN186" s="294"/>
      <c r="TJO186" s="294"/>
      <c r="TJP186" s="294"/>
      <c r="TJQ186" s="294"/>
      <c r="TJR186" s="294"/>
      <c r="TJS186" s="294"/>
      <c r="TJT186" s="294"/>
      <c r="TJU186" s="294"/>
      <c r="TJV186" s="294"/>
      <c r="TJW186" s="294"/>
      <c r="TJX186" s="294"/>
      <c r="TJY186" s="294"/>
      <c r="TJZ186" s="294"/>
      <c r="TKA186" s="294"/>
      <c r="TKB186" s="294"/>
      <c r="TKC186" s="294"/>
      <c r="TKD186" s="294"/>
      <c r="TKE186" s="294"/>
      <c r="TKF186" s="294"/>
      <c r="TKG186" s="294"/>
      <c r="TKH186" s="294"/>
      <c r="TKI186" s="294"/>
      <c r="TKJ186" s="294"/>
      <c r="TKK186" s="294"/>
      <c r="TKL186" s="294"/>
      <c r="TKM186" s="294"/>
      <c r="TKN186" s="294"/>
      <c r="TKO186" s="294"/>
      <c r="TKP186" s="294"/>
      <c r="TKQ186" s="294"/>
      <c r="TKR186" s="294"/>
      <c r="TKS186" s="294"/>
      <c r="TKT186" s="294"/>
      <c r="TKU186" s="294"/>
      <c r="TKV186" s="294"/>
      <c r="TKW186" s="294"/>
      <c r="TKX186" s="294"/>
      <c r="TKY186" s="294"/>
      <c r="TKZ186" s="294"/>
      <c r="TLA186" s="294"/>
      <c r="TLB186" s="294"/>
      <c r="TLC186" s="294"/>
      <c r="TLD186" s="294"/>
      <c r="TLE186" s="294"/>
      <c r="TLF186" s="294"/>
      <c r="TLG186" s="294"/>
      <c r="TLH186" s="294"/>
      <c r="TLI186" s="294"/>
      <c r="TLJ186" s="294"/>
      <c r="TLK186" s="294"/>
      <c r="TLL186" s="294"/>
      <c r="TLM186" s="294"/>
      <c r="TLN186" s="294"/>
      <c r="TLO186" s="294"/>
      <c r="TLP186" s="294"/>
      <c r="TLQ186" s="294"/>
      <c r="TLR186" s="294"/>
      <c r="TLS186" s="294"/>
      <c r="TLT186" s="294"/>
      <c r="TLU186" s="294"/>
      <c r="TLV186" s="294"/>
      <c r="TLW186" s="294"/>
      <c r="TLX186" s="294"/>
      <c r="TLY186" s="294"/>
      <c r="TLZ186" s="294"/>
      <c r="TMA186" s="294"/>
      <c r="TMB186" s="294"/>
      <c r="TMC186" s="294"/>
      <c r="TMD186" s="294"/>
      <c r="TME186" s="294"/>
      <c r="TMF186" s="294"/>
      <c r="TMG186" s="294"/>
      <c r="TMH186" s="294"/>
      <c r="TMI186" s="294"/>
      <c r="TMJ186" s="294"/>
      <c r="TMK186" s="294"/>
      <c r="TML186" s="294"/>
      <c r="TMM186" s="294"/>
      <c r="TMN186" s="294"/>
      <c r="TMO186" s="294"/>
      <c r="TMP186" s="294"/>
      <c r="TMQ186" s="294"/>
      <c r="TMR186" s="294"/>
      <c r="TMS186" s="294"/>
      <c r="TMT186" s="294"/>
      <c r="TMU186" s="294"/>
      <c r="TMV186" s="294"/>
      <c r="TMW186" s="294"/>
      <c r="TMX186" s="294"/>
      <c r="TMY186" s="294"/>
      <c r="TMZ186" s="294"/>
      <c r="TNA186" s="294"/>
      <c r="TNB186" s="294"/>
      <c r="TNC186" s="294"/>
      <c r="TND186" s="294"/>
      <c r="TNE186" s="294"/>
      <c r="TNF186" s="294"/>
      <c r="TNG186" s="294"/>
      <c r="TNH186" s="294"/>
      <c r="TNI186" s="294"/>
      <c r="TNJ186" s="294"/>
      <c r="TNK186" s="294"/>
      <c r="TNL186" s="294"/>
      <c r="TNM186" s="294"/>
      <c r="TNN186" s="294"/>
      <c r="TNO186" s="294"/>
      <c r="TNP186" s="294"/>
      <c r="TNQ186" s="294"/>
      <c r="TNR186" s="294"/>
      <c r="TNS186" s="294"/>
      <c r="TNT186" s="294"/>
      <c r="TNU186" s="294"/>
      <c r="TNV186" s="294"/>
      <c r="TNW186" s="294"/>
      <c r="TNX186" s="294"/>
      <c r="TNY186" s="294"/>
      <c r="TNZ186" s="294"/>
      <c r="TOA186" s="294"/>
      <c r="TOB186" s="294"/>
      <c r="TOC186" s="294"/>
      <c r="TOD186" s="294"/>
      <c r="TOE186" s="294"/>
      <c r="TOF186" s="294"/>
      <c r="TOG186" s="294"/>
      <c r="TOH186" s="294"/>
      <c r="TOI186" s="294"/>
      <c r="TOJ186" s="294"/>
      <c r="TOK186" s="294"/>
      <c r="TOL186" s="294"/>
      <c r="TOM186" s="294"/>
      <c r="TON186" s="294"/>
      <c r="TOO186" s="294"/>
      <c r="TOP186" s="294"/>
      <c r="TOQ186" s="294"/>
      <c r="TOR186" s="294"/>
      <c r="TOS186" s="294"/>
      <c r="TOT186" s="294"/>
      <c r="TOU186" s="294"/>
      <c r="TOV186" s="294"/>
      <c r="TOW186" s="294"/>
      <c r="TOX186" s="294"/>
      <c r="TOY186" s="294"/>
      <c r="TOZ186" s="294"/>
      <c r="TPA186" s="294"/>
      <c r="TPB186" s="294"/>
      <c r="TPC186" s="294"/>
      <c r="TPD186" s="294"/>
      <c r="TPE186" s="294"/>
      <c r="TPF186" s="294"/>
      <c r="TPG186" s="294"/>
      <c r="TPH186" s="294"/>
      <c r="TPI186" s="294"/>
      <c r="TPJ186" s="294"/>
      <c r="TPK186" s="294"/>
      <c r="TPL186" s="294"/>
      <c r="TPM186" s="294"/>
      <c r="TPN186" s="294"/>
      <c r="TPO186" s="294"/>
      <c r="TPP186" s="294"/>
      <c r="TPQ186" s="294"/>
      <c r="TPR186" s="294"/>
      <c r="TPS186" s="294"/>
      <c r="TPT186" s="294"/>
      <c r="TPU186" s="294"/>
      <c r="TPV186" s="294"/>
      <c r="TPW186" s="294"/>
      <c r="TPX186" s="294"/>
      <c r="TPY186" s="294"/>
      <c r="TPZ186" s="294"/>
      <c r="TQA186" s="294"/>
      <c r="TQB186" s="294"/>
      <c r="TQC186" s="294"/>
      <c r="TQD186" s="294"/>
      <c r="TQE186" s="294"/>
      <c r="TQF186" s="294"/>
      <c r="TQG186" s="294"/>
      <c r="TQH186" s="294"/>
      <c r="TQI186" s="294"/>
      <c r="TQJ186" s="294"/>
      <c r="TQK186" s="294"/>
      <c r="TQL186" s="294"/>
      <c r="TQM186" s="294"/>
      <c r="TQN186" s="294"/>
      <c r="TQO186" s="294"/>
      <c r="TQP186" s="294"/>
      <c r="TQQ186" s="294"/>
      <c r="TQR186" s="294"/>
      <c r="TQS186" s="294"/>
      <c r="TQT186" s="294"/>
      <c r="TQU186" s="294"/>
      <c r="TQV186" s="294"/>
      <c r="TQW186" s="294"/>
      <c r="TQX186" s="294"/>
      <c r="TQY186" s="294"/>
      <c r="TQZ186" s="294"/>
      <c r="TRA186" s="294"/>
      <c r="TRB186" s="294"/>
      <c r="TRC186" s="294"/>
      <c r="TRD186" s="294"/>
      <c r="TRE186" s="294"/>
      <c r="TRF186" s="294"/>
      <c r="TRG186" s="294"/>
      <c r="TRH186" s="294"/>
      <c r="TRI186" s="294"/>
      <c r="TRJ186" s="294"/>
      <c r="TRK186" s="294"/>
      <c r="TRL186" s="294"/>
      <c r="TRM186" s="294"/>
      <c r="TRN186" s="294"/>
      <c r="TRO186" s="294"/>
      <c r="TRP186" s="294"/>
      <c r="TRQ186" s="294"/>
      <c r="TRR186" s="294"/>
      <c r="TRS186" s="294"/>
      <c r="TRT186" s="294"/>
      <c r="TRU186" s="294"/>
      <c r="TRV186" s="294"/>
      <c r="TRW186" s="294"/>
      <c r="TRX186" s="294"/>
      <c r="TRY186" s="294"/>
      <c r="TRZ186" s="294"/>
      <c r="TSA186" s="294"/>
      <c r="TSB186" s="294"/>
      <c r="TSC186" s="294"/>
      <c r="TSD186" s="294"/>
      <c r="TSE186" s="294"/>
      <c r="TSF186" s="294"/>
      <c r="TSG186" s="294"/>
      <c r="TSH186" s="294"/>
      <c r="TSI186" s="294"/>
      <c r="TSJ186" s="294"/>
      <c r="TSK186" s="294"/>
      <c r="TSL186" s="294"/>
      <c r="TSM186" s="294"/>
      <c r="TSN186" s="294"/>
      <c r="TSO186" s="294"/>
      <c r="TSP186" s="294"/>
      <c r="TSQ186" s="294"/>
      <c r="TSR186" s="294"/>
      <c r="TSS186" s="294"/>
      <c r="TST186" s="294"/>
      <c r="TSU186" s="294"/>
      <c r="TSV186" s="294"/>
      <c r="TSW186" s="294"/>
      <c r="TSX186" s="294"/>
      <c r="TSY186" s="294"/>
      <c r="TSZ186" s="294"/>
      <c r="TTA186" s="294"/>
      <c r="TTB186" s="294"/>
      <c r="TTC186" s="294"/>
      <c r="TTD186" s="294"/>
      <c r="TTE186" s="294"/>
      <c r="TTF186" s="294"/>
      <c r="TTG186" s="294"/>
      <c r="TTH186" s="294"/>
      <c r="TTI186" s="294"/>
      <c r="TTJ186" s="294"/>
      <c r="TTK186" s="294"/>
      <c r="TTL186" s="294"/>
      <c r="TTM186" s="294"/>
      <c r="TTN186" s="294"/>
      <c r="TTO186" s="294"/>
      <c r="TTP186" s="294"/>
      <c r="TTQ186" s="294"/>
      <c r="TTR186" s="294"/>
      <c r="TTS186" s="294"/>
      <c r="TTT186" s="294"/>
      <c r="TTU186" s="294"/>
      <c r="TTV186" s="294"/>
      <c r="TTW186" s="294"/>
      <c r="TTX186" s="294"/>
      <c r="TTY186" s="294"/>
      <c r="TTZ186" s="294"/>
      <c r="TUA186" s="294"/>
      <c r="TUB186" s="294"/>
      <c r="TUC186" s="294"/>
      <c r="TUD186" s="294"/>
      <c r="TUE186" s="294"/>
      <c r="TUF186" s="294"/>
      <c r="TUG186" s="294"/>
      <c r="TUH186" s="294"/>
      <c r="TUI186" s="294"/>
      <c r="TUJ186" s="294"/>
      <c r="TUK186" s="294"/>
      <c r="TUL186" s="294"/>
      <c r="TUM186" s="294"/>
      <c r="TUN186" s="294"/>
      <c r="TUO186" s="294"/>
      <c r="TUP186" s="294"/>
      <c r="TUQ186" s="294"/>
      <c r="TUR186" s="294"/>
      <c r="TUS186" s="294"/>
      <c r="TUT186" s="294"/>
      <c r="TUU186" s="294"/>
      <c r="TUV186" s="294"/>
      <c r="TUW186" s="294"/>
      <c r="TUX186" s="294"/>
      <c r="TUY186" s="294"/>
      <c r="TUZ186" s="294"/>
      <c r="TVA186" s="294"/>
      <c r="TVB186" s="294"/>
      <c r="TVC186" s="294"/>
      <c r="TVD186" s="294"/>
      <c r="TVE186" s="294"/>
      <c r="TVF186" s="294"/>
      <c r="TVG186" s="294"/>
      <c r="TVH186" s="294"/>
      <c r="TVI186" s="294"/>
      <c r="TVJ186" s="294"/>
      <c r="TVK186" s="294"/>
      <c r="TVL186" s="294"/>
      <c r="TVM186" s="294"/>
      <c r="TVN186" s="294"/>
      <c r="TVO186" s="294"/>
      <c r="TVP186" s="294"/>
      <c r="TVQ186" s="294"/>
      <c r="TVR186" s="294"/>
      <c r="TVS186" s="294"/>
      <c r="TVT186" s="294"/>
      <c r="TVU186" s="294"/>
      <c r="TVV186" s="294"/>
      <c r="TVW186" s="294"/>
      <c r="TVX186" s="294"/>
      <c r="TVY186" s="294"/>
      <c r="TVZ186" s="294"/>
      <c r="TWA186" s="294"/>
      <c r="TWB186" s="294"/>
      <c r="TWC186" s="294"/>
      <c r="TWD186" s="294"/>
      <c r="TWE186" s="294"/>
      <c r="TWF186" s="294"/>
      <c r="TWG186" s="294"/>
      <c r="TWH186" s="294"/>
      <c r="TWI186" s="294"/>
      <c r="TWJ186" s="294"/>
      <c r="TWK186" s="294"/>
      <c r="TWL186" s="294"/>
      <c r="TWM186" s="294"/>
      <c r="TWN186" s="294"/>
      <c r="TWO186" s="294"/>
      <c r="TWP186" s="294"/>
      <c r="TWQ186" s="294"/>
      <c r="TWR186" s="294"/>
      <c r="TWS186" s="294"/>
      <c r="TWT186" s="294"/>
      <c r="TWU186" s="294"/>
      <c r="TWV186" s="294"/>
      <c r="TWW186" s="294"/>
      <c r="TWX186" s="294"/>
      <c r="TWY186" s="294"/>
      <c r="TWZ186" s="294"/>
      <c r="TXA186" s="294"/>
      <c r="TXB186" s="294"/>
      <c r="TXC186" s="294"/>
      <c r="TXD186" s="294"/>
      <c r="TXE186" s="294"/>
      <c r="TXF186" s="294"/>
      <c r="TXG186" s="294"/>
      <c r="TXH186" s="294"/>
      <c r="TXI186" s="294"/>
      <c r="TXJ186" s="294"/>
      <c r="TXK186" s="294"/>
      <c r="TXL186" s="294"/>
      <c r="TXM186" s="294"/>
      <c r="TXN186" s="294"/>
      <c r="TXO186" s="294"/>
      <c r="TXP186" s="294"/>
      <c r="TXQ186" s="294"/>
      <c r="TXR186" s="294"/>
      <c r="TXS186" s="294"/>
      <c r="TXT186" s="294"/>
      <c r="TXU186" s="294"/>
      <c r="TXV186" s="294"/>
      <c r="TXW186" s="294"/>
      <c r="TXX186" s="294"/>
      <c r="TXY186" s="294"/>
      <c r="TXZ186" s="294"/>
      <c r="TYA186" s="294"/>
      <c r="TYB186" s="294"/>
      <c r="TYC186" s="294"/>
      <c r="TYD186" s="294"/>
      <c r="TYE186" s="294"/>
      <c r="TYF186" s="294"/>
      <c r="TYG186" s="294"/>
      <c r="TYH186" s="294"/>
      <c r="TYI186" s="294"/>
      <c r="TYJ186" s="294"/>
      <c r="TYK186" s="294"/>
      <c r="TYL186" s="294"/>
      <c r="TYM186" s="294"/>
      <c r="TYN186" s="294"/>
      <c r="TYO186" s="294"/>
      <c r="TYP186" s="294"/>
      <c r="TYQ186" s="294"/>
      <c r="TYR186" s="294"/>
      <c r="TYS186" s="294"/>
      <c r="TYT186" s="294"/>
      <c r="TYU186" s="294"/>
      <c r="TYV186" s="294"/>
      <c r="TYW186" s="294"/>
      <c r="TYX186" s="294"/>
      <c r="TYY186" s="294"/>
      <c r="TYZ186" s="294"/>
      <c r="TZA186" s="294"/>
      <c r="TZB186" s="294"/>
      <c r="TZC186" s="294"/>
      <c r="TZD186" s="294"/>
      <c r="TZE186" s="294"/>
      <c r="TZF186" s="294"/>
      <c r="TZG186" s="294"/>
      <c r="TZH186" s="294"/>
      <c r="TZI186" s="294"/>
      <c r="TZJ186" s="294"/>
      <c r="TZK186" s="294"/>
      <c r="TZL186" s="294"/>
      <c r="TZM186" s="294"/>
      <c r="TZN186" s="294"/>
      <c r="TZO186" s="294"/>
      <c r="TZP186" s="294"/>
      <c r="TZQ186" s="294"/>
      <c r="TZR186" s="294"/>
      <c r="TZS186" s="294"/>
      <c r="TZT186" s="294"/>
      <c r="TZU186" s="294"/>
      <c r="TZV186" s="294"/>
      <c r="TZW186" s="294"/>
      <c r="TZX186" s="294"/>
      <c r="TZY186" s="294"/>
      <c r="TZZ186" s="294"/>
      <c r="UAA186" s="294"/>
      <c r="UAB186" s="294"/>
      <c r="UAC186" s="294"/>
      <c r="UAD186" s="294"/>
      <c r="UAE186" s="294"/>
      <c r="UAF186" s="294"/>
      <c r="UAG186" s="294"/>
      <c r="UAH186" s="294"/>
      <c r="UAI186" s="294"/>
      <c r="UAJ186" s="294"/>
      <c r="UAK186" s="294"/>
      <c r="UAL186" s="294"/>
      <c r="UAM186" s="294"/>
      <c r="UAN186" s="294"/>
      <c r="UAO186" s="294"/>
      <c r="UAP186" s="294"/>
      <c r="UAQ186" s="294"/>
      <c r="UAR186" s="294"/>
      <c r="UAS186" s="294"/>
      <c r="UAT186" s="294"/>
      <c r="UAU186" s="294"/>
      <c r="UAV186" s="294"/>
      <c r="UAW186" s="294"/>
      <c r="UAX186" s="294"/>
      <c r="UAY186" s="294"/>
      <c r="UAZ186" s="294"/>
      <c r="UBA186" s="294"/>
      <c r="UBB186" s="294"/>
      <c r="UBC186" s="294"/>
      <c r="UBD186" s="294"/>
      <c r="UBE186" s="294"/>
      <c r="UBF186" s="294"/>
      <c r="UBG186" s="294"/>
      <c r="UBH186" s="294"/>
      <c r="UBI186" s="294"/>
      <c r="UBJ186" s="294"/>
      <c r="UBK186" s="294"/>
      <c r="UBL186" s="294"/>
      <c r="UBM186" s="294"/>
      <c r="UBN186" s="294"/>
      <c r="UBO186" s="294"/>
      <c r="UBP186" s="294"/>
      <c r="UBQ186" s="294"/>
      <c r="UBR186" s="294"/>
      <c r="UBS186" s="294"/>
      <c r="UBT186" s="294"/>
      <c r="UBU186" s="294"/>
      <c r="UBV186" s="294"/>
      <c r="UBW186" s="294"/>
      <c r="UBX186" s="294"/>
      <c r="UBY186" s="294"/>
      <c r="UBZ186" s="294"/>
      <c r="UCA186" s="294"/>
      <c r="UCB186" s="294"/>
      <c r="UCC186" s="294"/>
      <c r="UCD186" s="294"/>
      <c r="UCE186" s="294"/>
      <c r="UCF186" s="294"/>
      <c r="UCG186" s="294"/>
      <c r="UCH186" s="294"/>
      <c r="UCI186" s="294"/>
      <c r="UCJ186" s="294"/>
      <c r="UCK186" s="294"/>
      <c r="UCL186" s="294"/>
      <c r="UCM186" s="294"/>
      <c r="UCN186" s="294"/>
      <c r="UCO186" s="294"/>
      <c r="UCP186" s="294"/>
      <c r="UCQ186" s="294"/>
      <c r="UCR186" s="294"/>
      <c r="UCS186" s="294"/>
      <c r="UCT186" s="294"/>
      <c r="UCU186" s="294"/>
      <c r="UCV186" s="294"/>
      <c r="UCW186" s="294"/>
      <c r="UCX186" s="294"/>
      <c r="UCY186" s="294"/>
      <c r="UCZ186" s="294"/>
      <c r="UDA186" s="294"/>
      <c r="UDB186" s="294"/>
      <c r="UDC186" s="294"/>
      <c r="UDD186" s="294"/>
      <c r="UDE186" s="294"/>
      <c r="UDF186" s="294"/>
      <c r="UDG186" s="294"/>
      <c r="UDH186" s="294"/>
      <c r="UDI186" s="294"/>
      <c r="UDJ186" s="294"/>
      <c r="UDK186" s="294"/>
      <c r="UDL186" s="294"/>
      <c r="UDM186" s="294"/>
      <c r="UDN186" s="294"/>
      <c r="UDO186" s="294"/>
      <c r="UDP186" s="294"/>
      <c r="UDQ186" s="294"/>
      <c r="UDR186" s="294"/>
      <c r="UDS186" s="294"/>
      <c r="UDT186" s="294"/>
      <c r="UDU186" s="294"/>
      <c r="UDV186" s="294"/>
      <c r="UDW186" s="294"/>
      <c r="UDX186" s="294"/>
      <c r="UDY186" s="294"/>
      <c r="UDZ186" s="294"/>
      <c r="UEA186" s="294"/>
      <c r="UEB186" s="294"/>
      <c r="UEC186" s="294"/>
      <c r="UED186" s="294"/>
      <c r="UEE186" s="294"/>
      <c r="UEF186" s="294"/>
      <c r="UEG186" s="294"/>
      <c r="UEH186" s="294"/>
      <c r="UEI186" s="294"/>
      <c r="UEJ186" s="294"/>
      <c r="UEK186" s="294"/>
      <c r="UEL186" s="294"/>
      <c r="UEM186" s="294"/>
      <c r="UEN186" s="294"/>
      <c r="UEO186" s="294"/>
      <c r="UEP186" s="294"/>
      <c r="UEQ186" s="294"/>
      <c r="UER186" s="294"/>
      <c r="UES186" s="294"/>
      <c r="UET186" s="294"/>
      <c r="UEU186" s="294"/>
      <c r="UEV186" s="294"/>
      <c r="UEW186" s="294"/>
      <c r="UEX186" s="294"/>
      <c r="UEY186" s="294"/>
      <c r="UEZ186" s="294"/>
      <c r="UFA186" s="294"/>
      <c r="UFB186" s="294"/>
      <c r="UFC186" s="294"/>
      <c r="UFD186" s="294"/>
      <c r="UFE186" s="294"/>
      <c r="UFF186" s="294"/>
      <c r="UFG186" s="294"/>
      <c r="UFH186" s="294"/>
      <c r="UFI186" s="294"/>
      <c r="UFJ186" s="294"/>
      <c r="UFK186" s="294"/>
      <c r="UFL186" s="294"/>
      <c r="UFM186" s="294"/>
      <c r="UFN186" s="294"/>
      <c r="UFO186" s="294"/>
      <c r="UFP186" s="294"/>
      <c r="UFQ186" s="294"/>
      <c r="UFR186" s="294"/>
      <c r="UFS186" s="294"/>
      <c r="UFT186" s="294"/>
      <c r="UFU186" s="294"/>
      <c r="UFV186" s="294"/>
      <c r="UFW186" s="294"/>
      <c r="UFX186" s="294"/>
      <c r="UFY186" s="294"/>
      <c r="UFZ186" s="294"/>
      <c r="UGA186" s="294"/>
      <c r="UGB186" s="294"/>
      <c r="UGC186" s="294"/>
      <c r="UGD186" s="294"/>
      <c r="UGE186" s="294"/>
      <c r="UGF186" s="294"/>
      <c r="UGG186" s="294"/>
      <c r="UGH186" s="294"/>
      <c r="UGI186" s="294"/>
      <c r="UGJ186" s="294"/>
      <c r="UGK186" s="294"/>
      <c r="UGL186" s="294"/>
      <c r="UGM186" s="294"/>
      <c r="UGN186" s="294"/>
      <c r="UGO186" s="294"/>
      <c r="UGP186" s="294"/>
      <c r="UGQ186" s="294"/>
      <c r="UGR186" s="294"/>
      <c r="UGS186" s="294"/>
      <c r="UGT186" s="294"/>
      <c r="UGU186" s="294"/>
      <c r="UGV186" s="294"/>
      <c r="UGW186" s="294"/>
      <c r="UGX186" s="294"/>
      <c r="UGY186" s="294"/>
      <c r="UGZ186" s="294"/>
      <c r="UHA186" s="294"/>
      <c r="UHB186" s="294"/>
      <c r="UHC186" s="294"/>
      <c r="UHD186" s="294"/>
      <c r="UHE186" s="294"/>
      <c r="UHF186" s="294"/>
      <c r="UHG186" s="294"/>
      <c r="UHH186" s="294"/>
      <c r="UHI186" s="294"/>
      <c r="UHJ186" s="294"/>
      <c r="UHK186" s="294"/>
      <c r="UHL186" s="294"/>
      <c r="UHM186" s="294"/>
      <c r="UHN186" s="294"/>
      <c r="UHO186" s="294"/>
      <c r="UHP186" s="294"/>
      <c r="UHQ186" s="294"/>
      <c r="UHR186" s="294"/>
      <c r="UHS186" s="294"/>
      <c r="UHT186" s="294"/>
      <c r="UHU186" s="294"/>
      <c r="UHV186" s="294"/>
      <c r="UHW186" s="294"/>
      <c r="UHX186" s="294"/>
      <c r="UHY186" s="294"/>
      <c r="UHZ186" s="294"/>
      <c r="UIA186" s="294"/>
      <c r="UIB186" s="294"/>
      <c r="UIC186" s="294"/>
      <c r="UID186" s="294"/>
      <c r="UIE186" s="294"/>
      <c r="UIF186" s="294"/>
      <c r="UIG186" s="294"/>
      <c r="UIH186" s="294"/>
      <c r="UII186" s="294"/>
      <c r="UIJ186" s="294"/>
      <c r="UIK186" s="294"/>
      <c r="UIL186" s="294"/>
      <c r="UIM186" s="294"/>
      <c r="UIN186" s="294"/>
      <c r="UIO186" s="294"/>
      <c r="UIP186" s="294"/>
      <c r="UIQ186" s="294"/>
      <c r="UIR186" s="294"/>
      <c r="UIS186" s="294"/>
      <c r="UIT186" s="294"/>
      <c r="UIU186" s="294"/>
      <c r="UIV186" s="294"/>
      <c r="UIW186" s="294"/>
      <c r="UIX186" s="294"/>
      <c r="UIY186" s="294"/>
      <c r="UIZ186" s="294"/>
      <c r="UJA186" s="294"/>
      <c r="UJB186" s="294"/>
      <c r="UJC186" s="294"/>
      <c r="UJD186" s="294"/>
      <c r="UJE186" s="294"/>
      <c r="UJF186" s="294"/>
      <c r="UJG186" s="294"/>
      <c r="UJH186" s="294"/>
      <c r="UJI186" s="294"/>
      <c r="UJJ186" s="294"/>
      <c r="UJK186" s="294"/>
      <c r="UJL186" s="294"/>
      <c r="UJM186" s="294"/>
      <c r="UJN186" s="294"/>
      <c r="UJO186" s="294"/>
      <c r="UJP186" s="294"/>
      <c r="UJQ186" s="294"/>
      <c r="UJR186" s="294"/>
      <c r="UJS186" s="294"/>
      <c r="UJT186" s="294"/>
      <c r="UJU186" s="294"/>
      <c r="UJV186" s="294"/>
      <c r="UJW186" s="294"/>
      <c r="UJX186" s="294"/>
      <c r="UJY186" s="294"/>
      <c r="UJZ186" s="294"/>
      <c r="UKA186" s="294"/>
      <c r="UKB186" s="294"/>
      <c r="UKC186" s="294"/>
      <c r="UKD186" s="294"/>
      <c r="UKE186" s="294"/>
      <c r="UKF186" s="294"/>
      <c r="UKG186" s="294"/>
      <c r="UKH186" s="294"/>
      <c r="UKI186" s="294"/>
      <c r="UKJ186" s="294"/>
      <c r="UKK186" s="294"/>
      <c r="UKL186" s="294"/>
      <c r="UKM186" s="294"/>
      <c r="UKN186" s="294"/>
      <c r="UKO186" s="294"/>
      <c r="UKP186" s="294"/>
      <c r="UKQ186" s="294"/>
      <c r="UKR186" s="294"/>
      <c r="UKS186" s="294"/>
      <c r="UKT186" s="294"/>
      <c r="UKU186" s="294"/>
      <c r="UKV186" s="294"/>
      <c r="UKW186" s="294"/>
      <c r="UKX186" s="294"/>
      <c r="UKY186" s="294"/>
      <c r="UKZ186" s="294"/>
      <c r="ULA186" s="294"/>
      <c r="ULB186" s="294"/>
      <c r="ULC186" s="294"/>
      <c r="ULD186" s="294"/>
      <c r="ULE186" s="294"/>
      <c r="ULF186" s="294"/>
      <c r="ULG186" s="294"/>
      <c r="ULH186" s="294"/>
      <c r="ULI186" s="294"/>
      <c r="ULJ186" s="294"/>
      <c r="ULK186" s="294"/>
      <c r="ULL186" s="294"/>
      <c r="ULM186" s="294"/>
      <c r="ULN186" s="294"/>
      <c r="ULO186" s="294"/>
      <c r="ULP186" s="294"/>
      <c r="ULQ186" s="294"/>
      <c r="ULR186" s="294"/>
      <c r="ULS186" s="294"/>
      <c r="ULT186" s="294"/>
      <c r="ULU186" s="294"/>
      <c r="ULV186" s="294"/>
      <c r="ULW186" s="294"/>
      <c r="ULX186" s="294"/>
      <c r="ULY186" s="294"/>
      <c r="ULZ186" s="294"/>
      <c r="UMA186" s="294"/>
      <c r="UMB186" s="294"/>
      <c r="UMC186" s="294"/>
      <c r="UMD186" s="294"/>
      <c r="UME186" s="294"/>
      <c r="UMF186" s="294"/>
      <c r="UMG186" s="294"/>
      <c r="UMH186" s="294"/>
      <c r="UMI186" s="294"/>
      <c r="UMJ186" s="294"/>
      <c r="UMK186" s="294"/>
      <c r="UML186" s="294"/>
      <c r="UMM186" s="294"/>
      <c r="UMN186" s="294"/>
      <c r="UMO186" s="294"/>
      <c r="UMP186" s="294"/>
      <c r="UMQ186" s="294"/>
      <c r="UMR186" s="294"/>
      <c r="UMS186" s="294"/>
      <c r="UMT186" s="294"/>
      <c r="UMU186" s="294"/>
      <c r="UMV186" s="294"/>
      <c r="UMW186" s="294"/>
      <c r="UMX186" s="294"/>
      <c r="UMY186" s="294"/>
      <c r="UMZ186" s="294"/>
      <c r="UNA186" s="294"/>
      <c r="UNB186" s="294"/>
      <c r="UNC186" s="294"/>
      <c r="UND186" s="294"/>
      <c r="UNE186" s="294"/>
      <c r="UNF186" s="294"/>
      <c r="UNG186" s="294"/>
      <c r="UNH186" s="294"/>
      <c r="UNI186" s="294"/>
      <c r="UNJ186" s="294"/>
      <c r="UNK186" s="294"/>
      <c r="UNL186" s="294"/>
      <c r="UNM186" s="294"/>
      <c r="UNN186" s="294"/>
      <c r="UNO186" s="294"/>
      <c r="UNP186" s="294"/>
      <c r="UNQ186" s="294"/>
      <c r="UNR186" s="294"/>
      <c r="UNS186" s="294"/>
      <c r="UNT186" s="294"/>
      <c r="UNU186" s="294"/>
      <c r="UNV186" s="294"/>
      <c r="UNW186" s="294"/>
      <c r="UNX186" s="294"/>
      <c r="UNY186" s="294"/>
      <c r="UNZ186" s="294"/>
      <c r="UOA186" s="294"/>
      <c r="UOB186" s="294"/>
      <c r="UOC186" s="294"/>
      <c r="UOD186" s="294"/>
      <c r="UOE186" s="294"/>
      <c r="UOF186" s="294"/>
      <c r="UOG186" s="294"/>
      <c r="UOH186" s="294"/>
      <c r="UOI186" s="294"/>
      <c r="UOJ186" s="294"/>
      <c r="UOK186" s="294"/>
      <c r="UOL186" s="294"/>
      <c r="UOM186" s="294"/>
      <c r="UON186" s="294"/>
      <c r="UOO186" s="294"/>
      <c r="UOP186" s="294"/>
      <c r="UOQ186" s="294"/>
      <c r="UOR186" s="294"/>
      <c r="UOS186" s="294"/>
      <c r="UOT186" s="294"/>
      <c r="UOU186" s="294"/>
      <c r="UOV186" s="294"/>
      <c r="UOW186" s="294"/>
      <c r="UOX186" s="294"/>
      <c r="UOY186" s="294"/>
      <c r="UOZ186" s="294"/>
      <c r="UPA186" s="294"/>
      <c r="UPB186" s="294"/>
      <c r="UPC186" s="294"/>
      <c r="UPD186" s="294"/>
      <c r="UPE186" s="294"/>
      <c r="UPF186" s="294"/>
      <c r="UPG186" s="294"/>
      <c r="UPH186" s="294"/>
      <c r="UPI186" s="294"/>
      <c r="UPJ186" s="294"/>
      <c r="UPK186" s="294"/>
      <c r="UPL186" s="294"/>
      <c r="UPM186" s="294"/>
      <c r="UPN186" s="294"/>
      <c r="UPO186" s="294"/>
      <c r="UPP186" s="294"/>
      <c r="UPQ186" s="294"/>
      <c r="UPR186" s="294"/>
      <c r="UPS186" s="294"/>
      <c r="UPT186" s="294"/>
      <c r="UPU186" s="294"/>
      <c r="UPV186" s="294"/>
      <c r="UPW186" s="294"/>
      <c r="UPX186" s="294"/>
      <c r="UPY186" s="294"/>
      <c r="UPZ186" s="294"/>
      <c r="UQA186" s="294"/>
      <c r="UQB186" s="294"/>
      <c r="UQC186" s="294"/>
      <c r="UQD186" s="294"/>
      <c r="UQE186" s="294"/>
      <c r="UQF186" s="294"/>
      <c r="UQG186" s="294"/>
      <c r="UQH186" s="294"/>
      <c r="UQI186" s="294"/>
      <c r="UQJ186" s="294"/>
      <c r="UQK186" s="294"/>
      <c r="UQL186" s="294"/>
      <c r="UQM186" s="294"/>
      <c r="UQN186" s="294"/>
      <c r="UQO186" s="294"/>
      <c r="UQP186" s="294"/>
      <c r="UQQ186" s="294"/>
      <c r="UQR186" s="294"/>
      <c r="UQS186" s="294"/>
      <c r="UQT186" s="294"/>
      <c r="UQU186" s="294"/>
      <c r="UQV186" s="294"/>
      <c r="UQW186" s="294"/>
      <c r="UQX186" s="294"/>
      <c r="UQY186" s="294"/>
      <c r="UQZ186" s="294"/>
      <c r="URA186" s="294"/>
      <c r="URB186" s="294"/>
      <c r="URC186" s="294"/>
      <c r="URD186" s="294"/>
      <c r="URE186" s="294"/>
      <c r="URF186" s="294"/>
      <c r="URG186" s="294"/>
      <c r="URH186" s="294"/>
      <c r="URI186" s="294"/>
      <c r="URJ186" s="294"/>
      <c r="URK186" s="294"/>
      <c r="URL186" s="294"/>
      <c r="URM186" s="294"/>
      <c r="URN186" s="294"/>
      <c r="URO186" s="294"/>
      <c r="URP186" s="294"/>
      <c r="URQ186" s="294"/>
      <c r="URR186" s="294"/>
      <c r="URS186" s="294"/>
      <c r="URT186" s="294"/>
      <c r="URU186" s="294"/>
      <c r="URV186" s="294"/>
      <c r="URW186" s="294"/>
      <c r="URX186" s="294"/>
      <c r="URY186" s="294"/>
      <c r="URZ186" s="294"/>
      <c r="USA186" s="294"/>
      <c r="USB186" s="294"/>
      <c r="USC186" s="294"/>
      <c r="USD186" s="294"/>
      <c r="USE186" s="294"/>
      <c r="USF186" s="294"/>
      <c r="USG186" s="294"/>
      <c r="USH186" s="294"/>
      <c r="USI186" s="294"/>
      <c r="USJ186" s="294"/>
      <c r="USK186" s="294"/>
      <c r="USL186" s="294"/>
      <c r="USM186" s="294"/>
      <c r="USN186" s="294"/>
      <c r="USO186" s="294"/>
      <c r="USP186" s="294"/>
      <c r="USQ186" s="294"/>
      <c r="USR186" s="294"/>
      <c r="USS186" s="294"/>
      <c r="UST186" s="294"/>
      <c r="USU186" s="294"/>
      <c r="USV186" s="294"/>
      <c r="USW186" s="294"/>
      <c r="USX186" s="294"/>
      <c r="USY186" s="294"/>
      <c r="USZ186" s="294"/>
      <c r="UTA186" s="294"/>
      <c r="UTB186" s="294"/>
      <c r="UTC186" s="294"/>
      <c r="UTD186" s="294"/>
      <c r="UTE186" s="294"/>
      <c r="UTF186" s="294"/>
      <c r="UTG186" s="294"/>
      <c r="UTH186" s="294"/>
      <c r="UTI186" s="294"/>
      <c r="UTJ186" s="294"/>
      <c r="UTK186" s="294"/>
      <c r="UTL186" s="294"/>
      <c r="UTM186" s="294"/>
      <c r="UTN186" s="294"/>
      <c r="UTO186" s="294"/>
      <c r="UTP186" s="294"/>
      <c r="UTQ186" s="294"/>
      <c r="UTR186" s="294"/>
      <c r="UTS186" s="294"/>
      <c r="UTT186" s="294"/>
      <c r="UTU186" s="294"/>
      <c r="UTV186" s="294"/>
      <c r="UTW186" s="294"/>
      <c r="UTX186" s="294"/>
      <c r="UTY186" s="294"/>
      <c r="UTZ186" s="294"/>
      <c r="UUA186" s="294"/>
      <c r="UUB186" s="294"/>
      <c r="UUC186" s="294"/>
      <c r="UUD186" s="294"/>
      <c r="UUE186" s="294"/>
      <c r="UUF186" s="294"/>
      <c r="UUG186" s="294"/>
      <c r="UUH186" s="294"/>
      <c r="UUI186" s="294"/>
      <c r="UUJ186" s="294"/>
      <c r="UUK186" s="294"/>
      <c r="UUL186" s="294"/>
      <c r="UUM186" s="294"/>
      <c r="UUN186" s="294"/>
      <c r="UUO186" s="294"/>
      <c r="UUP186" s="294"/>
      <c r="UUQ186" s="294"/>
      <c r="UUR186" s="294"/>
      <c r="UUS186" s="294"/>
      <c r="UUT186" s="294"/>
      <c r="UUU186" s="294"/>
      <c r="UUV186" s="294"/>
      <c r="UUW186" s="294"/>
      <c r="UUX186" s="294"/>
      <c r="UUY186" s="294"/>
      <c r="UUZ186" s="294"/>
      <c r="UVA186" s="294"/>
      <c r="UVB186" s="294"/>
      <c r="UVC186" s="294"/>
      <c r="UVD186" s="294"/>
      <c r="UVE186" s="294"/>
      <c r="UVF186" s="294"/>
      <c r="UVG186" s="294"/>
      <c r="UVH186" s="294"/>
      <c r="UVI186" s="294"/>
      <c r="UVJ186" s="294"/>
      <c r="UVK186" s="294"/>
      <c r="UVL186" s="294"/>
      <c r="UVM186" s="294"/>
      <c r="UVN186" s="294"/>
      <c r="UVO186" s="294"/>
      <c r="UVP186" s="294"/>
      <c r="UVQ186" s="294"/>
      <c r="UVR186" s="294"/>
      <c r="UVS186" s="294"/>
      <c r="UVT186" s="294"/>
      <c r="UVU186" s="294"/>
      <c r="UVV186" s="294"/>
      <c r="UVW186" s="294"/>
      <c r="UVX186" s="294"/>
      <c r="UVY186" s="294"/>
      <c r="UVZ186" s="294"/>
      <c r="UWA186" s="294"/>
      <c r="UWB186" s="294"/>
      <c r="UWC186" s="294"/>
      <c r="UWD186" s="294"/>
      <c r="UWE186" s="294"/>
      <c r="UWF186" s="294"/>
      <c r="UWG186" s="294"/>
      <c r="UWH186" s="294"/>
      <c r="UWI186" s="294"/>
      <c r="UWJ186" s="294"/>
      <c r="UWK186" s="294"/>
      <c r="UWL186" s="294"/>
      <c r="UWM186" s="294"/>
      <c r="UWN186" s="294"/>
      <c r="UWO186" s="294"/>
      <c r="UWP186" s="294"/>
      <c r="UWQ186" s="294"/>
      <c r="UWR186" s="294"/>
      <c r="UWS186" s="294"/>
      <c r="UWT186" s="294"/>
      <c r="UWU186" s="294"/>
      <c r="UWV186" s="294"/>
      <c r="UWW186" s="294"/>
      <c r="UWX186" s="294"/>
      <c r="UWY186" s="294"/>
      <c r="UWZ186" s="294"/>
      <c r="UXA186" s="294"/>
      <c r="UXB186" s="294"/>
      <c r="UXC186" s="294"/>
      <c r="UXD186" s="294"/>
      <c r="UXE186" s="294"/>
      <c r="UXF186" s="294"/>
      <c r="UXG186" s="294"/>
      <c r="UXH186" s="294"/>
      <c r="UXI186" s="294"/>
      <c r="UXJ186" s="294"/>
      <c r="UXK186" s="294"/>
      <c r="UXL186" s="294"/>
      <c r="UXM186" s="294"/>
      <c r="UXN186" s="294"/>
      <c r="UXO186" s="294"/>
      <c r="UXP186" s="294"/>
      <c r="UXQ186" s="294"/>
      <c r="UXR186" s="294"/>
      <c r="UXS186" s="294"/>
      <c r="UXT186" s="294"/>
      <c r="UXU186" s="294"/>
      <c r="UXV186" s="294"/>
      <c r="UXW186" s="294"/>
      <c r="UXX186" s="294"/>
      <c r="UXY186" s="294"/>
      <c r="UXZ186" s="294"/>
      <c r="UYA186" s="294"/>
      <c r="UYB186" s="294"/>
      <c r="UYC186" s="294"/>
      <c r="UYD186" s="294"/>
      <c r="UYE186" s="294"/>
      <c r="UYF186" s="294"/>
      <c r="UYG186" s="294"/>
      <c r="UYH186" s="294"/>
      <c r="UYI186" s="294"/>
      <c r="UYJ186" s="294"/>
      <c r="UYK186" s="294"/>
      <c r="UYL186" s="294"/>
      <c r="UYM186" s="294"/>
      <c r="UYN186" s="294"/>
      <c r="UYO186" s="294"/>
      <c r="UYP186" s="294"/>
      <c r="UYQ186" s="294"/>
      <c r="UYR186" s="294"/>
      <c r="UYS186" s="294"/>
      <c r="UYT186" s="294"/>
      <c r="UYU186" s="294"/>
      <c r="UYV186" s="294"/>
      <c r="UYW186" s="294"/>
      <c r="UYX186" s="294"/>
      <c r="UYY186" s="294"/>
      <c r="UYZ186" s="294"/>
      <c r="UZA186" s="294"/>
      <c r="UZB186" s="294"/>
      <c r="UZC186" s="294"/>
      <c r="UZD186" s="294"/>
      <c r="UZE186" s="294"/>
      <c r="UZF186" s="294"/>
      <c r="UZG186" s="294"/>
      <c r="UZH186" s="294"/>
      <c r="UZI186" s="294"/>
      <c r="UZJ186" s="294"/>
      <c r="UZK186" s="294"/>
      <c r="UZL186" s="294"/>
      <c r="UZM186" s="294"/>
      <c r="UZN186" s="294"/>
      <c r="UZO186" s="294"/>
      <c r="UZP186" s="294"/>
      <c r="UZQ186" s="294"/>
      <c r="UZR186" s="294"/>
      <c r="UZS186" s="294"/>
      <c r="UZT186" s="294"/>
      <c r="UZU186" s="294"/>
      <c r="UZV186" s="294"/>
      <c r="UZW186" s="294"/>
      <c r="UZX186" s="294"/>
      <c r="UZY186" s="294"/>
      <c r="UZZ186" s="294"/>
      <c r="VAA186" s="294"/>
      <c r="VAB186" s="294"/>
      <c r="VAC186" s="294"/>
      <c r="VAD186" s="294"/>
      <c r="VAE186" s="294"/>
      <c r="VAF186" s="294"/>
      <c r="VAG186" s="294"/>
      <c r="VAH186" s="294"/>
      <c r="VAI186" s="294"/>
      <c r="VAJ186" s="294"/>
      <c r="VAK186" s="294"/>
      <c r="VAL186" s="294"/>
      <c r="VAM186" s="294"/>
      <c r="VAN186" s="294"/>
      <c r="VAO186" s="294"/>
      <c r="VAP186" s="294"/>
      <c r="VAQ186" s="294"/>
      <c r="VAR186" s="294"/>
      <c r="VAS186" s="294"/>
      <c r="VAT186" s="294"/>
      <c r="VAU186" s="294"/>
      <c r="VAV186" s="294"/>
      <c r="VAW186" s="294"/>
      <c r="VAX186" s="294"/>
      <c r="VAY186" s="294"/>
      <c r="VAZ186" s="294"/>
      <c r="VBA186" s="294"/>
      <c r="VBB186" s="294"/>
      <c r="VBC186" s="294"/>
      <c r="VBD186" s="294"/>
      <c r="VBE186" s="294"/>
      <c r="VBF186" s="294"/>
      <c r="VBG186" s="294"/>
      <c r="VBH186" s="294"/>
      <c r="VBI186" s="294"/>
      <c r="VBJ186" s="294"/>
      <c r="VBK186" s="294"/>
      <c r="VBL186" s="294"/>
      <c r="VBM186" s="294"/>
      <c r="VBN186" s="294"/>
      <c r="VBO186" s="294"/>
      <c r="VBP186" s="294"/>
      <c r="VBQ186" s="294"/>
      <c r="VBR186" s="294"/>
      <c r="VBS186" s="294"/>
      <c r="VBT186" s="294"/>
      <c r="VBU186" s="294"/>
      <c r="VBV186" s="294"/>
      <c r="VBW186" s="294"/>
      <c r="VBX186" s="294"/>
      <c r="VBY186" s="294"/>
      <c r="VBZ186" s="294"/>
      <c r="VCA186" s="294"/>
      <c r="VCB186" s="294"/>
      <c r="VCC186" s="294"/>
      <c r="VCD186" s="294"/>
      <c r="VCE186" s="294"/>
      <c r="VCF186" s="294"/>
      <c r="VCG186" s="294"/>
      <c r="VCH186" s="294"/>
      <c r="VCI186" s="294"/>
      <c r="VCJ186" s="294"/>
      <c r="VCK186" s="294"/>
      <c r="VCL186" s="294"/>
      <c r="VCM186" s="294"/>
      <c r="VCN186" s="294"/>
      <c r="VCO186" s="294"/>
      <c r="VCP186" s="294"/>
      <c r="VCQ186" s="294"/>
      <c r="VCR186" s="294"/>
      <c r="VCS186" s="294"/>
      <c r="VCT186" s="294"/>
      <c r="VCU186" s="294"/>
      <c r="VCV186" s="294"/>
      <c r="VCW186" s="294"/>
      <c r="VCX186" s="294"/>
      <c r="VCY186" s="294"/>
      <c r="VCZ186" s="294"/>
      <c r="VDA186" s="294"/>
      <c r="VDB186" s="294"/>
      <c r="VDC186" s="294"/>
      <c r="VDD186" s="294"/>
      <c r="VDE186" s="294"/>
      <c r="VDF186" s="294"/>
      <c r="VDG186" s="294"/>
      <c r="VDH186" s="294"/>
      <c r="VDI186" s="294"/>
      <c r="VDJ186" s="294"/>
      <c r="VDK186" s="294"/>
      <c r="VDL186" s="294"/>
      <c r="VDM186" s="294"/>
      <c r="VDN186" s="294"/>
      <c r="VDO186" s="294"/>
      <c r="VDP186" s="294"/>
      <c r="VDQ186" s="294"/>
      <c r="VDR186" s="294"/>
      <c r="VDS186" s="294"/>
      <c r="VDT186" s="294"/>
      <c r="VDU186" s="294"/>
      <c r="VDV186" s="294"/>
      <c r="VDW186" s="294"/>
      <c r="VDX186" s="294"/>
      <c r="VDY186" s="294"/>
      <c r="VDZ186" s="294"/>
      <c r="VEA186" s="294"/>
      <c r="VEB186" s="294"/>
      <c r="VEC186" s="294"/>
      <c r="VED186" s="294"/>
      <c r="VEE186" s="294"/>
      <c r="VEF186" s="294"/>
      <c r="VEG186" s="294"/>
      <c r="VEH186" s="294"/>
      <c r="VEI186" s="294"/>
      <c r="VEJ186" s="294"/>
      <c r="VEK186" s="294"/>
      <c r="VEL186" s="294"/>
      <c r="VEM186" s="294"/>
      <c r="VEN186" s="294"/>
      <c r="VEO186" s="294"/>
      <c r="VEP186" s="294"/>
      <c r="VEQ186" s="294"/>
      <c r="VER186" s="294"/>
      <c r="VES186" s="294"/>
      <c r="VET186" s="294"/>
      <c r="VEU186" s="294"/>
      <c r="VEV186" s="294"/>
      <c r="VEW186" s="294"/>
      <c r="VEX186" s="294"/>
      <c r="VEY186" s="294"/>
      <c r="VEZ186" s="294"/>
      <c r="VFA186" s="294"/>
      <c r="VFB186" s="294"/>
      <c r="VFC186" s="294"/>
      <c r="VFD186" s="294"/>
      <c r="VFE186" s="294"/>
      <c r="VFF186" s="294"/>
      <c r="VFG186" s="294"/>
      <c r="VFH186" s="294"/>
      <c r="VFI186" s="294"/>
      <c r="VFJ186" s="294"/>
      <c r="VFK186" s="294"/>
      <c r="VFL186" s="294"/>
      <c r="VFM186" s="294"/>
      <c r="VFN186" s="294"/>
      <c r="VFO186" s="294"/>
      <c r="VFP186" s="294"/>
      <c r="VFQ186" s="294"/>
      <c r="VFR186" s="294"/>
      <c r="VFS186" s="294"/>
      <c r="VFT186" s="294"/>
      <c r="VFU186" s="294"/>
      <c r="VFV186" s="294"/>
      <c r="VFW186" s="294"/>
      <c r="VFX186" s="294"/>
      <c r="VFY186" s="294"/>
      <c r="VFZ186" s="294"/>
      <c r="VGA186" s="294"/>
      <c r="VGB186" s="294"/>
      <c r="VGC186" s="294"/>
      <c r="VGD186" s="294"/>
      <c r="VGE186" s="294"/>
      <c r="VGF186" s="294"/>
      <c r="VGG186" s="294"/>
      <c r="VGH186" s="294"/>
      <c r="VGI186" s="294"/>
      <c r="VGJ186" s="294"/>
      <c r="VGK186" s="294"/>
      <c r="VGL186" s="294"/>
      <c r="VGM186" s="294"/>
      <c r="VGN186" s="294"/>
      <c r="VGO186" s="294"/>
      <c r="VGP186" s="294"/>
      <c r="VGQ186" s="294"/>
      <c r="VGR186" s="294"/>
      <c r="VGS186" s="294"/>
      <c r="VGT186" s="294"/>
      <c r="VGU186" s="294"/>
      <c r="VGV186" s="294"/>
      <c r="VGW186" s="294"/>
      <c r="VGX186" s="294"/>
      <c r="VGY186" s="294"/>
      <c r="VGZ186" s="294"/>
      <c r="VHA186" s="294"/>
      <c r="VHB186" s="294"/>
      <c r="VHC186" s="294"/>
      <c r="VHD186" s="294"/>
      <c r="VHE186" s="294"/>
      <c r="VHF186" s="294"/>
      <c r="VHG186" s="294"/>
      <c r="VHH186" s="294"/>
      <c r="VHI186" s="294"/>
      <c r="VHJ186" s="294"/>
      <c r="VHK186" s="294"/>
      <c r="VHL186" s="294"/>
      <c r="VHM186" s="294"/>
      <c r="VHN186" s="294"/>
      <c r="VHO186" s="294"/>
      <c r="VHP186" s="294"/>
      <c r="VHQ186" s="294"/>
      <c r="VHR186" s="294"/>
      <c r="VHS186" s="294"/>
      <c r="VHT186" s="294"/>
      <c r="VHU186" s="294"/>
      <c r="VHV186" s="294"/>
      <c r="VHW186" s="294"/>
      <c r="VHX186" s="294"/>
      <c r="VHY186" s="294"/>
      <c r="VHZ186" s="294"/>
      <c r="VIA186" s="294"/>
      <c r="VIB186" s="294"/>
      <c r="VIC186" s="294"/>
      <c r="VID186" s="294"/>
      <c r="VIE186" s="294"/>
      <c r="VIF186" s="294"/>
      <c r="VIG186" s="294"/>
      <c r="VIH186" s="294"/>
      <c r="VII186" s="294"/>
      <c r="VIJ186" s="294"/>
      <c r="VIK186" s="294"/>
      <c r="VIL186" s="294"/>
      <c r="VIM186" s="294"/>
      <c r="VIN186" s="294"/>
      <c r="VIO186" s="294"/>
      <c r="VIP186" s="294"/>
      <c r="VIQ186" s="294"/>
      <c r="VIR186" s="294"/>
      <c r="VIS186" s="294"/>
      <c r="VIT186" s="294"/>
      <c r="VIU186" s="294"/>
      <c r="VIV186" s="294"/>
      <c r="VIW186" s="294"/>
      <c r="VIX186" s="294"/>
      <c r="VIY186" s="294"/>
      <c r="VIZ186" s="294"/>
      <c r="VJA186" s="294"/>
      <c r="VJB186" s="294"/>
      <c r="VJC186" s="294"/>
      <c r="VJD186" s="294"/>
      <c r="VJE186" s="294"/>
      <c r="VJF186" s="294"/>
      <c r="VJG186" s="294"/>
      <c r="VJH186" s="294"/>
      <c r="VJI186" s="294"/>
      <c r="VJJ186" s="294"/>
      <c r="VJK186" s="294"/>
      <c r="VJL186" s="294"/>
      <c r="VJM186" s="294"/>
      <c r="VJN186" s="294"/>
      <c r="VJO186" s="294"/>
      <c r="VJP186" s="294"/>
      <c r="VJQ186" s="294"/>
      <c r="VJR186" s="294"/>
      <c r="VJS186" s="294"/>
      <c r="VJT186" s="294"/>
      <c r="VJU186" s="294"/>
      <c r="VJV186" s="294"/>
      <c r="VJW186" s="294"/>
      <c r="VJX186" s="294"/>
      <c r="VJY186" s="294"/>
      <c r="VJZ186" s="294"/>
      <c r="VKA186" s="294"/>
      <c r="VKB186" s="294"/>
      <c r="VKC186" s="294"/>
      <c r="VKD186" s="294"/>
      <c r="VKE186" s="294"/>
      <c r="VKF186" s="294"/>
      <c r="VKG186" s="294"/>
      <c r="VKH186" s="294"/>
      <c r="VKI186" s="294"/>
      <c r="VKJ186" s="294"/>
      <c r="VKK186" s="294"/>
      <c r="VKL186" s="294"/>
      <c r="VKM186" s="294"/>
      <c r="VKN186" s="294"/>
      <c r="VKO186" s="294"/>
      <c r="VKP186" s="294"/>
      <c r="VKQ186" s="294"/>
      <c r="VKR186" s="294"/>
      <c r="VKS186" s="294"/>
      <c r="VKT186" s="294"/>
      <c r="VKU186" s="294"/>
      <c r="VKV186" s="294"/>
      <c r="VKW186" s="294"/>
      <c r="VKX186" s="294"/>
      <c r="VKY186" s="294"/>
      <c r="VKZ186" s="294"/>
      <c r="VLA186" s="294"/>
      <c r="VLB186" s="294"/>
      <c r="VLC186" s="294"/>
      <c r="VLD186" s="294"/>
      <c r="VLE186" s="294"/>
      <c r="VLF186" s="294"/>
      <c r="VLG186" s="294"/>
      <c r="VLH186" s="294"/>
      <c r="VLI186" s="294"/>
      <c r="VLJ186" s="294"/>
      <c r="VLK186" s="294"/>
      <c r="VLL186" s="294"/>
      <c r="VLM186" s="294"/>
      <c r="VLN186" s="294"/>
      <c r="VLO186" s="294"/>
      <c r="VLP186" s="294"/>
      <c r="VLQ186" s="294"/>
      <c r="VLR186" s="294"/>
      <c r="VLS186" s="294"/>
      <c r="VLT186" s="294"/>
      <c r="VLU186" s="294"/>
      <c r="VLV186" s="294"/>
      <c r="VLW186" s="294"/>
      <c r="VLX186" s="294"/>
      <c r="VLY186" s="294"/>
      <c r="VLZ186" s="294"/>
      <c r="VMA186" s="294"/>
      <c r="VMB186" s="294"/>
      <c r="VMC186" s="294"/>
      <c r="VMD186" s="294"/>
      <c r="VME186" s="294"/>
      <c r="VMF186" s="294"/>
      <c r="VMG186" s="294"/>
      <c r="VMH186" s="294"/>
      <c r="VMI186" s="294"/>
      <c r="VMJ186" s="294"/>
      <c r="VMK186" s="294"/>
      <c r="VML186" s="294"/>
      <c r="VMM186" s="294"/>
      <c r="VMN186" s="294"/>
      <c r="VMO186" s="294"/>
      <c r="VMP186" s="294"/>
      <c r="VMQ186" s="294"/>
      <c r="VMR186" s="294"/>
      <c r="VMS186" s="294"/>
      <c r="VMT186" s="294"/>
      <c r="VMU186" s="294"/>
      <c r="VMV186" s="294"/>
      <c r="VMW186" s="294"/>
      <c r="VMX186" s="294"/>
      <c r="VMY186" s="294"/>
      <c r="VMZ186" s="294"/>
      <c r="VNA186" s="294"/>
      <c r="VNB186" s="294"/>
      <c r="VNC186" s="294"/>
      <c r="VND186" s="294"/>
      <c r="VNE186" s="294"/>
      <c r="VNF186" s="294"/>
      <c r="VNG186" s="294"/>
      <c r="VNH186" s="294"/>
      <c r="VNI186" s="294"/>
      <c r="VNJ186" s="294"/>
      <c r="VNK186" s="294"/>
      <c r="VNL186" s="294"/>
      <c r="VNM186" s="294"/>
      <c r="VNN186" s="294"/>
      <c r="VNO186" s="294"/>
      <c r="VNP186" s="294"/>
      <c r="VNQ186" s="294"/>
      <c r="VNR186" s="294"/>
      <c r="VNS186" s="294"/>
      <c r="VNT186" s="294"/>
      <c r="VNU186" s="294"/>
      <c r="VNV186" s="294"/>
      <c r="VNW186" s="294"/>
      <c r="VNX186" s="294"/>
      <c r="VNY186" s="294"/>
      <c r="VNZ186" s="294"/>
      <c r="VOA186" s="294"/>
      <c r="VOB186" s="294"/>
      <c r="VOC186" s="294"/>
      <c r="VOD186" s="294"/>
      <c r="VOE186" s="294"/>
      <c r="VOF186" s="294"/>
      <c r="VOG186" s="294"/>
      <c r="VOH186" s="294"/>
      <c r="VOI186" s="294"/>
      <c r="VOJ186" s="294"/>
      <c r="VOK186" s="294"/>
      <c r="VOL186" s="294"/>
      <c r="VOM186" s="294"/>
      <c r="VON186" s="294"/>
      <c r="VOO186" s="294"/>
      <c r="VOP186" s="294"/>
      <c r="VOQ186" s="294"/>
      <c r="VOR186" s="294"/>
      <c r="VOS186" s="294"/>
      <c r="VOT186" s="294"/>
      <c r="VOU186" s="294"/>
      <c r="VOV186" s="294"/>
      <c r="VOW186" s="294"/>
      <c r="VOX186" s="294"/>
      <c r="VOY186" s="294"/>
      <c r="VOZ186" s="294"/>
      <c r="VPA186" s="294"/>
      <c r="VPB186" s="294"/>
      <c r="VPC186" s="294"/>
      <c r="VPD186" s="294"/>
      <c r="VPE186" s="294"/>
      <c r="VPF186" s="294"/>
      <c r="VPG186" s="294"/>
      <c r="VPH186" s="294"/>
      <c r="VPI186" s="294"/>
      <c r="VPJ186" s="294"/>
      <c r="VPK186" s="294"/>
      <c r="VPL186" s="294"/>
      <c r="VPM186" s="294"/>
      <c r="VPN186" s="294"/>
      <c r="VPO186" s="294"/>
      <c r="VPP186" s="294"/>
      <c r="VPQ186" s="294"/>
      <c r="VPR186" s="294"/>
      <c r="VPS186" s="294"/>
      <c r="VPT186" s="294"/>
      <c r="VPU186" s="294"/>
      <c r="VPV186" s="294"/>
      <c r="VPW186" s="294"/>
      <c r="VPX186" s="294"/>
      <c r="VPY186" s="294"/>
      <c r="VPZ186" s="294"/>
      <c r="VQA186" s="294"/>
      <c r="VQB186" s="294"/>
      <c r="VQC186" s="294"/>
      <c r="VQD186" s="294"/>
      <c r="VQE186" s="294"/>
      <c r="VQF186" s="294"/>
      <c r="VQG186" s="294"/>
      <c r="VQH186" s="294"/>
      <c r="VQI186" s="294"/>
      <c r="VQJ186" s="294"/>
      <c r="VQK186" s="294"/>
      <c r="VQL186" s="294"/>
      <c r="VQM186" s="294"/>
      <c r="VQN186" s="294"/>
      <c r="VQO186" s="294"/>
      <c r="VQP186" s="294"/>
      <c r="VQQ186" s="294"/>
      <c r="VQR186" s="294"/>
      <c r="VQS186" s="294"/>
      <c r="VQT186" s="294"/>
      <c r="VQU186" s="294"/>
      <c r="VQV186" s="294"/>
      <c r="VQW186" s="294"/>
      <c r="VQX186" s="294"/>
      <c r="VQY186" s="294"/>
      <c r="VQZ186" s="294"/>
      <c r="VRA186" s="294"/>
      <c r="VRB186" s="294"/>
      <c r="VRC186" s="294"/>
      <c r="VRD186" s="294"/>
      <c r="VRE186" s="294"/>
      <c r="VRF186" s="294"/>
      <c r="VRG186" s="294"/>
      <c r="VRH186" s="294"/>
      <c r="VRI186" s="294"/>
      <c r="VRJ186" s="294"/>
      <c r="VRK186" s="294"/>
      <c r="VRL186" s="294"/>
      <c r="VRM186" s="294"/>
      <c r="VRN186" s="294"/>
      <c r="VRO186" s="294"/>
      <c r="VRP186" s="294"/>
      <c r="VRQ186" s="294"/>
      <c r="VRR186" s="294"/>
      <c r="VRS186" s="294"/>
      <c r="VRT186" s="294"/>
      <c r="VRU186" s="294"/>
      <c r="VRV186" s="294"/>
      <c r="VRW186" s="294"/>
      <c r="VRX186" s="294"/>
      <c r="VRY186" s="294"/>
      <c r="VRZ186" s="294"/>
      <c r="VSA186" s="294"/>
      <c r="VSB186" s="294"/>
      <c r="VSC186" s="294"/>
      <c r="VSD186" s="294"/>
      <c r="VSE186" s="294"/>
      <c r="VSF186" s="294"/>
      <c r="VSG186" s="294"/>
      <c r="VSH186" s="294"/>
      <c r="VSI186" s="294"/>
      <c r="VSJ186" s="294"/>
      <c r="VSK186" s="294"/>
      <c r="VSL186" s="294"/>
      <c r="VSM186" s="294"/>
      <c r="VSN186" s="294"/>
      <c r="VSO186" s="294"/>
      <c r="VSP186" s="294"/>
      <c r="VSQ186" s="294"/>
      <c r="VSR186" s="294"/>
      <c r="VSS186" s="294"/>
      <c r="VST186" s="294"/>
      <c r="VSU186" s="294"/>
      <c r="VSV186" s="294"/>
      <c r="VSW186" s="294"/>
      <c r="VSX186" s="294"/>
      <c r="VSY186" s="294"/>
      <c r="VSZ186" s="294"/>
      <c r="VTA186" s="294"/>
      <c r="VTB186" s="294"/>
      <c r="VTC186" s="294"/>
      <c r="VTD186" s="294"/>
      <c r="VTE186" s="294"/>
      <c r="VTF186" s="294"/>
      <c r="VTG186" s="294"/>
      <c r="VTH186" s="294"/>
      <c r="VTI186" s="294"/>
      <c r="VTJ186" s="294"/>
      <c r="VTK186" s="294"/>
      <c r="VTL186" s="294"/>
      <c r="VTM186" s="294"/>
      <c r="VTN186" s="294"/>
      <c r="VTO186" s="294"/>
      <c r="VTP186" s="294"/>
      <c r="VTQ186" s="294"/>
      <c r="VTR186" s="294"/>
      <c r="VTS186" s="294"/>
      <c r="VTT186" s="294"/>
      <c r="VTU186" s="294"/>
      <c r="VTV186" s="294"/>
      <c r="VTW186" s="294"/>
      <c r="VTX186" s="294"/>
      <c r="VTY186" s="294"/>
      <c r="VTZ186" s="294"/>
      <c r="VUA186" s="294"/>
      <c r="VUB186" s="294"/>
      <c r="VUC186" s="294"/>
      <c r="VUD186" s="294"/>
      <c r="VUE186" s="294"/>
      <c r="VUF186" s="294"/>
      <c r="VUG186" s="294"/>
      <c r="VUH186" s="294"/>
      <c r="VUI186" s="294"/>
      <c r="VUJ186" s="294"/>
      <c r="VUK186" s="294"/>
      <c r="VUL186" s="294"/>
      <c r="VUM186" s="294"/>
      <c r="VUN186" s="294"/>
      <c r="VUO186" s="294"/>
      <c r="VUP186" s="294"/>
      <c r="VUQ186" s="294"/>
      <c r="VUR186" s="294"/>
      <c r="VUS186" s="294"/>
      <c r="VUT186" s="294"/>
      <c r="VUU186" s="294"/>
      <c r="VUV186" s="294"/>
      <c r="VUW186" s="294"/>
      <c r="VUX186" s="294"/>
      <c r="VUY186" s="294"/>
      <c r="VUZ186" s="294"/>
      <c r="VVA186" s="294"/>
      <c r="VVB186" s="294"/>
      <c r="VVC186" s="294"/>
      <c r="VVD186" s="294"/>
      <c r="VVE186" s="294"/>
      <c r="VVF186" s="294"/>
      <c r="VVG186" s="294"/>
      <c r="VVH186" s="294"/>
      <c r="VVI186" s="294"/>
      <c r="VVJ186" s="294"/>
      <c r="VVK186" s="294"/>
      <c r="VVL186" s="294"/>
      <c r="VVM186" s="294"/>
      <c r="VVN186" s="294"/>
      <c r="VVO186" s="294"/>
      <c r="VVP186" s="294"/>
      <c r="VVQ186" s="294"/>
      <c r="VVR186" s="294"/>
      <c r="VVS186" s="294"/>
      <c r="VVT186" s="294"/>
      <c r="VVU186" s="294"/>
      <c r="VVV186" s="294"/>
      <c r="VVW186" s="294"/>
      <c r="VVX186" s="294"/>
      <c r="VVY186" s="294"/>
      <c r="VVZ186" s="294"/>
      <c r="VWA186" s="294"/>
      <c r="VWB186" s="294"/>
      <c r="VWC186" s="294"/>
      <c r="VWD186" s="294"/>
      <c r="VWE186" s="294"/>
      <c r="VWF186" s="294"/>
      <c r="VWG186" s="294"/>
      <c r="VWH186" s="294"/>
      <c r="VWI186" s="294"/>
      <c r="VWJ186" s="294"/>
      <c r="VWK186" s="294"/>
      <c r="VWL186" s="294"/>
      <c r="VWM186" s="294"/>
      <c r="VWN186" s="294"/>
      <c r="VWO186" s="294"/>
      <c r="VWP186" s="294"/>
      <c r="VWQ186" s="294"/>
      <c r="VWR186" s="294"/>
      <c r="VWS186" s="294"/>
      <c r="VWT186" s="294"/>
      <c r="VWU186" s="294"/>
      <c r="VWV186" s="294"/>
      <c r="VWW186" s="294"/>
      <c r="VWX186" s="294"/>
      <c r="VWY186" s="294"/>
      <c r="VWZ186" s="294"/>
      <c r="VXA186" s="294"/>
      <c r="VXB186" s="294"/>
      <c r="VXC186" s="294"/>
      <c r="VXD186" s="294"/>
      <c r="VXE186" s="294"/>
      <c r="VXF186" s="294"/>
      <c r="VXG186" s="294"/>
      <c r="VXH186" s="294"/>
      <c r="VXI186" s="294"/>
      <c r="VXJ186" s="294"/>
      <c r="VXK186" s="294"/>
      <c r="VXL186" s="294"/>
      <c r="VXM186" s="294"/>
      <c r="VXN186" s="294"/>
      <c r="VXO186" s="294"/>
      <c r="VXP186" s="294"/>
      <c r="VXQ186" s="294"/>
      <c r="VXR186" s="294"/>
      <c r="VXS186" s="294"/>
      <c r="VXT186" s="294"/>
      <c r="VXU186" s="294"/>
      <c r="VXV186" s="294"/>
      <c r="VXW186" s="294"/>
      <c r="VXX186" s="294"/>
      <c r="VXY186" s="294"/>
      <c r="VXZ186" s="294"/>
      <c r="VYA186" s="294"/>
      <c r="VYB186" s="294"/>
      <c r="VYC186" s="294"/>
      <c r="VYD186" s="294"/>
      <c r="VYE186" s="294"/>
      <c r="VYF186" s="294"/>
      <c r="VYG186" s="294"/>
      <c r="VYH186" s="294"/>
      <c r="VYI186" s="294"/>
      <c r="VYJ186" s="294"/>
      <c r="VYK186" s="294"/>
      <c r="VYL186" s="294"/>
      <c r="VYM186" s="294"/>
      <c r="VYN186" s="294"/>
      <c r="VYO186" s="294"/>
      <c r="VYP186" s="294"/>
      <c r="VYQ186" s="294"/>
      <c r="VYR186" s="294"/>
      <c r="VYS186" s="294"/>
      <c r="VYT186" s="294"/>
      <c r="VYU186" s="294"/>
      <c r="VYV186" s="294"/>
      <c r="VYW186" s="294"/>
      <c r="VYX186" s="294"/>
      <c r="VYY186" s="294"/>
      <c r="VYZ186" s="294"/>
      <c r="VZA186" s="294"/>
      <c r="VZB186" s="294"/>
      <c r="VZC186" s="294"/>
      <c r="VZD186" s="294"/>
      <c r="VZE186" s="294"/>
      <c r="VZF186" s="294"/>
      <c r="VZG186" s="294"/>
      <c r="VZH186" s="294"/>
      <c r="VZI186" s="294"/>
      <c r="VZJ186" s="294"/>
      <c r="VZK186" s="294"/>
      <c r="VZL186" s="294"/>
      <c r="VZM186" s="294"/>
      <c r="VZN186" s="294"/>
      <c r="VZO186" s="294"/>
      <c r="VZP186" s="294"/>
      <c r="VZQ186" s="294"/>
      <c r="VZR186" s="294"/>
      <c r="VZS186" s="294"/>
      <c r="VZT186" s="294"/>
      <c r="VZU186" s="294"/>
      <c r="VZV186" s="294"/>
      <c r="VZW186" s="294"/>
      <c r="VZX186" s="294"/>
      <c r="VZY186" s="294"/>
      <c r="VZZ186" s="294"/>
      <c r="WAA186" s="294"/>
      <c r="WAB186" s="294"/>
      <c r="WAC186" s="294"/>
      <c r="WAD186" s="294"/>
      <c r="WAE186" s="294"/>
      <c r="WAF186" s="294"/>
      <c r="WAG186" s="294"/>
      <c r="WAH186" s="294"/>
      <c r="WAI186" s="294"/>
      <c r="WAJ186" s="294"/>
      <c r="WAK186" s="294"/>
      <c r="WAL186" s="294"/>
      <c r="WAM186" s="294"/>
      <c r="WAN186" s="294"/>
      <c r="WAO186" s="294"/>
      <c r="WAP186" s="294"/>
      <c r="WAQ186" s="294"/>
      <c r="WAR186" s="294"/>
      <c r="WAS186" s="294"/>
      <c r="WAT186" s="294"/>
      <c r="WAU186" s="294"/>
      <c r="WAV186" s="294"/>
      <c r="WAW186" s="294"/>
      <c r="WAX186" s="294"/>
      <c r="WAY186" s="294"/>
      <c r="WAZ186" s="294"/>
      <c r="WBA186" s="294"/>
      <c r="WBB186" s="294"/>
      <c r="WBC186" s="294"/>
      <c r="WBD186" s="294"/>
      <c r="WBE186" s="294"/>
      <c r="WBF186" s="294"/>
      <c r="WBG186" s="294"/>
      <c r="WBH186" s="294"/>
      <c r="WBI186" s="294"/>
      <c r="WBJ186" s="294"/>
      <c r="WBK186" s="294"/>
      <c r="WBL186" s="294"/>
      <c r="WBM186" s="294"/>
      <c r="WBN186" s="294"/>
      <c r="WBO186" s="294"/>
      <c r="WBP186" s="294"/>
      <c r="WBQ186" s="294"/>
      <c r="WBR186" s="294"/>
      <c r="WBS186" s="294"/>
      <c r="WBT186" s="294"/>
      <c r="WBU186" s="294"/>
      <c r="WBV186" s="294"/>
      <c r="WBW186" s="294"/>
      <c r="WBX186" s="294"/>
      <c r="WBY186" s="294"/>
      <c r="WBZ186" s="294"/>
      <c r="WCA186" s="294"/>
      <c r="WCB186" s="294"/>
      <c r="WCC186" s="294"/>
      <c r="WCD186" s="294"/>
      <c r="WCE186" s="294"/>
      <c r="WCF186" s="294"/>
      <c r="WCG186" s="294"/>
      <c r="WCH186" s="294"/>
      <c r="WCI186" s="294"/>
      <c r="WCJ186" s="294"/>
      <c r="WCK186" s="294"/>
      <c r="WCL186" s="294"/>
      <c r="WCM186" s="294"/>
      <c r="WCN186" s="294"/>
      <c r="WCO186" s="294"/>
      <c r="WCP186" s="294"/>
      <c r="WCQ186" s="294"/>
      <c r="WCR186" s="294"/>
      <c r="WCS186" s="294"/>
      <c r="WCT186" s="294"/>
      <c r="WCU186" s="294"/>
      <c r="WCV186" s="294"/>
      <c r="WCW186" s="294"/>
      <c r="WCX186" s="294"/>
      <c r="WCY186" s="294"/>
      <c r="WCZ186" s="294"/>
      <c r="WDA186" s="294"/>
      <c r="WDB186" s="294"/>
      <c r="WDC186" s="294"/>
      <c r="WDD186" s="294"/>
      <c r="WDE186" s="294"/>
      <c r="WDF186" s="294"/>
      <c r="WDG186" s="294"/>
      <c r="WDH186" s="294"/>
      <c r="WDI186" s="294"/>
      <c r="WDJ186" s="294"/>
      <c r="WDK186" s="294"/>
      <c r="WDL186" s="294"/>
      <c r="WDM186" s="294"/>
      <c r="WDN186" s="294"/>
      <c r="WDO186" s="294"/>
      <c r="WDP186" s="294"/>
      <c r="WDQ186" s="294"/>
      <c r="WDR186" s="294"/>
      <c r="WDS186" s="294"/>
      <c r="WDT186" s="294"/>
      <c r="WDU186" s="294"/>
      <c r="WDV186" s="294"/>
      <c r="WDW186" s="294"/>
      <c r="WDX186" s="294"/>
      <c r="WDY186" s="294"/>
      <c r="WDZ186" s="294"/>
      <c r="WEA186" s="294"/>
      <c r="WEB186" s="294"/>
      <c r="WEC186" s="294"/>
      <c r="WED186" s="294"/>
      <c r="WEE186" s="294"/>
      <c r="WEF186" s="294"/>
      <c r="WEG186" s="294"/>
      <c r="WEH186" s="294"/>
      <c r="WEI186" s="294"/>
      <c r="WEJ186" s="294"/>
      <c r="WEK186" s="294"/>
      <c r="WEL186" s="294"/>
      <c r="WEM186" s="294"/>
      <c r="WEN186" s="294"/>
      <c r="WEO186" s="294"/>
      <c r="WEP186" s="294"/>
      <c r="WEQ186" s="294"/>
      <c r="WER186" s="294"/>
      <c r="WES186" s="294"/>
      <c r="WET186" s="294"/>
      <c r="WEU186" s="294"/>
      <c r="WEV186" s="294"/>
      <c r="WEW186" s="294"/>
      <c r="WEX186" s="294"/>
      <c r="WEY186" s="294"/>
      <c r="WEZ186" s="294"/>
      <c r="WFA186" s="294"/>
      <c r="WFB186" s="294"/>
      <c r="WFC186" s="294"/>
      <c r="WFD186" s="294"/>
      <c r="WFE186" s="294"/>
      <c r="WFF186" s="294"/>
      <c r="WFG186" s="294"/>
      <c r="WFH186" s="294"/>
      <c r="WFI186" s="294"/>
      <c r="WFJ186" s="294"/>
      <c r="WFK186" s="294"/>
      <c r="WFL186" s="294"/>
      <c r="WFM186" s="294"/>
      <c r="WFN186" s="294"/>
      <c r="WFO186" s="294"/>
      <c r="WFP186" s="294"/>
      <c r="WFQ186" s="294"/>
      <c r="WFR186" s="294"/>
      <c r="WFS186" s="294"/>
      <c r="WFT186" s="294"/>
      <c r="WFU186" s="294"/>
      <c r="WFV186" s="294"/>
      <c r="WFW186" s="294"/>
      <c r="WFX186" s="294"/>
      <c r="WFY186" s="294"/>
      <c r="WFZ186" s="294"/>
      <c r="WGA186" s="294"/>
      <c r="WGB186" s="294"/>
      <c r="WGC186" s="294"/>
      <c r="WGD186" s="294"/>
      <c r="WGE186" s="294"/>
      <c r="WGF186" s="294"/>
      <c r="WGG186" s="294"/>
      <c r="WGH186" s="294"/>
      <c r="WGI186" s="294"/>
      <c r="WGJ186" s="294"/>
      <c r="WGK186" s="294"/>
      <c r="WGL186" s="294"/>
      <c r="WGM186" s="294"/>
      <c r="WGN186" s="294"/>
      <c r="WGO186" s="294"/>
      <c r="WGP186" s="294"/>
      <c r="WGQ186" s="294"/>
      <c r="WGR186" s="294"/>
      <c r="WGS186" s="294"/>
      <c r="WGT186" s="294"/>
      <c r="WGU186" s="294"/>
      <c r="WGV186" s="294"/>
      <c r="WGW186" s="294"/>
      <c r="WGX186" s="294"/>
      <c r="WGY186" s="294"/>
      <c r="WGZ186" s="294"/>
      <c r="WHA186" s="294"/>
      <c r="WHB186" s="294"/>
      <c r="WHC186" s="294"/>
      <c r="WHD186" s="294"/>
      <c r="WHE186" s="294"/>
      <c r="WHF186" s="294"/>
      <c r="WHG186" s="294"/>
      <c r="WHH186" s="294"/>
      <c r="WHI186" s="294"/>
      <c r="WHJ186" s="294"/>
      <c r="WHK186" s="294"/>
      <c r="WHL186" s="294"/>
      <c r="WHM186" s="294"/>
      <c r="WHN186" s="294"/>
      <c r="WHO186" s="294"/>
      <c r="WHP186" s="294"/>
      <c r="WHQ186" s="294"/>
      <c r="WHR186" s="294"/>
      <c r="WHS186" s="294"/>
      <c r="WHT186" s="294"/>
      <c r="WHU186" s="294"/>
      <c r="WHV186" s="294"/>
      <c r="WHW186" s="294"/>
      <c r="WHX186" s="294"/>
      <c r="WHY186" s="294"/>
      <c r="WHZ186" s="294"/>
      <c r="WIA186" s="294"/>
      <c r="WIB186" s="294"/>
      <c r="WIC186" s="294"/>
      <c r="WID186" s="294"/>
      <c r="WIE186" s="294"/>
      <c r="WIF186" s="294"/>
      <c r="WIG186" s="294"/>
      <c r="WIH186" s="294"/>
      <c r="WII186" s="294"/>
      <c r="WIJ186" s="294"/>
      <c r="WIK186" s="294"/>
      <c r="WIL186" s="294"/>
      <c r="WIM186" s="294"/>
      <c r="WIN186" s="294"/>
      <c r="WIO186" s="294"/>
      <c r="WIP186" s="294"/>
      <c r="WIQ186" s="294"/>
      <c r="WIR186" s="294"/>
      <c r="WIS186" s="294"/>
      <c r="WIT186" s="294"/>
      <c r="WIU186" s="294"/>
      <c r="WIV186" s="294"/>
      <c r="WIW186" s="294"/>
      <c r="WIX186" s="294"/>
      <c r="WIY186" s="294"/>
      <c r="WIZ186" s="294"/>
      <c r="WJA186" s="294"/>
      <c r="WJB186" s="294"/>
      <c r="WJC186" s="294"/>
      <c r="WJD186" s="294"/>
      <c r="WJE186" s="294"/>
      <c r="WJF186" s="294"/>
      <c r="WJG186" s="294"/>
      <c r="WJH186" s="294"/>
      <c r="WJI186" s="294"/>
      <c r="WJJ186" s="294"/>
      <c r="WJK186" s="294"/>
      <c r="WJL186" s="294"/>
      <c r="WJM186" s="294"/>
      <c r="WJN186" s="294"/>
      <c r="WJO186" s="294"/>
      <c r="WJP186" s="294"/>
      <c r="WJQ186" s="294"/>
      <c r="WJR186" s="294"/>
      <c r="WJS186" s="294"/>
      <c r="WJT186" s="294"/>
      <c r="WJU186" s="294"/>
      <c r="WJV186" s="294"/>
      <c r="WJW186" s="294"/>
      <c r="WJX186" s="294"/>
      <c r="WJY186" s="294"/>
      <c r="WJZ186" s="294"/>
      <c r="WKA186" s="294"/>
      <c r="WKB186" s="294"/>
      <c r="WKC186" s="294"/>
      <c r="WKD186" s="294"/>
      <c r="WKE186" s="294"/>
      <c r="WKF186" s="294"/>
      <c r="WKG186" s="294"/>
      <c r="WKH186" s="294"/>
      <c r="WKI186" s="294"/>
      <c r="WKJ186" s="294"/>
      <c r="WKK186" s="294"/>
      <c r="WKL186" s="294"/>
      <c r="WKM186" s="294"/>
      <c r="WKN186" s="294"/>
      <c r="WKO186" s="294"/>
      <c r="WKP186" s="294"/>
      <c r="WKQ186" s="294"/>
      <c r="WKR186" s="294"/>
      <c r="WKS186" s="294"/>
      <c r="WKT186" s="294"/>
      <c r="WKU186" s="294"/>
      <c r="WKV186" s="294"/>
      <c r="WKW186" s="294"/>
      <c r="WKX186" s="294"/>
      <c r="WKY186" s="294"/>
      <c r="WKZ186" s="294"/>
      <c r="WLA186" s="294"/>
      <c r="WLB186" s="294"/>
      <c r="WLC186" s="294"/>
      <c r="WLD186" s="294"/>
      <c r="WLE186" s="294"/>
      <c r="WLF186" s="294"/>
      <c r="WLG186" s="294"/>
      <c r="WLH186" s="294"/>
      <c r="WLI186" s="294"/>
      <c r="WLJ186" s="294"/>
      <c r="WLK186" s="294"/>
      <c r="WLL186" s="294"/>
      <c r="WLM186" s="294"/>
      <c r="WLN186" s="294"/>
      <c r="WLO186" s="294"/>
      <c r="WLP186" s="294"/>
      <c r="WLQ186" s="294"/>
      <c r="WLR186" s="294"/>
      <c r="WLS186" s="294"/>
      <c r="WLT186" s="294"/>
      <c r="WLU186" s="294"/>
      <c r="WLV186" s="294"/>
      <c r="WLW186" s="294"/>
      <c r="WLX186" s="294"/>
      <c r="WLY186" s="294"/>
      <c r="WLZ186" s="294"/>
      <c r="WMA186" s="294"/>
      <c r="WMB186" s="294"/>
      <c r="WMC186" s="294"/>
      <c r="WMD186" s="294"/>
      <c r="WME186" s="294"/>
      <c r="WMF186" s="294"/>
      <c r="WMG186" s="294"/>
      <c r="WMH186" s="294"/>
      <c r="WMI186" s="294"/>
      <c r="WMJ186" s="294"/>
      <c r="WMK186" s="294"/>
      <c r="WML186" s="294"/>
      <c r="WMM186" s="294"/>
      <c r="WMN186" s="294"/>
      <c r="WMO186" s="294"/>
      <c r="WMP186" s="294"/>
      <c r="WMQ186" s="294"/>
      <c r="WMR186" s="294"/>
      <c r="WMS186" s="294"/>
      <c r="WMT186" s="294"/>
      <c r="WMU186" s="294"/>
      <c r="WMV186" s="294"/>
      <c r="WMW186" s="294"/>
      <c r="WMX186" s="294"/>
      <c r="WMY186" s="294"/>
      <c r="WMZ186" s="294"/>
      <c r="WNA186" s="294"/>
      <c r="WNB186" s="294"/>
      <c r="WNC186" s="294"/>
      <c r="WND186" s="294"/>
      <c r="WNE186" s="294"/>
      <c r="WNF186" s="294"/>
      <c r="WNG186" s="294"/>
      <c r="WNH186" s="294"/>
      <c r="WNI186" s="294"/>
      <c r="WNJ186" s="294"/>
      <c r="WNK186" s="294"/>
      <c r="WNL186" s="294"/>
      <c r="WNM186" s="294"/>
      <c r="WNN186" s="294"/>
      <c r="WNO186" s="294"/>
      <c r="WNP186" s="294"/>
      <c r="WNQ186" s="294"/>
      <c r="WNR186" s="294"/>
      <c r="WNS186" s="294"/>
      <c r="WNT186" s="294"/>
      <c r="WNU186" s="294"/>
      <c r="WNV186" s="294"/>
      <c r="WNW186" s="294"/>
      <c r="WNX186" s="294"/>
      <c r="WNY186" s="294"/>
      <c r="WNZ186" s="294"/>
      <c r="WOA186" s="294"/>
      <c r="WOB186" s="294"/>
      <c r="WOC186" s="294"/>
      <c r="WOD186" s="294"/>
      <c r="WOE186" s="294"/>
      <c r="WOF186" s="294"/>
      <c r="WOG186" s="294"/>
      <c r="WOH186" s="294"/>
      <c r="WOI186" s="294"/>
      <c r="WOJ186" s="294"/>
      <c r="WOK186" s="294"/>
      <c r="WOL186" s="294"/>
      <c r="WOM186" s="294"/>
      <c r="WON186" s="294"/>
      <c r="WOO186" s="294"/>
      <c r="WOP186" s="294"/>
      <c r="WOQ186" s="294"/>
      <c r="WOR186" s="294"/>
      <c r="WOS186" s="294"/>
      <c r="WOT186" s="294"/>
      <c r="WOU186" s="294"/>
      <c r="WOV186" s="294"/>
      <c r="WOW186" s="294"/>
      <c r="WOX186" s="294"/>
      <c r="WOY186" s="294"/>
      <c r="WOZ186" s="294"/>
      <c r="WPA186" s="294"/>
      <c r="WPB186" s="294"/>
      <c r="WPC186" s="294"/>
      <c r="WPD186" s="294"/>
      <c r="WPE186" s="294"/>
      <c r="WPF186" s="294"/>
      <c r="WPG186" s="294"/>
      <c r="WPH186" s="294"/>
      <c r="WPI186" s="294"/>
      <c r="WPJ186" s="294"/>
      <c r="WPK186" s="294"/>
      <c r="WPL186" s="294"/>
      <c r="WPM186" s="294"/>
      <c r="WPN186" s="294"/>
      <c r="WPO186" s="294"/>
      <c r="WPP186" s="294"/>
      <c r="WPQ186" s="294"/>
      <c r="WPR186" s="294"/>
      <c r="WPS186" s="294"/>
      <c r="WPT186" s="294"/>
      <c r="WPU186" s="294"/>
      <c r="WPV186" s="294"/>
      <c r="WPW186" s="294"/>
      <c r="WPX186" s="294"/>
      <c r="WPY186" s="294"/>
      <c r="WPZ186" s="294"/>
      <c r="WQA186" s="294"/>
      <c r="WQB186" s="294"/>
      <c r="WQC186" s="294"/>
      <c r="WQD186" s="294"/>
      <c r="WQE186" s="294"/>
      <c r="WQF186" s="294"/>
      <c r="WQG186" s="294"/>
      <c r="WQH186" s="294"/>
      <c r="WQI186" s="294"/>
      <c r="WQJ186" s="294"/>
      <c r="WQK186" s="294"/>
      <c r="WQL186" s="294"/>
      <c r="WQM186" s="294"/>
      <c r="WQN186" s="294"/>
      <c r="WQO186" s="294"/>
      <c r="WQP186" s="294"/>
      <c r="WQQ186" s="294"/>
      <c r="WQR186" s="294"/>
      <c r="WQS186" s="294"/>
      <c r="WQT186" s="294"/>
      <c r="WQU186" s="294"/>
      <c r="WQV186" s="294"/>
      <c r="WQW186" s="294"/>
      <c r="WQX186" s="294"/>
      <c r="WQY186" s="294"/>
      <c r="WQZ186" s="294"/>
      <c r="WRA186" s="294"/>
      <c r="WRB186" s="294"/>
      <c r="WRC186" s="294"/>
      <c r="WRD186" s="294"/>
      <c r="WRE186" s="294"/>
      <c r="WRF186" s="294"/>
      <c r="WRG186" s="294"/>
      <c r="WRH186" s="294"/>
      <c r="WRI186" s="294"/>
      <c r="WRJ186" s="294"/>
      <c r="WRK186" s="294"/>
      <c r="WRL186" s="294"/>
      <c r="WRM186" s="294"/>
      <c r="WRN186" s="294"/>
      <c r="WRO186" s="294"/>
      <c r="WRP186" s="294"/>
      <c r="WRQ186" s="294"/>
      <c r="WRR186" s="294"/>
      <c r="WRS186" s="294"/>
      <c r="WRT186" s="294"/>
      <c r="WRU186" s="294"/>
      <c r="WRV186" s="294"/>
      <c r="WRW186" s="294"/>
      <c r="WRX186" s="294"/>
      <c r="WRY186" s="294"/>
      <c r="WRZ186" s="294"/>
      <c r="WSA186" s="294"/>
      <c r="WSB186" s="294"/>
      <c r="WSC186" s="294"/>
      <c r="WSD186" s="294"/>
      <c r="WSE186" s="294"/>
      <c r="WSF186" s="294"/>
      <c r="WSG186" s="294"/>
      <c r="WSH186" s="294"/>
      <c r="WSI186" s="294"/>
      <c r="WSJ186" s="294"/>
      <c r="WSK186" s="294"/>
      <c r="WSL186" s="294"/>
      <c r="WSM186" s="294"/>
      <c r="WSN186" s="294"/>
      <c r="WSO186" s="294"/>
      <c r="WSP186" s="294"/>
      <c r="WSQ186" s="294"/>
      <c r="WSR186" s="294"/>
      <c r="WSS186" s="294"/>
      <c r="WST186" s="294"/>
      <c r="WSU186" s="294"/>
      <c r="WSV186" s="294"/>
      <c r="WSW186" s="294"/>
      <c r="WSX186" s="294"/>
      <c r="WSY186" s="294"/>
      <c r="WSZ186" s="294"/>
      <c r="WTA186" s="294"/>
      <c r="WTB186" s="294"/>
      <c r="WTC186" s="294"/>
      <c r="WTD186" s="294"/>
      <c r="WTE186" s="294"/>
      <c r="WTF186" s="294"/>
      <c r="WTG186" s="294"/>
      <c r="WTH186" s="294"/>
      <c r="WTI186" s="294"/>
      <c r="WTJ186" s="294"/>
      <c r="WTK186" s="294"/>
      <c r="WTL186" s="294"/>
      <c r="WTM186" s="294"/>
      <c r="WTN186" s="294"/>
      <c r="WTO186" s="294"/>
      <c r="WTP186" s="294"/>
      <c r="WTQ186" s="294"/>
      <c r="WTR186" s="294"/>
      <c r="WTS186" s="294"/>
      <c r="WTT186" s="294"/>
      <c r="WTU186" s="294"/>
      <c r="WTV186" s="294"/>
      <c r="WTW186" s="294"/>
      <c r="WTX186" s="294"/>
      <c r="WTY186" s="294"/>
      <c r="WTZ186" s="294"/>
      <c r="WUA186" s="294"/>
      <c r="WUB186" s="294"/>
      <c r="WUC186" s="294"/>
      <c r="WUD186" s="294"/>
      <c r="WUE186" s="294"/>
      <c r="WUF186" s="294"/>
      <c r="WUG186" s="294"/>
      <c r="WUH186" s="294"/>
      <c r="WUI186" s="294"/>
      <c r="WUJ186" s="294"/>
      <c r="WUK186" s="294"/>
      <c r="WUL186" s="294"/>
      <c r="WUM186" s="294"/>
      <c r="WUN186" s="294"/>
      <c r="WUO186" s="294"/>
      <c r="WUP186" s="294"/>
      <c r="WUQ186" s="294"/>
      <c r="WUR186" s="294"/>
      <c r="WUS186" s="294"/>
      <c r="WUT186" s="294"/>
      <c r="WUU186" s="294"/>
      <c r="WUV186" s="294"/>
      <c r="WUW186" s="294"/>
      <c r="WUX186" s="294"/>
      <c r="WUY186" s="294"/>
      <c r="WUZ186" s="294"/>
      <c r="WVA186" s="294"/>
      <c r="WVB186" s="294"/>
      <c r="WVC186" s="294"/>
      <c r="WVD186" s="294"/>
      <c r="WVE186" s="294"/>
      <c r="WVF186" s="294"/>
      <c r="WVG186" s="294"/>
      <c r="WVH186" s="294"/>
      <c r="WVI186" s="294"/>
      <c r="WVJ186" s="294"/>
      <c r="WVK186" s="294"/>
      <c r="WVL186" s="294"/>
      <c r="WVM186" s="294"/>
      <c r="WVN186" s="294"/>
      <c r="WVO186" s="294"/>
      <c r="WVP186" s="294"/>
      <c r="WVQ186" s="294"/>
      <c r="WVR186" s="294"/>
      <c r="WVS186" s="294"/>
      <c r="WVT186" s="294"/>
      <c r="WVU186" s="294"/>
      <c r="WVV186" s="294"/>
      <c r="WVW186" s="294"/>
      <c r="WVX186" s="294"/>
      <c r="WVY186" s="294"/>
      <c r="WVZ186" s="294"/>
      <c r="WWA186" s="294"/>
      <c r="WWB186" s="294"/>
      <c r="WWC186" s="294"/>
      <c r="WWD186" s="294"/>
      <c r="WWE186" s="294"/>
      <c r="WWF186" s="294"/>
      <c r="WWG186" s="294"/>
      <c r="WWH186" s="294"/>
      <c r="WWI186" s="294"/>
      <c r="WWJ186" s="294"/>
      <c r="WWK186" s="294"/>
      <c r="WWL186" s="294"/>
      <c r="WWM186" s="294"/>
      <c r="WWN186" s="294"/>
      <c r="WWO186" s="294"/>
      <c r="WWP186" s="294"/>
      <c r="WWQ186" s="294"/>
      <c r="WWR186" s="294"/>
      <c r="WWS186" s="294"/>
      <c r="WWT186" s="294"/>
      <c r="WWU186" s="294"/>
      <c r="WWV186" s="294"/>
      <c r="WWW186" s="294"/>
      <c r="WWX186" s="294"/>
      <c r="WWY186" s="294"/>
      <c r="WWZ186" s="294"/>
      <c r="WXA186" s="294"/>
      <c r="WXB186" s="294"/>
      <c r="WXC186" s="294"/>
      <c r="WXD186" s="294"/>
      <c r="WXE186" s="294"/>
      <c r="WXF186" s="294"/>
      <c r="WXG186" s="294"/>
      <c r="WXH186" s="294"/>
      <c r="WXI186" s="294"/>
      <c r="WXJ186" s="294"/>
      <c r="WXK186" s="294"/>
      <c r="WXL186" s="294"/>
      <c r="WXM186" s="294"/>
      <c r="WXN186" s="294"/>
      <c r="WXO186" s="294"/>
      <c r="WXP186" s="294"/>
      <c r="WXQ186" s="294"/>
      <c r="WXR186" s="294"/>
      <c r="WXS186" s="294"/>
      <c r="WXT186" s="294"/>
      <c r="WXU186" s="294"/>
      <c r="WXV186" s="294"/>
      <c r="WXW186" s="294"/>
      <c r="WXX186" s="294"/>
      <c r="WXY186" s="294"/>
      <c r="WXZ186" s="294"/>
      <c r="WYA186" s="294"/>
      <c r="WYB186" s="294"/>
      <c r="WYC186" s="294"/>
      <c r="WYD186" s="294"/>
      <c r="WYE186" s="294"/>
      <c r="WYF186" s="294"/>
      <c r="WYG186" s="294"/>
      <c r="WYH186" s="294"/>
      <c r="WYI186" s="294"/>
      <c r="WYJ186" s="294"/>
      <c r="WYK186" s="294"/>
      <c r="WYL186" s="294"/>
      <c r="WYM186" s="294"/>
      <c r="WYN186" s="294"/>
      <c r="WYO186" s="294"/>
      <c r="WYP186" s="294"/>
      <c r="WYQ186" s="294"/>
      <c r="WYR186" s="294"/>
      <c r="WYS186" s="294"/>
      <c r="WYT186" s="294"/>
      <c r="WYU186" s="294"/>
      <c r="WYV186" s="294"/>
      <c r="WYW186" s="294"/>
      <c r="WYX186" s="294"/>
      <c r="WYY186" s="294"/>
      <c r="WYZ186" s="294"/>
      <c r="WZA186" s="294"/>
      <c r="WZB186" s="294"/>
      <c r="WZC186" s="294"/>
      <c r="WZD186" s="294"/>
      <c r="WZE186" s="294"/>
      <c r="WZF186" s="294"/>
      <c r="WZG186" s="294"/>
      <c r="WZH186" s="294"/>
      <c r="WZI186" s="294"/>
      <c r="WZJ186" s="294"/>
      <c r="WZK186" s="294"/>
      <c r="WZL186" s="294"/>
      <c r="WZM186" s="294"/>
      <c r="WZN186" s="294"/>
      <c r="WZO186" s="294"/>
      <c r="WZP186" s="294"/>
      <c r="WZQ186" s="294"/>
      <c r="WZR186" s="294"/>
      <c r="WZS186" s="294"/>
      <c r="WZT186" s="294"/>
      <c r="WZU186" s="294"/>
      <c r="WZV186" s="294"/>
      <c r="WZW186" s="294"/>
      <c r="WZX186" s="294"/>
      <c r="WZY186" s="294"/>
      <c r="WZZ186" s="294"/>
      <c r="XAA186" s="294"/>
      <c r="XAB186" s="294"/>
      <c r="XAC186" s="294"/>
      <c r="XAD186" s="294"/>
      <c r="XAE186" s="294"/>
      <c r="XAF186" s="294"/>
      <c r="XAG186" s="294"/>
      <c r="XAH186" s="294"/>
      <c r="XAI186" s="294"/>
      <c r="XAJ186" s="294"/>
      <c r="XAK186" s="294"/>
      <c r="XAL186" s="294"/>
      <c r="XAM186" s="294"/>
      <c r="XAN186" s="294"/>
      <c r="XAO186" s="294"/>
      <c r="XAP186" s="294"/>
      <c r="XAQ186" s="294"/>
      <c r="XAR186" s="294"/>
      <c r="XAS186" s="294"/>
      <c r="XAT186" s="294"/>
      <c r="XAU186" s="294"/>
      <c r="XAV186" s="294"/>
      <c r="XAW186" s="294"/>
      <c r="XAX186" s="294"/>
      <c r="XAY186" s="294"/>
      <c r="XAZ186" s="294"/>
      <c r="XBA186" s="294"/>
      <c r="XBB186" s="294"/>
      <c r="XBC186" s="294"/>
      <c r="XBD186" s="294"/>
      <c r="XBE186" s="294"/>
      <c r="XBF186" s="294"/>
      <c r="XBG186" s="294"/>
      <c r="XBH186" s="294"/>
      <c r="XBI186" s="294"/>
      <c r="XBJ186" s="294"/>
      <c r="XBK186" s="294"/>
      <c r="XBL186" s="294"/>
      <c r="XBM186" s="294"/>
      <c r="XBN186" s="294"/>
      <c r="XBO186" s="294"/>
      <c r="XBP186" s="294"/>
      <c r="XBQ186" s="294"/>
      <c r="XBR186" s="294"/>
      <c r="XBS186" s="294"/>
      <c r="XBT186" s="294"/>
      <c r="XBU186" s="294"/>
      <c r="XBV186" s="294"/>
      <c r="XBW186" s="294"/>
      <c r="XBX186" s="294"/>
      <c r="XBY186" s="294"/>
      <c r="XBZ186" s="294"/>
      <c r="XCA186" s="294"/>
      <c r="XCB186" s="294"/>
      <c r="XCC186" s="294"/>
      <c r="XCD186" s="294"/>
      <c r="XCE186" s="294"/>
      <c r="XCF186" s="294"/>
      <c r="XCG186" s="294"/>
      <c r="XCH186" s="294"/>
      <c r="XCI186" s="294"/>
      <c r="XCJ186" s="294"/>
      <c r="XCK186" s="294"/>
      <c r="XCL186" s="294"/>
      <c r="XCM186" s="294"/>
      <c r="XCN186" s="294"/>
      <c r="XCO186" s="294"/>
      <c r="XCP186" s="294"/>
      <c r="XCQ186" s="294"/>
      <c r="XCR186" s="294"/>
      <c r="XCS186" s="294"/>
      <c r="XCT186" s="294"/>
      <c r="XCU186" s="294"/>
      <c r="XCV186" s="294"/>
      <c r="XCW186" s="294"/>
      <c r="XCX186" s="294"/>
      <c r="XCY186" s="294"/>
      <c r="XCZ186" s="294"/>
      <c r="XDA186" s="294"/>
      <c r="XDB186" s="294"/>
      <c r="XDC186" s="294"/>
      <c r="XDD186" s="294"/>
      <c r="XDE186" s="294"/>
      <c r="XDF186" s="294"/>
      <c r="XDG186" s="294"/>
      <c r="XDH186" s="294"/>
      <c r="XDI186" s="294"/>
      <c r="XDJ186" s="294"/>
      <c r="XDK186" s="294"/>
      <c r="XDL186" s="294"/>
      <c r="XDM186" s="294"/>
      <c r="XDN186" s="294"/>
      <c r="XDO186" s="294"/>
      <c r="XDP186" s="294"/>
      <c r="XDQ186" s="294"/>
      <c r="XDR186" s="294"/>
      <c r="XDS186" s="294"/>
      <c r="XDT186" s="294"/>
      <c r="XDU186" s="294"/>
      <c r="XDV186" s="294"/>
      <c r="XDW186" s="294"/>
      <c r="XDX186" s="294"/>
      <c r="XDY186" s="294"/>
      <c r="XDZ186" s="294"/>
      <c r="XEA186" s="294"/>
      <c r="XEB186" s="294"/>
      <c r="XEC186" s="294"/>
      <c r="XED186" s="294"/>
      <c r="XEE186" s="294"/>
      <c r="XEF186" s="294"/>
      <c r="XEG186" s="294"/>
      <c r="XEH186" s="294"/>
      <c r="XEI186" s="294"/>
      <c r="XEJ186" s="294"/>
      <c r="XEK186" s="294"/>
      <c r="XEL186" s="294"/>
      <c r="XEM186" s="294"/>
      <c r="XEN186" s="294"/>
      <c r="XEO186" s="294"/>
      <c r="XEP186" s="294"/>
      <c r="XEQ186" s="294"/>
      <c r="XER186" s="294"/>
      <c r="XES186" s="294"/>
      <c r="XET186" s="294"/>
      <c r="XEU186" s="294"/>
      <c r="XEV186" s="294"/>
      <c r="XEW186" s="294"/>
      <c r="XEX186" s="294"/>
      <c r="XEY186" s="294"/>
      <c r="XEZ186" s="294"/>
      <c r="XFA186" s="294"/>
      <c r="XFB186" s="294"/>
      <c r="XFC186" s="294"/>
      <c r="XFD186" s="294"/>
    </row>
    <row r="187" spans="1:16384" ht="13.9" customHeight="1" x14ac:dyDescent="0.2">
      <c r="A187" s="293" t="s">
        <v>226</v>
      </c>
      <c r="B187" s="293" t="s">
        <v>1</v>
      </c>
      <c r="C187" s="297">
        <v>20</v>
      </c>
      <c r="D187" s="315">
        <f>E185</f>
        <v>34666.666666666664</v>
      </c>
      <c r="E187" s="315">
        <f>D187*(C187/100)</f>
        <v>6933.333333333333</v>
      </c>
      <c r="F187" s="294"/>
      <c r="G187" s="294"/>
      <c r="H187" s="294"/>
      <c r="I187" s="294"/>
      <c r="J187" s="294"/>
      <c r="K187" s="294"/>
      <c r="L187" s="294"/>
      <c r="M187" s="294"/>
      <c r="N187" s="294"/>
      <c r="O187" s="294"/>
      <c r="P187" s="294"/>
      <c r="Q187" s="294"/>
      <c r="R187" s="294"/>
      <c r="S187" s="294"/>
      <c r="T187" s="294"/>
      <c r="U187" s="294"/>
      <c r="V187" s="294"/>
      <c r="W187" s="294"/>
      <c r="X187" s="294"/>
      <c r="Y187" s="294"/>
      <c r="Z187" s="294"/>
      <c r="AA187" s="294"/>
      <c r="AB187" s="294"/>
      <c r="AC187" s="294"/>
      <c r="AD187" s="294"/>
      <c r="AE187" s="294"/>
      <c r="AF187" s="294"/>
      <c r="AG187" s="294"/>
      <c r="AH187" s="294"/>
      <c r="AI187" s="294"/>
      <c r="AJ187" s="294"/>
      <c r="AK187" s="294"/>
      <c r="AL187" s="294"/>
      <c r="AM187" s="294"/>
      <c r="AN187" s="294"/>
      <c r="AO187" s="294"/>
      <c r="AP187" s="294"/>
      <c r="AQ187" s="294"/>
      <c r="AR187" s="294"/>
      <c r="AS187" s="294"/>
      <c r="AT187" s="294"/>
      <c r="AU187" s="294"/>
      <c r="AV187" s="294"/>
      <c r="AW187" s="294"/>
      <c r="AX187" s="294"/>
      <c r="AY187" s="294"/>
      <c r="AZ187" s="294"/>
      <c r="BA187" s="294"/>
      <c r="BB187" s="294"/>
      <c r="BC187" s="294"/>
      <c r="BD187" s="294"/>
      <c r="BE187" s="294"/>
      <c r="BF187" s="294"/>
      <c r="BG187" s="294"/>
      <c r="BH187" s="294"/>
      <c r="BI187" s="294"/>
      <c r="BJ187" s="294"/>
      <c r="BK187" s="294"/>
      <c r="BL187" s="294"/>
      <c r="BM187" s="294"/>
      <c r="BN187" s="294"/>
      <c r="BO187" s="294"/>
      <c r="BP187" s="294"/>
      <c r="BQ187" s="294"/>
      <c r="BR187" s="294"/>
      <c r="BS187" s="294"/>
      <c r="BT187" s="294"/>
      <c r="BU187" s="294"/>
      <c r="BV187" s="294"/>
      <c r="BW187" s="294"/>
      <c r="BX187" s="294"/>
      <c r="BY187" s="294"/>
      <c r="BZ187" s="294"/>
      <c r="CA187" s="294"/>
      <c r="CB187" s="294"/>
      <c r="CC187" s="294"/>
      <c r="CD187" s="294"/>
      <c r="CE187" s="294"/>
      <c r="CF187" s="294"/>
      <c r="CG187" s="294"/>
      <c r="CH187" s="294"/>
      <c r="CI187" s="294"/>
      <c r="CJ187" s="294"/>
      <c r="CK187" s="294"/>
      <c r="CL187" s="294"/>
      <c r="CM187" s="294"/>
      <c r="CN187" s="294"/>
      <c r="CO187" s="294"/>
      <c r="CP187" s="294"/>
      <c r="CQ187" s="294"/>
      <c r="CR187" s="294"/>
      <c r="CS187" s="294"/>
      <c r="CT187" s="294"/>
      <c r="CU187" s="294"/>
      <c r="CV187" s="294"/>
      <c r="CW187" s="294"/>
      <c r="CX187" s="294"/>
      <c r="CY187" s="294"/>
      <c r="CZ187" s="294"/>
      <c r="DA187" s="294"/>
      <c r="DB187" s="294"/>
      <c r="DC187" s="294"/>
      <c r="DD187" s="294"/>
      <c r="DE187" s="294"/>
      <c r="DF187" s="294"/>
      <c r="DG187" s="294"/>
      <c r="DH187" s="294"/>
      <c r="DI187" s="294"/>
      <c r="DJ187" s="294"/>
      <c r="DK187" s="294"/>
      <c r="DL187" s="294"/>
      <c r="DM187" s="294"/>
      <c r="DN187" s="294"/>
      <c r="DO187" s="294"/>
      <c r="DP187" s="294"/>
      <c r="DQ187" s="294"/>
      <c r="DR187" s="294"/>
      <c r="DS187" s="294"/>
      <c r="DT187" s="294"/>
      <c r="DU187" s="294"/>
      <c r="DV187" s="294"/>
      <c r="DW187" s="294"/>
      <c r="DX187" s="294"/>
      <c r="DY187" s="294"/>
      <c r="DZ187" s="294"/>
      <c r="EA187" s="294"/>
      <c r="EB187" s="294"/>
      <c r="EC187" s="294"/>
      <c r="ED187" s="294"/>
      <c r="EE187" s="294"/>
      <c r="EF187" s="294"/>
      <c r="EG187" s="294"/>
      <c r="EH187" s="294"/>
      <c r="EI187" s="294"/>
      <c r="EJ187" s="294"/>
      <c r="EK187" s="294"/>
      <c r="EL187" s="294"/>
      <c r="EM187" s="294"/>
      <c r="EN187" s="294"/>
      <c r="EO187" s="294"/>
      <c r="EP187" s="294"/>
      <c r="EQ187" s="294"/>
      <c r="ER187" s="294"/>
      <c r="ES187" s="294"/>
      <c r="ET187" s="294"/>
      <c r="EU187" s="294"/>
      <c r="EV187" s="294"/>
      <c r="EW187" s="294"/>
      <c r="EX187" s="294"/>
      <c r="EY187" s="294"/>
      <c r="EZ187" s="294"/>
      <c r="FA187" s="294"/>
      <c r="FB187" s="294"/>
      <c r="FC187" s="294"/>
      <c r="FD187" s="294"/>
      <c r="FE187" s="294"/>
      <c r="FF187" s="294"/>
      <c r="FG187" s="294"/>
      <c r="FH187" s="294"/>
      <c r="FI187" s="294"/>
      <c r="FJ187" s="294"/>
      <c r="FK187" s="294"/>
      <c r="FL187" s="294"/>
      <c r="FM187" s="294"/>
      <c r="FN187" s="294"/>
      <c r="FO187" s="294"/>
      <c r="FP187" s="294"/>
      <c r="FQ187" s="294"/>
      <c r="FR187" s="294"/>
      <c r="FS187" s="294"/>
      <c r="FT187" s="294"/>
      <c r="FU187" s="294"/>
      <c r="FV187" s="294"/>
      <c r="FW187" s="294"/>
      <c r="FX187" s="294"/>
      <c r="FY187" s="294"/>
      <c r="FZ187" s="294"/>
      <c r="GA187" s="294"/>
      <c r="GB187" s="294"/>
      <c r="GC187" s="294"/>
      <c r="GD187" s="294"/>
      <c r="GE187" s="294"/>
      <c r="GF187" s="294"/>
      <c r="GG187" s="294"/>
      <c r="GH187" s="294"/>
      <c r="GI187" s="294"/>
      <c r="GJ187" s="294"/>
      <c r="GK187" s="294"/>
      <c r="GL187" s="294"/>
      <c r="GM187" s="294"/>
      <c r="GN187" s="294"/>
      <c r="GO187" s="294"/>
      <c r="GP187" s="294"/>
      <c r="GQ187" s="294"/>
      <c r="GR187" s="294"/>
      <c r="GS187" s="294"/>
      <c r="GT187" s="294"/>
      <c r="GU187" s="294"/>
      <c r="GV187" s="294"/>
      <c r="GW187" s="294"/>
      <c r="GX187" s="294"/>
      <c r="GY187" s="294"/>
      <c r="GZ187" s="294"/>
      <c r="HA187" s="294"/>
      <c r="HB187" s="294"/>
      <c r="HC187" s="294"/>
      <c r="HD187" s="294"/>
      <c r="HE187" s="294"/>
      <c r="HF187" s="294"/>
      <c r="HG187" s="294"/>
      <c r="HH187" s="294"/>
      <c r="HI187" s="294"/>
      <c r="HJ187" s="294"/>
      <c r="HK187" s="294"/>
      <c r="HL187" s="294"/>
      <c r="HM187" s="294"/>
      <c r="HN187" s="294"/>
      <c r="HO187" s="294"/>
      <c r="HP187" s="294"/>
      <c r="HQ187" s="294"/>
      <c r="HR187" s="294"/>
      <c r="HS187" s="294"/>
      <c r="HT187" s="294"/>
      <c r="HU187" s="294"/>
      <c r="HV187" s="294"/>
      <c r="HW187" s="294"/>
      <c r="HX187" s="294"/>
      <c r="HY187" s="294"/>
      <c r="HZ187" s="294"/>
      <c r="IA187" s="294"/>
      <c r="IB187" s="294"/>
      <c r="IC187" s="294"/>
      <c r="ID187" s="294"/>
      <c r="IE187" s="294"/>
      <c r="IF187" s="294"/>
      <c r="IG187" s="294"/>
      <c r="IH187" s="294"/>
      <c r="II187" s="294"/>
      <c r="IJ187" s="294"/>
      <c r="IK187" s="294"/>
      <c r="IL187" s="294"/>
      <c r="IM187" s="294"/>
      <c r="IN187" s="294"/>
      <c r="IO187" s="294"/>
      <c r="IP187" s="294"/>
      <c r="IQ187" s="294"/>
      <c r="IR187" s="294"/>
      <c r="IS187" s="294"/>
      <c r="IT187" s="294"/>
      <c r="IU187" s="294"/>
      <c r="IV187" s="294"/>
      <c r="IW187" s="294"/>
      <c r="IX187" s="294"/>
      <c r="IY187" s="294"/>
      <c r="IZ187" s="294"/>
      <c r="JA187" s="294"/>
      <c r="JB187" s="294"/>
      <c r="JC187" s="294"/>
      <c r="JD187" s="294"/>
      <c r="JE187" s="294"/>
      <c r="JF187" s="294"/>
      <c r="JG187" s="294"/>
      <c r="JH187" s="294"/>
      <c r="JI187" s="294"/>
      <c r="JJ187" s="294"/>
      <c r="JK187" s="294"/>
      <c r="JL187" s="294"/>
      <c r="JM187" s="294"/>
      <c r="JN187" s="294"/>
      <c r="JO187" s="294"/>
      <c r="JP187" s="294"/>
      <c r="JQ187" s="294"/>
      <c r="JR187" s="294"/>
      <c r="JS187" s="294"/>
      <c r="JT187" s="294"/>
      <c r="JU187" s="294"/>
      <c r="JV187" s="294"/>
      <c r="JW187" s="294"/>
      <c r="JX187" s="294"/>
      <c r="JY187" s="294"/>
      <c r="JZ187" s="294"/>
      <c r="KA187" s="294"/>
      <c r="KB187" s="294"/>
      <c r="KC187" s="294"/>
      <c r="KD187" s="294"/>
      <c r="KE187" s="294"/>
      <c r="KF187" s="294"/>
      <c r="KG187" s="294"/>
      <c r="KH187" s="294"/>
      <c r="KI187" s="294"/>
      <c r="KJ187" s="294"/>
      <c r="KK187" s="294"/>
      <c r="KL187" s="294"/>
      <c r="KM187" s="294"/>
      <c r="KN187" s="294"/>
      <c r="KO187" s="294"/>
      <c r="KP187" s="294"/>
      <c r="KQ187" s="294"/>
      <c r="KR187" s="294"/>
      <c r="KS187" s="294"/>
      <c r="KT187" s="294"/>
      <c r="KU187" s="294"/>
      <c r="KV187" s="294"/>
      <c r="KW187" s="294"/>
      <c r="KX187" s="294"/>
      <c r="KY187" s="294"/>
      <c r="KZ187" s="294"/>
      <c r="LA187" s="294"/>
      <c r="LB187" s="294"/>
      <c r="LC187" s="294"/>
      <c r="LD187" s="294"/>
      <c r="LE187" s="294"/>
      <c r="LF187" s="294"/>
      <c r="LG187" s="294"/>
      <c r="LH187" s="294"/>
      <c r="LI187" s="294"/>
      <c r="LJ187" s="294"/>
      <c r="LK187" s="294"/>
      <c r="LL187" s="294"/>
      <c r="LM187" s="294"/>
      <c r="LN187" s="294"/>
      <c r="LO187" s="294"/>
      <c r="LP187" s="294"/>
      <c r="LQ187" s="294"/>
      <c r="LR187" s="294"/>
      <c r="LS187" s="294"/>
      <c r="LT187" s="294"/>
      <c r="LU187" s="294"/>
      <c r="LV187" s="294"/>
      <c r="LW187" s="294"/>
      <c r="LX187" s="294"/>
      <c r="LY187" s="294"/>
      <c r="LZ187" s="294"/>
      <c r="MA187" s="294"/>
      <c r="MB187" s="294"/>
      <c r="MC187" s="294"/>
      <c r="MD187" s="294"/>
      <c r="ME187" s="294"/>
      <c r="MF187" s="294"/>
      <c r="MG187" s="294"/>
      <c r="MH187" s="294"/>
      <c r="MI187" s="294"/>
      <c r="MJ187" s="294"/>
      <c r="MK187" s="294"/>
      <c r="ML187" s="294"/>
      <c r="MM187" s="294"/>
      <c r="MN187" s="294"/>
      <c r="MO187" s="294"/>
      <c r="MP187" s="294"/>
      <c r="MQ187" s="294"/>
      <c r="MR187" s="294"/>
      <c r="MS187" s="294"/>
      <c r="MT187" s="294"/>
      <c r="MU187" s="294"/>
      <c r="MV187" s="294"/>
      <c r="MW187" s="294"/>
      <c r="MX187" s="294"/>
      <c r="MY187" s="294"/>
      <c r="MZ187" s="294"/>
      <c r="NA187" s="294"/>
      <c r="NB187" s="294"/>
      <c r="NC187" s="294"/>
      <c r="ND187" s="294"/>
      <c r="NE187" s="294"/>
      <c r="NF187" s="294"/>
      <c r="NG187" s="294"/>
      <c r="NH187" s="294"/>
      <c r="NI187" s="294"/>
      <c r="NJ187" s="294"/>
      <c r="NK187" s="294"/>
      <c r="NL187" s="294"/>
      <c r="NM187" s="294"/>
      <c r="NN187" s="294"/>
      <c r="NO187" s="294"/>
      <c r="NP187" s="294"/>
      <c r="NQ187" s="294"/>
      <c r="NR187" s="294"/>
      <c r="NS187" s="294"/>
      <c r="NT187" s="294"/>
      <c r="NU187" s="294"/>
      <c r="NV187" s="294"/>
      <c r="NW187" s="294"/>
      <c r="NX187" s="294"/>
      <c r="NY187" s="294"/>
      <c r="NZ187" s="294"/>
      <c r="OA187" s="294"/>
      <c r="OB187" s="294"/>
      <c r="OC187" s="294"/>
      <c r="OD187" s="294"/>
      <c r="OE187" s="294"/>
      <c r="OF187" s="294"/>
      <c r="OG187" s="294"/>
      <c r="OH187" s="294"/>
      <c r="OI187" s="294"/>
      <c r="OJ187" s="294"/>
      <c r="OK187" s="294"/>
      <c r="OL187" s="294"/>
      <c r="OM187" s="294"/>
      <c r="ON187" s="294"/>
      <c r="OO187" s="294"/>
      <c r="OP187" s="294"/>
      <c r="OQ187" s="294"/>
      <c r="OR187" s="294"/>
      <c r="OS187" s="294"/>
      <c r="OT187" s="294"/>
      <c r="OU187" s="294"/>
      <c r="OV187" s="294"/>
      <c r="OW187" s="294"/>
      <c r="OX187" s="294"/>
      <c r="OY187" s="294"/>
      <c r="OZ187" s="294"/>
      <c r="PA187" s="294"/>
      <c r="PB187" s="294"/>
      <c r="PC187" s="294"/>
      <c r="PD187" s="294"/>
      <c r="PE187" s="294"/>
      <c r="PF187" s="294"/>
      <c r="PG187" s="294"/>
      <c r="PH187" s="294"/>
      <c r="PI187" s="294"/>
      <c r="PJ187" s="294"/>
      <c r="PK187" s="294"/>
      <c r="PL187" s="294"/>
      <c r="PM187" s="294"/>
      <c r="PN187" s="294"/>
      <c r="PO187" s="294"/>
      <c r="PP187" s="294"/>
      <c r="PQ187" s="294"/>
      <c r="PR187" s="294"/>
      <c r="PS187" s="294"/>
      <c r="PT187" s="294"/>
      <c r="PU187" s="294"/>
      <c r="PV187" s="294"/>
      <c r="PW187" s="294"/>
      <c r="PX187" s="294"/>
      <c r="PY187" s="294"/>
      <c r="PZ187" s="294"/>
      <c r="QA187" s="294"/>
      <c r="QB187" s="294"/>
      <c r="QC187" s="294"/>
      <c r="QD187" s="294"/>
      <c r="QE187" s="294"/>
      <c r="QF187" s="294"/>
      <c r="QG187" s="294"/>
      <c r="QH187" s="294"/>
      <c r="QI187" s="294"/>
      <c r="QJ187" s="294"/>
      <c r="QK187" s="294"/>
      <c r="QL187" s="294"/>
      <c r="QM187" s="294"/>
      <c r="QN187" s="294"/>
      <c r="QO187" s="294"/>
      <c r="QP187" s="294"/>
      <c r="QQ187" s="294"/>
      <c r="QR187" s="294"/>
      <c r="QS187" s="294"/>
      <c r="QT187" s="294"/>
      <c r="QU187" s="294"/>
      <c r="QV187" s="294"/>
      <c r="QW187" s="294"/>
      <c r="QX187" s="294"/>
      <c r="QY187" s="294"/>
      <c r="QZ187" s="294"/>
      <c r="RA187" s="294"/>
      <c r="RB187" s="294"/>
      <c r="RC187" s="294"/>
      <c r="RD187" s="294"/>
      <c r="RE187" s="294"/>
      <c r="RF187" s="294"/>
      <c r="RG187" s="294"/>
      <c r="RH187" s="294"/>
      <c r="RI187" s="294"/>
      <c r="RJ187" s="294"/>
      <c r="RK187" s="294"/>
      <c r="RL187" s="294"/>
      <c r="RM187" s="294"/>
      <c r="RN187" s="294"/>
      <c r="RO187" s="294"/>
      <c r="RP187" s="294"/>
      <c r="RQ187" s="294"/>
      <c r="RR187" s="294"/>
      <c r="RS187" s="294"/>
      <c r="RT187" s="294"/>
      <c r="RU187" s="294"/>
      <c r="RV187" s="294"/>
      <c r="RW187" s="294"/>
      <c r="RX187" s="294"/>
      <c r="RY187" s="294"/>
      <c r="RZ187" s="294"/>
      <c r="SA187" s="294"/>
      <c r="SB187" s="294"/>
      <c r="SC187" s="294"/>
      <c r="SD187" s="294"/>
      <c r="SE187" s="294"/>
      <c r="SF187" s="294"/>
      <c r="SG187" s="294"/>
      <c r="SH187" s="294"/>
      <c r="SI187" s="294"/>
      <c r="SJ187" s="294"/>
      <c r="SK187" s="294"/>
      <c r="SL187" s="294"/>
      <c r="SM187" s="294"/>
      <c r="SN187" s="294"/>
      <c r="SO187" s="294"/>
      <c r="SP187" s="294"/>
      <c r="SQ187" s="294"/>
      <c r="SR187" s="294"/>
      <c r="SS187" s="294"/>
      <c r="ST187" s="294"/>
      <c r="SU187" s="294"/>
      <c r="SV187" s="294"/>
      <c r="SW187" s="294"/>
      <c r="SX187" s="294"/>
      <c r="SY187" s="294"/>
      <c r="SZ187" s="294"/>
      <c r="TA187" s="294"/>
      <c r="TB187" s="294"/>
      <c r="TC187" s="294"/>
      <c r="TD187" s="294"/>
      <c r="TE187" s="294"/>
      <c r="TF187" s="294"/>
      <c r="TG187" s="294"/>
      <c r="TH187" s="294"/>
      <c r="TI187" s="294"/>
      <c r="TJ187" s="294"/>
      <c r="TK187" s="294"/>
      <c r="TL187" s="294"/>
      <c r="TM187" s="294"/>
      <c r="TN187" s="294"/>
      <c r="TO187" s="294"/>
      <c r="TP187" s="294"/>
      <c r="TQ187" s="294"/>
      <c r="TR187" s="294"/>
      <c r="TS187" s="294"/>
      <c r="TT187" s="294"/>
      <c r="TU187" s="294"/>
      <c r="TV187" s="294"/>
      <c r="TW187" s="294"/>
      <c r="TX187" s="294"/>
      <c r="TY187" s="294"/>
      <c r="TZ187" s="294"/>
      <c r="UA187" s="294"/>
      <c r="UB187" s="294"/>
      <c r="UC187" s="294"/>
      <c r="UD187" s="294"/>
      <c r="UE187" s="294"/>
      <c r="UF187" s="294"/>
      <c r="UG187" s="294"/>
      <c r="UH187" s="294"/>
      <c r="UI187" s="294"/>
      <c r="UJ187" s="294"/>
      <c r="UK187" s="294"/>
      <c r="UL187" s="294"/>
      <c r="UM187" s="294"/>
      <c r="UN187" s="294"/>
      <c r="UO187" s="294"/>
      <c r="UP187" s="294"/>
      <c r="UQ187" s="294"/>
      <c r="UR187" s="294"/>
      <c r="US187" s="294"/>
      <c r="UT187" s="294"/>
      <c r="UU187" s="294"/>
      <c r="UV187" s="294"/>
      <c r="UW187" s="294"/>
      <c r="UX187" s="294"/>
      <c r="UY187" s="294"/>
      <c r="UZ187" s="294"/>
      <c r="VA187" s="294"/>
      <c r="VB187" s="294"/>
      <c r="VC187" s="294"/>
      <c r="VD187" s="294"/>
      <c r="VE187" s="294"/>
      <c r="VF187" s="294"/>
      <c r="VG187" s="294"/>
      <c r="VH187" s="294"/>
      <c r="VI187" s="294"/>
      <c r="VJ187" s="294"/>
      <c r="VK187" s="294"/>
      <c r="VL187" s="294"/>
      <c r="VM187" s="294"/>
      <c r="VN187" s="294"/>
      <c r="VO187" s="294"/>
      <c r="VP187" s="294"/>
      <c r="VQ187" s="294"/>
      <c r="VR187" s="294"/>
      <c r="VS187" s="294"/>
      <c r="VT187" s="294"/>
      <c r="VU187" s="294"/>
      <c r="VV187" s="294"/>
      <c r="VW187" s="294"/>
      <c r="VX187" s="294"/>
      <c r="VY187" s="294"/>
      <c r="VZ187" s="294"/>
      <c r="WA187" s="294"/>
      <c r="WB187" s="294"/>
      <c r="WC187" s="294"/>
      <c r="WD187" s="294"/>
      <c r="WE187" s="294"/>
      <c r="WF187" s="294"/>
      <c r="WG187" s="294"/>
      <c r="WH187" s="294"/>
      <c r="WI187" s="294"/>
      <c r="WJ187" s="294"/>
      <c r="WK187" s="294"/>
      <c r="WL187" s="294"/>
      <c r="WM187" s="294"/>
      <c r="WN187" s="294"/>
      <c r="WO187" s="294"/>
      <c r="WP187" s="294"/>
      <c r="WQ187" s="294"/>
      <c r="WR187" s="294"/>
      <c r="WS187" s="294"/>
      <c r="WT187" s="294"/>
      <c r="WU187" s="294"/>
      <c r="WV187" s="294"/>
      <c r="WW187" s="294"/>
      <c r="WX187" s="294"/>
      <c r="WY187" s="294"/>
      <c r="WZ187" s="294"/>
      <c r="XA187" s="294"/>
      <c r="XB187" s="294"/>
      <c r="XC187" s="294"/>
      <c r="XD187" s="294"/>
      <c r="XE187" s="294"/>
      <c r="XF187" s="294"/>
      <c r="XG187" s="294"/>
      <c r="XH187" s="294"/>
      <c r="XI187" s="294"/>
      <c r="XJ187" s="294"/>
      <c r="XK187" s="294"/>
      <c r="XL187" s="294"/>
      <c r="XM187" s="294"/>
      <c r="XN187" s="294"/>
      <c r="XO187" s="294"/>
      <c r="XP187" s="294"/>
      <c r="XQ187" s="294"/>
      <c r="XR187" s="294"/>
      <c r="XS187" s="294"/>
      <c r="XT187" s="294"/>
      <c r="XU187" s="294"/>
      <c r="XV187" s="294"/>
      <c r="XW187" s="294"/>
      <c r="XX187" s="294"/>
      <c r="XY187" s="294"/>
      <c r="XZ187" s="294"/>
      <c r="YA187" s="294"/>
      <c r="YB187" s="294"/>
      <c r="YC187" s="294"/>
      <c r="YD187" s="294"/>
      <c r="YE187" s="294"/>
      <c r="YF187" s="294"/>
      <c r="YG187" s="294"/>
      <c r="YH187" s="294"/>
      <c r="YI187" s="294"/>
      <c r="YJ187" s="294"/>
      <c r="YK187" s="294"/>
      <c r="YL187" s="294"/>
      <c r="YM187" s="294"/>
      <c r="YN187" s="294"/>
      <c r="YO187" s="294"/>
      <c r="YP187" s="294"/>
      <c r="YQ187" s="294"/>
      <c r="YR187" s="294"/>
      <c r="YS187" s="294"/>
      <c r="YT187" s="294"/>
      <c r="YU187" s="294"/>
      <c r="YV187" s="294"/>
      <c r="YW187" s="294"/>
      <c r="YX187" s="294"/>
      <c r="YY187" s="294"/>
      <c r="YZ187" s="294"/>
      <c r="ZA187" s="294"/>
      <c r="ZB187" s="294"/>
      <c r="ZC187" s="294"/>
      <c r="ZD187" s="294"/>
      <c r="ZE187" s="294"/>
      <c r="ZF187" s="294"/>
      <c r="ZG187" s="294"/>
      <c r="ZH187" s="294"/>
      <c r="ZI187" s="294"/>
      <c r="ZJ187" s="294"/>
      <c r="ZK187" s="294"/>
      <c r="ZL187" s="294"/>
      <c r="ZM187" s="294"/>
      <c r="ZN187" s="294"/>
      <c r="ZO187" s="294"/>
      <c r="ZP187" s="294"/>
      <c r="ZQ187" s="294"/>
      <c r="ZR187" s="294"/>
      <c r="ZS187" s="294"/>
      <c r="ZT187" s="294"/>
      <c r="ZU187" s="294"/>
      <c r="ZV187" s="294"/>
      <c r="ZW187" s="294"/>
      <c r="ZX187" s="294"/>
      <c r="ZY187" s="294"/>
      <c r="ZZ187" s="294"/>
      <c r="AAA187" s="294"/>
      <c r="AAB187" s="294"/>
      <c r="AAC187" s="294"/>
      <c r="AAD187" s="294"/>
      <c r="AAE187" s="294"/>
      <c r="AAF187" s="294"/>
      <c r="AAG187" s="294"/>
      <c r="AAH187" s="294"/>
      <c r="AAI187" s="294"/>
      <c r="AAJ187" s="294"/>
      <c r="AAK187" s="294"/>
      <c r="AAL187" s="294"/>
      <c r="AAM187" s="294"/>
      <c r="AAN187" s="294"/>
      <c r="AAO187" s="294"/>
      <c r="AAP187" s="294"/>
      <c r="AAQ187" s="294"/>
      <c r="AAR187" s="294"/>
      <c r="AAS187" s="294"/>
      <c r="AAT187" s="294"/>
      <c r="AAU187" s="294"/>
      <c r="AAV187" s="294"/>
      <c r="AAW187" s="294"/>
      <c r="AAX187" s="294"/>
      <c r="AAY187" s="294"/>
      <c r="AAZ187" s="294"/>
      <c r="ABA187" s="294"/>
      <c r="ABB187" s="294"/>
      <c r="ABC187" s="294"/>
      <c r="ABD187" s="294"/>
      <c r="ABE187" s="294"/>
      <c r="ABF187" s="294"/>
      <c r="ABG187" s="294"/>
      <c r="ABH187" s="294"/>
      <c r="ABI187" s="294"/>
      <c r="ABJ187" s="294"/>
      <c r="ABK187" s="294"/>
      <c r="ABL187" s="294"/>
      <c r="ABM187" s="294"/>
      <c r="ABN187" s="294"/>
      <c r="ABO187" s="294"/>
      <c r="ABP187" s="294"/>
      <c r="ABQ187" s="294"/>
      <c r="ABR187" s="294"/>
      <c r="ABS187" s="294"/>
      <c r="ABT187" s="294"/>
      <c r="ABU187" s="294"/>
      <c r="ABV187" s="294"/>
      <c r="ABW187" s="294"/>
      <c r="ABX187" s="294"/>
      <c r="ABY187" s="294"/>
      <c r="ABZ187" s="294"/>
      <c r="ACA187" s="294"/>
      <c r="ACB187" s="294"/>
      <c r="ACC187" s="294"/>
      <c r="ACD187" s="294"/>
      <c r="ACE187" s="294"/>
      <c r="ACF187" s="294"/>
      <c r="ACG187" s="294"/>
      <c r="ACH187" s="294"/>
      <c r="ACI187" s="294"/>
      <c r="ACJ187" s="294"/>
      <c r="ACK187" s="294"/>
      <c r="ACL187" s="294"/>
      <c r="ACM187" s="294"/>
      <c r="ACN187" s="294"/>
      <c r="ACO187" s="294"/>
      <c r="ACP187" s="294"/>
      <c r="ACQ187" s="294"/>
      <c r="ACR187" s="294"/>
      <c r="ACS187" s="294"/>
      <c r="ACT187" s="294"/>
      <c r="ACU187" s="294"/>
      <c r="ACV187" s="294"/>
      <c r="ACW187" s="294"/>
      <c r="ACX187" s="294"/>
      <c r="ACY187" s="294"/>
      <c r="ACZ187" s="294"/>
      <c r="ADA187" s="294"/>
      <c r="ADB187" s="294"/>
      <c r="ADC187" s="294"/>
      <c r="ADD187" s="294"/>
      <c r="ADE187" s="294"/>
      <c r="ADF187" s="294"/>
      <c r="ADG187" s="294"/>
      <c r="ADH187" s="294"/>
      <c r="ADI187" s="294"/>
      <c r="ADJ187" s="294"/>
      <c r="ADK187" s="294"/>
      <c r="ADL187" s="294"/>
      <c r="ADM187" s="294"/>
      <c r="ADN187" s="294"/>
      <c r="ADO187" s="294"/>
      <c r="ADP187" s="294"/>
      <c r="ADQ187" s="294"/>
      <c r="ADR187" s="294"/>
      <c r="ADS187" s="294"/>
      <c r="ADT187" s="294"/>
      <c r="ADU187" s="294"/>
      <c r="ADV187" s="294"/>
      <c r="ADW187" s="294"/>
      <c r="ADX187" s="294"/>
      <c r="ADY187" s="294"/>
      <c r="ADZ187" s="294"/>
      <c r="AEA187" s="294"/>
      <c r="AEB187" s="294"/>
      <c r="AEC187" s="294"/>
      <c r="AED187" s="294"/>
      <c r="AEE187" s="294"/>
      <c r="AEF187" s="294"/>
      <c r="AEG187" s="294"/>
      <c r="AEH187" s="294"/>
      <c r="AEI187" s="294"/>
      <c r="AEJ187" s="294"/>
      <c r="AEK187" s="294"/>
      <c r="AEL187" s="294"/>
      <c r="AEM187" s="294"/>
      <c r="AEN187" s="294"/>
      <c r="AEO187" s="294"/>
      <c r="AEP187" s="294"/>
      <c r="AEQ187" s="294"/>
      <c r="AER187" s="294"/>
      <c r="AES187" s="294"/>
      <c r="AET187" s="294"/>
      <c r="AEU187" s="294"/>
      <c r="AEV187" s="294"/>
      <c r="AEW187" s="294"/>
      <c r="AEX187" s="294"/>
      <c r="AEY187" s="294"/>
      <c r="AEZ187" s="294"/>
      <c r="AFA187" s="294"/>
      <c r="AFB187" s="294"/>
      <c r="AFC187" s="294"/>
      <c r="AFD187" s="294"/>
      <c r="AFE187" s="294"/>
      <c r="AFF187" s="294"/>
      <c r="AFG187" s="294"/>
      <c r="AFH187" s="294"/>
      <c r="AFI187" s="294"/>
      <c r="AFJ187" s="294"/>
      <c r="AFK187" s="294"/>
      <c r="AFL187" s="294"/>
      <c r="AFM187" s="294"/>
      <c r="AFN187" s="294"/>
      <c r="AFO187" s="294"/>
      <c r="AFP187" s="294"/>
      <c r="AFQ187" s="294"/>
      <c r="AFR187" s="294"/>
      <c r="AFS187" s="294"/>
      <c r="AFT187" s="294"/>
      <c r="AFU187" s="294"/>
      <c r="AFV187" s="294"/>
      <c r="AFW187" s="294"/>
      <c r="AFX187" s="294"/>
      <c r="AFY187" s="294"/>
      <c r="AFZ187" s="294"/>
      <c r="AGA187" s="294"/>
      <c r="AGB187" s="294"/>
      <c r="AGC187" s="294"/>
      <c r="AGD187" s="294"/>
      <c r="AGE187" s="294"/>
      <c r="AGF187" s="294"/>
      <c r="AGG187" s="294"/>
      <c r="AGH187" s="294"/>
      <c r="AGI187" s="294"/>
      <c r="AGJ187" s="294"/>
      <c r="AGK187" s="294"/>
      <c r="AGL187" s="294"/>
      <c r="AGM187" s="294"/>
      <c r="AGN187" s="294"/>
      <c r="AGO187" s="294"/>
      <c r="AGP187" s="294"/>
      <c r="AGQ187" s="294"/>
      <c r="AGR187" s="294"/>
      <c r="AGS187" s="294"/>
      <c r="AGT187" s="294"/>
      <c r="AGU187" s="294"/>
      <c r="AGV187" s="294"/>
      <c r="AGW187" s="294"/>
      <c r="AGX187" s="294"/>
      <c r="AGY187" s="294"/>
      <c r="AGZ187" s="294"/>
      <c r="AHA187" s="294"/>
      <c r="AHB187" s="294"/>
      <c r="AHC187" s="294"/>
      <c r="AHD187" s="294"/>
      <c r="AHE187" s="294"/>
      <c r="AHF187" s="294"/>
      <c r="AHG187" s="294"/>
      <c r="AHH187" s="294"/>
      <c r="AHI187" s="294"/>
      <c r="AHJ187" s="294"/>
      <c r="AHK187" s="294"/>
      <c r="AHL187" s="294"/>
      <c r="AHM187" s="294"/>
      <c r="AHN187" s="294"/>
      <c r="AHO187" s="294"/>
      <c r="AHP187" s="294"/>
      <c r="AHQ187" s="294"/>
      <c r="AHR187" s="294"/>
      <c r="AHS187" s="294"/>
      <c r="AHT187" s="294"/>
      <c r="AHU187" s="294"/>
      <c r="AHV187" s="294"/>
      <c r="AHW187" s="294"/>
      <c r="AHX187" s="294"/>
      <c r="AHY187" s="294"/>
      <c r="AHZ187" s="294"/>
      <c r="AIA187" s="294"/>
      <c r="AIB187" s="294"/>
      <c r="AIC187" s="294"/>
      <c r="AID187" s="294"/>
      <c r="AIE187" s="294"/>
      <c r="AIF187" s="294"/>
      <c r="AIG187" s="294"/>
      <c r="AIH187" s="294"/>
      <c r="AII187" s="294"/>
      <c r="AIJ187" s="294"/>
      <c r="AIK187" s="294"/>
      <c r="AIL187" s="294"/>
      <c r="AIM187" s="294"/>
      <c r="AIN187" s="294"/>
      <c r="AIO187" s="294"/>
      <c r="AIP187" s="294"/>
      <c r="AIQ187" s="294"/>
      <c r="AIR187" s="294"/>
      <c r="AIS187" s="294"/>
      <c r="AIT187" s="294"/>
      <c r="AIU187" s="294"/>
      <c r="AIV187" s="294"/>
      <c r="AIW187" s="294"/>
      <c r="AIX187" s="294"/>
      <c r="AIY187" s="294"/>
      <c r="AIZ187" s="294"/>
      <c r="AJA187" s="294"/>
      <c r="AJB187" s="294"/>
      <c r="AJC187" s="294"/>
      <c r="AJD187" s="294"/>
      <c r="AJE187" s="294"/>
      <c r="AJF187" s="294"/>
      <c r="AJG187" s="294"/>
      <c r="AJH187" s="294"/>
      <c r="AJI187" s="294"/>
      <c r="AJJ187" s="294"/>
      <c r="AJK187" s="294"/>
      <c r="AJL187" s="294"/>
      <c r="AJM187" s="294"/>
      <c r="AJN187" s="294"/>
      <c r="AJO187" s="294"/>
      <c r="AJP187" s="294"/>
      <c r="AJQ187" s="294"/>
      <c r="AJR187" s="294"/>
      <c r="AJS187" s="294"/>
      <c r="AJT187" s="294"/>
      <c r="AJU187" s="294"/>
      <c r="AJV187" s="294"/>
      <c r="AJW187" s="294"/>
      <c r="AJX187" s="294"/>
      <c r="AJY187" s="294"/>
      <c r="AJZ187" s="294"/>
      <c r="AKA187" s="294"/>
      <c r="AKB187" s="294"/>
      <c r="AKC187" s="294"/>
      <c r="AKD187" s="294"/>
      <c r="AKE187" s="294"/>
      <c r="AKF187" s="294"/>
      <c r="AKG187" s="294"/>
      <c r="AKH187" s="294"/>
      <c r="AKI187" s="294"/>
      <c r="AKJ187" s="294"/>
      <c r="AKK187" s="294"/>
      <c r="AKL187" s="294"/>
      <c r="AKM187" s="294"/>
      <c r="AKN187" s="294"/>
      <c r="AKO187" s="294"/>
      <c r="AKP187" s="294"/>
      <c r="AKQ187" s="294"/>
      <c r="AKR187" s="294"/>
      <c r="AKS187" s="294"/>
      <c r="AKT187" s="294"/>
      <c r="AKU187" s="294"/>
      <c r="AKV187" s="294"/>
      <c r="AKW187" s="294"/>
      <c r="AKX187" s="294"/>
      <c r="AKY187" s="294"/>
      <c r="AKZ187" s="294"/>
      <c r="ALA187" s="294"/>
      <c r="ALB187" s="294"/>
      <c r="ALC187" s="294"/>
      <c r="ALD187" s="294"/>
      <c r="ALE187" s="294"/>
      <c r="ALF187" s="294"/>
      <c r="ALG187" s="294"/>
      <c r="ALH187" s="294"/>
      <c r="ALI187" s="294"/>
      <c r="ALJ187" s="294"/>
      <c r="ALK187" s="294"/>
      <c r="ALL187" s="294"/>
      <c r="ALM187" s="294"/>
      <c r="ALN187" s="294"/>
      <c r="ALO187" s="294"/>
      <c r="ALP187" s="294"/>
      <c r="ALQ187" s="294"/>
      <c r="ALR187" s="294"/>
      <c r="ALS187" s="294"/>
      <c r="ALT187" s="294"/>
      <c r="ALU187" s="294"/>
      <c r="ALV187" s="294"/>
      <c r="ALW187" s="294"/>
      <c r="ALX187" s="294"/>
      <c r="ALY187" s="294"/>
      <c r="ALZ187" s="294"/>
      <c r="AMA187" s="294"/>
      <c r="AMB187" s="294"/>
      <c r="AMC187" s="294"/>
      <c r="AMD187" s="294"/>
      <c r="AME187" s="294"/>
      <c r="AMF187" s="294"/>
      <c r="AMG187" s="294"/>
      <c r="AMH187" s="294"/>
      <c r="AMI187" s="294"/>
      <c r="AMJ187" s="294"/>
      <c r="AMK187" s="294"/>
      <c r="AML187" s="294"/>
      <c r="AMM187" s="294"/>
      <c r="AMN187" s="294"/>
      <c r="AMO187" s="294"/>
      <c r="AMP187" s="294"/>
      <c r="AMQ187" s="294"/>
      <c r="AMR187" s="294"/>
      <c r="AMS187" s="294"/>
      <c r="AMT187" s="294"/>
      <c r="AMU187" s="294"/>
      <c r="AMV187" s="294"/>
      <c r="AMW187" s="294"/>
      <c r="AMX187" s="294"/>
      <c r="AMY187" s="294"/>
      <c r="AMZ187" s="294"/>
      <c r="ANA187" s="294"/>
      <c r="ANB187" s="294"/>
      <c r="ANC187" s="294"/>
      <c r="AND187" s="294"/>
      <c r="ANE187" s="294"/>
      <c r="ANF187" s="294"/>
      <c r="ANG187" s="294"/>
      <c r="ANH187" s="294"/>
      <c r="ANI187" s="294"/>
      <c r="ANJ187" s="294"/>
      <c r="ANK187" s="294"/>
      <c r="ANL187" s="294"/>
      <c r="ANM187" s="294"/>
      <c r="ANN187" s="294"/>
      <c r="ANO187" s="294"/>
      <c r="ANP187" s="294"/>
      <c r="ANQ187" s="294"/>
      <c r="ANR187" s="294"/>
      <c r="ANS187" s="294"/>
      <c r="ANT187" s="294"/>
      <c r="ANU187" s="294"/>
      <c r="ANV187" s="294"/>
      <c r="ANW187" s="294"/>
      <c r="ANX187" s="294"/>
      <c r="ANY187" s="294"/>
      <c r="ANZ187" s="294"/>
      <c r="AOA187" s="294"/>
      <c r="AOB187" s="294"/>
      <c r="AOC187" s="294"/>
      <c r="AOD187" s="294"/>
      <c r="AOE187" s="294"/>
      <c r="AOF187" s="294"/>
      <c r="AOG187" s="294"/>
      <c r="AOH187" s="294"/>
      <c r="AOI187" s="294"/>
      <c r="AOJ187" s="294"/>
      <c r="AOK187" s="294"/>
      <c r="AOL187" s="294"/>
      <c r="AOM187" s="294"/>
      <c r="AON187" s="294"/>
      <c r="AOO187" s="294"/>
      <c r="AOP187" s="294"/>
      <c r="AOQ187" s="294"/>
      <c r="AOR187" s="294"/>
      <c r="AOS187" s="294"/>
      <c r="AOT187" s="294"/>
      <c r="AOU187" s="294"/>
      <c r="AOV187" s="294"/>
      <c r="AOW187" s="294"/>
      <c r="AOX187" s="294"/>
      <c r="AOY187" s="294"/>
      <c r="AOZ187" s="294"/>
      <c r="APA187" s="294"/>
      <c r="APB187" s="294"/>
      <c r="APC187" s="294"/>
      <c r="APD187" s="294"/>
      <c r="APE187" s="294"/>
      <c r="APF187" s="294"/>
      <c r="APG187" s="294"/>
      <c r="APH187" s="294"/>
      <c r="API187" s="294"/>
      <c r="APJ187" s="294"/>
      <c r="APK187" s="294"/>
      <c r="APL187" s="294"/>
      <c r="APM187" s="294"/>
      <c r="APN187" s="294"/>
      <c r="APO187" s="294"/>
      <c r="APP187" s="294"/>
      <c r="APQ187" s="294"/>
      <c r="APR187" s="294"/>
      <c r="APS187" s="294"/>
      <c r="APT187" s="294"/>
      <c r="APU187" s="294"/>
      <c r="APV187" s="294"/>
      <c r="APW187" s="294"/>
      <c r="APX187" s="294"/>
      <c r="APY187" s="294"/>
      <c r="APZ187" s="294"/>
      <c r="AQA187" s="294"/>
      <c r="AQB187" s="294"/>
      <c r="AQC187" s="294"/>
      <c r="AQD187" s="294"/>
      <c r="AQE187" s="294"/>
      <c r="AQF187" s="294"/>
      <c r="AQG187" s="294"/>
      <c r="AQH187" s="294"/>
      <c r="AQI187" s="294"/>
      <c r="AQJ187" s="294"/>
      <c r="AQK187" s="294"/>
      <c r="AQL187" s="294"/>
      <c r="AQM187" s="294"/>
      <c r="AQN187" s="294"/>
      <c r="AQO187" s="294"/>
      <c r="AQP187" s="294"/>
      <c r="AQQ187" s="294"/>
      <c r="AQR187" s="294"/>
      <c r="AQS187" s="294"/>
      <c r="AQT187" s="294"/>
      <c r="AQU187" s="294"/>
      <c r="AQV187" s="294"/>
      <c r="AQW187" s="294"/>
      <c r="AQX187" s="294"/>
      <c r="AQY187" s="294"/>
      <c r="AQZ187" s="294"/>
      <c r="ARA187" s="294"/>
      <c r="ARB187" s="294"/>
      <c r="ARC187" s="294"/>
      <c r="ARD187" s="294"/>
      <c r="ARE187" s="294"/>
      <c r="ARF187" s="294"/>
      <c r="ARG187" s="294"/>
      <c r="ARH187" s="294"/>
      <c r="ARI187" s="294"/>
      <c r="ARJ187" s="294"/>
      <c r="ARK187" s="294"/>
      <c r="ARL187" s="294"/>
      <c r="ARM187" s="294"/>
      <c r="ARN187" s="294"/>
      <c r="ARO187" s="294"/>
      <c r="ARP187" s="294"/>
      <c r="ARQ187" s="294"/>
      <c r="ARR187" s="294"/>
      <c r="ARS187" s="294"/>
      <c r="ART187" s="294"/>
      <c r="ARU187" s="294"/>
      <c r="ARV187" s="294"/>
      <c r="ARW187" s="294"/>
      <c r="ARX187" s="294"/>
      <c r="ARY187" s="294"/>
      <c r="ARZ187" s="294"/>
      <c r="ASA187" s="294"/>
      <c r="ASB187" s="294"/>
      <c r="ASC187" s="294"/>
      <c r="ASD187" s="294"/>
      <c r="ASE187" s="294"/>
      <c r="ASF187" s="294"/>
      <c r="ASG187" s="294"/>
      <c r="ASH187" s="294"/>
      <c r="ASI187" s="294"/>
      <c r="ASJ187" s="294"/>
      <c r="ASK187" s="294"/>
      <c r="ASL187" s="294"/>
      <c r="ASM187" s="294"/>
      <c r="ASN187" s="294"/>
      <c r="ASO187" s="294"/>
      <c r="ASP187" s="294"/>
      <c r="ASQ187" s="294"/>
      <c r="ASR187" s="294"/>
      <c r="ASS187" s="294"/>
      <c r="AST187" s="294"/>
      <c r="ASU187" s="294"/>
      <c r="ASV187" s="294"/>
      <c r="ASW187" s="294"/>
      <c r="ASX187" s="294"/>
      <c r="ASY187" s="294"/>
      <c r="ASZ187" s="294"/>
      <c r="ATA187" s="294"/>
      <c r="ATB187" s="294"/>
      <c r="ATC187" s="294"/>
      <c r="ATD187" s="294"/>
      <c r="ATE187" s="294"/>
      <c r="ATF187" s="294"/>
      <c r="ATG187" s="294"/>
      <c r="ATH187" s="294"/>
      <c r="ATI187" s="294"/>
      <c r="ATJ187" s="294"/>
      <c r="ATK187" s="294"/>
      <c r="ATL187" s="294"/>
      <c r="ATM187" s="294"/>
      <c r="ATN187" s="294"/>
      <c r="ATO187" s="294"/>
      <c r="ATP187" s="294"/>
      <c r="ATQ187" s="294"/>
      <c r="ATR187" s="294"/>
      <c r="ATS187" s="294"/>
      <c r="ATT187" s="294"/>
      <c r="ATU187" s="294"/>
      <c r="ATV187" s="294"/>
      <c r="ATW187" s="294"/>
      <c r="ATX187" s="294"/>
      <c r="ATY187" s="294"/>
      <c r="ATZ187" s="294"/>
      <c r="AUA187" s="294"/>
      <c r="AUB187" s="294"/>
      <c r="AUC187" s="294"/>
      <c r="AUD187" s="294"/>
      <c r="AUE187" s="294"/>
      <c r="AUF187" s="294"/>
      <c r="AUG187" s="294"/>
      <c r="AUH187" s="294"/>
      <c r="AUI187" s="294"/>
      <c r="AUJ187" s="294"/>
      <c r="AUK187" s="294"/>
      <c r="AUL187" s="294"/>
      <c r="AUM187" s="294"/>
      <c r="AUN187" s="294"/>
      <c r="AUO187" s="294"/>
      <c r="AUP187" s="294"/>
      <c r="AUQ187" s="294"/>
      <c r="AUR187" s="294"/>
      <c r="AUS187" s="294"/>
      <c r="AUT187" s="294"/>
      <c r="AUU187" s="294"/>
      <c r="AUV187" s="294"/>
      <c r="AUW187" s="294"/>
      <c r="AUX187" s="294"/>
      <c r="AUY187" s="294"/>
      <c r="AUZ187" s="294"/>
      <c r="AVA187" s="294"/>
      <c r="AVB187" s="294"/>
      <c r="AVC187" s="294"/>
      <c r="AVD187" s="294"/>
      <c r="AVE187" s="294"/>
      <c r="AVF187" s="294"/>
      <c r="AVG187" s="294"/>
      <c r="AVH187" s="294"/>
      <c r="AVI187" s="294"/>
      <c r="AVJ187" s="294"/>
      <c r="AVK187" s="294"/>
      <c r="AVL187" s="294"/>
      <c r="AVM187" s="294"/>
      <c r="AVN187" s="294"/>
      <c r="AVO187" s="294"/>
      <c r="AVP187" s="294"/>
      <c r="AVQ187" s="294"/>
      <c r="AVR187" s="294"/>
      <c r="AVS187" s="294"/>
      <c r="AVT187" s="294"/>
      <c r="AVU187" s="294"/>
      <c r="AVV187" s="294"/>
      <c r="AVW187" s="294"/>
      <c r="AVX187" s="294"/>
      <c r="AVY187" s="294"/>
      <c r="AVZ187" s="294"/>
      <c r="AWA187" s="294"/>
      <c r="AWB187" s="294"/>
      <c r="AWC187" s="294"/>
      <c r="AWD187" s="294"/>
      <c r="AWE187" s="294"/>
      <c r="AWF187" s="294"/>
      <c r="AWG187" s="294"/>
      <c r="AWH187" s="294"/>
      <c r="AWI187" s="294"/>
      <c r="AWJ187" s="294"/>
      <c r="AWK187" s="294"/>
      <c r="AWL187" s="294"/>
      <c r="AWM187" s="294"/>
      <c r="AWN187" s="294"/>
      <c r="AWO187" s="294"/>
      <c r="AWP187" s="294"/>
      <c r="AWQ187" s="294"/>
      <c r="AWR187" s="294"/>
      <c r="AWS187" s="294"/>
      <c r="AWT187" s="294"/>
      <c r="AWU187" s="294"/>
      <c r="AWV187" s="294"/>
      <c r="AWW187" s="294"/>
      <c r="AWX187" s="294"/>
      <c r="AWY187" s="294"/>
      <c r="AWZ187" s="294"/>
      <c r="AXA187" s="294"/>
      <c r="AXB187" s="294"/>
      <c r="AXC187" s="294"/>
      <c r="AXD187" s="294"/>
      <c r="AXE187" s="294"/>
      <c r="AXF187" s="294"/>
      <c r="AXG187" s="294"/>
      <c r="AXH187" s="294"/>
      <c r="AXI187" s="294"/>
      <c r="AXJ187" s="294"/>
      <c r="AXK187" s="294"/>
      <c r="AXL187" s="294"/>
      <c r="AXM187" s="294"/>
      <c r="AXN187" s="294"/>
      <c r="AXO187" s="294"/>
      <c r="AXP187" s="294"/>
      <c r="AXQ187" s="294"/>
      <c r="AXR187" s="294"/>
      <c r="AXS187" s="294"/>
      <c r="AXT187" s="294"/>
      <c r="AXU187" s="294"/>
      <c r="AXV187" s="294"/>
      <c r="AXW187" s="294"/>
      <c r="AXX187" s="294"/>
      <c r="AXY187" s="294"/>
      <c r="AXZ187" s="294"/>
      <c r="AYA187" s="294"/>
      <c r="AYB187" s="294"/>
      <c r="AYC187" s="294"/>
      <c r="AYD187" s="294"/>
      <c r="AYE187" s="294"/>
      <c r="AYF187" s="294"/>
      <c r="AYG187" s="294"/>
      <c r="AYH187" s="294"/>
      <c r="AYI187" s="294"/>
      <c r="AYJ187" s="294"/>
      <c r="AYK187" s="294"/>
      <c r="AYL187" s="294"/>
      <c r="AYM187" s="294"/>
      <c r="AYN187" s="294"/>
      <c r="AYO187" s="294"/>
      <c r="AYP187" s="294"/>
      <c r="AYQ187" s="294"/>
      <c r="AYR187" s="294"/>
      <c r="AYS187" s="294"/>
      <c r="AYT187" s="294"/>
      <c r="AYU187" s="294"/>
      <c r="AYV187" s="294"/>
      <c r="AYW187" s="294"/>
      <c r="AYX187" s="294"/>
      <c r="AYY187" s="294"/>
      <c r="AYZ187" s="294"/>
      <c r="AZA187" s="294"/>
      <c r="AZB187" s="294"/>
      <c r="AZC187" s="294"/>
      <c r="AZD187" s="294"/>
      <c r="AZE187" s="294"/>
      <c r="AZF187" s="294"/>
      <c r="AZG187" s="294"/>
      <c r="AZH187" s="294"/>
      <c r="AZI187" s="294"/>
      <c r="AZJ187" s="294"/>
      <c r="AZK187" s="294"/>
      <c r="AZL187" s="294"/>
      <c r="AZM187" s="294"/>
      <c r="AZN187" s="294"/>
      <c r="AZO187" s="294"/>
      <c r="AZP187" s="294"/>
      <c r="AZQ187" s="294"/>
      <c r="AZR187" s="294"/>
      <c r="AZS187" s="294"/>
      <c r="AZT187" s="294"/>
      <c r="AZU187" s="294"/>
      <c r="AZV187" s="294"/>
      <c r="AZW187" s="294"/>
      <c r="AZX187" s="294"/>
      <c r="AZY187" s="294"/>
      <c r="AZZ187" s="294"/>
      <c r="BAA187" s="294"/>
      <c r="BAB187" s="294"/>
      <c r="BAC187" s="294"/>
      <c r="BAD187" s="294"/>
      <c r="BAE187" s="294"/>
      <c r="BAF187" s="294"/>
      <c r="BAG187" s="294"/>
      <c r="BAH187" s="294"/>
      <c r="BAI187" s="294"/>
      <c r="BAJ187" s="294"/>
      <c r="BAK187" s="294"/>
      <c r="BAL187" s="294"/>
      <c r="BAM187" s="294"/>
      <c r="BAN187" s="294"/>
      <c r="BAO187" s="294"/>
      <c r="BAP187" s="294"/>
      <c r="BAQ187" s="294"/>
      <c r="BAR187" s="294"/>
      <c r="BAS187" s="294"/>
      <c r="BAT187" s="294"/>
      <c r="BAU187" s="294"/>
      <c r="BAV187" s="294"/>
      <c r="BAW187" s="294"/>
      <c r="BAX187" s="294"/>
      <c r="BAY187" s="294"/>
      <c r="BAZ187" s="294"/>
      <c r="BBA187" s="294"/>
      <c r="BBB187" s="294"/>
      <c r="BBC187" s="294"/>
      <c r="BBD187" s="294"/>
      <c r="BBE187" s="294"/>
      <c r="BBF187" s="294"/>
      <c r="BBG187" s="294"/>
      <c r="BBH187" s="294"/>
      <c r="BBI187" s="294"/>
      <c r="BBJ187" s="294"/>
      <c r="BBK187" s="294"/>
      <c r="BBL187" s="294"/>
      <c r="BBM187" s="294"/>
      <c r="BBN187" s="294"/>
      <c r="BBO187" s="294"/>
      <c r="BBP187" s="294"/>
      <c r="BBQ187" s="294"/>
      <c r="BBR187" s="294"/>
      <c r="BBS187" s="294"/>
      <c r="BBT187" s="294"/>
      <c r="BBU187" s="294"/>
      <c r="BBV187" s="294"/>
      <c r="BBW187" s="294"/>
      <c r="BBX187" s="294"/>
      <c r="BBY187" s="294"/>
      <c r="BBZ187" s="294"/>
      <c r="BCA187" s="294"/>
      <c r="BCB187" s="294"/>
      <c r="BCC187" s="294"/>
      <c r="BCD187" s="294"/>
      <c r="BCE187" s="294"/>
      <c r="BCF187" s="294"/>
      <c r="BCG187" s="294"/>
      <c r="BCH187" s="294"/>
      <c r="BCI187" s="294"/>
      <c r="BCJ187" s="294"/>
      <c r="BCK187" s="294"/>
      <c r="BCL187" s="294"/>
      <c r="BCM187" s="294"/>
      <c r="BCN187" s="294"/>
      <c r="BCO187" s="294"/>
      <c r="BCP187" s="294"/>
      <c r="BCQ187" s="294"/>
      <c r="BCR187" s="294"/>
      <c r="BCS187" s="294"/>
      <c r="BCT187" s="294"/>
      <c r="BCU187" s="294"/>
      <c r="BCV187" s="294"/>
      <c r="BCW187" s="294"/>
      <c r="BCX187" s="294"/>
      <c r="BCY187" s="294"/>
      <c r="BCZ187" s="294"/>
      <c r="BDA187" s="294"/>
      <c r="BDB187" s="294"/>
      <c r="BDC187" s="294"/>
      <c r="BDD187" s="294"/>
      <c r="BDE187" s="294"/>
      <c r="BDF187" s="294"/>
      <c r="BDG187" s="294"/>
      <c r="BDH187" s="294"/>
      <c r="BDI187" s="294"/>
      <c r="BDJ187" s="294"/>
      <c r="BDK187" s="294"/>
      <c r="BDL187" s="294"/>
      <c r="BDM187" s="294"/>
      <c r="BDN187" s="294"/>
      <c r="BDO187" s="294"/>
      <c r="BDP187" s="294"/>
      <c r="BDQ187" s="294"/>
      <c r="BDR187" s="294"/>
      <c r="BDS187" s="294"/>
      <c r="BDT187" s="294"/>
      <c r="BDU187" s="294"/>
      <c r="BDV187" s="294"/>
      <c r="BDW187" s="294"/>
      <c r="BDX187" s="294"/>
      <c r="BDY187" s="294"/>
      <c r="BDZ187" s="294"/>
      <c r="BEA187" s="294"/>
      <c r="BEB187" s="294"/>
      <c r="BEC187" s="294"/>
      <c r="BED187" s="294"/>
      <c r="BEE187" s="294"/>
      <c r="BEF187" s="294"/>
      <c r="BEG187" s="294"/>
      <c r="BEH187" s="294"/>
      <c r="BEI187" s="294"/>
      <c r="BEJ187" s="294"/>
      <c r="BEK187" s="294"/>
      <c r="BEL187" s="294"/>
      <c r="BEM187" s="294"/>
      <c r="BEN187" s="294"/>
      <c r="BEO187" s="294"/>
      <c r="BEP187" s="294"/>
      <c r="BEQ187" s="294"/>
      <c r="BER187" s="294"/>
      <c r="BES187" s="294"/>
      <c r="BET187" s="294"/>
      <c r="BEU187" s="294"/>
      <c r="BEV187" s="294"/>
      <c r="BEW187" s="294"/>
      <c r="BEX187" s="294"/>
      <c r="BEY187" s="294"/>
      <c r="BEZ187" s="294"/>
      <c r="BFA187" s="294"/>
      <c r="BFB187" s="294"/>
      <c r="BFC187" s="294"/>
      <c r="BFD187" s="294"/>
      <c r="BFE187" s="294"/>
      <c r="BFF187" s="294"/>
      <c r="BFG187" s="294"/>
      <c r="BFH187" s="294"/>
      <c r="BFI187" s="294"/>
      <c r="BFJ187" s="294"/>
      <c r="BFK187" s="294"/>
      <c r="BFL187" s="294"/>
      <c r="BFM187" s="294"/>
      <c r="BFN187" s="294"/>
      <c r="BFO187" s="294"/>
      <c r="BFP187" s="294"/>
      <c r="BFQ187" s="294"/>
      <c r="BFR187" s="294"/>
      <c r="BFS187" s="294"/>
      <c r="BFT187" s="294"/>
      <c r="BFU187" s="294"/>
      <c r="BFV187" s="294"/>
      <c r="BFW187" s="294"/>
      <c r="BFX187" s="294"/>
      <c r="BFY187" s="294"/>
      <c r="BFZ187" s="294"/>
      <c r="BGA187" s="294"/>
      <c r="BGB187" s="294"/>
      <c r="BGC187" s="294"/>
      <c r="BGD187" s="294"/>
      <c r="BGE187" s="294"/>
      <c r="BGF187" s="294"/>
      <c r="BGG187" s="294"/>
      <c r="BGH187" s="294"/>
      <c r="BGI187" s="294"/>
      <c r="BGJ187" s="294"/>
      <c r="BGK187" s="294"/>
      <c r="BGL187" s="294"/>
      <c r="BGM187" s="294"/>
      <c r="BGN187" s="294"/>
      <c r="BGO187" s="294"/>
      <c r="BGP187" s="294"/>
      <c r="BGQ187" s="294"/>
      <c r="BGR187" s="294"/>
      <c r="BGS187" s="294"/>
      <c r="BGT187" s="294"/>
      <c r="BGU187" s="294"/>
      <c r="BGV187" s="294"/>
      <c r="BGW187" s="294"/>
      <c r="BGX187" s="294"/>
      <c r="BGY187" s="294"/>
      <c r="BGZ187" s="294"/>
      <c r="BHA187" s="294"/>
      <c r="BHB187" s="294"/>
      <c r="BHC187" s="294"/>
      <c r="BHD187" s="294"/>
      <c r="BHE187" s="294"/>
      <c r="BHF187" s="294"/>
      <c r="BHG187" s="294"/>
      <c r="BHH187" s="294"/>
      <c r="BHI187" s="294"/>
      <c r="BHJ187" s="294"/>
      <c r="BHK187" s="294"/>
      <c r="BHL187" s="294"/>
      <c r="BHM187" s="294"/>
      <c r="BHN187" s="294"/>
      <c r="BHO187" s="294"/>
      <c r="BHP187" s="294"/>
      <c r="BHQ187" s="294"/>
      <c r="BHR187" s="294"/>
      <c r="BHS187" s="294"/>
      <c r="BHT187" s="294"/>
      <c r="BHU187" s="294"/>
      <c r="BHV187" s="294"/>
      <c r="BHW187" s="294"/>
      <c r="BHX187" s="294"/>
      <c r="BHY187" s="294"/>
      <c r="BHZ187" s="294"/>
      <c r="BIA187" s="294"/>
      <c r="BIB187" s="294"/>
      <c r="BIC187" s="294"/>
      <c r="BID187" s="294"/>
      <c r="BIE187" s="294"/>
      <c r="BIF187" s="294"/>
      <c r="BIG187" s="294"/>
      <c r="BIH187" s="294"/>
      <c r="BII187" s="294"/>
      <c r="BIJ187" s="294"/>
      <c r="BIK187" s="294"/>
      <c r="BIL187" s="294"/>
      <c r="BIM187" s="294"/>
      <c r="BIN187" s="294"/>
      <c r="BIO187" s="294"/>
      <c r="BIP187" s="294"/>
      <c r="BIQ187" s="294"/>
      <c r="BIR187" s="294"/>
      <c r="BIS187" s="294"/>
      <c r="BIT187" s="294"/>
      <c r="BIU187" s="294"/>
      <c r="BIV187" s="294"/>
      <c r="BIW187" s="294"/>
      <c r="BIX187" s="294"/>
      <c r="BIY187" s="294"/>
      <c r="BIZ187" s="294"/>
      <c r="BJA187" s="294"/>
      <c r="BJB187" s="294"/>
      <c r="BJC187" s="294"/>
      <c r="BJD187" s="294"/>
      <c r="BJE187" s="294"/>
      <c r="BJF187" s="294"/>
      <c r="BJG187" s="294"/>
      <c r="BJH187" s="294"/>
      <c r="BJI187" s="294"/>
      <c r="BJJ187" s="294"/>
      <c r="BJK187" s="294"/>
      <c r="BJL187" s="294"/>
      <c r="BJM187" s="294"/>
      <c r="BJN187" s="294"/>
      <c r="BJO187" s="294"/>
      <c r="BJP187" s="294"/>
      <c r="BJQ187" s="294"/>
      <c r="BJR187" s="294"/>
      <c r="BJS187" s="294"/>
      <c r="BJT187" s="294"/>
      <c r="BJU187" s="294"/>
      <c r="BJV187" s="294"/>
      <c r="BJW187" s="294"/>
      <c r="BJX187" s="294"/>
      <c r="BJY187" s="294"/>
      <c r="BJZ187" s="294"/>
      <c r="BKA187" s="294"/>
      <c r="BKB187" s="294"/>
      <c r="BKC187" s="294"/>
      <c r="BKD187" s="294"/>
      <c r="BKE187" s="294"/>
      <c r="BKF187" s="294"/>
      <c r="BKG187" s="294"/>
      <c r="BKH187" s="294"/>
      <c r="BKI187" s="294"/>
      <c r="BKJ187" s="294"/>
      <c r="BKK187" s="294"/>
      <c r="BKL187" s="294"/>
      <c r="BKM187" s="294"/>
      <c r="BKN187" s="294"/>
      <c r="BKO187" s="294"/>
      <c r="BKP187" s="294"/>
      <c r="BKQ187" s="294"/>
      <c r="BKR187" s="294"/>
      <c r="BKS187" s="294"/>
      <c r="BKT187" s="294"/>
      <c r="BKU187" s="294"/>
      <c r="BKV187" s="294"/>
      <c r="BKW187" s="294"/>
      <c r="BKX187" s="294"/>
      <c r="BKY187" s="294"/>
      <c r="BKZ187" s="294"/>
      <c r="BLA187" s="294"/>
      <c r="BLB187" s="294"/>
      <c r="BLC187" s="294"/>
      <c r="BLD187" s="294"/>
      <c r="BLE187" s="294"/>
      <c r="BLF187" s="294"/>
      <c r="BLG187" s="294"/>
      <c r="BLH187" s="294"/>
      <c r="BLI187" s="294"/>
      <c r="BLJ187" s="294"/>
      <c r="BLK187" s="294"/>
      <c r="BLL187" s="294"/>
      <c r="BLM187" s="294"/>
      <c r="BLN187" s="294"/>
      <c r="BLO187" s="294"/>
      <c r="BLP187" s="294"/>
      <c r="BLQ187" s="294"/>
      <c r="BLR187" s="294"/>
      <c r="BLS187" s="294"/>
      <c r="BLT187" s="294"/>
      <c r="BLU187" s="294"/>
      <c r="BLV187" s="294"/>
      <c r="BLW187" s="294"/>
      <c r="BLX187" s="294"/>
      <c r="BLY187" s="294"/>
      <c r="BLZ187" s="294"/>
      <c r="BMA187" s="294"/>
      <c r="BMB187" s="294"/>
      <c r="BMC187" s="294"/>
      <c r="BMD187" s="294"/>
      <c r="BME187" s="294"/>
      <c r="BMF187" s="294"/>
      <c r="BMG187" s="294"/>
      <c r="BMH187" s="294"/>
      <c r="BMI187" s="294"/>
      <c r="BMJ187" s="294"/>
      <c r="BMK187" s="294"/>
      <c r="BML187" s="294"/>
      <c r="BMM187" s="294"/>
      <c r="BMN187" s="294"/>
      <c r="BMO187" s="294"/>
      <c r="BMP187" s="294"/>
      <c r="BMQ187" s="294"/>
      <c r="BMR187" s="294"/>
      <c r="BMS187" s="294"/>
      <c r="BMT187" s="294"/>
      <c r="BMU187" s="294"/>
      <c r="BMV187" s="294"/>
      <c r="BMW187" s="294"/>
      <c r="BMX187" s="294"/>
      <c r="BMY187" s="294"/>
      <c r="BMZ187" s="294"/>
      <c r="BNA187" s="294"/>
      <c r="BNB187" s="294"/>
      <c r="BNC187" s="294"/>
      <c r="BND187" s="294"/>
      <c r="BNE187" s="294"/>
      <c r="BNF187" s="294"/>
      <c r="BNG187" s="294"/>
      <c r="BNH187" s="294"/>
      <c r="BNI187" s="294"/>
      <c r="BNJ187" s="294"/>
      <c r="BNK187" s="294"/>
      <c r="BNL187" s="294"/>
      <c r="BNM187" s="294"/>
      <c r="BNN187" s="294"/>
      <c r="BNO187" s="294"/>
      <c r="BNP187" s="294"/>
      <c r="BNQ187" s="294"/>
      <c r="BNR187" s="294"/>
      <c r="BNS187" s="294"/>
      <c r="BNT187" s="294"/>
      <c r="BNU187" s="294"/>
      <c r="BNV187" s="294"/>
      <c r="BNW187" s="294"/>
      <c r="BNX187" s="294"/>
      <c r="BNY187" s="294"/>
      <c r="BNZ187" s="294"/>
      <c r="BOA187" s="294"/>
      <c r="BOB187" s="294"/>
      <c r="BOC187" s="294"/>
      <c r="BOD187" s="294"/>
      <c r="BOE187" s="294"/>
      <c r="BOF187" s="294"/>
      <c r="BOG187" s="294"/>
      <c r="BOH187" s="294"/>
      <c r="BOI187" s="294"/>
      <c r="BOJ187" s="294"/>
      <c r="BOK187" s="294"/>
      <c r="BOL187" s="294"/>
      <c r="BOM187" s="294"/>
      <c r="BON187" s="294"/>
      <c r="BOO187" s="294"/>
      <c r="BOP187" s="294"/>
      <c r="BOQ187" s="294"/>
      <c r="BOR187" s="294"/>
      <c r="BOS187" s="294"/>
      <c r="BOT187" s="294"/>
      <c r="BOU187" s="294"/>
      <c r="BOV187" s="294"/>
      <c r="BOW187" s="294"/>
      <c r="BOX187" s="294"/>
      <c r="BOY187" s="294"/>
      <c r="BOZ187" s="294"/>
      <c r="BPA187" s="294"/>
      <c r="BPB187" s="294"/>
      <c r="BPC187" s="294"/>
      <c r="BPD187" s="294"/>
      <c r="BPE187" s="294"/>
      <c r="BPF187" s="294"/>
      <c r="BPG187" s="294"/>
      <c r="BPH187" s="294"/>
      <c r="BPI187" s="294"/>
      <c r="BPJ187" s="294"/>
      <c r="BPK187" s="294"/>
      <c r="BPL187" s="294"/>
      <c r="BPM187" s="294"/>
      <c r="BPN187" s="294"/>
      <c r="BPO187" s="294"/>
      <c r="BPP187" s="294"/>
      <c r="BPQ187" s="294"/>
      <c r="BPR187" s="294"/>
      <c r="BPS187" s="294"/>
      <c r="BPT187" s="294"/>
      <c r="BPU187" s="294"/>
      <c r="BPV187" s="294"/>
      <c r="BPW187" s="294"/>
      <c r="BPX187" s="294"/>
      <c r="BPY187" s="294"/>
      <c r="BPZ187" s="294"/>
      <c r="BQA187" s="294"/>
      <c r="BQB187" s="294"/>
      <c r="BQC187" s="294"/>
      <c r="BQD187" s="294"/>
      <c r="BQE187" s="294"/>
      <c r="BQF187" s="294"/>
      <c r="BQG187" s="294"/>
      <c r="BQH187" s="294"/>
      <c r="BQI187" s="294"/>
      <c r="BQJ187" s="294"/>
      <c r="BQK187" s="294"/>
      <c r="BQL187" s="294"/>
      <c r="BQM187" s="294"/>
      <c r="BQN187" s="294"/>
      <c r="BQO187" s="294"/>
      <c r="BQP187" s="294"/>
      <c r="BQQ187" s="294"/>
      <c r="BQR187" s="294"/>
      <c r="BQS187" s="294"/>
      <c r="BQT187" s="294"/>
      <c r="BQU187" s="294"/>
      <c r="BQV187" s="294"/>
      <c r="BQW187" s="294"/>
      <c r="BQX187" s="294"/>
      <c r="BQY187" s="294"/>
      <c r="BQZ187" s="294"/>
      <c r="BRA187" s="294"/>
      <c r="BRB187" s="294"/>
      <c r="BRC187" s="294"/>
      <c r="BRD187" s="294"/>
      <c r="BRE187" s="294"/>
      <c r="BRF187" s="294"/>
      <c r="BRG187" s="294"/>
      <c r="BRH187" s="294"/>
      <c r="BRI187" s="294"/>
      <c r="BRJ187" s="294"/>
      <c r="BRK187" s="294"/>
      <c r="BRL187" s="294"/>
      <c r="BRM187" s="294"/>
      <c r="BRN187" s="294"/>
      <c r="BRO187" s="294"/>
      <c r="BRP187" s="294"/>
      <c r="BRQ187" s="294"/>
      <c r="BRR187" s="294"/>
      <c r="BRS187" s="294"/>
      <c r="BRT187" s="294"/>
      <c r="BRU187" s="294"/>
      <c r="BRV187" s="294"/>
      <c r="BRW187" s="294"/>
      <c r="BRX187" s="294"/>
      <c r="BRY187" s="294"/>
      <c r="BRZ187" s="294"/>
      <c r="BSA187" s="294"/>
      <c r="BSB187" s="294"/>
      <c r="BSC187" s="294"/>
      <c r="BSD187" s="294"/>
      <c r="BSE187" s="294"/>
      <c r="BSF187" s="294"/>
      <c r="BSG187" s="294"/>
      <c r="BSH187" s="294"/>
      <c r="BSI187" s="294"/>
      <c r="BSJ187" s="294"/>
      <c r="BSK187" s="294"/>
      <c r="BSL187" s="294"/>
      <c r="BSM187" s="294"/>
      <c r="BSN187" s="294"/>
      <c r="BSO187" s="294"/>
      <c r="BSP187" s="294"/>
      <c r="BSQ187" s="294"/>
      <c r="BSR187" s="294"/>
      <c r="BSS187" s="294"/>
      <c r="BST187" s="294"/>
      <c r="BSU187" s="294"/>
      <c r="BSV187" s="294"/>
      <c r="BSW187" s="294"/>
      <c r="BSX187" s="294"/>
      <c r="BSY187" s="294"/>
      <c r="BSZ187" s="294"/>
      <c r="BTA187" s="294"/>
      <c r="BTB187" s="294"/>
      <c r="BTC187" s="294"/>
      <c r="BTD187" s="294"/>
      <c r="BTE187" s="294"/>
      <c r="BTF187" s="294"/>
      <c r="BTG187" s="294"/>
      <c r="BTH187" s="294"/>
      <c r="BTI187" s="294"/>
      <c r="BTJ187" s="294"/>
      <c r="BTK187" s="294"/>
      <c r="BTL187" s="294"/>
      <c r="BTM187" s="294"/>
      <c r="BTN187" s="294"/>
      <c r="BTO187" s="294"/>
      <c r="BTP187" s="294"/>
      <c r="BTQ187" s="294"/>
      <c r="BTR187" s="294"/>
      <c r="BTS187" s="294"/>
      <c r="BTT187" s="294"/>
      <c r="BTU187" s="294"/>
      <c r="BTV187" s="294"/>
      <c r="BTW187" s="294"/>
      <c r="BTX187" s="294"/>
      <c r="BTY187" s="294"/>
      <c r="BTZ187" s="294"/>
      <c r="BUA187" s="294"/>
      <c r="BUB187" s="294"/>
      <c r="BUC187" s="294"/>
      <c r="BUD187" s="294"/>
      <c r="BUE187" s="294"/>
      <c r="BUF187" s="294"/>
      <c r="BUG187" s="294"/>
      <c r="BUH187" s="294"/>
      <c r="BUI187" s="294"/>
      <c r="BUJ187" s="294"/>
      <c r="BUK187" s="294"/>
      <c r="BUL187" s="294"/>
      <c r="BUM187" s="294"/>
      <c r="BUN187" s="294"/>
      <c r="BUO187" s="294"/>
      <c r="BUP187" s="294"/>
      <c r="BUQ187" s="294"/>
      <c r="BUR187" s="294"/>
      <c r="BUS187" s="294"/>
      <c r="BUT187" s="294"/>
      <c r="BUU187" s="294"/>
      <c r="BUV187" s="294"/>
      <c r="BUW187" s="294"/>
      <c r="BUX187" s="294"/>
      <c r="BUY187" s="294"/>
      <c r="BUZ187" s="294"/>
      <c r="BVA187" s="294"/>
      <c r="BVB187" s="294"/>
      <c r="BVC187" s="294"/>
      <c r="BVD187" s="294"/>
      <c r="BVE187" s="294"/>
      <c r="BVF187" s="294"/>
      <c r="BVG187" s="294"/>
      <c r="BVH187" s="294"/>
      <c r="BVI187" s="294"/>
      <c r="BVJ187" s="294"/>
      <c r="BVK187" s="294"/>
      <c r="BVL187" s="294"/>
      <c r="BVM187" s="294"/>
      <c r="BVN187" s="294"/>
      <c r="BVO187" s="294"/>
      <c r="BVP187" s="294"/>
      <c r="BVQ187" s="294"/>
      <c r="BVR187" s="294"/>
      <c r="BVS187" s="294"/>
      <c r="BVT187" s="294"/>
      <c r="BVU187" s="294"/>
      <c r="BVV187" s="294"/>
      <c r="BVW187" s="294"/>
      <c r="BVX187" s="294"/>
      <c r="BVY187" s="294"/>
      <c r="BVZ187" s="294"/>
      <c r="BWA187" s="294"/>
      <c r="BWB187" s="294"/>
      <c r="BWC187" s="294"/>
      <c r="BWD187" s="294"/>
      <c r="BWE187" s="294"/>
      <c r="BWF187" s="294"/>
      <c r="BWG187" s="294"/>
      <c r="BWH187" s="294"/>
      <c r="BWI187" s="294"/>
      <c r="BWJ187" s="294"/>
      <c r="BWK187" s="294"/>
      <c r="BWL187" s="294"/>
      <c r="BWM187" s="294"/>
      <c r="BWN187" s="294"/>
      <c r="BWO187" s="294"/>
      <c r="BWP187" s="294"/>
      <c r="BWQ187" s="294"/>
      <c r="BWR187" s="294"/>
      <c r="BWS187" s="294"/>
      <c r="BWT187" s="294"/>
      <c r="BWU187" s="294"/>
      <c r="BWV187" s="294"/>
      <c r="BWW187" s="294"/>
      <c r="BWX187" s="294"/>
      <c r="BWY187" s="294"/>
      <c r="BWZ187" s="294"/>
      <c r="BXA187" s="294"/>
      <c r="BXB187" s="294"/>
      <c r="BXC187" s="294"/>
      <c r="BXD187" s="294"/>
      <c r="BXE187" s="294"/>
      <c r="BXF187" s="294"/>
      <c r="BXG187" s="294"/>
      <c r="BXH187" s="294"/>
      <c r="BXI187" s="294"/>
      <c r="BXJ187" s="294"/>
      <c r="BXK187" s="294"/>
      <c r="BXL187" s="294"/>
      <c r="BXM187" s="294"/>
      <c r="BXN187" s="294"/>
      <c r="BXO187" s="294"/>
      <c r="BXP187" s="294"/>
      <c r="BXQ187" s="294"/>
      <c r="BXR187" s="294"/>
      <c r="BXS187" s="294"/>
      <c r="BXT187" s="294"/>
      <c r="BXU187" s="294"/>
      <c r="BXV187" s="294"/>
      <c r="BXW187" s="294"/>
      <c r="BXX187" s="294"/>
      <c r="BXY187" s="294"/>
      <c r="BXZ187" s="294"/>
      <c r="BYA187" s="294"/>
      <c r="BYB187" s="294"/>
      <c r="BYC187" s="294"/>
      <c r="BYD187" s="294"/>
      <c r="BYE187" s="294"/>
      <c r="BYF187" s="294"/>
      <c r="BYG187" s="294"/>
      <c r="BYH187" s="294"/>
      <c r="BYI187" s="294"/>
      <c r="BYJ187" s="294"/>
      <c r="BYK187" s="294"/>
      <c r="BYL187" s="294"/>
      <c r="BYM187" s="294"/>
      <c r="BYN187" s="294"/>
      <c r="BYO187" s="294"/>
      <c r="BYP187" s="294"/>
      <c r="BYQ187" s="294"/>
      <c r="BYR187" s="294"/>
      <c r="BYS187" s="294"/>
      <c r="BYT187" s="294"/>
      <c r="BYU187" s="294"/>
      <c r="BYV187" s="294"/>
      <c r="BYW187" s="294"/>
      <c r="BYX187" s="294"/>
      <c r="BYY187" s="294"/>
      <c r="BYZ187" s="294"/>
      <c r="BZA187" s="294"/>
      <c r="BZB187" s="294"/>
      <c r="BZC187" s="294"/>
      <c r="BZD187" s="294"/>
      <c r="BZE187" s="294"/>
      <c r="BZF187" s="294"/>
      <c r="BZG187" s="294"/>
      <c r="BZH187" s="294"/>
      <c r="BZI187" s="294"/>
      <c r="BZJ187" s="294"/>
      <c r="BZK187" s="294"/>
      <c r="BZL187" s="294"/>
      <c r="BZM187" s="294"/>
      <c r="BZN187" s="294"/>
      <c r="BZO187" s="294"/>
      <c r="BZP187" s="294"/>
      <c r="BZQ187" s="294"/>
      <c r="BZR187" s="294"/>
      <c r="BZS187" s="294"/>
      <c r="BZT187" s="294"/>
      <c r="BZU187" s="294"/>
      <c r="BZV187" s="294"/>
      <c r="BZW187" s="294"/>
      <c r="BZX187" s="294"/>
      <c r="BZY187" s="294"/>
      <c r="BZZ187" s="294"/>
      <c r="CAA187" s="294"/>
      <c r="CAB187" s="294"/>
      <c r="CAC187" s="294"/>
      <c r="CAD187" s="294"/>
      <c r="CAE187" s="294"/>
      <c r="CAF187" s="294"/>
      <c r="CAG187" s="294"/>
      <c r="CAH187" s="294"/>
      <c r="CAI187" s="294"/>
      <c r="CAJ187" s="294"/>
      <c r="CAK187" s="294"/>
      <c r="CAL187" s="294"/>
      <c r="CAM187" s="294"/>
      <c r="CAN187" s="294"/>
      <c r="CAO187" s="294"/>
      <c r="CAP187" s="294"/>
      <c r="CAQ187" s="294"/>
      <c r="CAR187" s="294"/>
      <c r="CAS187" s="294"/>
      <c r="CAT187" s="294"/>
      <c r="CAU187" s="294"/>
      <c r="CAV187" s="294"/>
      <c r="CAW187" s="294"/>
      <c r="CAX187" s="294"/>
      <c r="CAY187" s="294"/>
      <c r="CAZ187" s="294"/>
      <c r="CBA187" s="294"/>
      <c r="CBB187" s="294"/>
      <c r="CBC187" s="294"/>
      <c r="CBD187" s="294"/>
      <c r="CBE187" s="294"/>
      <c r="CBF187" s="294"/>
      <c r="CBG187" s="294"/>
      <c r="CBH187" s="294"/>
      <c r="CBI187" s="294"/>
      <c r="CBJ187" s="294"/>
      <c r="CBK187" s="294"/>
      <c r="CBL187" s="294"/>
      <c r="CBM187" s="294"/>
      <c r="CBN187" s="294"/>
      <c r="CBO187" s="294"/>
      <c r="CBP187" s="294"/>
      <c r="CBQ187" s="294"/>
      <c r="CBR187" s="294"/>
      <c r="CBS187" s="294"/>
      <c r="CBT187" s="294"/>
      <c r="CBU187" s="294"/>
      <c r="CBV187" s="294"/>
      <c r="CBW187" s="294"/>
      <c r="CBX187" s="294"/>
      <c r="CBY187" s="294"/>
      <c r="CBZ187" s="294"/>
      <c r="CCA187" s="294"/>
      <c r="CCB187" s="294"/>
      <c r="CCC187" s="294"/>
      <c r="CCD187" s="294"/>
      <c r="CCE187" s="294"/>
      <c r="CCF187" s="294"/>
      <c r="CCG187" s="294"/>
      <c r="CCH187" s="294"/>
      <c r="CCI187" s="294"/>
      <c r="CCJ187" s="294"/>
      <c r="CCK187" s="294"/>
      <c r="CCL187" s="294"/>
      <c r="CCM187" s="294"/>
      <c r="CCN187" s="294"/>
      <c r="CCO187" s="294"/>
      <c r="CCP187" s="294"/>
      <c r="CCQ187" s="294"/>
      <c r="CCR187" s="294"/>
      <c r="CCS187" s="294"/>
      <c r="CCT187" s="294"/>
      <c r="CCU187" s="294"/>
      <c r="CCV187" s="294"/>
      <c r="CCW187" s="294"/>
      <c r="CCX187" s="294"/>
      <c r="CCY187" s="294"/>
      <c r="CCZ187" s="294"/>
      <c r="CDA187" s="294"/>
      <c r="CDB187" s="294"/>
      <c r="CDC187" s="294"/>
      <c r="CDD187" s="294"/>
      <c r="CDE187" s="294"/>
      <c r="CDF187" s="294"/>
      <c r="CDG187" s="294"/>
      <c r="CDH187" s="294"/>
      <c r="CDI187" s="294"/>
      <c r="CDJ187" s="294"/>
      <c r="CDK187" s="294"/>
      <c r="CDL187" s="294"/>
      <c r="CDM187" s="294"/>
      <c r="CDN187" s="294"/>
      <c r="CDO187" s="294"/>
      <c r="CDP187" s="294"/>
      <c r="CDQ187" s="294"/>
      <c r="CDR187" s="294"/>
      <c r="CDS187" s="294"/>
      <c r="CDT187" s="294"/>
      <c r="CDU187" s="294"/>
      <c r="CDV187" s="294"/>
      <c r="CDW187" s="294"/>
      <c r="CDX187" s="294"/>
      <c r="CDY187" s="294"/>
      <c r="CDZ187" s="294"/>
      <c r="CEA187" s="294"/>
      <c r="CEB187" s="294"/>
      <c r="CEC187" s="294"/>
      <c r="CED187" s="294"/>
      <c r="CEE187" s="294"/>
      <c r="CEF187" s="294"/>
      <c r="CEG187" s="294"/>
      <c r="CEH187" s="294"/>
      <c r="CEI187" s="294"/>
      <c r="CEJ187" s="294"/>
      <c r="CEK187" s="294"/>
      <c r="CEL187" s="294"/>
      <c r="CEM187" s="294"/>
      <c r="CEN187" s="294"/>
      <c r="CEO187" s="294"/>
      <c r="CEP187" s="294"/>
      <c r="CEQ187" s="294"/>
      <c r="CER187" s="294"/>
      <c r="CES187" s="294"/>
      <c r="CET187" s="294"/>
      <c r="CEU187" s="294"/>
      <c r="CEV187" s="294"/>
      <c r="CEW187" s="294"/>
      <c r="CEX187" s="294"/>
      <c r="CEY187" s="294"/>
      <c r="CEZ187" s="294"/>
      <c r="CFA187" s="294"/>
      <c r="CFB187" s="294"/>
      <c r="CFC187" s="294"/>
      <c r="CFD187" s="294"/>
      <c r="CFE187" s="294"/>
      <c r="CFF187" s="294"/>
      <c r="CFG187" s="294"/>
      <c r="CFH187" s="294"/>
      <c r="CFI187" s="294"/>
      <c r="CFJ187" s="294"/>
      <c r="CFK187" s="294"/>
      <c r="CFL187" s="294"/>
      <c r="CFM187" s="294"/>
      <c r="CFN187" s="294"/>
      <c r="CFO187" s="294"/>
      <c r="CFP187" s="294"/>
      <c r="CFQ187" s="294"/>
      <c r="CFR187" s="294"/>
      <c r="CFS187" s="294"/>
      <c r="CFT187" s="294"/>
      <c r="CFU187" s="294"/>
      <c r="CFV187" s="294"/>
      <c r="CFW187" s="294"/>
      <c r="CFX187" s="294"/>
      <c r="CFY187" s="294"/>
      <c r="CFZ187" s="294"/>
      <c r="CGA187" s="294"/>
      <c r="CGB187" s="294"/>
      <c r="CGC187" s="294"/>
      <c r="CGD187" s="294"/>
      <c r="CGE187" s="294"/>
      <c r="CGF187" s="294"/>
      <c r="CGG187" s="294"/>
      <c r="CGH187" s="294"/>
      <c r="CGI187" s="294"/>
      <c r="CGJ187" s="294"/>
      <c r="CGK187" s="294"/>
      <c r="CGL187" s="294"/>
      <c r="CGM187" s="294"/>
      <c r="CGN187" s="294"/>
      <c r="CGO187" s="294"/>
      <c r="CGP187" s="294"/>
      <c r="CGQ187" s="294"/>
      <c r="CGR187" s="294"/>
      <c r="CGS187" s="294"/>
      <c r="CGT187" s="294"/>
      <c r="CGU187" s="294"/>
      <c r="CGV187" s="294"/>
      <c r="CGW187" s="294"/>
      <c r="CGX187" s="294"/>
      <c r="CGY187" s="294"/>
      <c r="CGZ187" s="294"/>
      <c r="CHA187" s="294"/>
      <c r="CHB187" s="294"/>
      <c r="CHC187" s="294"/>
      <c r="CHD187" s="294"/>
      <c r="CHE187" s="294"/>
      <c r="CHF187" s="294"/>
      <c r="CHG187" s="294"/>
      <c r="CHH187" s="294"/>
      <c r="CHI187" s="294"/>
      <c r="CHJ187" s="294"/>
      <c r="CHK187" s="294"/>
      <c r="CHL187" s="294"/>
      <c r="CHM187" s="294"/>
      <c r="CHN187" s="294"/>
      <c r="CHO187" s="294"/>
      <c r="CHP187" s="294"/>
      <c r="CHQ187" s="294"/>
      <c r="CHR187" s="294"/>
      <c r="CHS187" s="294"/>
      <c r="CHT187" s="294"/>
      <c r="CHU187" s="294"/>
      <c r="CHV187" s="294"/>
      <c r="CHW187" s="294"/>
      <c r="CHX187" s="294"/>
      <c r="CHY187" s="294"/>
      <c r="CHZ187" s="294"/>
      <c r="CIA187" s="294"/>
      <c r="CIB187" s="294"/>
      <c r="CIC187" s="294"/>
      <c r="CID187" s="294"/>
      <c r="CIE187" s="294"/>
      <c r="CIF187" s="294"/>
      <c r="CIG187" s="294"/>
      <c r="CIH187" s="294"/>
      <c r="CII187" s="294"/>
      <c r="CIJ187" s="294"/>
      <c r="CIK187" s="294"/>
      <c r="CIL187" s="294"/>
      <c r="CIM187" s="294"/>
      <c r="CIN187" s="294"/>
      <c r="CIO187" s="294"/>
      <c r="CIP187" s="294"/>
      <c r="CIQ187" s="294"/>
      <c r="CIR187" s="294"/>
      <c r="CIS187" s="294"/>
      <c r="CIT187" s="294"/>
      <c r="CIU187" s="294"/>
      <c r="CIV187" s="294"/>
      <c r="CIW187" s="294"/>
      <c r="CIX187" s="294"/>
      <c r="CIY187" s="294"/>
      <c r="CIZ187" s="294"/>
      <c r="CJA187" s="294"/>
      <c r="CJB187" s="294"/>
      <c r="CJC187" s="294"/>
      <c r="CJD187" s="294"/>
      <c r="CJE187" s="294"/>
      <c r="CJF187" s="294"/>
      <c r="CJG187" s="294"/>
      <c r="CJH187" s="294"/>
      <c r="CJI187" s="294"/>
      <c r="CJJ187" s="294"/>
      <c r="CJK187" s="294"/>
      <c r="CJL187" s="294"/>
      <c r="CJM187" s="294"/>
      <c r="CJN187" s="294"/>
      <c r="CJO187" s="294"/>
      <c r="CJP187" s="294"/>
      <c r="CJQ187" s="294"/>
      <c r="CJR187" s="294"/>
      <c r="CJS187" s="294"/>
      <c r="CJT187" s="294"/>
      <c r="CJU187" s="294"/>
      <c r="CJV187" s="294"/>
      <c r="CJW187" s="294"/>
      <c r="CJX187" s="294"/>
      <c r="CJY187" s="294"/>
      <c r="CJZ187" s="294"/>
      <c r="CKA187" s="294"/>
      <c r="CKB187" s="294"/>
      <c r="CKC187" s="294"/>
      <c r="CKD187" s="294"/>
      <c r="CKE187" s="294"/>
      <c r="CKF187" s="294"/>
      <c r="CKG187" s="294"/>
      <c r="CKH187" s="294"/>
      <c r="CKI187" s="294"/>
      <c r="CKJ187" s="294"/>
      <c r="CKK187" s="294"/>
      <c r="CKL187" s="294"/>
      <c r="CKM187" s="294"/>
      <c r="CKN187" s="294"/>
      <c r="CKO187" s="294"/>
      <c r="CKP187" s="294"/>
      <c r="CKQ187" s="294"/>
      <c r="CKR187" s="294"/>
      <c r="CKS187" s="294"/>
      <c r="CKT187" s="294"/>
      <c r="CKU187" s="294"/>
      <c r="CKV187" s="294"/>
      <c r="CKW187" s="294"/>
      <c r="CKX187" s="294"/>
      <c r="CKY187" s="294"/>
      <c r="CKZ187" s="294"/>
      <c r="CLA187" s="294"/>
      <c r="CLB187" s="294"/>
      <c r="CLC187" s="294"/>
      <c r="CLD187" s="294"/>
      <c r="CLE187" s="294"/>
      <c r="CLF187" s="294"/>
      <c r="CLG187" s="294"/>
      <c r="CLH187" s="294"/>
      <c r="CLI187" s="294"/>
      <c r="CLJ187" s="294"/>
      <c r="CLK187" s="294"/>
      <c r="CLL187" s="294"/>
      <c r="CLM187" s="294"/>
      <c r="CLN187" s="294"/>
      <c r="CLO187" s="294"/>
      <c r="CLP187" s="294"/>
      <c r="CLQ187" s="294"/>
      <c r="CLR187" s="294"/>
      <c r="CLS187" s="294"/>
      <c r="CLT187" s="294"/>
      <c r="CLU187" s="294"/>
      <c r="CLV187" s="294"/>
      <c r="CLW187" s="294"/>
      <c r="CLX187" s="294"/>
      <c r="CLY187" s="294"/>
      <c r="CLZ187" s="294"/>
      <c r="CMA187" s="294"/>
      <c r="CMB187" s="294"/>
      <c r="CMC187" s="294"/>
      <c r="CMD187" s="294"/>
      <c r="CME187" s="294"/>
      <c r="CMF187" s="294"/>
      <c r="CMG187" s="294"/>
      <c r="CMH187" s="294"/>
      <c r="CMI187" s="294"/>
      <c r="CMJ187" s="294"/>
      <c r="CMK187" s="294"/>
      <c r="CML187" s="294"/>
      <c r="CMM187" s="294"/>
      <c r="CMN187" s="294"/>
      <c r="CMO187" s="294"/>
      <c r="CMP187" s="294"/>
      <c r="CMQ187" s="294"/>
      <c r="CMR187" s="294"/>
      <c r="CMS187" s="294"/>
      <c r="CMT187" s="294"/>
      <c r="CMU187" s="294"/>
      <c r="CMV187" s="294"/>
      <c r="CMW187" s="294"/>
      <c r="CMX187" s="294"/>
      <c r="CMY187" s="294"/>
      <c r="CMZ187" s="294"/>
      <c r="CNA187" s="294"/>
      <c r="CNB187" s="294"/>
      <c r="CNC187" s="294"/>
      <c r="CND187" s="294"/>
      <c r="CNE187" s="294"/>
      <c r="CNF187" s="294"/>
      <c r="CNG187" s="294"/>
      <c r="CNH187" s="294"/>
      <c r="CNI187" s="294"/>
      <c r="CNJ187" s="294"/>
      <c r="CNK187" s="294"/>
      <c r="CNL187" s="294"/>
      <c r="CNM187" s="294"/>
      <c r="CNN187" s="294"/>
      <c r="CNO187" s="294"/>
      <c r="CNP187" s="294"/>
      <c r="CNQ187" s="294"/>
      <c r="CNR187" s="294"/>
      <c r="CNS187" s="294"/>
      <c r="CNT187" s="294"/>
      <c r="CNU187" s="294"/>
      <c r="CNV187" s="294"/>
      <c r="CNW187" s="294"/>
      <c r="CNX187" s="294"/>
      <c r="CNY187" s="294"/>
      <c r="CNZ187" s="294"/>
      <c r="COA187" s="294"/>
      <c r="COB187" s="294"/>
      <c r="COC187" s="294"/>
      <c r="COD187" s="294"/>
      <c r="COE187" s="294"/>
      <c r="COF187" s="294"/>
      <c r="COG187" s="294"/>
      <c r="COH187" s="294"/>
      <c r="COI187" s="294"/>
      <c r="COJ187" s="294"/>
      <c r="COK187" s="294"/>
      <c r="COL187" s="294"/>
      <c r="COM187" s="294"/>
      <c r="CON187" s="294"/>
      <c r="COO187" s="294"/>
      <c r="COP187" s="294"/>
      <c r="COQ187" s="294"/>
      <c r="COR187" s="294"/>
      <c r="COS187" s="294"/>
      <c r="COT187" s="294"/>
      <c r="COU187" s="294"/>
      <c r="COV187" s="294"/>
      <c r="COW187" s="294"/>
      <c r="COX187" s="294"/>
      <c r="COY187" s="294"/>
      <c r="COZ187" s="294"/>
      <c r="CPA187" s="294"/>
      <c r="CPB187" s="294"/>
      <c r="CPC187" s="294"/>
      <c r="CPD187" s="294"/>
      <c r="CPE187" s="294"/>
      <c r="CPF187" s="294"/>
      <c r="CPG187" s="294"/>
      <c r="CPH187" s="294"/>
      <c r="CPI187" s="294"/>
      <c r="CPJ187" s="294"/>
      <c r="CPK187" s="294"/>
      <c r="CPL187" s="294"/>
      <c r="CPM187" s="294"/>
      <c r="CPN187" s="294"/>
      <c r="CPO187" s="294"/>
      <c r="CPP187" s="294"/>
      <c r="CPQ187" s="294"/>
      <c r="CPR187" s="294"/>
      <c r="CPS187" s="294"/>
      <c r="CPT187" s="294"/>
      <c r="CPU187" s="294"/>
      <c r="CPV187" s="294"/>
      <c r="CPW187" s="294"/>
      <c r="CPX187" s="294"/>
      <c r="CPY187" s="294"/>
      <c r="CPZ187" s="294"/>
      <c r="CQA187" s="294"/>
      <c r="CQB187" s="294"/>
      <c r="CQC187" s="294"/>
      <c r="CQD187" s="294"/>
      <c r="CQE187" s="294"/>
      <c r="CQF187" s="294"/>
      <c r="CQG187" s="294"/>
      <c r="CQH187" s="294"/>
      <c r="CQI187" s="294"/>
      <c r="CQJ187" s="294"/>
      <c r="CQK187" s="294"/>
      <c r="CQL187" s="294"/>
      <c r="CQM187" s="294"/>
      <c r="CQN187" s="294"/>
      <c r="CQO187" s="294"/>
      <c r="CQP187" s="294"/>
      <c r="CQQ187" s="294"/>
      <c r="CQR187" s="294"/>
      <c r="CQS187" s="294"/>
      <c r="CQT187" s="294"/>
      <c r="CQU187" s="294"/>
      <c r="CQV187" s="294"/>
      <c r="CQW187" s="294"/>
      <c r="CQX187" s="294"/>
      <c r="CQY187" s="294"/>
      <c r="CQZ187" s="294"/>
      <c r="CRA187" s="294"/>
      <c r="CRB187" s="294"/>
      <c r="CRC187" s="294"/>
      <c r="CRD187" s="294"/>
      <c r="CRE187" s="294"/>
      <c r="CRF187" s="294"/>
      <c r="CRG187" s="294"/>
      <c r="CRH187" s="294"/>
      <c r="CRI187" s="294"/>
      <c r="CRJ187" s="294"/>
      <c r="CRK187" s="294"/>
      <c r="CRL187" s="294"/>
      <c r="CRM187" s="294"/>
      <c r="CRN187" s="294"/>
      <c r="CRO187" s="294"/>
      <c r="CRP187" s="294"/>
      <c r="CRQ187" s="294"/>
      <c r="CRR187" s="294"/>
      <c r="CRS187" s="294"/>
      <c r="CRT187" s="294"/>
      <c r="CRU187" s="294"/>
      <c r="CRV187" s="294"/>
      <c r="CRW187" s="294"/>
      <c r="CRX187" s="294"/>
      <c r="CRY187" s="294"/>
      <c r="CRZ187" s="294"/>
      <c r="CSA187" s="294"/>
      <c r="CSB187" s="294"/>
      <c r="CSC187" s="294"/>
      <c r="CSD187" s="294"/>
      <c r="CSE187" s="294"/>
      <c r="CSF187" s="294"/>
      <c r="CSG187" s="294"/>
      <c r="CSH187" s="294"/>
      <c r="CSI187" s="294"/>
      <c r="CSJ187" s="294"/>
      <c r="CSK187" s="294"/>
      <c r="CSL187" s="294"/>
      <c r="CSM187" s="294"/>
      <c r="CSN187" s="294"/>
      <c r="CSO187" s="294"/>
      <c r="CSP187" s="294"/>
      <c r="CSQ187" s="294"/>
      <c r="CSR187" s="294"/>
      <c r="CSS187" s="294"/>
      <c r="CST187" s="294"/>
      <c r="CSU187" s="294"/>
      <c r="CSV187" s="294"/>
      <c r="CSW187" s="294"/>
      <c r="CSX187" s="294"/>
      <c r="CSY187" s="294"/>
      <c r="CSZ187" s="294"/>
      <c r="CTA187" s="294"/>
      <c r="CTB187" s="294"/>
      <c r="CTC187" s="294"/>
      <c r="CTD187" s="294"/>
      <c r="CTE187" s="294"/>
      <c r="CTF187" s="294"/>
      <c r="CTG187" s="294"/>
      <c r="CTH187" s="294"/>
      <c r="CTI187" s="294"/>
      <c r="CTJ187" s="294"/>
      <c r="CTK187" s="294"/>
      <c r="CTL187" s="294"/>
      <c r="CTM187" s="294"/>
      <c r="CTN187" s="294"/>
      <c r="CTO187" s="294"/>
      <c r="CTP187" s="294"/>
      <c r="CTQ187" s="294"/>
      <c r="CTR187" s="294"/>
      <c r="CTS187" s="294"/>
      <c r="CTT187" s="294"/>
      <c r="CTU187" s="294"/>
      <c r="CTV187" s="294"/>
      <c r="CTW187" s="294"/>
      <c r="CTX187" s="294"/>
      <c r="CTY187" s="294"/>
      <c r="CTZ187" s="294"/>
      <c r="CUA187" s="294"/>
      <c r="CUB187" s="294"/>
      <c r="CUC187" s="294"/>
      <c r="CUD187" s="294"/>
      <c r="CUE187" s="294"/>
      <c r="CUF187" s="294"/>
      <c r="CUG187" s="294"/>
      <c r="CUH187" s="294"/>
      <c r="CUI187" s="294"/>
      <c r="CUJ187" s="294"/>
      <c r="CUK187" s="294"/>
      <c r="CUL187" s="294"/>
      <c r="CUM187" s="294"/>
      <c r="CUN187" s="294"/>
      <c r="CUO187" s="294"/>
      <c r="CUP187" s="294"/>
      <c r="CUQ187" s="294"/>
      <c r="CUR187" s="294"/>
      <c r="CUS187" s="294"/>
      <c r="CUT187" s="294"/>
      <c r="CUU187" s="294"/>
      <c r="CUV187" s="294"/>
      <c r="CUW187" s="294"/>
      <c r="CUX187" s="294"/>
      <c r="CUY187" s="294"/>
      <c r="CUZ187" s="294"/>
      <c r="CVA187" s="294"/>
      <c r="CVB187" s="294"/>
      <c r="CVC187" s="294"/>
      <c r="CVD187" s="294"/>
      <c r="CVE187" s="294"/>
      <c r="CVF187" s="294"/>
      <c r="CVG187" s="294"/>
      <c r="CVH187" s="294"/>
      <c r="CVI187" s="294"/>
      <c r="CVJ187" s="294"/>
      <c r="CVK187" s="294"/>
      <c r="CVL187" s="294"/>
      <c r="CVM187" s="294"/>
      <c r="CVN187" s="294"/>
      <c r="CVO187" s="294"/>
      <c r="CVP187" s="294"/>
      <c r="CVQ187" s="294"/>
      <c r="CVR187" s="294"/>
      <c r="CVS187" s="294"/>
      <c r="CVT187" s="294"/>
      <c r="CVU187" s="294"/>
      <c r="CVV187" s="294"/>
      <c r="CVW187" s="294"/>
      <c r="CVX187" s="294"/>
      <c r="CVY187" s="294"/>
      <c r="CVZ187" s="294"/>
      <c r="CWA187" s="294"/>
      <c r="CWB187" s="294"/>
      <c r="CWC187" s="294"/>
      <c r="CWD187" s="294"/>
      <c r="CWE187" s="294"/>
      <c r="CWF187" s="294"/>
      <c r="CWG187" s="294"/>
      <c r="CWH187" s="294"/>
      <c r="CWI187" s="294"/>
      <c r="CWJ187" s="294"/>
      <c r="CWK187" s="294"/>
      <c r="CWL187" s="294"/>
      <c r="CWM187" s="294"/>
      <c r="CWN187" s="294"/>
      <c r="CWO187" s="294"/>
      <c r="CWP187" s="294"/>
      <c r="CWQ187" s="294"/>
      <c r="CWR187" s="294"/>
      <c r="CWS187" s="294"/>
      <c r="CWT187" s="294"/>
      <c r="CWU187" s="294"/>
      <c r="CWV187" s="294"/>
      <c r="CWW187" s="294"/>
      <c r="CWX187" s="294"/>
      <c r="CWY187" s="294"/>
      <c r="CWZ187" s="294"/>
      <c r="CXA187" s="294"/>
      <c r="CXB187" s="294"/>
      <c r="CXC187" s="294"/>
      <c r="CXD187" s="294"/>
      <c r="CXE187" s="294"/>
      <c r="CXF187" s="294"/>
      <c r="CXG187" s="294"/>
      <c r="CXH187" s="294"/>
      <c r="CXI187" s="294"/>
      <c r="CXJ187" s="294"/>
      <c r="CXK187" s="294"/>
      <c r="CXL187" s="294"/>
      <c r="CXM187" s="294"/>
      <c r="CXN187" s="294"/>
      <c r="CXO187" s="294"/>
      <c r="CXP187" s="294"/>
      <c r="CXQ187" s="294"/>
      <c r="CXR187" s="294"/>
      <c r="CXS187" s="294"/>
      <c r="CXT187" s="294"/>
      <c r="CXU187" s="294"/>
      <c r="CXV187" s="294"/>
      <c r="CXW187" s="294"/>
      <c r="CXX187" s="294"/>
      <c r="CXY187" s="294"/>
      <c r="CXZ187" s="294"/>
      <c r="CYA187" s="294"/>
      <c r="CYB187" s="294"/>
      <c r="CYC187" s="294"/>
      <c r="CYD187" s="294"/>
      <c r="CYE187" s="294"/>
      <c r="CYF187" s="294"/>
      <c r="CYG187" s="294"/>
      <c r="CYH187" s="294"/>
      <c r="CYI187" s="294"/>
      <c r="CYJ187" s="294"/>
      <c r="CYK187" s="294"/>
      <c r="CYL187" s="294"/>
      <c r="CYM187" s="294"/>
      <c r="CYN187" s="294"/>
      <c r="CYO187" s="294"/>
      <c r="CYP187" s="294"/>
      <c r="CYQ187" s="294"/>
      <c r="CYR187" s="294"/>
      <c r="CYS187" s="294"/>
      <c r="CYT187" s="294"/>
      <c r="CYU187" s="294"/>
      <c r="CYV187" s="294"/>
      <c r="CYW187" s="294"/>
      <c r="CYX187" s="294"/>
      <c r="CYY187" s="294"/>
      <c r="CYZ187" s="294"/>
      <c r="CZA187" s="294"/>
      <c r="CZB187" s="294"/>
      <c r="CZC187" s="294"/>
      <c r="CZD187" s="294"/>
      <c r="CZE187" s="294"/>
      <c r="CZF187" s="294"/>
      <c r="CZG187" s="294"/>
      <c r="CZH187" s="294"/>
      <c r="CZI187" s="294"/>
      <c r="CZJ187" s="294"/>
      <c r="CZK187" s="294"/>
      <c r="CZL187" s="294"/>
      <c r="CZM187" s="294"/>
      <c r="CZN187" s="294"/>
      <c r="CZO187" s="294"/>
      <c r="CZP187" s="294"/>
      <c r="CZQ187" s="294"/>
      <c r="CZR187" s="294"/>
      <c r="CZS187" s="294"/>
      <c r="CZT187" s="294"/>
      <c r="CZU187" s="294"/>
      <c r="CZV187" s="294"/>
      <c r="CZW187" s="294"/>
      <c r="CZX187" s="294"/>
      <c r="CZY187" s="294"/>
      <c r="CZZ187" s="294"/>
      <c r="DAA187" s="294"/>
      <c r="DAB187" s="294"/>
      <c r="DAC187" s="294"/>
      <c r="DAD187" s="294"/>
      <c r="DAE187" s="294"/>
      <c r="DAF187" s="294"/>
      <c r="DAG187" s="294"/>
      <c r="DAH187" s="294"/>
      <c r="DAI187" s="294"/>
      <c r="DAJ187" s="294"/>
      <c r="DAK187" s="294"/>
      <c r="DAL187" s="294"/>
      <c r="DAM187" s="294"/>
      <c r="DAN187" s="294"/>
      <c r="DAO187" s="294"/>
      <c r="DAP187" s="294"/>
      <c r="DAQ187" s="294"/>
      <c r="DAR187" s="294"/>
      <c r="DAS187" s="294"/>
      <c r="DAT187" s="294"/>
      <c r="DAU187" s="294"/>
      <c r="DAV187" s="294"/>
      <c r="DAW187" s="294"/>
      <c r="DAX187" s="294"/>
      <c r="DAY187" s="294"/>
      <c r="DAZ187" s="294"/>
      <c r="DBA187" s="294"/>
      <c r="DBB187" s="294"/>
      <c r="DBC187" s="294"/>
      <c r="DBD187" s="294"/>
      <c r="DBE187" s="294"/>
      <c r="DBF187" s="294"/>
      <c r="DBG187" s="294"/>
      <c r="DBH187" s="294"/>
      <c r="DBI187" s="294"/>
      <c r="DBJ187" s="294"/>
      <c r="DBK187" s="294"/>
      <c r="DBL187" s="294"/>
      <c r="DBM187" s="294"/>
      <c r="DBN187" s="294"/>
      <c r="DBO187" s="294"/>
      <c r="DBP187" s="294"/>
      <c r="DBQ187" s="294"/>
      <c r="DBR187" s="294"/>
      <c r="DBS187" s="294"/>
      <c r="DBT187" s="294"/>
      <c r="DBU187" s="294"/>
      <c r="DBV187" s="294"/>
      <c r="DBW187" s="294"/>
      <c r="DBX187" s="294"/>
      <c r="DBY187" s="294"/>
      <c r="DBZ187" s="294"/>
      <c r="DCA187" s="294"/>
      <c r="DCB187" s="294"/>
      <c r="DCC187" s="294"/>
      <c r="DCD187" s="294"/>
      <c r="DCE187" s="294"/>
      <c r="DCF187" s="294"/>
      <c r="DCG187" s="294"/>
      <c r="DCH187" s="294"/>
      <c r="DCI187" s="294"/>
      <c r="DCJ187" s="294"/>
      <c r="DCK187" s="294"/>
      <c r="DCL187" s="294"/>
      <c r="DCM187" s="294"/>
      <c r="DCN187" s="294"/>
      <c r="DCO187" s="294"/>
      <c r="DCP187" s="294"/>
      <c r="DCQ187" s="294"/>
      <c r="DCR187" s="294"/>
      <c r="DCS187" s="294"/>
      <c r="DCT187" s="294"/>
      <c r="DCU187" s="294"/>
      <c r="DCV187" s="294"/>
      <c r="DCW187" s="294"/>
      <c r="DCX187" s="294"/>
      <c r="DCY187" s="294"/>
      <c r="DCZ187" s="294"/>
      <c r="DDA187" s="294"/>
      <c r="DDB187" s="294"/>
      <c r="DDC187" s="294"/>
      <c r="DDD187" s="294"/>
      <c r="DDE187" s="294"/>
      <c r="DDF187" s="294"/>
      <c r="DDG187" s="294"/>
      <c r="DDH187" s="294"/>
      <c r="DDI187" s="294"/>
      <c r="DDJ187" s="294"/>
      <c r="DDK187" s="294"/>
      <c r="DDL187" s="294"/>
      <c r="DDM187" s="294"/>
      <c r="DDN187" s="294"/>
      <c r="DDO187" s="294"/>
      <c r="DDP187" s="294"/>
      <c r="DDQ187" s="294"/>
      <c r="DDR187" s="294"/>
      <c r="DDS187" s="294"/>
      <c r="DDT187" s="294"/>
      <c r="DDU187" s="294"/>
      <c r="DDV187" s="294"/>
      <c r="DDW187" s="294"/>
      <c r="DDX187" s="294"/>
      <c r="DDY187" s="294"/>
      <c r="DDZ187" s="294"/>
      <c r="DEA187" s="294"/>
      <c r="DEB187" s="294"/>
      <c r="DEC187" s="294"/>
      <c r="DED187" s="294"/>
      <c r="DEE187" s="294"/>
      <c r="DEF187" s="294"/>
      <c r="DEG187" s="294"/>
      <c r="DEH187" s="294"/>
      <c r="DEI187" s="294"/>
      <c r="DEJ187" s="294"/>
      <c r="DEK187" s="294"/>
      <c r="DEL187" s="294"/>
      <c r="DEM187" s="294"/>
      <c r="DEN187" s="294"/>
      <c r="DEO187" s="294"/>
      <c r="DEP187" s="294"/>
      <c r="DEQ187" s="294"/>
      <c r="DER187" s="294"/>
      <c r="DES187" s="294"/>
      <c r="DET187" s="294"/>
      <c r="DEU187" s="294"/>
      <c r="DEV187" s="294"/>
      <c r="DEW187" s="294"/>
      <c r="DEX187" s="294"/>
      <c r="DEY187" s="294"/>
      <c r="DEZ187" s="294"/>
      <c r="DFA187" s="294"/>
      <c r="DFB187" s="294"/>
      <c r="DFC187" s="294"/>
      <c r="DFD187" s="294"/>
      <c r="DFE187" s="294"/>
      <c r="DFF187" s="294"/>
      <c r="DFG187" s="294"/>
      <c r="DFH187" s="294"/>
      <c r="DFI187" s="294"/>
      <c r="DFJ187" s="294"/>
      <c r="DFK187" s="294"/>
      <c r="DFL187" s="294"/>
      <c r="DFM187" s="294"/>
      <c r="DFN187" s="294"/>
      <c r="DFO187" s="294"/>
      <c r="DFP187" s="294"/>
      <c r="DFQ187" s="294"/>
      <c r="DFR187" s="294"/>
      <c r="DFS187" s="294"/>
      <c r="DFT187" s="294"/>
      <c r="DFU187" s="294"/>
      <c r="DFV187" s="294"/>
      <c r="DFW187" s="294"/>
      <c r="DFX187" s="294"/>
      <c r="DFY187" s="294"/>
      <c r="DFZ187" s="294"/>
      <c r="DGA187" s="294"/>
      <c r="DGB187" s="294"/>
      <c r="DGC187" s="294"/>
      <c r="DGD187" s="294"/>
      <c r="DGE187" s="294"/>
      <c r="DGF187" s="294"/>
      <c r="DGG187" s="294"/>
      <c r="DGH187" s="294"/>
      <c r="DGI187" s="294"/>
      <c r="DGJ187" s="294"/>
      <c r="DGK187" s="294"/>
      <c r="DGL187" s="294"/>
      <c r="DGM187" s="294"/>
      <c r="DGN187" s="294"/>
      <c r="DGO187" s="294"/>
      <c r="DGP187" s="294"/>
      <c r="DGQ187" s="294"/>
      <c r="DGR187" s="294"/>
      <c r="DGS187" s="294"/>
      <c r="DGT187" s="294"/>
      <c r="DGU187" s="294"/>
      <c r="DGV187" s="294"/>
      <c r="DGW187" s="294"/>
      <c r="DGX187" s="294"/>
      <c r="DGY187" s="294"/>
      <c r="DGZ187" s="294"/>
      <c r="DHA187" s="294"/>
      <c r="DHB187" s="294"/>
      <c r="DHC187" s="294"/>
      <c r="DHD187" s="294"/>
      <c r="DHE187" s="294"/>
      <c r="DHF187" s="294"/>
      <c r="DHG187" s="294"/>
      <c r="DHH187" s="294"/>
      <c r="DHI187" s="294"/>
      <c r="DHJ187" s="294"/>
      <c r="DHK187" s="294"/>
      <c r="DHL187" s="294"/>
      <c r="DHM187" s="294"/>
      <c r="DHN187" s="294"/>
      <c r="DHO187" s="294"/>
      <c r="DHP187" s="294"/>
      <c r="DHQ187" s="294"/>
      <c r="DHR187" s="294"/>
      <c r="DHS187" s="294"/>
      <c r="DHT187" s="294"/>
      <c r="DHU187" s="294"/>
      <c r="DHV187" s="294"/>
      <c r="DHW187" s="294"/>
      <c r="DHX187" s="294"/>
      <c r="DHY187" s="294"/>
      <c r="DHZ187" s="294"/>
      <c r="DIA187" s="294"/>
      <c r="DIB187" s="294"/>
      <c r="DIC187" s="294"/>
      <c r="DID187" s="294"/>
      <c r="DIE187" s="294"/>
      <c r="DIF187" s="294"/>
      <c r="DIG187" s="294"/>
      <c r="DIH187" s="294"/>
      <c r="DII187" s="294"/>
      <c r="DIJ187" s="294"/>
      <c r="DIK187" s="294"/>
      <c r="DIL187" s="294"/>
      <c r="DIM187" s="294"/>
      <c r="DIN187" s="294"/>
      <c r="DIO187" s="294"/>
      <c r="DIP187" s="294"/>
      <c r="DIQ187" s="294"/>
      <c r="DIR187" s="294"/>
      <c r="DIS187" s="294"/>
      <c r="DIT187" s="294"/>
      <c r="DIU187" s="294"/>
      <c r="DIV187" s="294"/>
      <c r="DIW187" s="294"/>
      <c r="DIX187" s="294"/>
      <c r="DIY187" s="294"/>
      <c r="DIZ187" s="294"/>
      <c r="DJA187" s="294"/>
      <c r="DJB187" s="294"/>
      <c r="DJC187" s="294"/>
      <c r="DJD187" s="294"/>
      <c r="DJE187" s="294"/>
      <c r="DJF187" s="294"/>
      <c r="DJG187" s="294"/>
      <c r="DJH187" s="294"/>
      <c r="DJI187" s="294"/>
      <c r="DJJ187" s="294"/>
      <c r="DJK187" s="294"/>
      <c r="DJL187" s="294"/>
      <c r="DJM187" s="294"/>
      <c r="DJN187" s="294"/>
      <c r="DJO187" s="294"/>
      <c r="DJP187" s="294"/>
      <c r="DJQ187" s="294"/>
      <c r="DJR187" s="294"/>
      <c r="DJS187" s="294"/>
      <c r="DJT187" s="294"/>
      <c r="DJU187" s="294"/>
      <c r="DJV187" s="294"/>
      <c r="DJW187" s="294"/>
      <c r="DJX187" s="294"/>
      <c r="DJY187" s="294"/>
      <c r="DJZ187" s="294"/>
      <c r="DKA187" s="294"/>
      <c r="DKB187" s="294"/>
      <c r="DKC187" s="294"/>
      <c r="DKD187" s="294"/>
      <c r="DKE187" s="294"/>
      <c r="DKF187" s="294"/>
      <c r="DKG187" s="294"/>
      <c r="DKH187" s="294"/>
      <c r="DKI187" s="294"/>
      <c r="DKJ187" s="294"/>
      <c r="DKK187" s="294"/>
      <c r="DKL187" s="294"/>
      <c r="DKM187" s="294"/>
      <c r="DKN187" s="294"/>
      <c r="DKO187" s="294"/>
      <c r="DKP187" s="294"/>
      <c r="DKQ187" s="294"/>
      <c r="DKR187" s="294"/>
      <c r="DKS187" s="294"/>
      <c r="DKT187" s="294"/>
      <c r="DKU187" s="294"/>
      <c r="DKV187" s="294"/>
      <c r="DKW187" s="294"/>
      <c r="DKX187" s="294"/>
      <c r="DKY187" s="294"/>
      <c r="DKZ187" s="294"/>
      <c r="DLA187" s="294"/>
      <c r="DLB187" s="294"/>
      <c r="DLC187" s="294"/>
      <c r="DLD187" s="294"/>
      <c r="DLE187" s="294"/>
      <c r="DLF187" s="294"/>
      <c r="DLG187" s="294"/>
      <c r="DLH187" s="294"/>
      <c r="DLI187" s="294"/>
      <c r="DLJ187" s="294"/>
      <c r="DLK187" s="294"/>
      <c r="DLL187" s="294"/>
      <c r="DLM187" s="294"/>
      <c r="DLN187" s="294"/>
      <c r="DLO187" s="294"/>
      <c r="DLP187" s="294"/>
      <c r="DLQ187" s="294"/>
      <c r="DLR187" s="294"/>
      <c r="DLS187" s="294"/>
      <c r="DLT187" s="294"/>
      <c r="DLU187" s="294"/>
      <c r="DLV187" s="294"/>
      <c r="DLW187" s="294"/>
      <c r="DLX187" s="294"/>
      <c r="DLY187" s="294"/>
      <c r="DLZ187" s="294"/>
      <c r="DMA187" s="294"/>
      <c r="DMB187" s="294"/>
      <c r="DMC187" s="294"/>
      <c r="DMD187" s="294"/>
      <c r="DME187" s="294"/>
      <c r="DMF187" s="294"/>
      <c r="DMG187" s="294"/>
      <c r="DMH187" s="294"/>
      <c r="DMI187" s="294"/>
      <c r="DMJ187" s="294"/>
      <c r="DMK187" s="294"/>
      <c r="DML187" s="294"/>
      <c r="DMM187" s="294"/>
      <c r="DMN187" s="294"/>
      <c r="DMO187" s="294"/>
      <c r="DMP187" s="294"/>
      <c r="DMQ187" s="294"/>
      <c r="DMR187" s="294"/>
      <c r="DMS187" s="294"/>
      <c r="DMT187" s="294"/>
      <c r="DMU187" s="294"/>
      <c r="DMV187" s="294"/>
      <c r="DMW187" s="294"/>
      <c r="DMX187" s="294"/>
      <c r="DMY187" s="294"/>
      <c r="DMZ187" s="294"/>
      <c r="DNA187" s="294"/>
      <c r="DNB187" s="294"/>
      <c r="DNC187" s="294"/>
      <c r="DND187" s="294"/>
      <c r="DNE187" s="294"/>
      <c r="DNF187" s="294"/>
      <c r="DNG187" s="294"/>
      <c r="DNH187" s="294"/>
      <c r="DNI187" s="294"/>
      <c r="DNJ187" s="294"/>
      <c r="DNK187" s="294"/>
      <c r="DNL187" s="294"/>
      <c r="DNM187" s="294"/>
      <c r="DNN187" s="294"/>
      <c r="DNO187" s="294"/>
      <c r="DNP187" s="294"/>
      <c r="DNQ187" s="294"/>
      <c r="DNR187" s="294"/>
      <c r="DNS187" s="294"/>
      <c r="DNT187" s="294"/>
      <c r="DNU187" s="294"/>
      <c r="DNV187" s="294"/>
      <c r="DNW187" s="294"/>
      <c r="DNX187" s="294"/>
      <c r="DNY187" s="294"/>
      <c r="DNZ187" s="294"/>
      <c r="DOA187" s="294"/>
      <c r="DOB187" s="294"/>
      <c r="DOC187" s="294"/>
      <c r="DOD187" s="294"/>
      <c r="DOE187" s="294"/>
      <c r="DOF187" s="294"/>
      <c r="DOG187" s="294"/>
      <c r="DOH187" s="294"/>
      <c r="DOI187" s="294"/>
      <c r="DOJ187" s="294"/>
      <c r="DOK187" s="294"/>
      <c r="DOL187" s="294"/>
      <c r="DOM187" s="294"/>
      <c r="DON187" s="294"/>
      <c r="DOO187" s="294"/>
      <c r="DOP187" s="294"/>
      <c r="DOQ187" s="294"/>
      <c r="DOR187" s="294"/>
      <c r="DOS187" s="294"/>
      <c r="DOT187" s="294"/>
      <c r="DOU187" s="294"/>
      <c r="DOV187" s="294"/>
      <c r="DOW187" s="294"/>
      <c r="DOX187" s="294"/>
      <c r="DOY187" s="294"/>
      <c r="DOZ187" s="294"/>
      <c r="DPA187" s="294"/>
      <c r="DPB187" s="294"/>
      <c r="DPC187" s="294"/>
      <c r="DPD187" s="294"/>
      <c r="DPE187" s="294"/>
      <c r="DPF187" s="294"/>
      <c r="DPG187" s="294"/>
      <c r="DPH187" s="294"/>
      <c r="DPI187" s="294"/>
      <c r="DPJ187" s="294"/>
      <c r="DPK187" s="294"/>
      <c r="DPL187" s="294"/>
      <c r="DPM187" s="294"/>
      <c r="DPN187" s="294"/>
      <c r="DPO187" s="294"/>
      <c r="DPP187" s="294"/>
      <c r="DPQ187" s="294"/>
      <c r="DPR187" s="294"/>
      <c r="DPS187" s="294"/>
      <c r="DPT187" s="294"/>
      <c r="DPU187" s="294"/>
      <c r="DPV187" s="294"/>
      <c r="DPW187" s="294"/>
      <c r="DPX187" s="294"/>
      <c r="DPY187" s="294"/>
      <c r="DPZ187" s="294"/>
      <c r="DQA187" s="294"/>
      <c r="DQB187" s="294"/>
      <c r="DQC187" s="294"/>
      <c r="DQD187" s="294"/>
      <c r="DQE187" s="294"/>
      <c r="DQF187" s="294"/>
      <c r="DQG187" s="294"/>
      <c r="DQH187" s="294"/>
      <c r="DQI187" s="294"/>
      <c r="DQJ187" s="294"/>
      <c r="DQK187" s="294"/>
      <c r="DQL187" s="294"/>
      <c r="DQM187" s="294"/>
      <c r="DQN187" s="294"/>
      <c r="DQO187" s="294"/>
      <c r="DQP187" s="294"/>
      <c r="DQQ187" s="294"/>
      <c r="DQR187" s="294"/>
      <c r="DQS187" s="294"/>
      <c r="DQT187" s="294"/>
      <c r="DQU187" s="294"/>
      <c r="DQV187" s="294"/>
      <c r="DQW187" s="294"/>
      <c r="DQX187" s="294"/>
      <c r="DQY187" s="294"/>
      <c r="DQZ187" s="294"/>
      <c r="DRA187" s="294"/>
      <c r="DRB187" s="294"/>
      <c r="DRC187" s="294"/>
      <c r="DRD187" s="294"/>
      <c r="DRE187" s="294"/>
      <c r="DRF187" s="294"/>
      <c r="DRG187" s="294"/>
      <c r="DRH187" s="294"/>
      <c r="DRI187" s="294"/>
      <c r="DRJ187" s="294"/>
      <c r="DRK187" s="294"/>
      <c r="DRL187" s="294"/>
      <c r="DRM187" s="294"/>
      <c r="DRN187" s="294"/>
      <c r="DRO187" s="294"/>
      <c r="DRP187" s="294"/>
      <c r="DRQ187" s="294"/>
      <c r="DRR187" s="294"/>
      <c r="DRS187" s="294"/>
      <c r="DRT187" s="294"/>
      <c r="DRU187" s="294"/>
      <c r="DRV187" s="294"/>
      <c r="DRW187" s="294"/>
      <c r="DRX187" s="294"/>
      <c r="DRY187" s="294"/>
      <c r="DRZ187" s="294"/>
      <c r="DSA187" s="294"/>
      <c r="DSB187" s="294"/>
      <c r="DSC187" s="294"/>
      <c r="DSD187" s="294"/>
      <c r="DSE187" s="294"/>
      <c r="DSF187" s="294"/>
      <c r="DSG187" s="294"/>
      <c r="DSH187" s="294"/>
      <c r="DSI187" s="294"/>
      <c r="DSJ187" s="294"/>
      <c r="DSK187" s="294"/>
      <c r="DSL187" s="294"/>
      <c r="DSM187" s="294"/>
      <c r="DSN187" s="294"/>
      <c r="DSO187" s="294"/>
      <c r="DSP187" s="294"/>
      <c r="DSQ187" s="294"/>
      <c r="DSR187" s="294"/>
      <c r="DSS187" s="294"/>
      <c r="DST187" s="294"/>
      <c r="DSU187" s="294"/>
      <c r="DSV187" s="294"/>
      <c r="DSW187" s="294"/>
      <c r="DSX187" s="294"/>
      <c r="DSY187" s="294"/>
      <c r="DSZ187" s="294"/>
      <c r="DTA187" s="294"/>
      <c r="DTB187" s="294"/>
      <c r="DTC187" s="294"/>
      <c r="DTD187" s="294"/>
      <c r="DTE187" s="294"/>
      <c r="DTF187" s="294"/>
      <c r="DTG187" s="294"/>
      <c r="DTH187" s="294"/>
      <c r="DTI187" s="294"/>
      <c r="DTJ187" s="294"/>
      <c r="DTK187" s="294"/>
      <c r="DTL187" s="294"/>
      <c r="DTM187" s="294"/>
      <c r="DTN187" s="294"/>
      <c r="DTO187" s="294"/>
      <c r="DTP187" s="294"/>
      <c r="DTQ187" s="294"/>
      <c r="DTR187" s="294"/>
      <c r="DTS187" s="294"/>
      <c r="DTT187" s="294"/>
      <c r="DTU187" s="294"/>
      <c r="DTV187" s="294"/>
      <c r="DTW187" s="294"/>
      <c r="DTX187" s="294"/>
      <c r="DTY187" s="294"/>
      <c r="DTZ187" s="294"/>
      <c r="DUA187" s="294"/>
      <c r="DUB187" s="294"/>
      <c r="DUC187" s="294"/>
      <c r="DUD187" s="294"/>
      <c r="DUE187" s="294"/>
      <c r="DUF187" s="294"/>
      <c r="DUG187" s="294"/>
      <c r="DUH187" s="294"/>
      <c r="DUI187" s="294"/>
      <c r="DUJ187" s="294"/>
      <c r="DUK187" s="294"/>
      <c r="DUL187" s="294"/>
      <c r="DUM187" s="294"/>
      <c r="DUN187" s="294"/>
      <c r="DUO187" s="294"/>
      <c r="DUP187" s="294"/>
      <c r="DUQ187" s="294"/>
      <c r="DUR187" s="294"/>
      <c r="DUS187" s="294"/>
      <c r="DUT187" s="294"/>
      <c r="DUU187" s="294"/>
      <c r="DUV187" s="294"/>
      <c r="DUW187" s="294"/>
      <c r="DUX187" s="294"/>
      <c r="DUY187" s="294"/>
      <c r="DUZ187" s="294"/>
      <c r="DVA187" s="294"/>
      <c r="DVB187" s="294"/>
      <c r="DVC187" s="294"/>
      <c r="DVD187" s="294"/>
      <c r="DVE187" s="294"/>
      <c r="DVF187" s="294"/>
      <c r="DVG187" s="294"/>
      <c r="DVH187" s="294"/>
      <c r="DVI187" s="294"/>
      <c r="DVJ187" s="294"/>
      <c r="DVK187" s="294"/>
      <c r="DVL187" s="294"/>
      <c r="DVM187" s="294"/>
      <c r="DVN187" s="294"/>
      <c r="DVO187" s="294"/>
      <c r="DVP187" s="294"/>
      <c r="DVQ187" s="294"/>
      <c r="DVR187" s="294"/>
      <c r="DVS187" s="294"/>
      <c r="DVT187" s="294"/>
      <c r="DVU187" s="294"/>
      <c r="DVV187" s="294"/>
      <c r="DVW187" s="294"/>
      <c r="DVX187" s="294"/>
      <c r="DVY187" s="294"/>
      <c r="DVZ187" s="294"/>
      <c r="DWA187" s="294"/>
      <c r="DWB187" s="294"/>
      <c r="DWC187" s="294"/>
      <c r="DWD187" s="294"/>
      <c r="DWE187" s="294"/>
      <c r="DWF187" s="294"/>
      <c r="DWG187" s="294"/>
      <c r="DWH187" s="294"/>
      <c r="DWI187" s="294"/>
      <c r="DWJ187" s="294"/>
      <c r="DWK187" s="294"/>
      <c r="DWL187" s="294"/>
      <c r="DWM187" s="294"/>
      <c r="DWN187" s="294"/>
      <c r="DWO187" s="294"/>
      <c r="DWP187" s="294"/>
      <c r="DWQ187" s="294"/>
      <c r="DWR187" s="294"/>
      <c r="DWS187" s="294"/>
      <c r="DWT187" s="294"/>
      <c r="DWU187" s="294"/>
      <c r="DWV187" s="294"/>
      <c r="DWW187" s="294"/>
      <c r="DWX187" s="294"/>
      <c r="DWY187" s="294"/>
      <c r="DWZ187" s="294"/>
      <c r="DXA187" s="294"/>
      <c r="DXB187" s="294"/>
      <c r="DXC187" s="294"/>
      <c r="DXD187" s="294"/>
      <c r="DXE187" s="294"/>
      <c r="DXF187" s="294"/>
      <c r="DXG187" s="294"/>
      <c r="DXH187" s="294"/>
      <c r="DXI187" s="294"/>
      <c r="DXJ187" s="294"/>
      <c r="DXK187" s="294"/>
      <c r="DXL187" s="294"/>
      <c r="DXM187" s="294"/>
      <c r="DXN187" s="294"/>
      <c r="DXO187" s="294"/>
      <c r="DXP187" s="294"/>
      <c r="DXQ187" s="294"/>
      <c r="DXR187" s="294"/>
      <c r="DXS187" s="294"/>
      <c r="DXT187" s="294"/>
      <c r="DXU187" s="294"/>
      <c r="DXV187" s="294"/>
      <c r="DXW187" s="294"/>
      <c r="DXX187" s="294"/>
      <c r="DXY187" s="294"/>
      <c r="DXZ187" s="294"/>
      <c r="DYA187" s="294"/>
      <c r="DYB187" s="294"/>
      <c r="DYC187" s="294"/>
      <c r="DYD187" s="294"/>
      <c r="DYE187" s="294"/>
      <c r="DYF187" s="294"/>
      <c r="DYG187" s="294"/>
      <c r="DYH187" s="294"/>
      <c r="DYI187" s="294"/>
      <c r="DYJ187" s="294"/>
      <c r="DYK187" s="294"/>
      <c r="DYL187" s="294"/>
      <c r="DYM187" s="294"/>
      <c r="DYN187" s="294"/>
      <c r="DYO187" s="294"/>
      <c r="DYP187" s="294"/>
      <c r="DYQ187" s="294"/>
      <c r="DYR187" s="294"/>
      <c r="DYS187" s="294"/>
      <c r="DYT187" s="294"/>
      <c r="DYU187" s="294"/>
      <c r="DYV187" s="294"/>
      <c r="DYW187" s="294"/>
      <c r="DYX187" s="294"/>
      <c r="DYY187" s="294"/>
      <c r="DYZ187" s="294"/>
      <c r="DZA187" s="294"/>
      <c r="DZB187" s="294"/>
      <c r="DZC187" s="294"/>
      <c r="DZD187" s="294"/>
      <c r="DZE187" s="294"/>
      <c r="DZF187" s="294"/>
      <c r="DZG187" s="294"/>
      <c r="DZH187" s="294"/>
      <c r="DZI187" s="294"/>
      <c r="DZJ187" s="294"/>
      <c r="DZK187" s="294"/>
      <c r="DZL187" s="294"/>
      <c r="DZM187" s="294"/>
      <c r="DZN187" s="294"/>
      <c r="DZO187" s="294"/>
      <c r="DZP187" s="294"/>
      <c r="DZQ187" s="294"/>
      <c r="DZR187" s="294"/>
      <c r="DZS187" s="294"/>
      <c r="DZT187" s="294"/>
      <c r="DZU187" s="294"/>
      <c r="DZV187" s="294"/>
      <c r="DZW187" s="294"/>
      <c r="DZX187" s="294"/>
      <c r="DZY187" s="294"/>
      <c r="DZZ187" s="294"/>
      <c r="EAA187" s="294"/>
      <c r="EAB187" s="294"/>
      <c r="EAC187" s="294"/>
      <c r="EAD187" s="294"/>
      <c r="EAE187" s="294"/>
      <c r="EAF187" s="294"/>
      <c r="EAG187" s="294"/>
      <c r="EAH187" s="294"/>
      <c r="EAI187" s="294"/>
      <c r="EAJ187" s="294"/>
      <c r="EAK187" s="294"/>
      <c r="EAL187" s="294"/>
      <c r="EAM187" s="294"/>
      <c r="EAN187" s="294"/>
      <c r="EAO187" s="294"/>
      <c r="EAP187" s="294"/>
      <c r="EAQ187" s="294"/>
      <c r="EAR187" s="294"/>
      <c r="EAS187" s="294"/>
      <c r="EAT187" s="294"/>
      <c r="EAU187" s="294"/>
      <c r="EAV187" s="294"/>
      <c r="EAW187" s="294"/>
      <c r="EAX187" s="294"/>
      <c r="EAY187" s="294"/>
      <c r="EAZ187" s="294"/>
      <c r="EBA187" s="294"/>
      <c r="EBB187" s="294"/>
      <c r="EBC187" s="294"/>
      <c r="EBD187" s="294"/>
      <c r="EBE187" s="294"/>
      <c r="EBF187" s="294"/>
      <c r="EBG187" s="294"/>
      <c r="EBH187" s="294"/>
      <c r="EBI187" s="294"/>
      <c r="EBJ187" s="294"/>
      <c r="EBK187" s="294"/>
      <c r="EBL187" s="294"/>
      <c r="EBM187" s="294"/>
      <c r="EBN187" s="294"/>
      <c r="EBO187" s="294"/>
      <c r="EBP187" s="294"/>
      <c r="EBQ187" s="294"/>
      <c r="EBR187" s="294"/>
      <c r="EBS187" s="294"/>
      <c r="EBT187" s="294"/>
      <c r="EBU187" s="294"/>
      <c r="EBV187" s="294"/>
      <c r="EBW187" s="294"/>
      <c r="EBX187" s="294"/>
      <c r="EBY187" s="294"/>
      <c r="EBZ187" s="294"/>
      <c r="ECA187" s="294"/>
      <c r="ECB187" s="294"/>
      <c r="ECC187" s="294"/>
      <c r="ECD187" s="294"/>
      <c r="ECE187" s="294"/>
      <c r="ECF187" s="294"/>
      <c r="ECG187" s="294"/>
      <c r="ECH187" s="294"/>
      <c r="ECI187" s="294"/>
      <c r="ECJ187" s="294"/>
      <c r="ECK187" s="294"/>
      <c r="ECL187" s="294"/>
      <c r="ECM187" s="294"/>
      <c r="ECN187" s="294"/>
      <c r="ECO187" s="294"/>
      <c r="ECP187" s="294"/>
      <c r="ECQ187" s="294"/>
      <c r="ECR187" s="294"/>
      <c r="ECS187" s="294"/>
      <c r="ECT187" s="294"/>
      <c r="ECU187" s="294"/>
      <c r="ECV187" s="294"/>
      <c r="ECW187" s="294"/>
      <c r="ECX187" s="294"/>
      <c r="ECY187" s="294"/>
      <c r="ECZ187" s="294"/>
      <c r="EDA187" s="294"/>
      <c r="EDB187" s="294"/>
      <c r="EDC187" s="294"/>
      <c r="EDD187" s="294"/>
      <c r="EDE187" s="294"/>
      <c r="EDF187" s="294"/>
      <c r="EDG187" s="294"/>
      <c r="EDH187" s="294"/>
      <c r="EDI187" s="294"/>
      <c r="EDJ187" s="294"/>
      <c r="EDK187" s="294"/>
      <c r="EDL187" s="294"/>
      <c r="EDM187" s="294"/>
      <c r="EDN187" s="294"/>
      <c r="EDO187" s="294"/>
      <c r="EDP187" s="294"/>
      <c r="EDQ187" s="294"/>
      <c r="EDR187" s="294"/>
      <c r="EDS187" s="294"/>
      <c r="EDT187" s="294"/>
      <c r="EDU187" s="294"/>
      <c r="EDV187" s="294"/>
      <c r="EDW187" s="294"/>
      <c r="EDX187" s="294"/>
      <c r="EDY187" s="294"/>
      <c r="EDZ187" s="294"/>
      <c r="EEA187" s="294"/>
      <c r="EEB187" s="294"/>
      <c r="EEC187" s="294"/>
      <c r="EED187" s="294"/>
      <c r="EEE187" s="294"/>
      <c r="EEF187" s="294"/>
      <c r="EEG187" s="294"/>
      <c r="EEH187" s="294"/>
      <c r="EEI187" s="294"/>
      <c r="EEJ187" s="294"/>
      <c r="EEK187" s="294"/>
      <c r="EEL187" s="294"/>
      <c r="EEM187" s="294"/>
      <c r="EEN187" s="294"/>
      <c r="EEO187" s="294"/>
      <c r="EEP187" s="294"/>
      <c r="EEQ187" s="294"/>
      <c r="EER187" s="294"/>
      <c r="EES187" s="294"/>
      <c r="EET187" s="294"/>
      <c r="EEU187" s="294"/>
      <c r="EEV187" s="294"/>
      <c r="EEW187" s="294"/>
      <c r="EEX187" s="294"/>
      <c r="EEY187" s="294"/>
      <c r="EEZ187" s="294"/>
      <c r="EFA187" s="294"/>
      <c r="EFB187" s="294"/>
      <c r="EFC187" s="294"/>
      <c r="EFD187" s="294"/>
      <c r="EFE187" s="294"/>
      <c r="EFF187" s="294"/>
      <c r="EFG187" s="294"/>
      <c r="EFH187" s="294"/>
      <c r="EFI187" s="294"/>
      <c r="EFJ187" s="294"/>
      <c r="EFK187" s="294"/>
      <c r="EFL187" s="294"/>
      <c r="EFM187" s="294"/>
      <c r="EFN187" s="294"/>
      <c r="EFO187" s="294"/>
      <c r="EFP187" s="294"/>
      <c r="EFQ187" s="294"/>
      <c r="EFR187" s="294"/>
      <c r="EFS187" s="294"/>
      <c r="EFT187" s="294"/>
      <c r="EFU187" s="294"/>
      <c r="EFV187" s="294"/>
      <c r="EFW187" s="294"/>
      <c r="EFX187" s="294"/>
      <c r="EFY187" s="294"/>
      <c r="EFZ187" s="294"/>
      <c r="EGA187" s="294"/>
      <c r="EGB187" s="294"/>
      <c r="EGC187" s="294"/>
      <c r="EGD187" s="294"/>
      <c r="EGE187" s="294"/>
      <c r="EGF187" s="294"/>
      <c r="EGG187" s="294"/>
      <c r="EGH187" s="294"/>
      <c r="EGI187" s="294"/>
      <c r="EGJ187" s="294"/>
      <c r="EGK187" s="294"/>
      <c r="EGL187" s="294"/>
      <c r="EGM187" s="294"/>
      <c r="EGN187" s="294"/>
      <c r="EGO187" s="294"/>
      <c r="EGP187" s="294"/>
      <c r="EGQ187" s="294"/>
      <c r="EGR187" s="294"/>
      <c r="EGS187" s="294"/>
      <c r="EGT187" s="294"/>
      <c r="EGU187" s="294"/>
      <c r="EGV187" s="294"/>
      <c r="EGW187" s="294"/>
      <c r="EGX187" s="294"/>
      <c r="EGY187" s="294"/>
      <c r="EGZ187" s="294"/>
      <c r="EHA187" s="294"/>
      <c r="EHB187" s="294"/>
      <c r="EHC187" s="294"/>
      <c r="EHD187" s="294"/>
      <c r="EHE187" s="294"/>
      <c r="EHF187" s="294"/>
      <c r="EHG187" s="294"/>
      <c r="EHH187" s="294"/>
      <c r="EHI187" s="294"/>
      <c r="EHJ187" s="294"/>
      <c r="EHK187" s="294"/>
      <c r="EHL187" s="294"/>
      <c r="EHM187" s="294"/>
      <c r="EHN187" s="294"/>
      <c r="EHO187" s="294"/>
      <c r="EHP187" s="294"/>
      <c r="EHQ187" s="294"/>
      <c r="EHR187" s="294"/>
      <c r="EHS187" s="294"/>
      <c r="EHT187" s="294"/>
      <c r="EHU187" s="294"/>
      <c r="EHV187" s="294"/>
      <c r="EHW187" s="294"/>
      <c r="EHX187" s="294"/>
      <c r="EHY187" s="294"/>
      <c r="EHZ187" s="294"/>
      <c r="EIA187" s="294"/>
      <c r="EIB187" s="294"/>
      <c r="EIC187" s="294"/>
      <c r="EID187" s="294"/>
      <c r="EIE187" s="294"/>
      <c r="EIF187" s="294"/>
      <c r="EIG187" s="294"/>
      <c r="EIH187" s="294"/>
      <c r="EII187" s="294"/>
      <c r="EIJ187" s="294"/>
      <c r="EIK187" s="294"/>
      <c r="EIL187" s="294"/>
      <c r="EIM187" s="294"/>
      <c r="EIN187" s="294"/>
      <c r="EIO187" s="294"/>
      <c r="EIP187" s="294"/>
      <c r="EIQ187" s="294"/>
      <c r="EIR187" s="294"/>
      <c r="EIS187" s="294"/>
      <c r="EIT187" s="294"/>
      <c r="EIU187" s="294"/>
      <c r="EIV187" s="294"/>
      <c r="EIW187" s="294"/>
      <c r="EIX187" s="294"/>
      <c r="EIY187" s="294"/>
      <c r="EIZ187" s="294"/>
      <c r="EJA187" s="294"/>
      <c r="EJB187" s="294"/>
      <c r="EJC187" s="294"/>
      <c r="EJD187" s="294"/>
      <c r="EJE187" s="294"/>
      <c r="EJF187" s="294"/>
      <c r="EJG187" s="294"/>
      <c r="EJH187" s="294"/>
      <c r="EJI187" s="294"/>
      <c r="EJJ187" s="294"/>
      <c r="EJK187" s="294"/>
      <c r="EJL187" s="294"/>
      <c r="EJM187" s="294"/>
      <c r="EJN187" s="294"/>
      <c r="EJO187" s="294"/>
      <c r="EJP187" s="294"/>
      <c r="EJQ187" s="294"/>
      <c r="EJR187" s="294"/>
      <c r="EJS187" s="294"/>
      <c r="EJT187" s="294"/>
      <c r="EJU187" s="294"/>
      <c r="EJV187" s="294"/>
      <c r="EJW187" s="294"/>
      <c r="EJX187" s="294"/>
      <c r="EJY187" s="294"/>
      <c r="EJZ187" s="294"/>
      <c r="EKA187" s="294"/>
      <c r="EKB187" s="294"/>
      <c r="EKC187" s="294"/>
      <c r="EKD187" s="294"/>
      <c r="EKE187" s="294"/>
      <c r="EKF187" s="294"/>
      <c r="EKG187" s="294"/>
      <c r="EKH187" s="294"/>
      <c r="EKI187" s="294"/>
      <c r="EKJ187" s="294"/>
      <c r="EKK187" s="294"/>
      <c r="EKL187" s="294"/>
      <c r="EKM187" s="294"/>
      <c r="EKN187" s="294"/>
      <c r="EKO187" s="294"/>
      <c r="EKP187" s="294"/>
      <c r="EKQ187" s="294"/>
      <c r="EKR187" s="294"/>
      <c r="EKS187" s="294"/>
      <c r="EKT187" s="294"/>
      <c r="EKU187" s="294"/>
      <c r="EKV187" s="294"/>
      <c r="EKW187" s="294"/>
      <c r="EKX187" s="294"/>
      <c r="EKY187" s="294"/>
      <c r="EKZ187" s="294"/>
      <c r="ELA187" s="294"/>
      <c r="ELB187" s="294"/>
      <c r="ELC187" s="294"/>
      <c r="ELD187" s="294"/>
      <c r="ELE187" s="294"/>
      <c r="ELF187" s="294"/>
      <c r="ELG187" s="294"/>
      <c r="ELH187" s="294"/>
      <c r="ELI187" s="294"/>
      <c r="ELJ187" s="294"/>
      <c r="ELK187" s="294"/>
      <c r="ELL187" s="294"/>
      <c r="ELM187" s="294"/>
      <c r="ELN187" s="294"/>
      <c r="ELO187" s="294"/>
      <c r="ELP187" s="294"/>
      <c r="ELQ187" s="294"/>
      <c r="ELR187" s="294"/>
      <c r="ELS187" s="294"/>
      <c r="ELT187" s="294"/>
      <c r="ELU187" s="294"/>
      <c r="ELV187" s="294"/>
      <c r="ELW187" s="294"/>
      <c r="ELX187" s="294"/>
      <c r="ELY187" s="294"/>
      <c r="ELZ187" s="294"/>
      <c r="EMA187" s="294"/>
      <c r="EMB187" s="294"/>
      <c r="EMC187" s="294"/>
      <c r="EMD187" s="294"/>
      <c r="EME187" s="294"/>
      <c r="EMF187" s="294"/>
      <c r="EMG187" s="294"/>
      <c r="EMH187" s="294"/>
      <c r="EMI187" s="294"/>
      <c r="EMJ187" s="294"/>
      <c r="EMK187" s="294"/>
      <c r="EML187" s="294"/>
      <c r="EMM187" s="294"/>
      <c r="EMN187" s="294"/>
      <c r="EMO187" s="294"/>
      <c r="EMP187" s="294"/>
      <c r="EMQ187" s="294"/>
      <c r="EMR187" s="294"/>
      <c r="EMS187" s="294"/>
      <c r="EMT187" s="294"/>
      <c r="EMU187" s="294"/>
      <c r="EMV187" s="294"/>
      <c r="EMW187" s="294"/>
      <c r="EMX187" s="294"/>
      <c r="EMY187" s="294"/>
      <c r="EMZ187" s="294"/>
      <c r="ENA187" s="294"/>
      <c r="ENB187" s="294"/>
      <c r="ENC187" s="294"/>
      <c r="END187" s="294"/>
      <c r="ENE187" s="294"/>
      <c r="ENF187" s="294"/>
      <c r="ENG187" s="294"/>
      <c r="ENH187" s="294"/>
      <c r="ENI187" s="294"/>
      <c r="ENJ187" s="294"/>
      <c r="ENK187" s="294"/>
      <c r="ENL187" s="294"/>
      <c r="ENM187" s="294"/>
      <c r="ENN187" s="294"/>
      <c r="ENO187" s="294"/>
      <c r="ENP187" s="294"/>
      <c r="ENQ187" s="294"/>
      <c r="ENR187" s="294"/>
      <c r="ENS187" s="294"/>
      <c r="ENT187" s="294"/>
      <c r="ENU187" s="294"/>
      <c r="ENV187" s="294"/>
      <c r="ENW187" s="294"/>
      <c r="ENX187" s="294"/>
      <c r="ENY187" s="294"/>
      <c r="ENZ187" s="294"/>
      <c r="EOA187" s="294"/>
      <c r="EOB187" s="294"/>
      <c r="EOC187" s="294"/>
      <c r="EOD187" s="294"/>
      <c r="EOE187" s="294"/>
      <c r="EOF187" s="294"/>
      <c r="EOG187" s="294"/>
      <c r="EOH187" s="294"/>
      <c r="EOI187" s="294"/>
      <c r="EOJ187" s="294"/>
      <c r="EOK187" s="294"/>
      <c r="EOL187" s="294"/>
      <c r="EOM187" s="294"/>
      <c r="EON187" s="294"/>
      <c r="EOO187" s="294"/>
      <c r="EOP187" s="294"/>
      <c r="EOQ187" s="294"/>
      <c r="EOR187" s="294"/>
      <c r="EOS187" s="294"/>
      <c r="EOT187" s="294"/>
      <c r="EOU187" s="294"/>
      <c r="EOV187" s="294"/>
      <c r="EOW187" s="294"/>
      <c r="EOX187" s="294"/>
      <c r="EOY187" s="294"/>
      <c r="EOZ187" s="294"/>
      <c r="EPA187" s="294"/>
      <c r="EPB187" s="294"/>
      <c r="EPC187" s="294"/>
      <c r="EPD187" s="294"/>
      <c r="EPE187" s="294"/>
      <c r="EPF187" s="294"/>
      <c r="EPG187" s="294"/>
      <c r="EPH187" s="294"/>
      <c r="EPI187" s="294"/>
      <c r="EPJ187" s="294"/>
      <c r="EPK187" s="294"/>
      <c r="EPL187" s="294"/>
      <c r="EPM187" s="294"/>
      <c r="EPN187" s="294"/>
      <c r="EPO187" s="294"/>
      <c r="EPP187" s="294"/>
      <c r="EPQ187" s="294"/>
      <c r="EPR187" s="294"/>
      <c r="EPS187" s="294"/>
      <c r="EPT187" s="294"/>
      <c r="EPU187" s="294"/>
      <c r="EPV187" s="294"/>
      <c r="EPW187" s="294"/>
      <c r="EPX187" s="294"/>
      <c r="EPY187" s="294"/>
      <c r="EPZ187" s="294"/>
      <c r="EQA187" s="294"/>
      <c r="EQB187" s="294"/>
      <c r="EQC187" s="294"/>
      <c r="EQD187" s="294"/>
      <c r="EQE187" s="294"/>
      <c r="EQF187" s="294"/>
      <c r="EQG187" s="294"/>
      <c r="EQH187" s="294"/>
      <c r="EQI187" s="294"/>
      <c r="EQJ187" s="294"/>
      <c r="EQK187" s="294"/>
      <c r="EQL187" s="294"/>
      <c r="EQM187" s="294"/>
      <c r="EQN187" s="294"/>
      <c r="EQO187" s="294"/>
      <c r="EQP187" s="294"/>
      <c r="EQQ187" s="294"/>
      <c r="EQR187" s="294"/>
      <c r="EQS187" s="294"/>
      <c r="EQT187" s="294"/>
      <c r="EQU187" s="294"/>
      <c r="EQV187" s="294"/>
      <c r="EQW187" s="294"/>
      <c r="EQX187" s="294"/>
      <c r="EQY187" s="294"/>
      <c r="EQZ187" s="294"/>
      <c r="ERA187" s="294"/>
      <c r="ERB187" s="294"/>
      <c r="ERC187" s="294"/>
      <c r="ERD187" s="294"/>
      <c r="ERE187" s="294"/>
      <c r="ERF187" s="294"/>
      <c r="ERG187" s="294"/>
      <c r="ERH187" s="294"/>
      <c r="ERI187" s="294"/>
      <c r="ERJ187" s="294"/>
      <c r="ERK187" s="294"/>
      <c r="ERL187" s="294"/>
      <c r="ERM187" s="294"/>
      <c r="ERN187" s="294"/>
      <c r="ERO187" s="294"/>
      <c r="ERP187" s="294"/>
      <c r="ERQ187" s="294"/>
      <c r="ERR187" s="294"/>
      <c r="ERS187" s="294"/>
      <c r="ERT187" s="294"/>
      <c r="ERU187" s="294"/>
      <c r="ERV187" s="294"/>
      <c r="ERW187" s="294"/>
      <c r="ERX187" s="294"/>
      <c r="ERY187" s="294"/>
      <c r="ERZ187" s="294"/>
      <c r="ESA187" s="294"/>
      <c r="ESB187" s="294"/>
      <c r="ESC187" s="294"/>
      <c r="ESD187" s="294"/>
      <c r="ESE187" s="294"/>
      <c r="ESF187" s="294"/>
      <c r="ESG187" s="294"/>
      <c r="ESH187" s="294"/>
      <c r="ESI187" s="294"/>
      <c r="ESJ187" s="294"/>
      <c r="ESK187" s="294"/>
      <c r="ESL187" s="294"/>
      <c r="ESM187" s="294"/>
      <c r="ESN187" s="294"/>
      <c r="ESO187" s="294"/>
      <c r="ESP187" s="294"/>
      <c r="ESQ187" s="294"/>
      <c r="ESR187" s="294"/>
      <c r="ESS187" s="294"/>
      <c r="EST187" s="294"/>
      <c r="ESU187" s="294"/>
      <c r="ESV187" s="294"/>
      <c r="ESW187" s="294"/>
      <c r="ESX187" s="294"/>
      <c r="ESY187" s="294"/>
      <c r="ESZ187" s="294"/>
      <c r="ETA187" s="294"/>
      <c r="ETB187" s="294"/>
      <c r="ETC187" s="294"/>
      <c r="ETD187" s="294"/>
      <c r="ETE187" s="294"/>
      <c r="ETF187" s="294"/>
      <c r="ETG187" s="294"/>
      <c r="ETH187" s="294"/>
      <c r="ETI187" s="294"/>
      <c r="ETJ187" s="294"/>
      <c r="ETK187" s="294"/>
      <c r="ETL187" s="294"/>
      <c r="ETM187" s="294"/>
      <c r="ETN187" s="294"/>
      <c r="ETO187" s="294"/>
      <c r="ETP187" s="294"/>
      <c r="ETQ187" s="294"/>
      <c r="ETR187" s="294"/>
      <c r="ETS187" s="294"/>
      <c r="ETT187" s="294"/>
      <c r="ETU187" s="294"/>
      <c r="ETV187" s="294"/>
      <c r="ETW187" s="294"/>
      <c r="ETX187" s="294"/>
      <c r="ETY187" s="294"/>
      <c r="ETZ187" s="294"/>
      <c r="EUA187" s="294"/>
      <c r="EUB187" s="294"/>
      <c r="EUC187" s="294"/>
      <c r="EUD187" s="294"/>
      <c r="EUE187" s="294"/>
      <c r="EUF187" s="294"/>
      <c r="EUG187" s="294"/>
      <c r="EUH187" s="294"/>
      <c r="EUI187" s="294"/>
      <c r="EUJ187" s="294"/>
      <c r="EUK187" s="294"/>
      <c r="EUL187" s="294"/>
      <c r="EUM187" s="294"/>
      <c r="EUN187" s="294"/>
      <c r="EUO187" s="294"/>
      <c r="EUP187" s="294"/>
      <c r="EUQ187" s="294"/>
      <c r="EUR187" s="294"/>
      <c r="EUS187" s="294"/>
      <c r="EUT187" s="294"/>
      <c r="EUU187" s="294"/>
      <c r="EUV187" s="294"/>
      <c r="EUW187" s="294"/>
      <c r="EUX187" s="294"/>
      <c r="EUY187" s="294"/>
      <c r="EUZ187" s="294"/>
      <c r="EVA187" s="294"/>
      <c r="EVB187" s="294"/>
      <c r="EVC187" s="294"/>
      <c r="EVD187" s="294"/>
      <c r="EVE187" s="294"/>
      <c r="EVF187" s="294"/>
      <c r="EVG187" s="294"/>
      <c r="EVH187" s="294"/>
      <c r="EVI187" s="294"/>
      <c r="EVJ187" s="294"/>
      <c r="EVK187" s="294"/>
      <c r="EVL187" s="294"/>
      <c r="EVM187" s="294"/>
      <c r="EVN187" s="294"/>
      <c r="EVO187" s="294"/>
      <c r="EVP187" s="294"/>
      <c r="EVQ187" s="294"/>
      <c r="EVR187" s="294"/>
      <c r="EVS187" s="294"/>
      <c r="EVT187" s="294"/>
      <c r="EVU187" s="294"/>
      <c r="EVV187" s="294"/>
      <c r="EVW187" s="294"/>
      <c r="EVX187" s="294"/>
      <c r="EVY187" s="294"/>
      <c r="EVZ187" s="294"/>
      <c r="EWA187" s="294"/>
      <c r="EWB187" s="294"/>
      <c r="EWC187" s="294"/>
      <c r="EWD187" s="294"/>
      <c r="EWE187" s="294"/>
      <c r="EWF187" s="294"/>
      <c r="EWG187" s="294"/>
      <c r="EWH187" s="294"/>
      <c r="EWI187" s="294"/>
      <c r="EWJ187" s="294"/>
      <c r="EWK187" s="294"/>
      <c r="EWL187" s="294"/>
      <c r="EWM187" s="294"/>
      <c r="EWN187" s="294"/>
      <c r="EWO187" s="294"/>
      <c r="EWP187" s="294"/>
      <c r="EWQ187" s="294"/>
      <c r="EWR187" s="294"/>
      <c r="EWS187" s="294"/>
      <c r="EWT187" s="294"/>
      <c r="EWU187" s="294"/>
      <c r="EWV187" s="294"/>
      <c r="EWW187" s="294"/>
      <c r="EWX187" s="294"/>
      <c r="EWY187" s="294"/>
      <c r="EWZ187" s="294"/>
      <c r="EXA187" s="294"/>
      <c r="EXB187" s="294"/>
      <c r="EXC187" s="294"/>
      <c r="EXD187" s="294"/>
      <c r="EXE187" s="294"/>
      <c r="EXF187" s="294"/>
      <c r="EXG187" s="294"/>
      <c r="EXH187" s="294"/>
      <c r="EXI187" s="294"/>
      <c r="EXJ187" s="294"/>
      <c r="EXK187" s="294"/>
      <c r="EXL187" s="294"/>
      <c r="EXM187" s="294"/>
      <c r="EXN187" s="294"/>
      <c r="EXO187" s="294"/>
      <c r="EXP187" s="294"/>
      <c r="EXQ187" s="294"/>
      <c r="EXR187" s="294"/>
      <c r="EXS187" s="294"/>
      <c r="EXT187" s="294"/>
      <c r="EXU187" s="294"/>
      <c r="EXV187" s="294"/>
      <c r="EXW187" s="294"/>
      <c r="EXX187" s="294"/>
      <c r="EXY187" s="294"/>
      <c r="EXZ187" s="294"/>
      <c r="EYA187" s="294"/>
      <c r="EYB187" s="294"/>
      <c r="EYC187" s="294"/>
      <c r="EYD187" s="294"/>
      <c r="EYE187" s="294"/>
      <c r="EYF187" s="294"/>
      <c r="EYG187" s="294"/>
      <c r="EYH187" s="294"/>
      <c r="EYI187" s="294"/>
      <c r="EYJ187" s="294"/>
      <c r="EYK187" s="294"/>
      <c r="EYL187" s="294"/>
      <c r="EYM187" s="294"/>
      <c r="EYN187" s="294"/>
      <c r="EYO187" s="294"/>
      <c r="EYP187" s="294"/>
      <c r="EYQ187" s="294"/>
      <c r="EYR187" s="294"/>
      <c r="EYS187" s="294"/>
      <c r="EYT187" s="294"/>
      <c r="EYU187" s="294"/>
      <c r="EYV187" s="294"/>
      <c r="EYW187" s="294"/>
      <c r="EYX187" s="294"/>
      <c r="EYY187" s="294"/>
      <c r="EYZ187" s="294"/>
      <c r="EZA187" s="294"/>
      <c r="EZB187" s="294"/>
      <c r="EZC187" s="294"/>
      <c r="EZD187" s="294"/>
      <c r="EZE187" s="294"/>
      <c r="EZF187" s="294"/>
      <c r="EZG187" s="294"/>
      <c r="EZH187" s="294"/>
      <c r="EZI187" s="294"/>
      <c r="EZJ187" s="294"/>
      <c r="EZK187" s="294"/>
      <c r="EZL187" s="294"/>
      <c r="EZM187" s="294"/>
      <c r="EZN187" s="294"/>
      <c r="EZO187" s="294"/>
      <c r="EZP187" s="294"/>
      <c r="EZQ187" s="294"/>
      <c r="EZR187" s="294"/>
      <c r="EZS187" s="294"/>
      <c r="EZT187" s="294"/>
      <c r="EZU187" s="294"/>
      <c r="EZV187" s="294"/>
      <c r="EZW187" s="294"/>
      <c r="EZX187" s="294"/>
      <c r="EZY187" s="294"/>
      <c r="EZZ187" s="294"/>
      <c r="FAA187" s="294"/>
      <c r="FAB187" s="294"/>
      <c r="FAC187" s="294"/>
      <c r="FAD187" s="294"/>
      <c r="FAE187" s="294"/>
      <c r="FAF187" s="294"/>
      <c r="FAG187" s="294"/>
      <c r="FAH187" s="294"/>
      <c r="FAI187" s="294"/>
      <c r="FAJ187" s="294"/>
      <c r="FAK187" s="294"/>
      <c r="FAL187" s="294"/>
      <c r="FAM187" s="294"/>
      <c r="FAN187" s="294"/>
      <c r="FAO187" s="294"/>
      <c r="FAP187" s="294"/>
      <c r="FAQ187" s="294"/>
      <c r="FAR187" s="294"/>
      <c r="FAS187" s="294"/>
      <c r="FAT187" s="294"/>
      <c r="FAU187" s="294"/>
      <c r="FAV187" s="294"/>
      <c r="FAW187" s="294"/>
      <c r="FAX187" s="294"/>
      <c r="FAY187" s="294"/>
      <c r="FAZ187" s="294"/>
      <c r="FBA187" s="294"/>
      <c r="FBB187" s="294"/>
      <c r="FBC187" s="294"/>
      <c r="FBD187" s="294"/>
      <c r="FBE187" s="294"/>
      <c r="FBF187" s="294"/>
      <c r="FBG187" s="294"/>
      <c r="FBH187" s="294"/>
      <c r="FBI187" s="294"/>
      <c r="FBJ187" s="294"/>
      <c r="FBK187" s="294"/>
      <c r="FBL187" s="294"/>
      <c r="FBM187" s="294"/>
      <c r="FBN187" s="294"/>
      <c r="FBO187" s="294"/>
      <c r="FBP187" s="294"/>
      <c r="FBQ187" s="294"/>
      <c r="FBR187" s="294"/>
      <c r="FBS187" s="294"/>
      <c r="FBT187" s="294"/>
      <c r="FBU187" s="294"/>
      <c r="FBV187" s="294"/>
      <c r="FBW187" s="294"/>
      <c r="FBX187" s="294"/>
      <c r="FBY187" s="294"/>
      <c r="FBZ187" s="294"/>
      <c r="FCA187" s="294"/>
      <c r="FCB187" s="294"/>
      <c r="FCC187" s="294"/>
      <c r="FCD187" s="294"/>
      <c r="FCE187" s="294"/>
      <c r="FCF187" s="294"/>
      <c r="FCG187" s="294"/>
      <c r="FCH187" s="294"/>
      <c r="FCI187" s="294"/>
      <c r="FCJ187" s="294"/>
      <c r="FCK187" s="294"/>
      <c r="FCL187" s="294"/>
      <c r="FCM187" s="294"/>
      <c r="FCN187" s="294"/>
      <c r="FCO187" s="294"/>
      <c r="FCP187" s="294"/>
      <c r="FCQ187" s="294"/>
      <c r="FCR187" s="294"/>
      <c r="FCS187" s="294"/>
      <c r="FCT187" s="294"/>
      <c r="FCU187" s="294"/>
      <c r="FCV187" s="294"/>
      <c r="FCW187" s="294"/>
      <c r="FCX187" s="294"/>
      <c r="FCY187" s="294"/>
      <c r="FCZ187" s="294"/>
      <c r="FDA187" s="294"/>
      <c r="FDB187" s="294"/>
      <c r="FDC187" s="294"/>
      <c r="FDD187" s="294"/>
      <c r="FDE187" s="294"/>
      <c r="FDF187" s="294"/>
      <c r="FDG187" s="294"/>
      <c r="FDH187" s="294"/>
      <c r="FDI187" s="294"/>
      <c r="FDJ187" s="294"/>
      <c r="FDK187" s="294"/>
      <c r="FDL187" s="294"/>
      <c r="FDM187" s="294"/>
      <c r="FDN187" s="294"/>
      <c r="FDO187" s="294"/>
      <c r="FDP187" s="294"/>
      <c r="FDQ187" s="294"/>
      <c r="FDR187" s="294"/>
      <c r="FDS187" s="294"/>
      <c r="FDT187" s="294"/>
      <c r="FDU187" s="294"/>
      <c r="FDV187" s="294"/>
      <c r="FDW187" s="294"/>
      <c r="FDX187" s="294"/>
      <c r="FDY187" s="294"/>
      <c r="FDZ187" s="294"/>
      <c r="FEA187" s="294"/>
      <c r="FEB187" s="294"/>
      <c r="FEC187" s="294"/>
      <c r="FED187" s="294"/>
      <c r="FEE187" s="294"/>
      <c r="FEF187" s="294"/>
      <c r="FEG187" s="294"/>
      <c r="FEH187" s="294"/>
      <c r="FEI187" s="294"/>
      <c r="FEJ187" s="294"/>
      <c r="FEK187" s="294"/>
      <c r="FEL187" s="294"/>
      <c r="FEM187" s="294"/>
      <c r="FEN187" s="294"/>
      <c r="FEO187" s="294"/>
      <c r="FEP187" s="294"/>
      <c r="FEQ187" s="294"/>
      <c r="FER187" s="294"/>
      <c r="FES187" s="294"/>
      <c r="FET187" s="294"/>
      <c r="FEU187" s="294"/>
      <c r="FEV187" s="294"/>
      <c r="FEW187" s="294"/>
      <c r="FEX187" s="294"/>
      <c r="FEY187" s="294"/>
      <c r="FEZ187" s="294"/>
      <c r="FFA187" s="294"/>
      <c r="FFB187" s="294"/>
      <c r="FFC187" s="294"/>
      <c r="FFD187" s="294"/>
      <c r="FFE187" s="294"/>
      <c r="FFF187" s="294"/>
      <c r="FFG187" s="294"/>
      <c r="FFH187" s="294"/>
      <c r="FFI187" s="294"/>
      <c r="FFJ187" s="294"/>
      <c r="FFK187" s="294"/>
      <c r="FFL187" s="294"/>
      <c r="FFM187" s="294"/>
      <c r="FFN187" s="294"/>
      <c r="FFO187" s="294"/>
      <c r="FFP187" s="294"/>
      <c r="FFQ187" s="294"/>
      <c r="FFR187" s="294"/>
      <c r="FFS187" s="294"/>
      <c r="FFT187" s="294"/>
      <c r="FFU187" s="294"/>
      <c r="FFV187" s="294"/>
      <c r="FFW187" s="294"/>
      <c r="FFX187" s="294"/>
      <c r="FFY187" s="294"/>
      <c r="FFZ187" s="294"/>
      <c r="FGA187" s="294"/>
      <c r="FGB187" s="294"/>
      <c r="FGC187" s="294"/>
      <c r="FGD187" s="294"/>
      <c r="FGE187" s="294"/>
      <c r="FGF187" s="294"/>
      <c r="FGG187" s="294"/>
      <c r="FGH187" s="294"/>
      <c r="FGI187" s="294"/>
      <c r="FGJ187" s="294"/>
      <c r="FGK187" s="294"/>
      <c r="FGL187" s="294"/>
      <c r="FGM187" s="294"/>
      <c r="FGN187" s="294"/>
      <c r="FGO187" s="294"/>
      <c r="FGP187" s="294"/>
      <c r="FGQ187" s="294"/>
      <c r="FGR187" s="294"/>
      <c r="FGS187" s="294"/>
      <c r="FGT187" s="294"/>
      <c r="FGU187" s="294"/>
      <c r="FGV187" s="294"/>
      <c r="FGW187" s="294"/>
      <c r="FGX187" s="294"/>
      <c r="FGY187" s="294"/>
      <c r="FGZ187" s="294"/>
      <c r="FHA187" s="294"/>
      <c r="FHB187" s="294"/>
      <c r="FHC187" s="294"/>
      <c r="FHD187" s="294"/>
      <c r="FHE187" s="294"/>
      <c r="FHF187" s="294"/>
      <c r="FHG187" s="294"/>
      <c r="FHH187" s="294"/>
      <c r="FHI187" s="294"/>
      <c r="FHJ187" s="294"/>
      <c r="FHK187" s="294"/>
      <c r="FHL187" s="294"/>
      <c r="FHM187" s="294"/>
      <c r="FHN187" s="294"/>
      <c r="FHO187" s="294"/>
      <c r="FHP187" s="294"/>
      <c r="FHQ187" s="294"/>
      <c r="FHR187" s="294"/>
      <c r="FHS187" s="294"/>
      <c r="FHT187" s="294"/>
      <c r="FHU187" s="294"/>
      <c r="FHV187" s="294"/>
      <c r="FHW187" s="294"/>
      <c r="FHX187" s="294"/>
      <c r="FHY187" s="294"/>
      <c r="FHZ187" s="294"/>
      <c r="FIA187" s="294"/>
      <c r="FIB187" s="294"/>
      <c r="FIC187" s="294"/>
      <c r="FID187" s="294"/>
      <c r="FIE187" s="294"/>
      <c r="FIF187" s="294"/>
      <c r="FIG187" s="294"/>
      <c r="FIH187" s="294"/>
      <c r="FII187" s="294"/>
      <c r="FIJ187" s="294"/>
      <c r="FIK187" s="294"/>
      <c r="FIL187" s="294"/>
      <c r="FIM187" s="294"/>
      <c r="FIN187" s="294"/>
      <c r="FIO187" s="294"/>
      <c r="FIP187" s="294"/>
      <c r="FIQ187" s="294"/>
      <c r="FIR187" s="294"/>
      <c r="FIS187" s="294"/>
      <c r="FIT187" s="294"/>
      <c r="FIU187" s="294"/>
      <c r="FIV187" s="294"/>
      <c r="FIW187" s="294"/>
      <c r="FIX187" s="294"/>
      <c r="FIY187" s="294"/>
      <c r="FIZ187" s="294"/>
      <c r="FJA187" s="294"/>
      <c r="FJB187" s="294"/>
      <c r="FJC187" s="294"/>
      <c r="FJD187" s="294"/>
      <c r="FJE187" s="294"/>
      <c r="FJF187" s="294"/>
      <c r="FJG187" s="294"/>
      <c r="FJH187" s="294"/>
      <c r="FJI187" s="294"/>
      <c r="FJJ187" s="294"/>
      <c r="FJK187" s="294"/>
      <c r="FJL187" s="294"/>
      <c r="FJM187" s="294"/>
      <c r="FJN187" s="294"/>
      <c r="FJO187" s="294"/>
      <c r="FJP187" s="294"/>
      <c r="FJQ187" s="294"/>
      <c r="FJR187" s="294"/>
      <c r="FJS187" s="294"/>
      <c r="FJT187" s="294"/>
      <c r="FJU187" s="294"/>
      <c r="FJV187" s="294"/>
      <c r="FJW187" s="294"/>
      <c r="FJX187" s="294"/>
      <c r="FJY187" s="294"/>
      <c r="FJZ187" s="294"/>
      <c r="FKA187" s="294"/>
      <c r="FKB187" s="294"/>
      <c r="FKC187" s="294"/>
      <c r="FKD187" s="294"/>
      <c r="FKE187" s="294"/>
      <c r="FKF187" s="294"/>
      <c r="FKG187" s="294"/>
      <c r="FKH187" s="294"/>
      <c r="FKI187" s="294"/>
      <c r="FKJ187" s="294"/>
      <c r="FKK187" s="294"/>
      <c r="FKL187" s="294"/>
      <c r="FKM187" s="294"/>
      <c r="FKN187" s="294"/>
      <c r="FKO187" s="294"/>
      <c r="FKP187" s="294"/>
      <c r="FKQ187" s="294"/>
      <c r="FKR187" s="294"/>
      <c r="FKS187" s="294"/>
      <c r="FKT187" s="294"/>
      <c r="FKU187" s="294"/>
      <c r="FKV187" s="294"/>
      <c r="FKW187" s="294"/>
      <c r="FKX187" s="294"/>
      <c r="FKY187" s="294"/>
      <c r="FKZ187" s="294"/>
      <c r="FLA187" s="294"/>
      <c r="FLB187" s="294"/>
      <c r="FLC187" s="294"/>
      <c r="FLD187" s="294"/>
      <c r="FLE187" s="294"/>
      <c r="FLF187" s="294"/>
      <c r="FLG187" s="294"/>
      <c r="FLH187" s="294"/>
      <c r="FLI187" s="294"/>
      <c r="FLJ187" s="294"/>
      <c r="FLK187" s="294"/>
      <c r="FLL187" s="294"/>
      <c r="FLM187" s="294"/>
      <c r="FLN187" s="294"/>
      <c r="FLO187" s="294"/>
      <c r="FLP187" s="294"/>
      <c r="FLQ187" s="294"/>
      <c r="FLR187" s="294"/>
      <c r="FLS187" s="294"/>
      <c r="FLT187" s="294"/>
      <c r="FLU187" s="294"/>
      <c r="FLV187" s="294"/>
      <c r="FLW187" s="294"/>
      <c r="FLX187" s="294"/>
      <c r="FLY187" s="294"/>
      <c r="FLZ187" s="294"/>
      <c r="FMA187" s="294"/>
      <c r="FMB187" s="294"/>
      <c r="FMC187" s="294"/>
      <c r="FMD187" s="294"/>
      <c r="FME187" s="294"/>
      <c r="FMF187" s="294"/>
      <c r="FMG187" s="294"/>
      <c r="FMH187" s="294"/>
      <c r="FMI187" s="294"/>
      <c r="FMJ187" s="294"/>
      <c r="FMK187" s="294"/>
      <c r="FML187" s="294"/>
      <c r="FMM187" s="294"/>
      <c r="FMN187" s="294"/>
      <c r="FMO187" s="294"/>
      <c r="FMP187" s="294"/>
      <c r="FMQ187" s="294"/>
      <c r="FMR187" s="294"/>
      <c r="FMS187" s="294"/>
      <c r="FMT187" s="294"/>
      <c r="FMU187" s="294"/>
      <c r="FMV187" s="294"/>
      <c r="FMW187" s="294"/>
      <c r="FMX187" s="294"/>
      <c r="FMY187" s="294"/>
      <c r="FMZ187" s="294"/>
      <c r="FNA187" s="294"/>
      <c r="FNB187" s="294"/>
      <c r="FNC187" s="294"/>
      <c r="FND187" s="294"/>
      <c r="FNE187" s="294"/>
      <c r="FNF187" s="294"/>
      <c r="FNG187" s="294"/>
      <c r="FNH187" s="294"/>
      <c r="FNI187" s="294"/>
      <c r="FNJ187" s="294"/>
      <c r="FNK187" s="294"/>
      <c r="FNL187" s="294"/>
      <c r="FNM187" s="294"/>
      <c r="FNN187" s="294"/>
      <c r="FNO187" s="294"/>
      <c r="FNP187" s="294"/>
      <c r="FNQ187" s="294"/>
      <c r="FNR187" s="294"/>
      <c r="FNS187" s="294"/>
      <c r="FNT187" s="294"/>
      <c r="FNU187" s="294"/>
      <c r="FNV187" s="294"/>
      <c r="FNW187" s="294"/>
      <c r="FNX187" s="294"/>
      <c r="FNY187" s="294"/>
      <c r="FNZ187" s="294"/>
      <c r="FOA187" s="294"/>
      <c r="FOB187" s="294"/>
      <c r="FOC187" s="294"/>
      <c r="FOD187" s="294"/>
      <c r="FOE187" s="294"/>
      <c r="FOF187" s="294"/>
      <c r="FOG187" s="294"/>
      <c r="FOH187" s="294"/>
      <c r="FOI187" s="294"/>
      <c r="FOJ187" s="294"/>
      <c r="FOK187" s="294"/>
      <c r="FOL187" s="294"/>
      <c r="FOM187" s="294"/>
      <c r="FON187" s="294"/>
      <c r="FOO187" s="294"/>
      <c r="FOP187" s="294"/>
      <c r="FOQ187" s="294"/>
      <c r="FOR187" s="294"/>
      <c r="FOS187" s="294"/>
      <c r="FOT187" s="294"/>
      <c r="FOU187" s="294"/>
      <c r="FOV187" s="294"/>
      <c r="FOW187" s="294"/>
      <c r="FOX187" s="294"/>
      <c r="FOY187" s="294"/>
      <c r="FOZ187" s="294"/>
      <c r="FPA187" s="294"/>
      <c r="FPB187" s="294"/>
      <c r="FPC187" s="294"/>
      <c r="FPD187" s="294"/>
      <c r="FPE187" s="294"/>
      <c r="FPF187" s="294"/>
      <c r="FPG187" s="294"/>
      <c r="FPH187" s="294"/>
      <c r="FPI187" s="294"/>
      <c r="FPJ187" s="294"/>
      <c r="FPK187" s="294"/>
      <c r="FPL187" s="294"/>
      <c r="FPM187" s="294"/>
      <c r="FPN187" s="294"/>
      <c r="FPO187" s="294"/>
      <c r="FPP187" s="294"/>
      <c r="FPQ187" s="294"/>
      <c r="FPR187" s="294"/>
      <c r="FPS187" s="294"/>
      <c r="FPT187" s="294"/>
      <c r="FPU187" s="294"/>
      <c r="FPV187" s="294"/>
      <c r="FPW187" s="294"/>
      <c r="FPX187" s="294"/>
      <c r="FPY187" s="294"/>
      <c r="FPZ187" s="294"/>
      <c r="FQA187" s="294"/>
      <c r="FQB187" s="294"/>
      <c r="FQC187" s="294"/>
      <c r="FQD187" s="294"/>
      <c r="FQE187" s="294"/>
      <c r="FQF187" s="294"/>
      <c r="FQG187" s="294"/>
      <c r="FQH187" s="294"/>
      <c r="FQI187" s="294"/>
      <c r="FQJ187" s="294"/>
      <c r="FQK187" s="294"/>
      <c r="FQL187" s="294"/>
      <c r="FQM187" s="294"/>
      <c r="FQN187" s="294"/>
      <c r="FQO187" s="294"/>
      <c r="FQP187" s="294"/>
      <c r="FQQ187" s="294"/>
      <c r="FQR187" s="294"/>
      <c r="FQS187" s="294"/>
      <c r="FQT187" s="294"/>
      <c r="FQU187" s="294"/>
      <c r="FQV187" s="294"/>
      <c r="FQW187" s="294"/>
      <c r="FQX187" s="294"/>
      <c r="FQY187" s="294"/>
      <c r="FQZ187" s="294"/>
      <c r="FRA187" s="294"/>
      <c r="FRB187" s="294"/>
      <c r="FRC187" s="294"/>
      <c r="FRD187" s="294"/>
      <c r="FRE187" s="294"/>
      <c r="FRF187" s="294"/>
      <c r="FRG187" s="294"/>
      <c r="FRH187" s="294"/>
      <c r="FRI187" s="294"/>
      <c r="FRJ187" s="294"/>
      <c r="FRK187" s="294"/>
      <c r="FRL187" s="294"/>
      <c r="FRM187" s="294"/>
      <c r="FRN187" s="294"/>
      <c r="FRO187" s="294"/>
      <c r="FRP187" s="294"/>
      <c r="FRQ187" s="294"/>
      <c r="FRR187" s="294"/>
      <c r="FRS187" s="294"/>
      <c r="FRT187" s="294"/>
      <c r="FRU187" s="294"/>
      <c r="FRV187" s="294"/>
      <c r="FRW187" s="294"/>
      <c r="FRX187" s="294"/>
      <c r="FRY187" s="294"/>
      <c r="FRZ187" s="294"/>
      <c r="FSA187" s="294"/>
      <c r="FSB187" s="294"/>
      <c r="FSC187" s="294"/>
      <c r="FSD187" s="294"/>
      <c r="FSE187" s="294"/>
      <c r="FSF187" s="294"/>
      <c r="FSG187" s="294"/>
      <c r="FSH187" s="294"/>
      <c r="FSI187" s="294"/>
      <c r="FSJ187" s="294"/>
      <c r="FSK187" s="294"/>
      <c r="FSL187" s="294"/>
      <c r="FSM187" s="294"/>
      <c r="FSN187" s="294"/>
      <c r="FSO187" s="294"/>
      <c r="FSP187" s="294"/>
      <c r="FSQ187" s="294"/>
      <c r="FSR187" s="294"/>
      <c r="FSS187" s="294"/>
      <c r="FST187" s="294"/>
      <c r="FSU187" s="294"/>
      <c r="FSV187" s="294"/>
      <c r="FSW187" s="294"/>
      <c r="FSX187" s="294"/>
      <c r="FSY187" s="294"/>
      <c r="FSZ187" s="294"/>
      <c r="FTA187" s="294"/>
      <c r="FTB187" s="294"/>
      <c r="FTC187" s="294"/>
      <c r="FTD187" s="294"/>
      <c r="FTE187" s="294"/>
      <c r="FTF187" s="294"/>
      <c r="FTG187" s="294"/>
      <c r="FTH187" s="294"/>
      <c r="FTI187" s="294"/>
      <c r="FTJ187" s="294"/>
      <c r="FTK187" s="294"/>
      <c r="FTL187" s="294"/>
      <c r="FTM187" s="294"/>
      <c r="FTN187" s="294"/>
      <c r="FTO187" s="294"/>
      <c r="FTP187" s="294"/>
      <c r="FTQ187" s="294"/>
      <c r="FTR187" s="294"/>
      <c r="FTS187" s="294"/>
      <c r="FTT187" s="294"/>
      <c r="FTU187" s="294"/>
      <c r="FTV187" s="294"/>
      <c r="FTW187" s="294"/>
      <c r="FTX187" s="294"/>
      <c r="FTY187" s="294"/>
      <c r="FTZ187" s="294"/>
      <c r="FUA187" s="294"/>
      <c r="FUB187" s="294"/>
      <c r="FUC187" s="294"/>
      <c r="FUD187" s="294"/>
      <c r="FUE187" s="294"/>
      <c r="FUF187" s="294"/>
      <c r="FUG187" s="294"/>
      <c r="FUH187" s="294"/>
      <c r="FUI187" s="294"/>
      <c r="FUJ187" s="294"/>
      <c r="FUK187" s="294"/>
      <c r="FUL187" s="294"/>
      <c r="FUM187" s="294"/>
      <c r="FUN187" s="294"/>
      <c r="FUO187" s="294"/>
      <c r="FUP187" s="294"/>
      <c r="FUQ187" s="294"/>
      <c r="FUR187" s="294"/>
      <c r="FUS187" s="294"/>
      <c r="FUT187" s="294"/>
      <c r="FUU187" s="294"/>
      <c r="FUV187" s="294"/>
      <c r="FUW187" s="294"/>
      <c r="FUX187" s="294"/>
      <c r="FUY187" s="294"/>
      <c r="FUZ187" s="294"/>
      <c r="FVA187" s="294"/>
      <c r="FVB187" s="294"/>
      <c r="FVC187" s="294"/>
      <c r="FVD187" s="294"/>
      <c r="FVE187" s="294"/>
      <c r="FVF187" s="294"/>
      <c r="FVG187" s="294"/>
      <c r="FVH187" s="294"/>
      <c r="FVI187" s="294"/>
      <c r="FVJ187" s="294"/>
      <c r="FVK187" s="294"/>
      <c r="FVL187" s="294"/>
      <c r="FVM187" s="294"/>
      <c r="FVN187" s="294"/>
      <c r="FVO187" s="294"/>
      <c r="FVP187" s="294"/>
      <c r="FVQ187" s="294"/>
      <c r="FVR187" s="294"/>
      <c r="FVS187" s="294"/>
      <c r="FVT187" s="294"/>
      <c r="FVU187" s="294"/>
      <c r="FVV187" s="294"/>
      <c r="FVW187" s="294"/>
      <c r="FVX187" s="294"/>
      <c r="FVY187" s="294"/>
      <c r="FVZ187" s="294"/>
      <c r="FWA187" s="294"/>
      <c r="FWB187" s="294"/>
      <c r="FWC187" s="294"/>
      <c r="FWD187" s="294"/>
      <c r="FWE187" s="294"/>
      <c r="FWF187" s="294"/>
      <c r="FWG187" s="294"/>
      <c r="FWH187" s="294"/>
      <c r="FWI187" s="294"/>
      <c r="FWJ187" s="294"/>
      <c r="FWK187" s="294"/>
      <c r="FWL187" s="294"/>
      <c r="FWM187" s="294"/>
      <c r="FWN187" s="294"/>
      <c r="FWO187" s="294"/>
      <c r="FWP187" s="294"/>
      <c r="FWQ187" s="294"/>
      <c r="FWR187" s="294"/>
      <c r="FWS187" s="294"/>
      <c r="FWT187" s="294"/>
      <c r="FWU187" s="294"/>
      <c r="FWV187" s="294"/>
      <c r="FWW187" s="294"/>
      <c r="FWX187" s="294"/>
      <c r="FWY187" s="294"/>
      <c r="FWZ187" s="294"/>
      <c r="FXA187" s="294"/>
      <c r="FXB187" s="294"/>
      <c r="FXC187" s="294"/>
      <c r="FXD187" s="294"/>
      <c r="FXE187" s="294"/>
      <c r="FXF187" s="294"/>
      <c r="FXG187" s="294"/>
      <c r="FXH187" s="294"/>
      <c r="FXI187" s="294"/>
      <c r="FXJ187" s="294"/>
      <c r="FXK187" s="294"/>
      <c r="FXL187" s="294"/>
      <c r="FXM187" s="294"/>
      <c r="FXN187" s="294"/>
      <c r="FXO187" s="294"/>
      <c r="FXP187" s="294"/>
      <c r="FXQ187" s="294"/>
      <c r="FXR187" s="294"/>
      <c r="FXS187" s="294"/>
      <c r="FXT187" s="294"/>
      <c r="FXU187" s="294"/>
      <c r="FXV187" s="294"/>
      <c r="FXW187" s="294"/>
      <c r="FXX187" s="294"/>
      <c r="FXY187" s="294"/>
      <c r="FXZ187" s="294"/>
      <c r="FYA187" s="294"/>
      <c r="FYB187" s="294"/>
      <c r="FYC187" s="294"/>
      <c r="FYD187" s="294"/>
      <c r="FYE187" s="294"/>
      <c r="FYF187" s="294"/>
      <c r="FYG187" s="294"/>
      <c r="FYH187" s="294"/>
      <c r="FYI187" s="294"/>
      <c r="FYJ187" s="294"/>
      <c r="FYK187" s="294"/>
      <c r="FYL187" s="294"/>
      <c r="FYM187" s="294"/>
      <c r="FYN187" s="294"/>
      <c r="FYO187" s="294"/>
      <c r="FYP187" s="294"/>
      <c r="FYQ187" s="294"/>
      <c r="FYR187" s="294"/>
      <c r="FYS187" s="294"/>
      <c r="FYT187" s="294"/>
      <c r="FYU187" s="294"/>
      <c r="FYV187" s="294"/>
      <c r="FYW187" s="294"/>
      <c r="FYX187" s="294"/>
      <c r="FYY187" s="294"/>
      <c r="FYZ187" s="294"/>
      <c r="FZA187" s="294"/>
      <c r="FZB187" s="294"/>
      <c r="FZC187" s="294"/>
      <c r="FZD187" s="294"/>
      <c r="FZE187" s="294"/>
      <c r="FZF187" s="294"/>
      <c r="FZG187" s="294"/>
      <c r="FZH187" s="294"/>
      <c r="FZI187" s="294"/>
      <c r="FZJ187" s="294"/>
      <c r="FZK187" s="294"/>
      <c r="FZL187" s="294"/>
      <c r="FZM187" s="294"/>
      <c r="FZN187" s="294"/>
      <c r="FZO187" s="294"/>
      <c r="FZP187" s="294"/>
      <c r="FZQ187" s="294"/>
      <c r="FZR187" s="294"/>
      <c r="FZS187" s="294"/>
      <c r="FZT187" s="294"/>
      <c r="FZU187" s="294"/>
      <c r="FZV187" s="294"/>
      <c r="FZW187" s="294"/>
      <c r="FZX187" s="294"/>
      <c r="FZY187" s="294"/>
      <c r="FZZ187" s="294"/>
      <c r="GAA187" s="294"/>
      <c r="GAB187" s="294"/>
      <c r="GAC187" s="294"/>
      <c r="GAD187" s="294"/>
      <c r="GAE187" s="294"/>
      <c r="GAF187" s="294"/>
      <c r="GAG187" s="294"/>
      <c r="GAH187" s="294"/>
      <c r="GAI187" s="294"/>
      <c r="GAJ187" s="294"/>
      <c r="GAK187" s="294"/>
      <c r="GAL187" s="294"/>
      <c r="GAM187" s="294"/>
      <c r="GAN187" s="294"/>
      <c r="GAO187" s="294"/>
      <c r="GAP187" s="294"/>
      <c r="GAQ187" s="294"/>
      <c r="GAR187" s="294"/>
      <c r="GAS187" s="294"/>
      <c r="GAT187" s="294"/>
      <c r="GAU187" s="294"/>
      <c r="GAV187" s="294"/>
      <c r="GAW187" s="294"/>
      <c r="GAX187" s="294"/>
      <c r="GAY187" s="294"/>
      <c r="GAZ187" s="294"/>
      <c r="GBA187" s="294"/>
      <c r="GBB187" s="294"/>
      <c r="GBC187" s="294"/>
      <c r="GBD187" s="294"/>
      <c r="GBE187" s="294"/>
      <c r="GBF187" s="294"/>
      <c r="GBG187" s="294"/>
      <c r="GBH187" s="294"/>
      <c r="GBI187" s="294"/>
      <c r="GBJ187" s="294"/>
      <c r="GBK187" s="294"/>
      <c r="GBL187" s="294"/>
      <c r="GBM187" s="294"/>
      <c r="GBN187" s="294"/>
      <c r="GBO187" s="294"/>
      <c r="GBP187" s="294"/>
      <c r="GBQ187" s="294"/>
      <c r="GBR187" s="294"/>
      <c r="GBS187" s="294"/>
      <c r="GBT187" s="294"/>
      <c r="GBU187" s="294"/>
      <c r="GBV187" s="294"/>
      <c r="GBW187" s="294"/>
      <c r="GBX187" s="294"/>
      <c r="GBY187" s="294"/>
      <c r="GBZ187" s="294"/>
      <c r="GCA187" s="294"/>
      <c r="GCB187" s="294"/>
      <c r="GCC187" s="294"/>
      <c r="GCD187" s="294"/>
      <c r="GCE187" s="294"/>
      <c r="GCF187" s="294"/>
      <c r="GCG187" s="294"/>
      <c r="GCH187" s="294"/>
      <c r="GCI187" s="294"/>
      <c r="GCJ187" s="294"/>
      <c r="GCK187" s="294"/>
      <c r="GCL187" s="294"/>
      <c r="GCM187" s="294"/>
      <c r="GCN187" s="294"/>
      <c r="GCO187" s="294"/>
      <c r="GCP187" s="294"/>
      <c r="GCQ187" s="294"/>
      <c r="GCR187" s="294"/>
      <c r="GCS187" s="294"/>
      <c r="GCT187" s="294"/>
      <c r="GCU187" s="294"/>
      <c r="GCV187" s="294"/>
      <c r="GCW187" s="294"/>
      <c r="GCX187" s="294"/>
      <c r="GCY187" s="294"/>
      <c r="GCZ187" s="294"/>
      <c r="GDA187" s="294"/>
      <c r="GDB187" s="294"/>
      <c r="GDC187" s="294"/>
      <c r="GDD187" s="294"/>
      <c r="GDE187" s="294"/>
      <c r="GDF187" s="294"/>
      <c r="GDG187" s="294"/>
      <c r="GDH187" s="294"/>
      <c r="GDI187" s="294"/>
      <c r="GDJ187" s="294"/>
      <c r="GDK187" s="294"/>
      <c r="GDL187" s="294"/>
      <c r="GDM187" s="294"/>
      <c r="GDN187" s="294"/>
      <c r="GDO187" s="294"/>
      <c r="GDP187" s="294"/>
      <c r="GDQ187" s="294"/>
      <c r="GDR187" s="294"/>
      <c r="GDS187" s="294"/>
      <c r="GDT187" s="294"/>
      <c r="GDU187" s="294"/>
      <c r="GDV187" s="294"/>
      <c r="GDW187" s="294"/>
      <c r="GDX187" s="294"/>
      <c r="GDY187" s="294"/>
      <c r="GDZ187" s="294"/>
      <c r="GEA187" s="294"/>
      <c r="GEB187" s="294"/>
      <c r="GEC187" s="294"/>
      <c r="GED187" s="294"/>
      <c r="GEE187" s="294"/>
      <c r="GEF187" s="294"/>
      <c r="GEG187" s="294"/>
      <c r="GEH187" s="294"/>
      <c r="GEI187" s="294"/>
      <c r="GEJ187" s="294"/>
      <c r="GEK187" s="294"/>
      <c r="GEL187" s="294"/>
      <c r="GEM187" s="294"/>
      <c r="GEN187" s="294"/>
      <c r="GEO187" s="294"/>
      <c r="GEP187" s="294"/>
      <c r="GEQ187" s="294"/>
      <c r="GER187" s="294"/>
      <c r="GES187" s="294"/>
      <c r="GET187" s="294"/>
      <c r="GEU187" s="294"/>
      <c r="GEV187" s="294"/>
      <c r="GEW187" s="294"/>
      <c r="GEX187" s="294"/>
      <c r="GEY187" s="294"/>
      <c r="GEZ187" s="294"/>
      <c r="GFA187" s="294"/>
      <c r="GFB187" s="294"/>
      <c r="GFC187" s="294"/>
      <c r="GFD187" s="294"/>
      <c r="GFE187" s="294"/>
      <c r="GFF187" s="294"/>
      <c r="GFG187" s="294"/>
      <c r="GFH187" s="294"/>
      <c r="GFI187" s="294"/>
      <c r="GFJ187" s="294"/>
      <c r="GFK187" s="294"/>
      <c r="GFL187" s="294"/>
      <c r="GFM187" s="294"/>
      <c r="GFN187" s="294"/>
      <c r="GFO187" s="294"/>
      <c r="GFP187" s="294"/>
      <c r="GFQ187" s="294"/>
      <c r="GFR187" s="294"/>
      <c r="GFS187" s="294"/>
      <c r="GFT187" s="294"/>
      <c r="GFU187" s="294"/>
      <c r="GFV187" s="294"/>
      <c r="GFW187" s="294"/>
      <c r="GFX187" s="294"/>
      <c r="GFY187" s="294"/>
      <c r="GFZ187" s="294"/>
      <c r="GGA187" s="294"/>
      <c r="GGB187" s="294"/>
      <c r="GGC187" s="294"/>
      <c r="GGD187" s="294"/>
      <c r="GGE187" s="294"/>
      <c r="GGF187" s="294"/>
      <c r="GGG187" s="294"/>
      <c r="GGH187" s="294"/>
      <c r="GGI187" s="294"/>
      <c r="GGJ187" s="294"/>
      <c r="GGK187" s="294"/>
      <c r="GGL187" s="294"/>
      <c r="GGM187" s="294"/>
      <c r="GGN187" s="294"/>
      <c r="GGO187" s="294"/>
      <c r="GGP187" s="294"/>
      <c r="GGQ187" s="294"/>
      <c r="GGR187" s="294"/>
      <c r="GGS187" s="294"/>
      <c r="GGT187" s="294"/>
      <c r="GGU187" s="294"/>
      <c r="GGV187" s="294"/>
      <c r="GGW187" s="294"/>
      <c r="GGX187" s="294"/>
      <c r="GGY187" s="294"/>
      <c r="GGZ187" s="294"/>
      <c r="GHA187" s="294"/>
      <c r="GHB187" s="294"/>
      <c r="GHC187" s="294"/>
      <c r="GHD187" s="294"/>
      <c r="GHE187" s="294"/>
      <c r="GHF187" s="294"/>
      <c r="GHG187" s="294"/>
      <c r="GHH187" s="294"/>
      <c r="GHI187" s="294"/>
      <c r="GHJ187" s="294"/>
      <c r="GHK187" s="294"/>
      <c r="GHL187" s="294"/>
      <c r="GHM187" s="294"/>
      <c r="GHN187" s="294"/>
      <c r="GHO187" s="294"/>
      <c r="GHP187" s="294"/>
      <c r="GHQ187" s="294"/>
      <c r="GHR187" s="294"/>
      <c r="GHS187" s="294"/>
      <c r="GHT187" s="294"/>
      <c r="GHU187" s="294"/>
      <c r="GHV187" s="294"/>
      <c r="GHW187" s="294"/>
      <c r="GHX187" s="294"/>
      <c r="GHY187" s="294"/>
      <c r="GHZ187" s="294"/>
      <c r="GIA187" s="294"/>
      <c r="GIB187" s="294"/>
      <c r="GIC187" s="294"/>
      <c r="GID187" s="294"/>
      <c r="GIE187" s="294"/>
      <c r="GIF187" s="294"/>
      <c r="GIG187" s="294"/>
      <c r="GIH187" s="294"/>
      <c r="GII187" s="294"/>
      <c r="GIJ187" s="294"/>
      <c r="GIK187" s="294"/>
      <c r="GIL187" s="294"/>
      <c r="GIM187" s="294"/>
      <c r="GIN187" s="294"/>
      <c r="GIO187" s="294"/>
      <c r="GIP187" s="294"/>
      <c r="GIQ187" s="294"/>
      <c r="GIR187" s="294"/>
      <c r="GIS187" s="294"/>
      <c r="GIT187" s="294"/>
      <c r="GIU187" s="294"/>
      <c r="GIV187" s="294"/>
      <c r="GIW187" s="294"/>
      <c r="GIX187" s="294"/>
      <c r="GIY187" s="294"/>
      <c r="GIZ187" s="294"/>
      <c r="GJA187" s="294"/>
      <c r="GJB187" s="294"/>
      <c r="GJC187" s="294"/>
      <c r="GJD187" s="294"/>
      <c r="GJE187" s="294"/>
      <c r="GJF187" s="294"/>
      <c r="GJG187" s="294"/>
      <c r="GJH187" s="294"/>
      <c r="GJI187" s="294"/>
      <c r="GJJ187" s="294"/>
      <c r="GJK187" s="294"/>
      <c r="GJL187" s="294"/>
      <c r="GJM187" s="294"/>
      <c r="GJN187" s="294"/>
      <c r="GJO187" s="294"/>
      <c r="GJP187" s="294"/>
      <c r="GJQ187" s="294"/>
      <c r="GJR187" s="294"/>
      <c r="GJS187" s="294"/>
      <c r="GJT187" s="294"/>
      <c r="GJU187" s="294"/>
      <c r="GJV187" s="294"/>
      <c r="GJW187" s="294"/>
      <c r="GJX187" s="294"/>
      <c r="GJY187" s="294"/>
      <c r="GJZ187" s="294"/>
      <c r="GKA187" s="294"/>
      <c r="GKB187" s="294"/>
      <c r="GKC187" s="294"/>
      <c r="GKD187" s="294"/>
      <c r="GKE187" s="294"/>
      <c r="GKF187" s="294"/>
      <c r="GKG187" s="294"/>
      <c r="GKH187" s="294"/>
      <c r="GKI187" s="294"/>
      <c r="GKJ187" s="294"/>
      <c r="GKK187" s="294"/>
      <c r="GKL187" s="294"/>
      <c r="GKM187" s="294"/>
      <c r="GKN187" s="294"/>
      <c r="GKO187" s="294"/>
      <c r="GKP187" s="294"/>
      <c r="GKQ187" s="294"/>
      <c r="GKR187" s="294"/>
      <c r="GKS187" s="294"/>
      <c r="GKT187" s="294"/>
      <c r="GKU187" s="294"/>
      <c r="GKV187" s="294"/>
      <c r="GKW187" s="294"/>
      <c r="GKX187" s="294"/>
      <c r="GKY187" s="294"/>
      <c r="GKZ187" s="294"/>
      <c r="GLA187" s="294"/>
      <c r="GLB187" s="294"/>
      <c r="GLC187" s="294"/>
      <c r="GLD187" s="294"/>
      <c r="GLE187" s="294"/>
      <c r="GLF187" s="294"/>
      <c r="GLG187" s="294"/>
      <c r="GLH187" s="294"/>
      <c r="GLI187" s="294"/>
      <c r="GLJ187" s="294"/>
      <c r="GLK187" s="294"/>
      <c r="GLL187" s="294"/>
      <c r="GLM187" s="294"/>
      <c r="GLN187" s="294"/>
      <c r="GLO187" s="294"/>
      <c r="GLP187" s="294"/>
      <c r="GLQ187" s="294"/>
      <c r="GLR187" s="294"/>
      <c r="GLS187" s="294"/>
      <c r="GLT187" s="294"/>
      <c r="GLU187" s="294"/>
      <c r="GLV187" s="294"/>
      <c r="GLW187" s="294"/>
      <c r="GLX187" s="294"/>
      <c r="GLY187" s="294"/>
      <c r="GLZ187" s="294"/>
      <c r="GMA187" s="294"/>
      <c r="GMB187" s="294"/>
      <c r="GMC187" s="294"/>
      <c r="GMD187" s="294"/>
      <c r="GME187" s="294"/>
      <c r="GMF187" s="294"/>
      <c r="GMG187" s="294"/>
      <c r="GMH187" s="294"/>
      <c r="GMI187" s="294"/>
      <c r="GMJ187" s="294"/>
      <c r="GMK187" s="294"/>
      <c r="GML187" s="294"/>
      <c r="GMM187" s="294"/>
      <c r="GMN187" s="294"/>
      <c r="GMO187" s="294"/>
      <c r="GMP187" s="294"/>
      <c r="GMQ187" s="294"/>
      <c r="GMR187" s="294"/>
      <c r="GMS187" s="294"/>
      <c r="GMT187" s="294"/>
      <c r="GMU187" s="294"/>
      <c r="GMV187" s="294"/>
      <c r="GMW187" s="294"/>
      <c r="GMX187" s="294"/>
      <c r="GMY187" s="294"/>
      <c r="GMZ187" s="294"/>
      <c r="GNA187" s="294"/>
      <c r="GNB187" s="294"/>
      <c r="GNC187" s="294"/>
      <c r="GND187" s="294"/>
      <c r="GNE187" s="294"/>
      <c r="GNF187" s="294"/>
      <c r="GNG187" s="294"/>
      <c r="GNH187" s="294"/>
      <c r="GNI187" s="294"/>
      <c r="GNJ187" s="294"/>
      <c r="GNK187" s="294"/>
      <c r="GNL187" s="294"/>
      <c r="GNM187" s="294"/>
      <c r="GNN187" s="294"/>
      <c r="GNO187" s="294"/>
      <c r="GNP187" s="294"/>
      <c r="GNQ187" s="294"/>
      <c r="GNR187" s="294"/>
      <c r="GNS187" s="294"/>
      <c r="GNT187" s="294"/>
      <c r="GNU187" s="294"/>
      <c r="GNV187" s="294"/>
      <c r="GNW187" s="294"/>
      <c r="GNX187" s="294"/>
      <c r="GNY187" s="294"/>
      <c r="GNZ187" s="294"/>
      <c r="GOA187" s="294"/>
      <c r="GOB187" s="294"/>
      <c r="GOC187" s="294"/>
      <c r="GOD187" s="294"/>
      <c r="GOE187" s="294"/>
      <c r="GOF187" s="294"/>
      <c r="GOG187" s="294"/>
      <c r="GOH187" s="294"/>
      <c r="GOI187" s="294"/>
      <c r="GOJ187" s="294"/>
      <c r="GOK187" s="294"/>
      <c r="GOL187" s="294"/>
      <c r="GOM187" s="294"/>
      <c r="GON187" s="294"/>
      <c r="GOO187" s="294"/>
      <c r="GOP187" s="294"/>
      <c r="GOQ187" s="294"/>
      <c r="GOR187" s="294"/>
      <c r="GOS187" s="294"/>
      <c r="GOT187" s="294"/>
      <c r="GOU187" s="294"/>
      <c r="GOV187" s="294"/>
      <c r="GOW187" s="294"/>
      <c r="GOX187" s="294"/>
      <c r="GOY187" s="294"/>
      <c r="GOZ187" s="294"/>
      <c r="GPA187" s="294"/>
      <c r="GPB187" s="294"/>
      <c r="GPC187" s="294"/>
      <c r="GPD187" s="294"/>
      <c r="GPE187" s="294"/>
      <c r="GPF187" s="294"/>
      <c r="GPG187" s="294"/>
      <c r="GPH187" s="294"/>
      <c r="GPI187" s="294"/>
      <c r="GPJ187" s="294"/>
      <c r="GPK187" s="294"/>
      <c r="GPL187" s="294"/>
      <c r="GPM187" s="294"/>
      <c r="GPN187" s="294"/>
      <c r="GPO187" s="294"/>
      <c r="GPP187" s="294"/>
      <c r="GPQ187" s="294"/>
      <c r="GPR187" s="294"/>
      <c r="GPS187" s="294"/>
      <c r="GPT187" s="294"/>
      <c r="GPU187" s="294"/>
      <c r="GPV187" s="294"/>
      <c r="GPW187" s="294"/>
      <c r="GPX187" s="294"/>
      <c r="GPY187" s="294"/>
      <c r="GPZ187" s="294"/>
      <c r="GQA187" s="294"/>
      <c r="GQB187" s="294"/>
      <c r="GQC187" s="294"/>
      <c r="GQD187" s="294"/>
      <c r="GQE187" s="294"/>
      <c r="GQF187" s="294"/>
      <c r="GQG187" s="294"/>
      <c r="GQH187" s="294"/>
      <c r="GQI187" s="294"/>
      <c r="GQJ187" s="294"/>
      <c r="GQK187" s="294"/>
      <c r="GQL187" s="294"/>
      <c r="GQM187" s="294"/>
      <c r="GQN187" s="294"/>
      <c r="GQO187" s="294"/>
      <c r="GQP187" s="294"/>
      <c r="GQQ187" s="294"/>
      <c r="GQR187" s="294"/>
      <c r="GQS187" s="294"/>
      <c r="GQT187" s="294"/>
      <c r="GQU187" s="294"/>
      <c r="GQV187" s="294"/>
      <c r="GQW187" s="294"/>
      <c r="GQX187" s="294"/>
      <c r="GQY187" s="294"/>
      <c r="GQZ187" s="294"/>
      <c r="GRA187" s="294"/>
      <c r="GRB187" s="294"/>
      <c r="GRC187" s="294"/>
      <c r="GRD187" s="294"/>
      <c r="GRE187" s="294"/>
      <c r="GRF187" s="294"/>
      <c r="GRG187" s="294"/>
      <c r="GRH187" s="294"/>
      <c r="GRI187" s="294"/>
      <c r="GRJ187" s="294"/>
      <c r="GRK187" s="294"/>
      <c r="GRL187" s="294"/>
      <c r="GRM187" s="294"/>
      <c r="GRN187" s="294"/>
      <c r="GRO187" s="294"/>
      <c r="GRP187" s="294"/>
      <c r="GRQ187" s="294"/>
      <c r="GRR187" s="294"/>
      <c r="GRS187" s="294"/>
      <c r="GRT187" s="294"/>
      <c r="GRU187" s="294"/>
      <c r="GRV187" s="294"/>
      <c r="GRW187" s="294"/>
      <c r="GRX187" s="294"/>
      <c r="GRY187" s="294"/>
      <c r="GRZ187" s="294"/>
      <c r="GSA187" s="294"/>
      <c r="GSB187" s="294"/>
      <c r="GSC187" s="294"/>
      <c r="GSD187" s="294"/>
      <c r="GSE187" s="294"/>
      <c r="GSF187" s="294"/>
      <c r="GSG187" s="294"/>
      <c r="GSH187" s="294"/>
      <c r="GSI187" s="294"/>
      <c r="GSJ187" s="294"/>
      <c r="GSK187" s="294"/>
      <c r="GSL187" s="294"/>
      <c r="GSM187" s="294"/>
      <c r="GSN187" s="294"/>
      <c r="GSO187" s="294"/>
      <c r="GSP187" s="294"/>
      <c r="GSQ187" s="294"/>
      <c r="GSR187" s="294"/>
      <c r="GSS187" s="294"/>
      <c r="GST187" s="294"/>
      <c r="GSU187" s="294"/>
      <c r="GSV187" s="294"/>
      <c r="GSW187" s="294"/>
      <c r="GSX187" s="294"/>
      <c r="GSY187" s="294"/>
      <c r="GSZ187" s="294"/>
      <c r="GTA187" s="294"/>
      <c r="GTB187" s="294"/>
      <c r="GTC187" s="294"/>
      <c r="GTD187" s="294"/>
      <c r="GTE187" s="294"/>
      <c r="GTF187" s="294"/>
      <c r="GTG187" s="294"/>
      <c r="GTH187" s="294"/>
      <c r="GTI187" s="294"/>
      <c r="GTJ187" s="294"/>
      <c r="GTK187" s="294"/>
      <c r="GTL187" s="294"/>
      <c r="GTM187" s="294"/>
      <c r="GTN187" s="294"/>
      <c r="GTO187" s="294"/>
      <c r="GTP187" s="294"/>
      <c r="GTQ187" s="294"/>
      <c r="GTR187" s="294"/>
      <c r="GTS187" s="294"/>
      <c r="GTT187" s="294"/>
      <c r="GTU187" s="294"/>
      <c r="GTV187" s="294"/>
      <c r="GTW187" s="294"/>
      <c r="GTX187" s="294"/>
      <c r="GTY187" s="294"/>
      <c r="GTZ187" s="294"/>
      <c r="GUA187" s="294"/>
      <c r="GUB187" s="294"/>
      <c r="GUC187" s="294"/>
      <c r="GUD187" s="294"/>
      <c r="GUE187" s="294"/>
      <c r="GUF187" s="294"/>
      <c r="GUG187" s="294"/>
      <c r="GUH187" s="294"/>
      <c r="GUI187" s="294"/>
      <c r="GUJ187" s="294"/>
      <c r="GUK187" s="294"/>
      <c r="GUL187" s="294"/>
      <c r="GUM187" s="294"/>
      <c r="GUN187" s="294"/>
      <c r="GUO187" s="294"/>
      <c r="GUP187" s="294"/>
      <c r="GUQ187" s="294"/>
      <c r="GUR187" s="294"/>
      <c r="GUS187" s="294"/>
      <c r="GUT187" s="294"/>
      <c r="GUU187" s="294"/>
      <c r="GUV187" s="294"/>
      <c r="GUW187" s="294"/>
      <c r="GUX187" s="294"/>
      <c r="GUY187" s="294"/>
      <c r="GUZ187" s="294"/>
      <c r="GVA187" s="294"/>
      <c r="GVB187" s="294"/>
      <c r="GVC187" s="294"/>
      <c r="GVD187" s="294"/>
      <c r="GVE187" s="294"/>
      <c r="GVF187" s="294"/>
      <c r="GVG187" s="294"/>
      <c r="GVH187" s="294"/>
      <c r="GVI187" s="294"/>
      <c r="GVJ187" s="294"/>
      <c r="GVK187" s="294"/>
      <c r="GVL187" s="294"/>
      <c r="GVM187" s="294"/>
      <c r="GVN187" s="294"/>
      <c r="GVO187" s="294"/>
      <c r="GVP187" s="294"/>
      <c r="GVQ187" s="294"/>
      <c r="GVR187" s="294"/>
      <c r="GVS187" s="294"/>
      <c r="GVT187" s="294"/>
      <c r="GVU187" s="294"/>
      <c r="GVV187" s="294"/>
      <c r="GVW187" s="294"/>
      <c r="GVX187" s="294"/>
      <c r="GVY187" s="294"/>
      <c r="GVZ187" s="294"/>
      <c r="GWA187" s="294"/>
      <c r="GWB187" s="294"/>
      <c r="GWC187" s="294"/>
      <c r="GWD187" s="294"/>
      <c r="GWE187" s="294"/>
      <c r="GWF187" s="294"/>
      <c r="GWG187" s="294"/>
      <c r="GWH187" s="294"/>
      <c r="GWI187" s="294"/>
      <c r="GWJ187" s="294"/>
      <c r="GWK187" s="294"/>
      <c r="GWL187" s="294"/>
      <c r="GWM187" s="294"/>
      <c r="GWN187" s="294"/>
      <c r="GWO187" s="294"/>
      <c r="GWP187" s="294"/>
      <c r="GWQ187" s="294"/>
      <c r="GWR187" s="294"/>
      <c r="GWS187" s="294"/>
      <c r="GWT187" s="294"/>
      <c r="GWU187" s="294"/>
      <c r="GWV187" s="294"/>
      <c r="GWW187" s="294"/>
      <c r="GWX187" s="294"/>
      <c r="GWY187" s="294"/>
      <c r="GWZ187" s="294"/>
      <c r="GXA187" s="294"/>
      <c r="GXB187" s="294"/>
      <c r="GXC187" s="294"/>
      <c r="GXD187" s="294"/>
      <c r="GXE187" s="294"/>
      <c r="GXF187" s="294"/>
      <c r="GXG187" s="294"/>
      <c r="GXH187" s="294"/>
      <c r="GXI187" s="294"/>
      <c r="GXJ187" s="294"/>
      <c r="GXK187" s="294"/>
      <c r="GXL187" s="294"/>
      <c r="GXM187" s="294"/>
      <c r="GXN187" s="294"/>
      <c r="GXO187" s="294"/>
      <c r="GXP187" s="294"/>
      <c r="GXQ187" s="294"/>
      <c r="GXR187" s="294"/>
      <c r="GXS187" s="294"/>
      <c r="GXT187" s="294"/>
      <c r="GXU187" s="294"/>
      <c r="GXV187" s="294"/>
      <c r="GXW187" s="294"/>
      <c r="GXX187" s="294"/>
      <c r="GXY187" s="294"/>
      <c r="GXZ187" s="294"/>
      <c r="GYA187" s="294"/>
      <c r="GYB187" s="294"/>
      <c r="GYC187" s="294"/>
      <c r="GYD187" s="294"/>
      <c r="GYE187" s="294"/>
      <c r="GYF187" s="294"/>
      <c r="GYG187" s="294"/>
      <c r="GYH187" s="294"/>
      <c r="GYI187" s="294"/>
      <c r="GYJ187" s="294"/>
      <c r="GYK187" s="294"/>
      <c r="GYL187" s="294"/>
      <c r="GYM187" s="294"/>
      <c r="GYN187" s="294"/>
      <c r="GYO187" s="294"/>
      <c r="GYP187" s="294"/>
      <c r="GYQ187" s="294"/>
      <c r="GYR187" s="294"/>
      <c r="GYS187" s="294"/>
      <c r="GYT187" s="294"/>
      <c r="GYU187" s="294"/>
      <c r="GYV187" s="294"/>
      <c r="GYW187" s="294"/>
      <c r="GYX187" s="294"/>
      <c r="GYY187" s="294"/>
      <c r="GYZ187" s="294"/>
      <c r="GZA187" s="294"/>
      <c r="GZB187" s="294"/>
      <c r="GZC187" s="294"/>
      <c r="GZD187" s="294"/>
      <c r="GZE187" s="294"/>
      <c r="GZF187" s="294"/>
      <c r="GZG187" s="294"/>
      <c r="GZH187" s="294"/>
      <c r="GZI187" s="294"/>
      <c r="GZJ187" s="294"/>
      <c r="GZK187" s="294"/>
      <c r="GZL187" s="294"/>
      <c r="GZM187" s="294"/>
      <c r="GZN187" s="294"/>
      <c r="GZO187" s="294"/>
      <c r="GZP187" s="294"/>
      <c r="GZQ187" s="294"/>
      <c r="GZR187" s="294"/>
      <c r="GZS187" s="294"/>
      <c r="GZT187" s="294"/>
      <c r="GZU187" s="294"/>
      <c r="GZV187" s="294"/>
      <c r="GZW187" s="294"/>
      <c r="GZX187" s="294"/>
      <c r="GZY187" s="294"/>
      <c r="GZZ187" s="294"/>
      <c r="HAA187" s="294"/>
      <c r="HAB187" s="294"/>
      <c r="HAC187" s="294"/>
      <c r="HAD187" s="294"/>
      <c r="HAE187" s="294"/>
      <c r="HAF187" s="294"/>
      <c r="HAG187" s="294"/>
      <c r="HAH187" s="294"/>
      <c r="HAI187" s="294"/>
      <c r="HAJ187" s="294"/>
      <c r="HAK187" s="294"/>
      <c r="HAL187" s="294"/>
      <c r="HAM187" s="294"/>
      <c r="HAN187" s="294"/>
      <c r="HAO187" s="294"/>
      <c r="HAP187" s="294"/>
      <c r="HAQ187" s="294"/>
      <c r="HAR187" s="294"/>
      <c r="HAS187" s="294"/>
      <c r="HAT187" s="294"/>
      <c r="HAU187" s="294"/>
      <c r="HAV187" s="294"/>
      <c r="HAW187" s="294"/>
      <c r="HAX187" s="294"/>
      <c r="HAY187" s="294"/>
      <c r="HAZ187" s="294"/>
      <c r="HBA187" s="294"/>
      <c r="HBB187" s="294"/>
      <c r="HBC187" s="294"/>
      <c r="HBD187" s="294"/>
      <c r="HBE187" s="294"/>
      <c r="HBF187" s="294"/>
      <c r="HBG187" s="294"/>
      <c r="HBH187" s="294"/>
      <c r="HBI187" s="294"/>
      <c r="HBJ187" s="294"/>
      <c r="HBK187" s="294"/>
      <c r="HBL187" s="294"/>
      <c r="HBM187" s="294"/>
      <c r="HBN187" s="294"/>
      <c r="HBO187" s="294"/>
      <c r="HBP187" s="294"/>
      <c r="HBQ187" s="294"/>
      <c r="HBR187" s="294"/>
      <c r="HBS187" s="294"/>
      <c r="HBT187" s="294"/>
      <c r="HBU187" s="294"/>
      <c r="HBV187" s="294"/>
      <c r="HBW187" s="294"/>
      <c r="HBX187" s="294"/>
      <c r="HBY187" s="294"/>
      <c r="HBZ187" s="294"/>
      <c r="HCA187" s="294"/>
      <c r="HCB187" s="294"/>
      <c r="HCC187" s="294"/>
      <c r="HCD187" s="294"/>
      <c r="HCE187" s="294"/>
      <c r="HCF187" s="294"/>
      <c r="HCG187" s="294"/>
      <c r="HCH187" s="294"/>
      <c r="HCI187" s="294"/>
      <c r="HCJ187" s="294"/>
      <c r="HCK187" s="294"/>
      <c r="HCL187" s="294"/>
      <c r="HCM187" s="294"/>
      <c r="HCN187" s="294"/>
      <c r="HCO187" s="294"/>
      <c r="HCP187" s="294"/>
      <c r="HCQ187" s="294"/>
      <c r="HCR187" s="294"/>
      <c r="HCS187" s="294"/>
      <c r="HCT187" s="294"/>
      <c r="HCU187" s="294"/>
      <c r="HCV187" s="294"/>
      <c r="HCW187" s="294"/>
      <c r="HCX187" s="294"/>
      <c r="HCY187" s="294"/>
      <c r="HCZ187" s="294"/>
      <c r="HDA187" s="294"/>
      <c r="HDB187" s="294"/>
      <c r="HDC187" s="294"/>
      <c r="HDD187" s="294"/>
      <c r="HDE187" s="294"/>
      <c r="HDF187" s="294"/>
      <c r="HDG187" s="294"/>
      <c r="HDH187" s="294"/>
      <c r="HDI187" s="294"/>
      <c r="HDJ187" s="294"/>
      <c r="HDK187" s="294"/>
      <c r="HDL187" s="294"/>
      <c r="HDM187" s="294"/>
      <c r="HDN187" s="294"/>
      <c r="HDO187" s="294"/>
      <c r="HDP187" s="294"/>
      <c r="HDQ187" s="294"/>
      <c r="HDR187" s="294"/>
      <c r="HDS187" s="294"/>
      <c r="HDT187" s="294"/>
      <c r="HDU187" s="294"/>
      <c r="HDV187" s="294"/>
      <c r="HDW187" s="294"/>
      <c r="HDX187" s="294"/>
      <c r="HDY187" s="294"/>
      <c r="HDZ187" s="294"/>
      <c r="HEA187" s="294"/>
      <c r="HEB187" s="294"/>
      <c r="HEC187" s="294"/>
      <c r="HED187" s="294"/>
      <c r="HEE187" s="294"/>
      <c r="HEF187" s="294"/>
      <c r="HEG187" s="294"/>
      <c r="HEH187" s="294"/>
      <c r="HEI187" s="294"/>
      <c r="HEJ187" s="294"/>
      <c r="HEK187" s="294"/>
      <c r="HEL187" s="294"/>
      <c r="HEM187" s="294"/>
      <c r="HEN187" s="294"/>
      <c r="HEO187" s="294"/>
      <c r="HEP187" s="294"/>
      <c r="HEQ187" s="294"/>
      <c r="HER187" s="294"/>
      <c r="HES187" s="294"/>
      <c r="HET187" s="294"/>
      <c r="HEU187" s="294"/>
      <c r="HEV187" s="294"/>
      <c r="HEW187" s="294"/>
      <c r="HEX187" s="294"/>
      <c r="HEY187" s="294"/>
      <c r="HEZ187" s="294"/>
      <c r="HFA187" s="294"/>
      <c r="HFB187" s="294"/>
      <c r="HFC187" s="294"/>
      <c r="HFD187" s="294"/>
      <c r="HFE187" s="294"/>
      <c r="HFF187" s="294"/>
      <c r="HFG187" s="294"/>
      <c r="HFH187" s="294"/>
      <c r="HFI187" s="294"/>
      <c r="HFJ187" s="294"/>
      <c r="HFK187" s="294"/>
      <c r="HFL187" s="294"/>
      <c r="HFM187" s="294"/>
      <c r="HFN187" s="294"/>
      <c r="HFO187" s="294"/>
      <c r="HFP187" s="294"/>
      <c r="HFQ187" s="294"/>
      <c r="HFR187" s="294"/>
      <c r="HFS187" s="294"/>
      <c r="HFT187" s="294"/>
      <c r="HFU187" s="294"/>
      <c r="HFV187" s="294"/>
      <c r="HFW187" s="294"/>
      <c r="HFX187" s="294"/>
      <c r="HFY187" s="294"/>
      <c r="HFZ187" s="294"/>
      <c r="HGA187" s="294"/>
      <c r="HGB187" s="294"/>
      <c r="HGC187" s="294"/>
      <c r="HGD187" s="294"/>
      <c r="HGE187" s="294"/>
      <c r="HGF187" s="294"/>
      <c r="HGG187" s="294"/>
      <c r="HGH187" s="294"/>
      <c r="HGI187" s="294"/>
      <c r="HGJ187" s="294"/>
      <c r="HGK187" s="294"/>
      <c r="HGL187" s="294"/>
      <c r="HGM187" s="294"/>
      <c r="HGN187" s="294"/>
      <c r="HGO187" s="294"/>
      <c r="HGP187" s="294"/>
      <c r="HGQ187" s="294"/>
      <c r="HGR187" s="294"/>
      <c r="HGS187" s="294"/>
      <c r="HGT187" s="294"/>
      <c r="HGU187" s="294"/>
      <c r="HGV187" s="294"/>
      <c r="HGW187" s="294"/>
      <c r="HGX187" s="294"/>
      <c r="HGY187" s="294"/>
      <c r="HGZ187" s="294"/>
      <c r="HHA187" s="294"/>
      <c r="HHB187" s="294"/>
      <c r="HHC187" s="294"/>
      <c r="HHD187" s="294"/>
      <c r="HHE187" s="294"/>
      <c r="HHF187" s="294"/>
      <c r="HHG187" s="294"/>
      <c r="HHH187" s="294"/>
      <c r="HHI187" s="294"/>
      <c r="HHJ187" s="294"/>
      <c r="HHK187" s="294"/>
      <c r="HHL187" s="294"/>
      <c r="HHM187" s="294"/>
      <c r="HHN187" s="294"/>
      <c r="HHO187" s="294"/>
      <c r="HHP187" s="294"/>
      <c r="HHQ187" s="294"/>
      <c r="HHR187" s="294"/>
      <c r="HHS187" s="294"/>
      <c r="HHT187" s="294"/>
      <c r="HHU187" s="294"/>
      <c r="HHV187" s="294"/>
      <c r="HHW187" s="294"/>
      <c r="HHX187" s="294"/>
      <c r="HHY187" s="294"/>
      <c r="HHZ187" s="294"/>
      <c r="HIA187" s="294"/>
      <c r="HIB187" s="294"/>
      <c r="HIC187" s="294"/>
      <c r="HID187" s="294"/>
      <c r="HIE187" s="294"/>
      <c r="HIF187" s="294"/>
      <c r="HIG187" s="294"/>
      <c r="HIH187" s="294"/>
      <c r="HII187" s="294"/>
      <c r="HIJ187" s="294"/>
      <c r="HIK187" s="294"/>
      <c r="HIL187" s="294"/>
      <c r="HIM187" s="294"/>
      <c r="HIN187" s="294"/>
      <c r="HIO187" s="294"/>
      <c r="HIP187" s="294"/>
      <c r="HIQ187" s="294"/>
      <c r="HIR187" s="294"/>
      <c r="HIS187" s="294"/>
      <c r="HIT187" s="294"/>
      <c r="HIU187" s="294"/>
      <c r="HIV187" s="294"/>
      <c r="HIW187" s="294"/>
      <c r="HIX187" s="294"/>
      <c r="HIY187" s="294"/>
      <c r="HIZ187" s="294"/>
      <c r="HJA187" s="294"/>
      <c r="HJB187" s="294"/>
      <c r="HJC187" s="294"/>
      <c r="HJD187" s="294"/>
      <c r="HJE187" s="294"/>
      <c r="HJF187" s="294"/>
      <c r="HJG187" s="294"/>
      <c r="HJH187" s="294"/>
      <c r="HJI187" s="294"/>
      <c r="HJJ187" s="294"/>
      <c r="HJK187" s="294"/>
      <c r="HJL187" s="294"/>
      <c r="HJM187" s="294"/>
      <c r="HJN187" s="294"/>
      <c r="HJO187" s="294"/>
      <c r="HJP187" s="294"/>
      <c r="HJQ187" s="294"/>
      <c r="HJR187" s="294"/>
      <c r="HJS187" s="294"/>
      <c r="HJT187" s="294"/>
      <c r="HJU187" s="294"/>
      <c r="HJV187" s="294"/>
      <c r="HJW187" s="294"/>
      <c r="HJX187" s="294"/>
      <c r="HJY187" s="294"/>
      <c r="HJZ187" s="294"/>
      <c r="HKA187" s="294"/>
      <c r="HKB187" s="294"/>
      <c r="HKC187" s="294"/>
      <c r="HKD187" s="294"/>
      <c r="HKE187" s="294"/>
      <c r="HKF187" s="294"/>
      <c r="HKG187" s="294"/>
      <c r="HKH187" s="294"/>
      <c r="HKI187" s="294"/>
      <c r="HKJ187" s="294"/>
      <c r="HKK187" s="294"/>
      <c r="HKL187" s="294"/>
      <c r="HKM187" s="294"/>
      <c r="HKN187" s="294"/>
      <c r="HKO187" s="294"/>
      <c r="HKP187" s="294"/>
      <c r="HKQ187" s="294"/>
      <c r="HKR187" s="294"/>
      <c r="HKS187" s="294"/>
      <c r="HKT187" s="294"/>
      <c r="HKU187" s="294"/>
      <c r="HKV187" s="294"/>
      <c r="HKW187" s="294"/>
      <c r="HKX187" s="294"/>
      <c r="HKY187" s="294"/>
      <c r="HKZ187" s="294"/>
      <c r="HLA187" s="294"/>
      <c r="HLB187" s="294"/>
      <c r="HLC187" s="294"/>
      <c r="HLD187" s="294"/>
      <c r="HLE187" s="294"/>
      <c r="HLF187" s="294"/>
      <c r="HLG187" s="294"/>
      <c r="HLH187" s="294"/>
      <c r="HLI187" s="294"/>
      <c r="HLJ187" s="294"/>
      <c r="HLK187" s="294"/>
      <c r="HLL187" s="294"/>
      <c r="HLM187" s="294"/>
      <c r="HLN187" s="294"/>
      <c r="HLO187" s="294"/>
      <c r="HLP187" s="294"/>
      <c r="HLQ187" s="294"/>
      <c r="HLR187" s="294"/>
      <c r="HLS187" s="294"/>
      <c r="HLT187" s="294"/>
      <c r="HLU187" s="294"/>
      <c r="HLV187" s="294"/>
      <c r="HLW187" s="294"/>
      <c r="HLX187" s="294"/>
      <c r="HLY187" s="294"/>
      <c r="HLZ187" s="294"/>
      <c r="HMA187" s="294"/>
      <c r="HMB187" s="294"/>
      <c r="HMC187" s="294"/>
      <c r="HMD187" s="294"/>
      <c r="HME187" s="294"/>
      <c r="HMF187" s="294"/>
      <c r="HMG187" s="294"/>
      <c r="HMH187" s="294"/>
      <c r="HMI187" s="294"/>
      <c r="HMJ187" s="294"/>
      <c r="HMK187" s="294"/>
      <c r="HML187" s="294"/>
      <c r="HMM187" s="294"/>
      <c r="HMN187" s="294"/>
      <c r="HMO187" s="294"/>
      <c r="HMP187" s="294"/>
      <c r="HMQ187" s="294"/>
      <c r="HMR187" s="294"/>
      <c r="HMS187" s="294"/>
      <c r="HMT187" s="294"/>
      <c r="HMU187" s="294"/>
      <c r="HMV187" s="294"/>
      <c r="HMW187" s="294"/>
      <c r="HMX187" s="294"/>
      <c r="HMY187" s="294"/>
      <c r="HMZ187" s="294"/>
      <c r="HNA187" s="294"/>
      <c r="HNB187" s="294"/>
      <c r="HNC187" s="294"/>
      <c r="HND187" s="294"/>
      <c r="HNE187" s="294"/>
      <c r="HNF187" s="294"/>
      <c r="HNG187" s="294"/>
      <c r="HNH187" s="294"/>
      <c r="HNI187" s="294"/>
      <c r="HNJ187" s="294"/>
      <c r="HNK187" s="294"/>
      <c r="HNL187" s="294"/>
      <c r="HNM187" s="294"/>
      <c r="HNN187" s="294"/>
      <c r="HNO187" s="294"/>
      <c r="HNP187" s="294"/>
      <c r="HNQ187" s="294"/>
      <c r="HNR187" s="294"/>
      <c r="HNS187" s="294"/>
      <c r="HNT187" s="294"/>
      <c r="HNU187" s="294"/>
      <c r="HNV187" s="294"/>
      <c r="HNW187" s="294"/>
      <c r="HNX187" s="294"/>
      <c r="HNY187" s="294"/>
      <c r="HNZ187" s="294"/>
      <c r="HOA187" s="294"/>
      <c r="HOB187" s="294"/>
      <c r="HOC187" s="294"/>
      <c r="HOD187" s="294"/>
      <c r="HOE187" s="294"/>
      <c r="HOF187" s="294"/>
      <c r="HOG187" s="294"/>
      <c r="HOH187" s="294"/>
      <c r="HOI187" s="294"/>
      <c r="HOJ187" s="294"/>
      <c r="HOK187" s="294"/>
      <c r="HOL187" s="294"/>
      <c r="HOM187" s="294"/>
      <c r="HON187" s="294"/>
      <c r="HOO187" s="294"/>
      <c r="HOP187" s="294"/>
      <c r="HOQ187" s="294"/>
      <c r="HOR187" s="294"/>
      <c r="HOS187" s="294"/>
      <c r="HOT187" s="294"/>
      <c r="HOU187" s="294"/>
      <c r="HOV187" s="294"/>
      <c r="HOW187" s="294"/>
      <c r="HOX187" s="294"/>
      <c r="HOY187" s="294"/>
      <c r="HOZ187" s="294"/>
      <c r="HPA187" s="294"/>
      <c r="HPB187" s="294"/>
      <c r="HPC187" s="294"/>
      <c r="HPD187" s="294"/>
      <c r="HPE187" s="294"/>
      <c r="HPF187" s="294"/>
      <c r="HPG187" s="294"/>
      <c r="HPH187" s="294"/>
      <c r="HPI187" s="294"/>
      <c r="HPJ187" s="294"/>
      <c r="HPK187" s="294"/>
      <c r="HPL187" s="294"/>
      <c r="HPM187" s="294"/>
      <c r="HPN187" s="294"/>
      <c r="HPO187" s="294"/>
      <c r="HPP187" s="294"/>
      <c r="HPQ187" s="294"/>
      <c r="HPR187" s="294"/>
      <c r="HPS187" s="294"/>
      <c r="HPT187" s="294"/>
      <c r="HPU187" s="294"/>
      <c r="HPV187" s="294"/>
      <c r="HPW187" s="294"/>
      <c r="HPX187" s="294"/>
      <c r="HPY187" s="294"/>
      <c r="HPZ187" s="294"/>
      <c r="HQA187" s="294"/>
      <c r="HQB187" s="294"/>
      <c r="HQC187" s="294"/>
      <c r="HQD187" s="294"/>
      <c r="HQE187" s="294"/>
      <c r="HQF187" s="294"/>
      <c r="HQG187" s="294"/>
      <c r="HQH187" s="294"/>
      <c r="HQI187" s="294"/>
      <c r="HQJ187" s="294"/>
      <c r="HQK187" s="294"/>
      <c r="HQL187" s="294"/>
      <c r="HQM187" s="294"/>
      <c r="HQN187" s="294"/>
      <c r="HQO187" s="294"/>
      <c r="HQP187" s="294"/>
      <c r="HQQ187" s="294"/>
      <c r="HQR187" s="294"/>
      <c r="HQS187" s="294"/>
      <c r="HQT187" s="294"/>
      <c r="HQU187" s="294"/>
      <c r="HQV187" s="294"/>
      <c r="HQW187" s="294"/>
      <c r="HQX187" s="294"/>
      <c r="HQY187" s="294"/>
      <c r="HQZ187" s="294"/>
      <c r="HRA187" s="294"/>
      <c r="HRB187" s="294"/>
      <c r="HRC187" s="294"/>
      <c r="HRD187" s="294"/>
      <c r="HRE187" s="294"/>
      <c r="HRF187" s="294"/>
      <c r="HRG187" s="294"/>
      <c r="HRH187" s="294"/>
      <c r="HRI187" s="294"/>
      <c r="HRJ187" s="294"/>
      <c r="HRK187" s="294"/>
      <c r="HRL187" s="294"/>
      <c r="HRM187" s="294"/>
      <c r="HRN187" s="294"/>
      <c r="HRO187" s="294"/>
      <c r="HRP187" s="294"/>
      <c r="HRQ187" s="294"/>
      <c r="HRR187" s="294"/>
      <c r="HRS187" s="294"/>
      <c r="HRT187" s="294"/>
      <c r="HRU187" s="294"/>
      <c r="HRV187" s="294"/>
      <c r="HRW187" s="294"/>
      <c r="HRX187" s="294"/>
      <c r="HRY187" s="294"/>
      <c r="HRZ187" s="294"/>
      <c r="HSA187" s="294"/>
      <c r="HSB187" s="294"/>
      <c r="HSC187" s="294"/>
      <c r="HSD187" s="294"/>
      <c r="HSE187" s="294"/>
      <c r="HSF187" s="294"/>
      <c r="HSG187" s="294"/>
      <c r="HSH187" s="294"/>
      <c r="HSI187" s="294"/>
      <c r="HSJ187" s="294"/>
      <c r="HSK187" s="294"/>
      <c r="HSL187" s="294"/>
      <c r="HSM187" s="294"/>
      <c r="HSN187" s="294"/>
      <c r="HSO187" s="294"/>
      <c r="HSP187" s="294"/>
      <c r="HSQ187" s="294"/>
      <c r="HSR187" s="294"/>
      <c r="HSS187" s="294"/>
      <c r="HST187" s="294"/>
      <c r="HSU187" s="294"/>
      <c r="HSV187" s="294"/>
      <c r="HSW187" s="294"/>
      <c r="HSX187" s="294"/>
      <c r="HSY187" s="294"/>
      <c r="HSZ187" s="294"/>
      <c r="HTA187" s="294"/>
      <c r="HTB187" s="294"/>
      <c r="HTC187" s="294"/>
      <c r="HTD187" s="294"/>
      <c r="HTE187" s="294"/>
      <c r="HTF187" s="294"/>
      <c r="HTG187" s="294"/>
      <c r="HTH187" s="294"/>
      <c r="HTI187" s="294"/>
      <c r="HTJ187" s="294"/>
      <c r="HTK187" s="294"/>
      <c r="HTL187" s="294"/>
      <c r="HTM187" s="294"/>
      <c r="HTN187" s="294"/>
      <c r="HTO187" s="294"/>
      <c r="HTP187" s="294"/>
      <c r="HTQ187" s="294"/>
      <c r="HTR187" s="294"/>
      <c r="HTS187" s="294"/>
      <c r="HTT187" s="294"/>
      <c r="HTU187" s="294"/>
      <c r="HTV187" s="294"/>
      <c r="HTW187" s="294"/>
      <c r="HTX187" s="294"/>
      <c r="HTY187" s="294"/>
      <c r="HTZ187" s="294"/>
      <c r="HUA187" s="294"/>
      <c r="HUB187" s="294"/>
      <c r="HUC187" s="294"/>
      <c r="HUD187" s="294"/>
      <c r="HUE187" s="294"/>
      <c r="HUF187" s="294"/>
      <c r="HUG187" s="294"/>
      <c r="HUH187" s="294"/>
      <c r="HUI187" s="294"/>
      <c r="HUJ187" s="294"/>
      <c r="HUK187" s="294"/>
      <c r="HUL187" s="294"/>
      <c r="HUM187" s="294"/>
      <c r="HUN187" s="294"/>
      <c r="HUO187" s="294"/>
      <c r="HUP187" s="294"/>
      <c r="HUQ187" s="294"/>
      <c r="HUR187" s="294"/>
      <c r="HUS187" s="294"/>
      <c r="HUT187" s="294"/>
      <c r="HUU187" s="294"/>
      <c r="HUV187" s="294"/>
      <c r="HUW187" s="294"/>
      <c r="HUX187" s="294"/>
      <c r="HUY187" s="294"/>
      <c r="HUZ187" s="294"/>
      <c r="HVA187" s="294"/>
      <c r="HVB187" s="294"/>
      <c r="HVC187" s="294"/>
      <c r="HVD187" s="294"/>
      <c r="HVE187" s="294"/>
      <c r="HVF187" s="294"/>
      <c r="HVG187" s="294"/>
      <c r="HVH187" s="294"/>
      <c r="HVI187" s="294"/>
      <c r="HVJ187" s="294"/>
      <c r="HVK187" s="294"/>
      <c r="HVL187" s="294"/>
      <c r="HVM187" s="294"/>
      <c r="HVN187" s="294"/>
      <c r="HVO187" s="294"/>
      <c r="HVP187" s="294"/>
      <c r="HVQ187" s="294"/>
      <c r="HVR187" s="294"/>
      <c r="HVS187" s="294"/>
      <c r="HVT187" s="294"/>
      <c r="HVU187" s="294"/>
      <c r="HVV187" s="294"/>
      <c r="HVW187" s="294"/>
      <c r="HVX187" s="294"/>
      <c r="HVY187" s="294"/>
      <c r="HVZ187" s="294"/>
      <c r="HWA187" s="294"/>
      <c r="HWB187" s="294"/>
      <c r="HWC187" s="294"/>
      <c r="HWD187" s="294"/>
      <c r="HWE187" s="294"/>
      <c r="HWF187" s="294"/>
      <c r="HWG187" s="294"/>
      <c r="HWH187" s="294"/>
      <c r="HWI187" s="294"/>
      <c r="HWJ187" s="294"/>
      <c r="HWK187" s="294"/>
      <c r="HWL187" s="294"/>
      <c r="HWM187" s="294"/>
      <c r="HWN187" s="294"/>
      <c r="HWO187" s="294"/>
      <c r="HWP187" s="294"/>
      <c r="HWQ187" s="294"/>
      <c r="HWR187" s="294"/>
      <c r="HWS187" s="294"/>
      <c r="HWT187" s="294"/>
      <c r="HWU187" s="294"/>
      <c r="HWV187" s="294"/>
      <c r="HWW187" s="294"/>
      <c r="HWX187" s="294"/>
      <c r="HWY187" s="294"/>
      <c r="HWZ187" s="294"/>
      <c r="HXA187" s="294"/>
      <c r="HXB187" s="294"/>
      <c r="HXC187" s="294"/>
      <c r="HXD187" s="294"/>
      <c r="HXE187" s="294"/>
      <c r="HXF187" s="294"/>
      <c r="HXG187" s="294"/>
      <c r="HXH187" s="294"/>
      <c r="HXI187" s="294"/>
      <c r="HXJ187" s="294"/>
      <c r="HXK187" s="294"/>
      <c r="HXL187" s="294"/>
      <c r="HXM187" s="294"/>
      <c r="HXN187" s="294"/>
      <c r="HXO187" s="294"/>
      <c r="HXP187" s="294"/>
      <c r="HXQ187" s="294"/>
      <c r="HXR187" s="294"/>
      <c r="HXS187" s="294"/>
      <c r="HXT187" s="294"/>
      <c r="HXU187" s="294"/>
      <c r="HXV187" s="294"/>
      <c r="HXW187" s="294"/>
      <c r="HXX187" s="294"/>
      <c r="HXY187" s="294"/>
      <c r="HXZ187" s="294"/>
      <c r="HYA187" s="294"/>
      <c r="HYB187" s="294"/>
      <c r="HYC187" s="294"/>
      <c r="HYD187" s="294"/>
      <c r="HYE187" s="294"/>
      <c r="HYF187" s="294"/>
      <c r="HYG187" s="294"/>
      <c r="HYH187" s="294"/>
      <c r="HYI187" s="294"/>
      <c r="HYJ187" s="294"/>
      <c r="HYK187" s="294"/>
      <c r="HYL187" s="294"/>
      <c r="HYM187" s="294"/>
      <c r="HYN187" s="294"/>
      <c r="HYO187" s="294"/>
      <c r="HYP187" s="294"/>
      <c r="HYQ187" s="294"/>
      <c r="HYR187" s="294"/>
      <c r="HYS187" s="294"/>
      <c r="HYT187" s="294"/>
      <c r="HYU187" s="294"/>
      <c r="HYV187" s="294"/>
      <c r="HYW187" s="294"/>
      <c r="HYX187" s="294"/>
      <c r="HYY187" s="294"/>
      <c r="HYZ187" s="294"/>
      <c r="HZA187" s="294"/>
      <c r="HZB187" s="294"/>
      <c r="HZC187" s="294"/>
      <c r="HZD187" s="294"/>
      <c r="HZE187" s="294"/>
      <c r="HZF187" s="294"/>
      <c r="HZG187" s="294"/>
      <c r="HZH187" s="294"/>
      <c r="HZI187" s="294"/>
      <c r="HZJ187" s="294"/>
      <c r="HZK187" s="294"/>
      <c r="HZL187" s="294"/>
      <c r="HZM187" s="294"/>
      <c r="HZN187" s="294"/>
      <c r="HZO187" s="294"/>
      <c r="HZP187" s="294"/>
      <c r="HZQ187" s="294"/>
      <c r="HZR187" s="294"/>
      <c r="HZS187" s="294"/>
      <c r="HZT187" s="294"/>
      <c r="HZU187" s="294"/>
      <c r="HZV187" s="294"/>
      <c r="HZW187" s="294"/>
      <c r="HZX187" s="294"/>
      <c r="HZY187" s="294"/>
      <c r="HZZ187" s="294"/>
      <c r="IAA187" s="294"/>
      <c r="IAB187" s="294"/>
      <c r="IAC187" s="294"/>
      <c r="IAD187" s="294"/>
      <c r="IAE187" s="294"/>
      <c r="IAF187" s="294"/>
      <c r="IAG187" s="294"/>
      <c r="IAH187" s="294"/>
      <c r="IAI187" s="294"/>
      <c r="IAJ187" s="294"/>
      <c r="IAK187" s="294"/>
      <c r="IAL187" s="294"/>
      <c r="IAM187" s="294"/>
      <c r="IAN187" s="294"/>
      <c r="IAO187" s="294"/>
      <c r="IAP187" s="294"/>
      <c r="IAQ187" s="294"/>
      <c r="IAR187" s="294"/>
      <c r="IAS187" s="294"/>
      <c r="IAT187" s="294"/>
      <c r="IAU187" s="294"/>
      <c r="IAV187" s="294"/>
      <c r="IAW187" s="294"/>
      <c r="IAX187" s="294"/>
      <c r="IAY187" s="294"/>
      <c r="IAZ187" s="294"/>
      <c r="IBA187" s="294"/>
      <c r="IBB187" s="294"/>
      <c r="IBC187" s="294"/>
      <c r="IBD187" s="294"/>
      <c r="IBE187" s="294"/>
      <c r="IBF187" s="294"/>
      <c r="IBG187" s="294"/>
      <c r="IBH187" s="294"/>
      <c r="IBI187" s="294"/>
      <c r="IBJ187" s="294"/>
      <c r="IBK187" s="294"/>
      <c r="IBL187" s="294"/>
      <c r="IBM187" s="294"/>
      <c r="IBN187" s="294"/>
      <c r="IBO187" s="294"/>
      <c r="IBP187" s="294"/>
      <c r="IBQ187" s="294"/>
      <c r="IBR187" s="294"/>
      <c r="IBS187" s="294"/>
      <c r="IBT187" s="294"/>
      <c r="IBU187" s="294"/>
      <c r="IBV187" s="294"/>
      <c r="IBW187" s="294"/>
      <c r="IBX187" s="294"/>
      <c r="IBY187" s="294"/>
      <c r="IBZ187" s="294"/>
      <c r="ICA187" s="294"/>
      <c r="ICB187" s="294"/>
      <c r="ICC187" s="294"/>
      <c r="ICD187" s="294"/>
      <c r="ICE187" s="294"/>
      <c r="ICF187" s="294"/>
      <c r="ICG187" s="294"/>
      <c r="ICH187" s="294"/>
      <c r="ICI187" s="294"/>
      <c r="ICJ187" s="294"/>
      <c r="ICK187" s="294"/>
      <c r="ICL187" s="294"/>
      <c r="ICM187" s="294"/>
      <c r="ICN187" s="294"/>
      <c r="ICO187" s="294"/>
      <c r="ICP187" s="294"/>
      <c r="ICQ187" s="294"/>
      <c r="ICR187" s="294"/>
      <c r="ICS187" s="294"/>
      <c r="ICT187" s="294"/>
      <c r="ICU187" s="294"/>
      <c r="ICV187" s="294"/>
      <c r="ICW187" s="294"/>
      <c r="ICX187" s="294"/>
      <c r="ICY187" s="294"/>
      <c r="ICZ187" s="294"/>
      <c r="IDA187" s="294"/>
      <c r="IDB187" s="294"/>
      <c r="IDC187" s="294"/>
      <c r="IDD187" s="294"/>
      <c r="IDE187" s="294"/>
      <c r="IDF187" s="294"/>
      <c r="IDG187" s="294"/>
      <c r="IDH187" s="294"/>
      <c r="IDI187" s="294"/>
      <c r="IDJ187" s="294"/>
      <c r="IDK187" s="294"/>
      <c r="IDL187" s="294"/>
      <c r="IDM187" s="294"/>
      <c r="IDN187" s="294"/>
      <c r="IDO187" s="294"/>
      <c r="IDP187" s="294"/>
      <c r="IDQ187" s="294"/>
      <c r="IDR187" s="294"/>
      <c r="IDS187" s="294"/>
      <c r="IDT187" s="294"/>
      <c r="IDU187" s="294"/>
      <c r="IDV187" s="294"/>
      <c r="IDW187" s="294"/>
      <c r="IDX187" s="294"/>
      <c r="IDY187" s="294"/>
      <c r="IDZ187" s="294"/>
      <c r="IEA187" s="294"/>
      <c r="IEB187" s="294"/>
      <c r="IEC187" s="294"/>
      <c r="IED187" s="294"/>
      <c r="IEE187" s="294"/>
      <c r="IEF187" s="294"/>
      <c r="IEG187" s="294"/>
      <c r="IEH187" s="294"/>
      <c r="IEI187" s="294"/>
      <c r="IEJ187" s="294"/>
      <c r="IEK187" s="294"/>
      <c r="IEL187" s="294"/>
      <c r="IEM187" s="294"/>
      <c r="IEN187" s="294"/>
      <c r="IEO187" s="294"/>
      <c r="IEP187" s="294"/>
      <c r="IEQ187" s="294"/>
      <c r="IER187" s="294"/>
      <c r="IES187" s="294"/>
      <c r="IET187" s="294"/>
      <c r="IEU187" s="294"/>
      <c r="IEV187" s="294"/>
      <c r="IEW187" s="294"/>
      <c r="IEX187" s="294"/>
      <c r="IEY187" s="294"/>
      <c r="IEZ187" s="294"/>
      <c r="IFA187" s="294"/>
      <c r="IFB187" s="294"/>
      <c r="IFC187" s="294"/>
      <c r="IFD187" s="294"/>
      <c r="IFE187" s="294"/>
      <c r="IFF187" s="294"/>
      <c r="IFG187" s="294"/>
      <c r="IFH187" s="294"/>
      <c r="IFI187" s="294"/>
      <c r="IFJ187" s="294"/>
      <c r="IFK187" s="294"/>
      <c r="IFL187" s="294"/>
      <c r="IFM187" s="294"/>
      <c r="IFN187" s="294"/>
      <c r="IFO187" s="294"/>
      <c r="IFP187" s="294"/>
      <c r="IFQ187" s="294"/>
      <c r="IFR187" s="294"/>
      <c r="IFS187" s="294"/>
      <c r="IFT187" s="294"/>
      <c r="IFU187" s="294"/>
      <c r="IFV187" s="294"/>
      <c r="IFW187" s="294"/>
      <c r="IFX187" s="294"/>
      <c r="IFY187" s="294"/>
      <c r="IFZ187" s="294"/>
      <c r="IGA187" s="294"/>
      <c r="IGB187" s="294"/>
      <c r="IGC187" s="294"/>
      <c r="IGD187" s="294"/>
      <c r="IGE187" s="294"/>
      <c r="IGF187" s="294"/>
      <c r="IGG187" s="294"/>
      <c r="IGH187" s="294"/>
      <c r="IGI187" s="294"/>
      <c r="IGJ187" s="294"/>
      <c r="IGK187" s="294"/>
      <c r="IGL187" s="294"/>
      <c r="IGM187" s="294"/>
      <c r="IGN187" s="294"/>
      <c r="IGO187" s="294"/>
      <c r="IGP187" s="294"/>
      <c r="IGQ187" s="294"/>
      <c r="IGR187" s="294"/>
      <c r="IGS187" s="294"/>
      <c r="IGT187" s="294"/>
      <c r="IGU187" s="294"/>
      <c r="IGV187" s="294"/>
      <c r="IGW187" s="294"/>
      <c r="IGX187" s="294"/>
      <c r="IGY187" s="294"/>
      <c r="IGZ187" s="294"/>
      <c r="IHA187" s="294"/>
      <c r="IHB187" s="294"/>
      <c r="IHC187" s="294"/>
      <c r="IHD187" s="294"/>
      <c r="IHE187" s="294"/>
      <c r="IHF187" s="294"/>
      <c r="IHG187" s="294"/>
      <c r="IHH187" s="294"/>
      <c r="IHI187" s="294"/>
      <c r="IHJ187" s="294"/>
      <c r="IHK187" s="294"/>
      <c r="IHL187" s="294"/>
      <c r="IHM187" s="294"/>
      <c r="IHN187" s="294"/>
      <c r="IHO187" s="294"/>
      <c r="IHP187" s="294"/>
      <c r="IHQ187" s="294"/>
      <c r="IHR187" s="294"/>
      <c r="IHS187" s="294"/>
      <c r="IHT187" s="294"/>
      <c r="IHU187" s="294"/>
      <c r="IHV187" s="294"/>
      <c r="IHW187" s="294"/>
      <c r="IHX187" s="294"/>
      <c r="IHY187" s="294"/>
      <c r="IHZ187" s="294"/>
      <c r="IIA187" s="294"/>
      <c r="IIB187" s="294"/>
      <c r="IIC187" s="294"/>
      <c r="IID187" s="294"/>
      <c r="IIE187" s="294"/>
      <c r="IIF187" s="294"/>
      <c r="IIG187" s="294"/>
      <c r="IIH187" s="294"/>
      <c r="III187" s="294"/>
      <c r="IIJ187" s="294"/>
      <c r="IIK187" s="294"/>
      <c r="IIL187" s="294"/>
      <c r="IIM187" s="294"/>
      <c r="IIN187" s="294"/>
      <c r="IIO187" s="294"/>
      <c r="IIP187" s="294"/>
      <c r="IIQ187" s="294"/>
      <c r="IIR187" s="294"/>
      <c r="IIS187" s="294"/>
      <c r="IIT187" s="294"/>
      <c r="IIU187" s="294"/>
      <c r="IIV187" s="294"/>
      <c r="IIW187" s="294"/>
      <c r="IIX187" s="294"/>
      <c r="IIY187" s="294"/>
      <c r="IIZ187" s="294"/>
      <c r="IJA187" s="294"/>
      <c r="IJB187" s="294"/>
      <c r="IJC187" s="294"/>
      <c r="IJD187" s="294"/>
      <c r="IJE187" s="294"/>
      <c r="IJF187" s="294"/>
      <c r="IJG187" s="294"/>
      <c r="IJH187" s="294"/>
      <c r="IJI187" s="294"/>
      <c r="IJJ187" s="294"/>
      <c r="IJK187" s="294"/>
      <c r="IJL187" s="294"/>
      <c r="IJM187" s="294"/>
      <c r="IJN187" s="294"/>
      <c r="IJO187" s="294"/>
      <c r="IJP187" s="294"/>
      <c r="IJQ187" s="294"/>
      <c r="IJR187" s="294"/>
      <c r="IJS187" s="294"/>
      <c r="IJT187" s="294"/>
      <c r="IJU187" s="294"/>
      <c r="IJV187" s="294"/>
      <c r="IJW187" s="294"/>
      <c r="IJX187" s="294"/>
      <c r="IJY187" s="294"/>
      <c r="IJZ187" s="294"/>
      <c r="IKA187" s="294"/>
      <c r="IKB187" s="294"/>
      <c r="IKC187" s="294"/>
      <c r="IKD187" s="294"/>
      <c r="IKE187" s="294"/>
      <c r="IKF187" s="294"/>
      <c r="IKG187" s="294"/>
      <c r="IKH187" s="294"/>
      <c r="IKI187" s="294"/>
      <c r="IKJ187" s="294"/>
      <c r="IKK187" s="294"/>
      <c r="IKL187" s="294"/>
      <c r="IKM187" s="294"/>
      <c r="IKN187" s="294"/>
      <c r="IKO187" s="294"/>
      <c r="IKP187" s="294"/>
      <c r="IKQ187" s="294"/>
      <c r="IKR187" s="294"/>
      <c r="IKS187" s="294"/>
      <c r="IKT187" s="294"/>
      <c r="IKU187" s="294"/>
      <c r="IKV187" s="294"/>
      <c r="IKW187" s="294"/>
      <c r="IKX187" s="294"/>
      <c r="IKY187" s="294"/>
      <c r="IKZ187" s="294"/>
      <c r="ILA187" s="294"/>
      <c r="ILB187" s="294"/>
      <c r="ILC187" s="294"/>
      <c r="ILD187" s="294"/>
      <c r="ILE187" s="294"/>
      <c r="ILF187" s="294"/>
      <c r="ILG187" s="294"/>
      <c r="ILH187" s="294"/>
      <c r="ILI187" s="294"/>
      <c r="ILJ187" s="294"/>
      <c r="ILK187" s="294"/>
      <c r="ILL187" s="294"/>
      <c r="ILM187" s="294"/>
      <c r="ILN187" s="294"/>
      <c r="ILO187" s="294"/>
      <c r="ILP187" s="294"/>
      <c r="ILQ187" s="294"/>
      <c r="ILR187" s="294"/>
      <c r="ILS187" s="294"/>
      <c r="ILT187" s="294"/>
      <c r="ILU187" s="294"/>
      <c r="ILV187" s="294"/>
      <c r="ILW187" s="294"/>
      <c r="ILX187" s="294"/>
      <c r="ILY187" s="294"/>
      <c r="ILZ187" s="294"/>
      <c r="IMA187" s="294"/>
      <c r="IMB187" s="294"/>
      <c r="IMC187" s="294"/>
      <c r="IMD187" s="294"/>
      <c r="IME187" s="294"/>
      <c r="IMF187" s="294"/>
      <c r="IMG187" s="294"/>
      <c r="IMH187" s="294"/>
      <c r="IMI187" s="294"/>
      <c r="IMJ187" s="294"/>
      <c r="IMK187" s="294"/>
      <c r="IML187" s="294"/>
      <c r="IMM187" s="294"/>
      <c r="IMN187" s="294"/>
      <c r="IMO187" s="294"/>
      <c r="IMP187" s="294"/>
      <c r="IMQ187" s="294"/>
      <c r="IMR187" s="294"/>
      <c r="IMS187" s="294"/>
      <c r="IMT187" s="294"/>
      <c r="IMU187" s="294"/>
      <c r="IMV187" s="294"/>
      <c r="IMW187" s="294"/>
      <c r="IMX187" s="294"/>
      <c r="IMY187" s="294"/>
      <c r="IMZ187" s="294"/>
      <c r="INA187" s="294"/>
      <c r="INB187" s="294"/>
      <c r="INC187" s="294"/>
      <c r="IND187" s="294"/>
      <c r="INE187" s="294"/>
      <c r="INF187" s="294"/>
      <c r="ING187" s="294"/>
      <c r="INH187" s="294"/>
      <c r="INI187" s="294"/>
      <c r="INJ187" s="294"/>
      <c r="INK187" s="294"/>
      <c r="INL187" s="294"/>
      <c r="INM187" s="294"/>
      <c r="INN187" s="294"/>
      <c r="INO187" s="294"/>
      <c r="INP187" s="294"/>
      <c r="INQ187" s="294"/>
      <c r="INR187" s="294"/>
      <c r="INS187" s="294"/>
      <c r="INT187" s="294"/>
      <c r="INU187" s="294"/>
      <c r="INV187" s="294"/>
      <c r="INW187" s="294"/>
      <c r="INX187" s="294"/>
      <c r="INY187" s="294"/>
      <c r="INZ187" s="294"/>
      <c r="IOA187" s="294"/>
      <c r="IOB187" s="294"/>
      <c r="IOC187" s="294"/>
      <c r="IOD187" s="294"/>
      <c r="IOE187" s="294"/>
      <c r="IOF187" s="294"/>
      <c r="IOG187" s="294"/>
      <c r="IOH187" s="294"/>
      <c r="IOI187" s="294"/>
      <c r="IOJ187" s="294"/>
      <c r="IOK187" s="294"/>
      <c r="IOL187" s="294"/>
      <c r="IOM187" s="294"/>
      <c r="ION187" s="294"/>
      <c r="IOO187" s="294"/>
      <c r="IOP187" s="294"/>
      <c r="IOQ187" s="294"/>
      <c r="IOR187" s="294"/>
      <c r="IOS187" s="294"/>
      <c r="IOT187" s="294"/>
      <c r="IOU187" s="294"/>
      <c r="IOV187" s="294"/>
      <c r="IOW187" s="294"/>
      <c r="IOX187" s="294"/>
      <c r="IOY187" s="294"/>
      <c r="IOZ187" s="294"/>
      <c r="IPA187" s="294"/>
      <c r="IPB187" s="294"/>
      <c r="IPC187" s="294"/>
      <c r="IPD187" s="294"/>
      <c r="IPE187" s="294"/>
      <c r="IPF187" s="294"/>
      <c r="IPG187" s="294"/>
      <c r="IPH187" s="294"/>
      <c r="IPI187" s="294"/>
      <c r="IPJ187" s="294"/>
      <c r="IPK187" s="294"/>
      <c r="IPL187" s="294"/>
      <c r="IPM187" s="294"/>
      <c r="IPN187" s="294"/>
      <c r="IPO187" s="294"/>
      <c r="IPP187" s="294"/>
      <c r="IPQ187" s="294"/>
      <c r="IPR187" s="294"/>
      <c r="IPS187" s="294"/>
      <c r="IPT187" s="294"/>
      <c r="IPU187" s="294"/>
      <c r="IPV187" s="294"/>
      <c r="IPW187" s="294"/>
      <c r="IPX187" s="294"/>
      <c r="IPY187" s="294"/>
      <c r="IPZ187" s="294"/>
      <c r="IQA187" s="294"/>
      <c r="IQB187" s="294"/>
      <c r="IQC187" s="294"/>
      <c r="IQD187" s="294"/>
      <c r="IQE187" s="294"/>
      <c r="IQF187" s="294"/>
      <c r="IQG187" s="294"/>
      <c r="IQH187" s="294"/>
      <c r="IQI187" s="294"/>
      <c r="IQJ187" s="294"/>
      <c r="IQK187" s="294"/>
      <c r="IQL187" s="294"/>
      <c r="IQM187" s="294"/>
      <c r="IQN187" s="294"/>
      <c r="IQO187" s="294"/>
      <c r="IQP187" s="294"/>
      <c r="IQQ187" s="294"/>
      <c r="IQR187" s="294"/>
      <c r="IQS187" s="294"/>
      <c r="IQT187" s="294"/>
      <c r="IQU187" s="294"/>
      <c r="IQV187" s="294"/>
      <c r="IQW187" s="294"/>
      <c r="IQX187" s="294"/>
      <c r="IQY187" s="294"/>
      <c r="IQZ187" s="294"/>
      <c r="IRA187" s="294"/>
      <c r="IRB187" s="294"/>
      <c r="IRC187" s="294"/>
      <c r="IRD187" s="294"/>
      <c r="IRE187" s="294"/>
      <c r="IRF187" s="294"/>
      <c r="IRG187" s="294"/>
      <c r="IRH187" s="294"/>
      <c r="IRI187" s="294"/>
      <c r="IRJ187" s="294"/>
      <c r="IRK187" s="294"/>
      <c r="IRL187" s="294"/>
      <c r="IRM187" s="294"/>
      <c r="IRN187" s="294"/>
      <c r="IRO187" s="294"/>
      <c r="IRP187" s="294"/>
      <c r="IRQ187" s="294"/>
      <c r="IRR187" s="294"/>
      <c r="IRS187" s="294"/>
      <c r="IRT187" s="294"/>
      <c r="IRU187" s="294"/>
      <c r="IRV187" s="294"/>
      <c r="IRW187" s="294"/>
      <c r="IRX187" s="294"/>
      <c r="IRY187" s="294"/>
      <c r="IRZ187" s="294"/>
      <c r="ISA187" s="294"/>
      <c r="ISB187" s="294"/>
      <c r="ISC187" s="294"/>
      <c r="ISD187" s="294"/>
      <c r="ISE187" s="294"/>
      <c r="ISF187" s="294"/>
      <c r="ISG187" s="294"/>
      <c r="ISH187" s="294"/>
      <c r="ISI187" s="294"/>
      <c r="ISJ187" s="294"/>
      <c r="ISK187" s="294"/>
      <c r="ISL187" s="294"/>
      <c r="ISM187" s="294"/>
      <c r="ISN187" s="294"/>
      <c r="ISO187" s="294"/>
      <c r="ISP187" s="294"/>
      <c r="ISQ187" s="294"/>
      <c r="ISR187" s="294"/>
      <c r="ISS187" s="294"/>
      <c r="IST187" s="294"/>
      <c r="ISU187" s="294"/>
      <c r="ISV187" s="294"/>
      <c r="ISW187" s="294"/>
      <c r="ISX187" s="294"/>
      <c r="ISY187" s="294"/>
      <c r="ISZ187" s="294"/>
      <c r="ITA187" s="294"/>
      <c r="ITB187" s="294"/>
      <c r="ITC187" s="294"/>
      <c r="ITD187" s="294"/>
      <c r="ITE187" s="294"/>
      <c r="ITF187" s="294"/>
      <c r="ITG187" s="294"/>
      <c r="ITH187" s="294"/>
      <c r="ITI187" s="294"/>
      <c r="ITJ187" s="294"/>
      <c r="ITK187" s="294"/>
      <c r="ITL187" s="294"/>
      <c r="ITM187" s="294"/>
      <c r="ITN187" s="294"/>
      <c r="ITO187" s="294"/>
      <c r="ITP187" s="294"/>
      <c r="ITQ187" s="294"/>
      <c r="ITR187" s="294"/>
      <c r="ITS187" s="294"/>
      <c r="ITT187" s="294"/>
      <c r="ITU187" s="294"/>
      <c r="ITV187" s="294"/>
      <c r="ITW187" s="294"/>
      <c r="ITX187" s="294"/>
      <c r="ITY187" s="294"/>
      <c r="ITZ187" s="294"/>
      <c r="IUA187" s="294"/>
      <c r="IUB187" s="294"/>
      <c r="IUC187" s="294"/>
      <c r="IUD187" s="294"/>
      <c r="IUE187" s="294"/>
      <c r="IUF187" s="294"/>
      <c r="IUG187" s="294"/>
      <c r="IUH187" s="294"/>
      <c r="IUI187" s="294"/>
      <c r="IUJ187" s="294"/>
      <c r="IUK187" s="294"/>
      <c r="IUL187" s="294"/>
      <c r="IUM187" s="294"/>
      <c r="IUN187" s="294"/>
      <c r="IUO187" s="294"/>
      <c r="IUP187" s="294"/>
      <c r="IUQ187" s="294"/>
      <c r="IUR187" s="294"/>
      <c r="IUS187" s="294"/>
      <c r="IUT187" s="294"/>
      <c r="IUU187" s="294"/>
      <c r="IUV187" s="294"/>
      <c r="IUW187" s="294"/>
      <c r="IUX187" s="294"/>
      <c r="IUY187" s="294"/>
      <c r="IUZ187" s="294"/>
      <c r="IVA187" s="294"/>
      <c r="IVB187" s="294"/>
      <c r="IVC187" s="294"/>
      <c r="IVD187" s="294"/>
      <c r="IVE187" s="294"/>
      <c r="IVF187" s="294"/>
      <c r="IVG187" s="294"/>
      <c r="IVH187" s="294"/>
      <c r="IVI187" s="294"/>
      <c r="IVJ187" s="294"/>
      <c r="IVK187" s="294"/>
      <c r="IVL187" s="294"/>
      <c r="IVM187" s="294"/>
      <c r="IVN187" s="294"/>
      <c r="IVO187" s="294"/>
      <c r="IVP187" s="294"/>
      <c r="IVQ187" s="294"/>
      <c r="IVR187" s="294"/>
      <c r="IVS187" s="294"/>
      <c r="IVT187" s="294"/>
      <c r="IVU187" s="294"/>
      <c r="IVV187" s="294"/>
      <c r="IVW187" s="294"/>
      <c r="IVX187" s="294"/>
      <c r="IVY187" s="294"/>
      <c r="IVZ187" s="294"/>
      <c r="IWA187" s="294"/>
      <c r="IWB187" s="294"/>
      <c r="IWC187" s="294"/>
      <c r="IWD187" s="294"/>
      <c r="IWE187" s="294"/>
      <c r="IWF187" s="294"/>
      <c r="IWG187" s="294"/>
      <c r="IWH187" s="294"/>
      <c r="IWI187" s="294"/>
      <c r="IWJ187" s="294"/>
      <c r="IWK187" s="294"/>
      <c r="IWL187" s="294"/>
      <c r="IWM187" s="294"/>
      <c r="IWN187" s="294"/>
      <c r="IWO187" s="294"/>
      <c r="IWP187" s="294"/>
      <c r="IWQ187" s="294"/>
      <c r="IWR187" s="294"/>
      <c r="IWS187" s="294"/>
      <c r="IWT187" s="294"/>
      <c r="IWU187" s="294"/>
      <c r="IWV187" s="294"/>
      <c r="IWW187" s="294"/>
      <c r="IWX187" s="294"/>
      <c r="IWY187" s="294"/>
      <c r="IWZ187" s="294"/>
      <c r="IXA187" s="294"/>
      <c r="IXB187" s="294"/>
      <c r="IXC187" s="294"/>
      <c r="IXD187" s="294"/>
      <c r="IXE187" s="294"/>
      <c r="IXF187" s="294"/>
      <c r="IXG187" s="294"/>
      <c r="IXH187" s="294"/>
      <c r="IXI187" s="294"/>
      <c r="IXJ187" s="294"/>
      <c r="IXK187" s="294"/>
      <c r="IXL187" s="294"/>
      <c r="IXM187" s="294"/>
      <c r="IXN187" s="294"/>
      <c r="IXO187" s="294"/>
      <c r="IXP187" s="294"/>
      <c r="IXQ187" s="294"/>
      <c r="IXR187" s="294"/>
      <c r="IXS187" s="294"/>
      <c r="IXT187" s="294"/>
      <c r="IXU187" s="294"/>
      <c r="IXV187" s="294"/>
      <c r="IXW187" s="294"/>
      <c r="IXX187" s="294"/>
      <c r="IXY187" s="294"/>
      <c r="IXZ187" s="294"/>
      <c r="IYA187" s="294"/>
      <c r="IYB187" s="294"/>
      <c r="IYC187" s="294"/>
      <c r="IYD187" s="294"/>
      <c r="IYE187" s="294"/>
      <c r="IYF187" s="294"/>
      <c r="IYG187" s="294"/>
      <c r="IYH187" s="294"/>
      <c r="IYI187" s="294"/>
      <c r="IYJ187" s="294"/>
      <c r="IYK187" s="294"/>
      <c r="IYL187" s="294"/>
      <c r="IYM187" s="294"/>
      <c r="IYN187" s="294"/>
      <c r="IYO187" s="294"/>
      <c r="IYP187" s="294"/>
      <c r="IYQ187" s="294"/>
      <c r="IYR187" s="294"/>
      <c r="IYS187" s="294"/>
      <c r="IYT187" s="294"/>
      <c r="IYU187" s="294"/>
      <c r="IYV187" s="294"/>
      <c r="IYW187" s="294"/>
      <c r="IYX187" s="294"/>
      <c r="IYY187" s="294"/>
      <c r="IYZ187" s="294"/>
      <c r="IZA187" s="294"/>
      <c r="IZB187" s="294"/>
      <c r="IZC187" s="294"/>
      <c r="IZD187" s="294"/>
      <c r="IZE187" s="294"/>
      <c r="IZF187" s="294"/>
      <c r="IZG187" s="294"/>
      <c r="IZH187" s="294"/>
      <c r="IZI187" s="294"/>
      <c r="IZJ187" s="294"/>
      <c r="IZK187" s="294"/>
      <c r="IZL187" s="294"/>
      <c r="IZM187" s="294"/>
      <c r="IZN187" s="294"/>
      <c r="IZO187" s="294"/>
      <c r="IZP187" s="294"/>
      <c r="IZQ187" s="294"/>
      <c r="IZR187" s="294"/>
      <c r="IZS187" s="294"/>
      <c r="IZT187" s="294"/>
      <c r="IZU187" s="294"/>
      <c r="IZV187" s="294"/>
      <c r="IZW187" s="294"/>
      <c r="IZX187" s="294"/>
      <c r="IZY187" s="294"/>
      <c r="IZZ187" s="294"/>
      <c r="JAA187" s="294"/>
      <c r="JAB187" s="294"/>
      <c r="JAC187" s="294"/>
      <c r="JAD187" s="294"/>
      <c r="JAE187" s="294"/>
      <c r="JAF187" s="294"/>
      <c r="JAG187" s="294"/>
      <c r="JAH187" s="294"/>
      <c r="JAI187" s="294"/>
      <c r="JAJ187" s="294"/>
      <c r="JAK187" s="294"/>
      <c r="JAL187" s="294"/>
      <c r="JAM187" s="294"/>
      <c r="JAN187" s="294"/>
      <c r="JAO187" s="294"/>
      <c r="JAP187" s="294"/>
      <c r="JAQ187" s="294"/>
      <c r="JAR187" s="294"/>
      <c r="JAS187" s="294"/>
      <c r="JAT187" s="294"/>
      <c r="JAU187" s="294"/>
      <c r="JAV187" s="294"/>
      <c r="JAW187" s="294"/>
      <c r="JAX187" s="294"/>
      <c r="JAY187" s="294"/>
      <c r="JAZ187" s="294"/>
      <c r="JBA187" s="294"/>
      <c r="JBB187" s="294"/>
      <c r="JBC187" s="294"/>
      <c r="JBD187" s="294"/>
      <c r="JBE187" s="294"/>
      <c r="JBF187" s="294"/>
      <c r="JBG187" s="294"/>
      <c r="JBH187" s="294"/>
      <c r="JBI187" s="294"/>
      <c r="JBJ187" s="294"/>
      <c r="JBK187" s="294"/>
      <c r="JBL187" s="294"/>
      <c r="JBM187" s="294"/>
      <c r="JBN187" s="294"/>
      <c r="JBO187" s="294"/>
      <c r="JBP187" s="294"/>
      <c r="JBQ187" s="294"/>
      <c r="JBR187" s="294"/>
      <c r="JBS187" s="294"/>
      <c r="JBT187" s="294"/>
      <c r="JBU187" s="294"/>
      <c r="JBV187" s="294"/>
      <c r="JBW187" s="294"/>
      <c r="JBX187" s="294"/>
      <c r="JBY187" s="294"/>
      <c r="JBZ187" s="294"/>
      <c r="JCA187" s="294"/>
      <c r="JCB187" s="294"/>
      <c r="JCC187" s="294"/>
      <c r="JCD187" s="294"/>
      <c r="JCE187" s="294"/>
      <c r="JCF187" s="294"/>
      <c r="JCG187" s="294"/>
      <c r="JCH187" s="294"/>
      <c r="JCI187" s="294"/>
      <c r="JCJ187" s="294"/>
      <c r="JCK187" s="294"/>
      <c r="JCL187" s="294"/>
      <c r="JCM187" s="294"/>
      <c r="JCN187" s="294"/>
      <c r="JCO187" s="294"/>
      <c r="JCP187" s="294"/>
      <c r="JCQ187" s="294"/>
      <c r="JCR187" s="294"/>
      <c r="JCS187" s="294"/>
      <c r="JCT187" s="294"/>
      <c r="JCU187" s="294"/>
      <c r="JCV187" s="294"/>
      <c r="JCW187" s="294"/>
      <c r="JCX187" s="294"/>
      <c r="JCY187" s="294"/>
      <c r="JCZ187" s="294"/>
      <c r="JDA187" s="294"/>
      <c r="JDB187" s="294"/>
      <c r="JDC187" s="294"/>
      <c r="JDD187" s="294"/>
      <c r="JDE187" s="294"/>
      <c r="JDF187" s="294"/>
      <c r="JDG187" s="294"/>
      <c r="JDH187" s="294"/>
      <c r="JDI187" s="294"/>
      <c r="JDJ187" s="294"/>
      <c r="JDK187" s="294"/>
      <c r="JDL187" s="294"/>
      <c r="JDM187" s="294"/>
      <c r="JDN187" s="294"/>
      <c r="JDO187" s="294"/>
      <c r="JDP187" s="294"/>
      <c r="JDQ187" s="294"/>
      <c r="JDR187" s="294"/>
      <c r="JDS187" s="294"/>
      <c r="JDT187" s="294"/>
      <c r="JDU187" s="294"/>
      <c r="JDV187" s="294"/>
      <c r="JDW187" s="294"/>
      <c r="JDX187" s="294"/>
      <c r="JDY187" s="294"/>
      <c r="JDZ187" s="294"/>
      <c r="JEA187" s="294"/>
      <c r="JEB187" s="294"/>
      <c r="JEC187" s="294"/>
      <c r="JED187" s="294"/>
      <c r="JEE187" s="294"/>
      <c r="JEF187" s="294"/>
      <c r="JEG187" s="294"/>
      <c r="JEH187" s="294"/>
      <c r="JEI187" s="294"/>
      <c r="JEJ187" s="294"/>
      <c r="JEK187" s="294"/>
      <c r="JEL187" s="294"/>
      <c r="JEM187" s="294"/>
      <c r="JEN187" s="294"/>
      <c r="JEO187" s="294"/>
      <c r="JEP187" s="294"/>
      <c r="JEQ187" s="294"/>
      <c r="JER187" s="294"/>
      <c r="JES187" s="294"/>
      <c r="JET187" s="294"/>
      <c r="JEU187" s="294"/>
      <c r="JEV187" s="294"/>
      <c r="JEW187" s="294"/>
      <c r="JEX187" s="294"/>
      <c r="JEY187" s="294"/>
      <c r="JEZ187" s="294"/>
      <c r="JFA187" s="294"/>
      <c r="JFB187" s="294"/>
      <c r="JFC187" s="294"/>
      <c r="JFD187" s="294"/>
      <c r="JFE187" s="294"/>
      <c r="JFF187" s="294"/>
      <c r="JFG187" s="294"/>
      <c r="JFH187" s="294"/>
      <c r="JFI187" s="294"/>
      <c r="JFJ187" s="294"/>
      <c r="JFK187" s="294"/>
      <c r="JFL187" s="294"/>
      <c r="JFM187" s="294"/>
      <c r="JFN187" s="294"/>
      <c r="JFO187" s="294"/>
      <c r="JFP187" s="294"/>
      <c r="JFQ187" s="294"/>
      <c r="JFR187" s="294"/>
      <c r="JFS187" s="294"/>
      <c r="JFT187" s="294"/>
      <c r="JFU187" s="294"/>
      <c r="JFV187" s="294"/>
      <c r="JFW187" s="294"/>
      <c r="JFX187" s="294"/>
      <c r="JFY187" s="294"/>
      <c r="JFZ187" s="294"/>
      <c r="JGA187" s="294"/>
      <c r="JGB187" s="294"/>
      <c r="JGC187" s="294"/>
      <c r="JGD187" s="294"/>
      <c r="JGE187" s="294"/>
      <c r="JGF187" s="294"/>
      <c r="JGG187" s="294"/>
      <c r="JGH187" s="294"/>
      <c r="JGI187" s="294"/>
      <c r="JGJ187" s="294"/>
      <c r="JGK187" s="294"/>
      <c r="JGL187" s="294"/>
      <c r="JGM187" s="294"/>
      <c r="JGN187" s="294"/>
      <c r="JGO187" s="294"/>
      <c r="JGP187" s="294"/>
      <c r="JGQ187" s="294"/>
      <c r="JGR187" s="294"/>
      <c r="JGS187" s="294"/>
      <c r="JGT187" s="294"/>
      <c r="JGU187" s="294"/>
      <c r="JGV187" s="294"/>
      <c r="JGW187" s="294"/>
      <c r="JGX187" s="294"/>
      <c r="JGY187" s="294"/>
      <c r="JGZ187" s="294"/>
      <c r="JHA187" s="294"/>
      <c r="JHB187" s="294"/>
      <c r="JHC187" s="294"/>
      <c r="JHD187" s="294"/>
      <c r="JHE187" s="294"/>
      <c r="JHF187" s="294"/>
      <c r="JHG187" s="294"/>
      <c r="JHH187" s="294"/>
      <c r="JHI187" s="294"/>
      <c r="JHJ187" s="294"/>
      <c r="JHK187" s="294"/>
      <c r="JHL187" s="294"/>
      <c r="JHM187" s="294"/>
      <c r="JHN187" s="294"/>
      <c r="JHO187" s="294"/>
      <c r="JHP187" s="294"/>
      <c r="JHQ187" s="294"/>
      <c r="JHR187" s="294"/>
      <c r="JHS187" s="294"/>
      <c r="JHT187" s="294"/>
      <c r="JHU187" s="294"/>
      <c r="JHV187" s="294"/>
      <c r="JHW187" s="294"/>
      <c r="JHX187" s="294"/>
      <c r="JHY187" s="294"/>
      <c r="JHZ187" s="294"/>
      <c r="JIA187" s="294"/>
      <c r="JIB187" s="294"/>
      <c r="JIC187" s="294"/>
      <c r="JID187" s="294"/>
      <c r="JIE187" s="294"/>
      <c r="JIF187" s="294"/>
      <c r="JIG187" s="294"/>
      <c r="JIH187" s="294"/>
      <c r="JII187" s="294"/>
      <c r="JIJ187" s="294"/>
      <c r="JIK187" s="294"/>
      <c r="JIL187" s="294"/>
      <c r="JIM187" s="294"/>
      <c r="JIN187" s="294"/>
      <c r="JIO187" s="294"/>
      <c r="JIP187" s="294"/>
      <c r="JIQ187" s="294"/>
      <c r="JIR187" s="294"/>
      <c r="JIS187" s="294"/>
      <c r="JIT187" s="294"/>
      <c r="JIU187" s="294"/>
      <c r="JIV187" s="294"/>
      <c r="JIW187" s="294"/>
      <c r="JIX187" s="294"/>
      <c r="JIY187" s="294"/>
      <c r="JIZ187" s="294"/>
      <c r="JJA187" s="294"/>
      <c r="JJB187" s="294"/>
      <c r="JJC187" s="294"/>
      <c r="JJD187" s="294"/>
      <c r="JJE187" s="294"/>
      <c r="JJF187" s="294"/>
      <c r="JJG187" s="294"/>
      <c r="JJH187" s="294"/>
      <c r="JJI187" s="294"/>
      <c r="JJJ187" s="294"/>
      <c r="JJK187" s="294"/>
      <c r="JJL187" s="294"/>
      <c r="JJM187" s="294"/>
      <c r="JJN187" s="294"/>
      <c r="JJO187" s="294"/>
      <c r="JJP187" s="294"/>
      <c r="JJQ187" s="294"/>
      <c r="JJR187" s="294"/>
      <c r="JJS187" s="294"/>
      <c r="JJT187" s="294"/>
      <c r="JJU187" s="294"/>
      <c r="JJV187" s="294"/>
      <c r="JJW187" s="294"/>
      <c r="JJX187" s="294"/>
      <c r="JJY187" s="294"/>
      <c r="JJZ187" s="294"/>
      <c r="JKA187" s="294"/>
      <c r="JKB187" s="294"/>
      <c r="JKC187" s="294"/>
      <c r="JKD187" s="294"/>
      <c r="JKE187" s="294"/>
      <c r="JKF187" s="294"/>
      <c r="JKG187" s="294"/>
      <c r="JKH187" s="294"/>
      <c r="JKI187" s="294"/>
      <c r="JKJ187" s="294"/>
      <c r="JKK187" s="294"/>
      <c r="JKL187" s="294"/>
      <c r="JKM187" s="294"/>
      <c r="JKN187" s="294"/>
      <c r="JKO187" s="294"/>
      <c r="JKP187" s="294"/>
      <c r="JKQ187" s="294"/>
      <c r="JKR187" s="294"/>
      <c r="JKS187" s="294"/>
      <c r="JKT187" s="294"/>
      <c r="JKU187" s="294"/>
      <c r="JKV187" s="294"/>
      <c r="JKW187" s="294"/>
      <c r="JKX187" s="294"/>
      <c r="JKY187" s="294"/>
      <c r="JKZ187" s="294"/>
      <c r="JLA187" s="294"/>
      <c r="JLB187" s="294"/>
      <c r="JLC187" s="294"/>
      <c r="JLD187" s="294"/>
      <c r="JLE187" s="294"/>
      <c r="JLF187" s="294"/>
      <c r="JLG187" s="294"/>
      <c r="JLH187" s="294"/>
      <c r="JLI187" s="294"/>
      <c r="JLJ187" s="294"/>
      <c r="JLK187" s="294"/>
      <c r="JLL187" s="294"/>
      <c r="JLM187" s="294"/>
      <c r="JLN187" s="294"/>
      <c r="JLO187" s="294"/>
      <c r="JLP187" s="294"/>
      <c r="JLQ187" s="294"/>
      <c r="JLR187" s="294"/>
      <c r="JLS187" s="294"/>
      <c r="JLT187" s="294"/>
      <c r="JLU187" s="294"/>
      <c r="JLV187" s="294"/>
      <c r="JLW187" s="294"/>
      <c r="JLX187" s="294"/>
      <c r="JLY187" s="294"/>
      <c r="JLZ187" s="294"/>
      <c r="JMA187" s="294"/>
      <c r="JMB187" s="294"/>
      <c r="JMC187" s="294"/>
      <c r="JMD187" s="294"/>
      <c r="JME187" s="294"/>
      <c r="JMF187" s="294"/>
      <c r="JMG187" s="294"/>
      <c r="JMH187" s="294"/>
      <c r="JMI187" s="294"/>
      <c r="JMJ187" s="294"/>
      <c r="JMK187" s="294"/>
      <c r="JML187" s="294"/>
      <c r="JMM187" s="294"/>
      <c r="JMN187" s="294"/>
      <c r="JMO187" s="294"/>
      <c r="JMP187" s="294"/>
      <c r="JMQ187" s="294"/>
      <c r="JMR187" s="294"/>
      <c r="JMS187" s="294"/>
      <c r="JMT187" s="294"/>
      <c r="JMU187" s="294"/>
      <c r="JMV187" s="294"/>
      <c r="JMW187" s="294"/>
      <c r="JMX187" s="294"/>
      <c r="JMY187" s="294"/>
      <c r="JMZ187" s="294"/>
      <c r="JNA187" s="294"/>
      <c r="JNB187" s="294"/>
      <c r="JNC187" s="294"/>
      <c r="JND187" s="294"/>
      <c r="JNE187" s="294"/>
      <c r="JNF187" s="294"/>
      <c r="JNG187" s="294"/>
      <c r="JNH187" s="294"/>
      <c r="JNI187" s="294"/>
      <c r="JNJ187" s="294"/>
      <c r="JNK187" s="294"/>
      <c r="JNL187" s="294"/>
      <c r="JNM187" s="294"/>
      <c r="JNN187" s="294"/>
      <c r="JNO187" s="294"/>
      <c r="JNP187" s="294"/>
      <c r="JNQ187" s="294"/>
      <c r="JNR187" s="294"/>
      <c r="JNS187" s="294"/>
      <c r="JNT187" s="294"/>
      <c r="JNU187" s="294"/>
      <c r="JNV187" s="294"/>
      <c r="JNW187" s="294"/>
      <c r="JNX187" s="294"/>
      <c r="JNY187" s="294"/>
      <c r="JNZ187" s="294"/>
      <c r="JOA187" s="294"/>
      <c r="JOB187" s="294"/>
      <c r="JOC187" s="294"/>
      <c r="JOD187" s="294"/>
      <c r="JOE187" s="294"/>
      <c r="JOF187" s="294"/>
      <c r="JOG187" s="294"/>
      <c r="JOH187" s="294"/>
      <c r="JOI187" s="294"/>
      <c r="JOJ187" s="294"/>
      <c r="JOK187" s="294"/>
      <c r="JOL187" s="294"/>
      <c r="JOM187" s="294"/>
      <c r="JON187" s="294"/>
      <c r="JOO187" s="294"/>
      <c r="JOP187" s="294"/>
      <c r="JOQ187" s="294"/>
      <c r="JOR187" s="294"/>
      <c r="JOS187" s="294"/>
      <c r="JOT187" s="294"/>
      <c r="JOU187" s="294"/>
      <c r="JOV187" s="294"/>
      <c r="JOW187" s="294"/>
      <c r="JOX187" s="294"/>
      <c r="JOY187" s="294"/>
      <c r="JOZ187" s="294"/>
      <c r="JPA187" s="294"/>
      <c r="JPB187" s="294"/>
      <c r="JPC187" s="294"/>
      <c r="JPD187" s="294"/>
      <c r="JPE187" s="294"/>
      <c r="JPF187" s="294"/>
      <c r="JPG187" s="294"/>
      <c r="JPH187" s="294"/>
      <c r="JPI187" s="294"/>
      <c r="JPJ187" s="294"/>
      <c r="JPK187" s="294"/>
      <c r="JPL187" s="294"/>
      <c r="JPM187" s="294"/>
      <c r="JPN187" s="294"/>
      <c r="JPO187" s="294"/>
      <c r="JPP187" s="294"/>
      <c r="JPQ187" s="294"/>
      <c r="JPR187" s="294"/>
      <c r="JPS187" s="294"/>
      <c r="JPT187" s="294"/>
      <c r="JPU187" s="294"/>
      <c r="JPV187" s="294"/>
      <c r="JPW187" s="294"/>
      <c r="JPX187" s="294"/>
      <c r="JPY187" s="294"/>
      <c r="JPZ187" s="294"/>
      <c r="JQA187" s="294"/>
      <c r="JQB187" s="294"/>
      <c r="JQC187" s="294"/>
      <c r="JQD187" s="294"/>
      <c r="JQE187" s="294"/>
      <c r="JQF187" s="294"/>
      <c r="JQG187" s="294"/>
      <c r="JQH187" s="294"/>
      <c r="JQI187" s="294"/>
      <c r="JQJ187" s="294"/>
      <c r="JQK187" s="294"/>
      <c r="JQL187" s="294"/>
      <c r="JQM187" s="294"/>
      <c r="JQN187" s="294"/>
      <c r="JQO187" s="294"/>
      <c r="JQP187" s="294"/>
      <c r="JQQ187" s="294"/>
      <c r="JQR187" s="294"/>
      <c r="JQS187" s="294"/>
      <c r="JQT187" s="294"/>
      <c r="JQU187" s="294"/>
      <c r="JQV187" s="294"/>
      <c r="JQW187" s="294"/>
      <c r="JQX187" s="294"/>
      <c r="JQY187" s="294"/>
      <c r="JQZ187" s="294"/>
      <c r="JRA187" s="294"/>
      <c r="JRB187" s="294"/>
      <c r="JRC187" s="294"/>
      <c r="JRD187" s="294"/>
      <c r="JRE187" s="294"/>
      <c r="JRF187" s="294"/>
      <c r="JRG187" s="294"/>
      <c r="JRH187" s="294"/>
      <c r="JRI187" s="294"/>
      <c r="JRJ187" s="294"/>
      <c r="JRK187" s="294"/>
      <c r="JRL187" s="294"/>
      <c r="JRM187" s="294"/>
      <c r="JRN187" s="294"/>
      <c r="JRO187" s="294"/>
      <c r="JRP187" s="294"/>
      <c r="JRQ187" s="294"/>
      <c r="JRR187" s="294"/>
      <c r="JRS187" s="294"/>
      <c r="JRT187" s="294"/>
      <c r="JRU187" s="294"/>
      <c r="JRV187" s="294"/>
      <c r="JRW187" s="294"/>
      <c r="JRX187" s="294"/>
      <c r="JRY187" s="294"/>
      <c r="JRZ187" s="294"/>
      <c r="JSA187" s="294"/>
      <c r="JSB187" s="294"/>
      <c r="JSC187" s="294"/>
      <c r="JSD187" s="294"/>
      <c r="JSE187" s="294"/>
      <c r="JSF187" s="294"/>
      <c r="JSG187" s="294"/>
      <c r="JSH187" s="294"/>
      <c r="JSI187" s="294"/>
      <c r="JSJ187" s="294"/>
      <c r="JSK187" s="294"/>
      <c r="JSL187" s="294"/>
      <c r="JSM187" s="294"/>
      <c r="JSN187" s="294"/>
      <c r="JSO187" s="294"/>
      <c r="JSP187" s="294"/>
      <c r="JSQ187" s="294"/>
      <c r="JSR187" s="294"/>
      <c r="JSS187" s="294"/>
      <c r="JST187" s="294"/>
      <c r="JSU187" s="294"/>
      <c r="JSV187" s="294"/>
      <c r="JSW187" s="294"/>
      <c r="JSX187" s="294"/>
      <c r="JSY187" s="294"/>
      <c r="JSZ187" s="294"/>
      <c r="JTA187" s="294"/>
      <c r="JTB187" s="294"/>
      <c r="JTC187" s="294"/>
      <c r="JTD187" s="294"/>
      <c r="JTE187" s="294"/>
      <c r="JTF187" s="294"/>
      <c r="JTG187" s="294"/>
      <c r="JTH187" s="294"/>
      <c r="JTI187" s="294"/>
      <c r="JTJ187" s="294"/>
      <c r="JTK187" s="294"/>
      <c r="JTL187" s="294"/>
      <c r="JTM187" s="294"/>
      <c r="JTN187" s="294"/>
      <c r="JTO187" s="294"/>
      <c r="JTP187" s="294"/>
      <c r="JTQ187" s="294"/>
      <c r="JTR187" s="294"/>
      <c r="JTS187" s="294"/>
      <c r="JTT187" s="294"/>
      <c r="JTU187" s="294"/>
      <c r="JTV187" s="294"/>
      <c r="JTW187" s="294"/>
      <c r="JTX187" s="294"/>
      <c r="JTY187" s="294"/>
      <c r="JTZ187" s="294"/>
      <c r="JUA187" s="294"/>
      <c r="JUB187" s="294"/>
      <c r="JUC187" s="294"/>
      <c r="JUD187" s="294"/>
      <c r="JUE187" s="294"/>
      <c r="JUF187" s="294"/>
      <c r="JUG187" s="294"/>
      <c r="JUH187" s="294"/>
      <c r="JUI187" s="294"/>
      <c r="JUJ187" s="294"/>
      <c r="JUK187" s="294"/>
      <c r="JUL187" s="294"/>
      <c r="JUM187" s="294"/>
      <c r="JUN187" s="294"/>
      <c r="JUO187" s="294"/>
      <c r="JUP187" s="294"/>
      <c r="JUQ187" s="294"/>
      <c r="JUR187" s="294"/>
      <c r="JUS187" s="294"/>
      <c r="JUT187" s="294"/>
      <c r="JUU187" s="294"/>
      <c r="JUV187" s="294"/>
      <c r="JUW187" s="294"/>
      <c r="JUX187" s="294"/>
      <c r="JUY187" s="294"/>
      <c r="JUZ187" s="294"/>
      <c r="JVA187" s="294"/>
      <c r="JVB187" s="294"/>
      <c r="JVC187" s="294"/>
      <c r="JVD187" s="294"/>
      <c r="JVE187" s="294"/>
      <c r="JVF187" s="294"/>
      <c r="JVG187" s="294"/>
      <c r="JVH187" s="294"/>
      <c r="JVI187" s="294"/>
      <c r="JVJ187" s="294"/>
      <c r="JVK187" s="294"/>
      <c r="JVL187" s="294"/>
      <c r="JVM187" s="294"/>
      <c r="JVN187" s="294"/>
      <c r="JVO187" s="294"/>
      <c r="JVP187" s="294"/>
      <c r="JVQ187" s="294"/>
      <c r="JVR187" s="294"/>
      <c r="JVS187" s="294"/>
      <c r="JVT187" s="294"/>
      <c r="JVU187" s="294"/>
      <c r="JVV187" s="294"/>
      <c r="JVW187" s="294"/>
      <c r="JVX187" s="294"/>
      <c r="JVY187" s="294"/>
      <c r="JVZ187" s="294"/>
      <c r="JWA187" s="294"/>
      <c r="JWB187" s="294"/>
      <c r="JWC187" s="294"/>
      <c r="JWD187" s="294"/>
      <c r="JWE187" s="294"/>
      <c r="JWF187" s="294"/>
      <c r="JWG187" s="294"/>
      <c r="JWH187" s="294"/>
      <c r="JWI187" s="294"/>
      <c r="JWJ187" s="294"/>
      <c r="JWK187" s="294"/>
      <c r="JWL187" s="294"/>
      <c r="JWM187" s="294"/>
      <c r="JWN187" s="294"/>
      <c r="JWO187" s="294"/>
      <c r="JWP187" s="294"/>
      <c r="JWQ187" s="294"/>
      <c r="JWR187" s="294"/>
      <c r="JWS187" s="294"/>
      <c r="JWT187" s="294"/>
      <c r="JWU187" s="294"/>
      <c r="JWV187" s="294"/>
      <c r="JWW187" s="294"/>
      <c r="JWX187" s="294"/>
      <c r="JWY187" s="294"/>
      <c r="JWZ187" s="294"/>
      <c r="JXA187" s="294"/>
      <c r="JXB187" s="294"/>
      <c r="JXC187" s="294"/>
      <c r="JXD187" s="294"/>
      <c r="JXE187" s="294"/>
      <c r="JXF187" s="294"/>
      <c r="JXG187" s="294"/>
      <c r="JXH187" s="294"/>
      <c r="JXI187" s="294"/>
      <c r="JXJ187" s="294"/>
      <c r="JXK187" s="294"/>
      <c r="JXL187" s="294"/>
      <c r="JXM187" s="294"/>
      <c r="JXN187" s="294"/>
      <c r="JXO187" s="294"/>
      <c r="JXP187" s="294"/>
      <c r="JXQ187" s="294"/>
      <c r="JXR187" s="294"/>
      <c r="JXS187" s="294"/>
      <c r="JXT187" s="294"/>
      <c r="JXU187" s="294"/>
      <c r="JXV187" s="294"/>
      <c r="JXW187" s="294"/>
      <c r="JXX187" s="294"/>
      <c r="JXY187" s="294"/>
      <c r="JXZ187" s="294"/>
      <c r="JYA187" s="294"/>
      <c r="JYB187" s="294"/>
      <c r="JYC187" s="294"/>
      <c r="JYD187" s="294"/>
      <c r="JYE187" s="294"/>
      <c r="JYF187" s="294"/>
      <c r="JYG187" s="294"/>
      <c r="JYH187" s="294"/>
      <c r="JYI187" s="294"/>
      <c r="JYJ187" s="294"/>
      <c r="JYK187" s="294"/>
      <c r="JYL187" s="294"/>
      <c r="JYM187" s="294"/>
      <c r="JYN187" s="294"/>
      <c r="JYO187" s="294"/>
      <c r="JYP187" s="294"/>
      <c r="JYQ187" s="294"/>
      <c r="JYR187" s="294"/>
      <c r="JYS187" s="294"/>
      <c r="JYT187" s="294"/>
      <c r="JYU187" s="294"/>
      <c r="JYV187" s="294"/>
      <c r="JYW187" s="294"/>
      <c r="JYX187" s="294"/>
      <c r="JYY187" s="294"/>
      <c r="JYZ187" s="294"/>
      <c r="JZA187" s="294"/>
      <c r="JZB187" s="294"/>
      <c r="JZC187" s="294"/>
      <c r="JZD187" s="294"/>
      <c r="JZE187" s="294"/>
      <c r="JZF187" s="294"/>
      <c r="JZG187" s="294"/>
      <c r="JZH187" s="294"/>
      <c r="JZI187" s="294"/>
      <c r="JZJ187" s="294"/>
      <c r="JZK187" s="294"/>
      <c r="JZL187" s="294"/>
      <c r="JZM187" s="294"/>
      <c r="JZN187" s="294"/>
      <c r="JZO187" s="294"/>
      <c r="JZP187" s="294"/>
      <c r="JZQ187" s="294"/>
      <c r="JZR187" s="294"/>
      <c r="JZS187" s="294"/>
      <c r="JZT187" s="294"/>
      <c r="JZU187" s="294"/>
      <c r="JZV187" s="294"/>
      <c r="JZW187" s="294"/>
      <c r="JZX187" s="294"/>
      <c r="JZY187" s="294"/>
      <c r="JZZ187" s="294"/>
      <c r="KAA187" s="294"/>
      <c r="KAB187" s="294"/>
      <c r="KAC187" s="294"/>
      <c r="KAD187" s="294"/>
      <c r="KAE187" s="294"/>
      <c r="KAF187" s="294"/>
      <c r="KAG187" s="294"/>
      <c r="KAH187" s="294"/>
      <c r="KAI187" s="294"/>
      <c r="KAJ187" s="294"/>
      <c r="KAK187" s="294"/>
      <c r="KAL187" s="294"/>
      <c r="KAM187" s="294"/>
      <c r="KAN187" s="294"/>
      <c r="KAO187" s="294"/>
      <c r="KAP187" s="294"/>
      <c r="KAQ187" s="294"/>
      <c r="KAR187" s="294"/>
      <c r="KAS187" s="294"/>
      <c r="KAT187" s="294"/>
      <c r="KAU187" s="294"/>
      <c r="KAV187" s="294"/>
      <c r="KAW187" s="294"/>
      <c r="KAX187" s="294"/>
      <c r="KAY187" s="294"/>
      <c r="KAZ187" s="294"/>
      <c r="KBA187" s="294"/>
      <c r="KBB187" s="294"/>
      <c r="KBC187" s="294"/>
      <c r="KBD187" s="294"/>
      <c r="KBE187" s="294"/>
      <c r="KBF187" s="294"/>
      <c r="KBG187" s="294"/>
      <c r="KBH187" s="294"/>
      <c r="KBI187" s="294"/>
      <c r="KBJ187" s="294"/>
      <c r="KBK187" s="294"/>
      <c r="KBL187" s="294"/>
      <c r="KBM187" s="294"/>
      <c r="KBN187" s="294"/>
      <c r="KBO187" s="294"/>
      <c r="KBP187" s="294"/>
      <c r="KBQ187" s="294"/>
      <c r="KBR187" s="294"/>
      <c r="KBS187" s="294"/>
      <c r="KBT187" s="294"/>
      <c r="KBU187" s="294"/>
      <c r="KBV187" s="294"/>
      <c r="KBW187" s="294"/>
      <c r="KBX187" s="294"/>
      <c r="KBY187" s="294"/>
      <c r="KBZ187" s="294"/>
      <c r="KCA187" s="294"/>
      <c r="KCB187" s="294"/>
      <c r="KCC187" s="294"/>
      <c r="KCD187" s="294"/>
      <c r="KCE187" s="294"/>
      <c r="KCF187" s="294"/>
      <c r="KCG187" s="294"/>
      <c r="KCH187" s="294"/>
      <c r="KCI187" s="294"/>
      <c r="KCJ187" s="294"/>
      <c r="KCK187" s="294"/>
      <c r="KCL187" s="294"/>
      <c r="KCM187" s="294"/>
      <c r="KCN187" s="294"/>
      <c r="KCO187" s="294"/>
      <c r="KCP187" s="294"/>
      <c r="KCQ187" s="294"/>
      <c r="KCR187" s="294"/>
      <c r="KCS187" s="294"/>
      <c r="KCT187" s="294"/>
      <c r="KCU187" s="294"/>
      <c r="KCV187" s="294"/>
      <c r="KCW187" s="294"/>
      <c r="KCX187" s="294"/>
      <c r="KCY187" s="294"/>
      <c r="KCZ187" s="294"/>
      <c r="KDA187" s="294"/>
      <c r="KDB187" s="294"/>
      <c r="KDC187" s="294"/>
      <c r="KDD187" s="294"/>
      <c r="KDE187" s="294"/>
      <c r="KDF187" s="294"/>
      <c r="KDG187" s="294"/>
      <c r="KDH187" s="294"/>
      <c r="KDI187" s="294"/>
      <c r="KDJ187" s="294"/>
      <c r="KDK187" s="294"/>
      <c r="KDL187" s="294"/>
      <c r="KDM187" s="294"/>
      <c r="KDN187" s="294"/>
      <c r="KDO187" s="294"/>
      <c r="KDP187" s="294"/>
      <c r="KDQ187" s="294"/>
      <c r="KDR187" s="294"/>
      <c r="KDS187" s="294"/>
      <c r="KDT187" s="294"/>
      <c r="KDU187" s="294"/>
      <c r="KDV187" s="294"/>
      <c r="KDW187" s="294"/>
      <c r="KDX187" s="294"/>
      <c r="KDY187" s="294"/>
      <c r="KDZ187" s="294"/>
      <c r="KEA187" s="294"/>
      <c r="KEB187" s="294"/>
      <c r="KEC187" s="294"/>
      <c r="KED187" s="294"/>
      <c r="KEE187" s="294"/>
      <c r="KEF187" s="294"/>
      <c r="KEG187" s="294"/>
      <c r="KEH187" s="294"/>
      <c r="KEI187" s="294"/>
      <c r="KEJ187" s="294"/>
      <c r="KEK187" s="294"/>
      <c r="KEL187" s="294"/>
      <c r="KEM187" s="294"/>
      <c r="KEN187" s="294"/>
      <c r="KEO187" s="294"/>
      <c r="KEP187" s="294"/>
      <c r="KEQ187" s="294"/>
      <c r="KER187" s="294"/>
      <c r="KES187" s="294"/>
      <c r="KET187" s="294"/>
      <c r="KEU187" s="294"/>
      <c r="KEV187" s="294"/>
      <c r="KEW187" s="294"/>
      <c r="KEX187" s="294"/>
      <c r="KEY187" s="294"/>
      <c r="KEZ187" s="294"/>
      <c r="KFA187" s="294"/>
      <c r="KFB187" s="294"/>
      <c r="KFC187" s="294"/>
      <c r="KFD187" s="294"/>
      <c r="KFE187" s="294"/>
      <c r="KFF187" s="294"/>
      <c r="KFG187" s="294"/>
      <c r="KFH187" s="294"/>
      <c r="KFI187" s="294"/>
      <c r="KFJ187" s="294"/>
      <c r="KFK187" s="294"/>
      <c r="KFL187" s="294"/>
      <c r="KFM187" s="294"/>
      <c r="KFN187" s="294"/>
      <c r="KFO187" s="294"/>
      <c r="KFP187" s="294"/>
      <c r="KFQ187" s="294"/>
      <c r="KFR187" s="294"/>
      <c r="KFS187" s="294"/>
      <c r="KFT187" s="294"/>
      <c r="KFU187" s="294"/>
      <c r="KFV187" s="294"/>
      <c r="KFW187" s="294"/>
      <c r="KFX187" s="294"/>
      <c r="KFY187" s="294"/>
      <c r="KFZ187" s="294"/>
      <c r="KGA187" s="294"/>
      <c r="KGB187" s="294"/>
      <c r="KGC187" s="294"/>
      <c r="KGD187" s="294"/>
      <c r="KGE187" s="294"/>
      <c r="KGF187" s="294"/>
      <c r="KGG187" s="294"/>
      <c r="KGH187" s="294"/>
      <c r="KGI187" s="294"/>
      <c r="KGJ187" s="294"/>
      <c r="KGK187" s="294"/>
      <c r="KGL187" s="294"/>
      <c r="KGM187" s="294"/>
      <c r="KGN187" s="294"/>
      <c r="KGO187" s="294"/>
      <c r="KGP187" s="294"/>
      <c r="KGQ187" s="294"/>
      <c r="KGR187" s="294"/>
      <c r="KGS187" s="294"/>
      <c r="KGT187" s="294"/>
      <c r="KGU187" s="294"/>
      <c r="KGV187" s="294"/>
      <c r="KGW187" s="294"/>
      <c r="KGX187" s="294"/>
      <c r="KGY187" s="294"/>
      <c r="KGZ187" s="294"/>
      <c r="KHA187" s="294"/>
      <c r="KHB187" s="294"/>
      <c r="KHC187" s="294"/>
      <c r="KHD187" s="294"/>
      <c r="KHE187" s="294"/>
      <c r="KHF187" s="294"/>
      <c r="KHG187" s="294"/>
      <c r="KHH187" s="294"/>
      <c r="KHI187" s="294"/>
      <c r="KHJ187" s="294"/>
      <c r="KHK187" s="294"/>
      <c r="KHL187" s="294"/>
      <c r="KHM187" s="294"/>
      <c r="KHN187" s="294"/>
      <c r="KHO187" s="294"/>
      <c r="KHP187" s="294"/>
      <c r="KHQ187" s="294"/>
      <c r="KHR187" s="294"/>
      <c r="KHS187" s="294"/>
      <c r="KHT187" s="294"/>
      <c r="KHU187" s="294"/>
      <c r="KHV187" s="294"/>
      <c r="KHW187" s="294"/>
      <c r="KHX187" s="294"/>
      <c r="KHY187" s="294"/>
      <c r="KHZ187" s="294"/>
      <c r="KIA187" s="294"/>
      <c r="KIB187" s="294"/>
      <c r="KIC187" s="294"/>
      <c r="KID187" s="294"/>
      <c r="KIE187" s="294"/>
      <c r="KIF187" s="294"/>
      <c r="KIG187" s="294"/>
      <c r="KIH187" s="294"/>
      <c r="KII187" s="294"/>
      <c r="KIJ187" s="294"/>
      <c r="KIK187" s="294"/>
      <c r="KIL187" s="294"/>
      <c r="KIM187" s="294"/>
      <c r="KIN187" s="294"/>
      <c r="KIO187" s="294"/>
      <c r="KIP187" s="294"/>
      <c r="KIQ187" s="294"/>
      <c r="KIR187" s="294"/>
      <c r="KIS187" s="294"/>
      <c r="KIT187" s="294"/>
      <c r="KIU187" s="294"/>
      <c r="KIV187" s="294"/>
      <c r="KIW187" s="294"/>
      <c r="KIX187" s="294"/>
      <c r="KIY187" s="294"/>
      <c r="KIZ187" s="294"/>
      <c r="KJA187" s="294"/>
      <c r="KJB187" s="294"/>
      <c r="KJC187" s="294"/>
      <c r="KJD187" s="294"/>
      <c r="KJE187" s="294"/>
      <c r="KJF187" s="294"/>
      <c r="KJG187" s="294"/>
      <c r="KJH187" s="294"/>
      <c r="KJI187" s="294"/>
      <c r="KJJ187" s="294"/>
      <c r="KJK187" s="294"/>
      <c r="KJL187" s="294"/>
      <c r="KJM187" s="294"/>
      <c r="KJN187" s="294"/>
      <c r="KJO187" s="294"/>
      <c r="KJP187" s="294"/>
      <c r="KJQ187" s="294"/>
      <c r="KJR187" s="294"/>
      <c r="KJS187" s="294"/>
      <c r="KJT187" s="294"/>
      <c r="KJU187" s="294"/>
      <c r="KJV187" s="294"/>
      <c r="KJW187" s="294"/>
      <c r="KJX187" s="294"/>
      <c r="KJY187" s="294"/>
      <c r="KJZ187" s="294"/>
      <c r="KKA187" s="294"/>
      <c r="KKB187" s="294"/>
      <c r="KKC187" s="294"/>
      <c r="KKD187" s="294"/>
      <c r="KKE187" s="294"/>
      <c r="KKF187" s="294"/>
      <c r="KKG187" s="294"/>
      <c r="KKH187" s="294"/>
      <c r="KKI187" s="294"/>
      <c r="KKJ187" s="294"/>
      <c r="KKK187" s="294"/>
      <c r="KKL187" s="294"/>
      <c r="KKM187" s="294"/>
      <c r="KKN187" s="294"/>
      <c r="KKO187" s="294"/>
      <c r="KKP187" s="294"/>
      <c r="KKQ187" s="294"/>
      <c r="KKR187" s="294"/>
      <c r="KKS187" s="294"/>
      <c r="KKT187" s="294"/>
      <c r="KKU187" s="294"/>
      <c r="KKV187" s="294"/>
      <c r="KKW187" s="294"/>
      <c r="KKX187" s="294"/>
      <c r="KKY187" s="294"/>
      <c r="KKZ187" s="294"/>
      <c r="KLA187" s="294"/>
      <c r="KLB187" s="294"/>
      <c r="KLC187" s="294"/>
      <c r="KLD187" s="294"/>
      <c r="KLE187" s="294"/>
      <c r="KLF187" s="294"/>
      <c r="KLG187" s="294"/>
      <c r="KLH187" s="294"/>
      <c r="KLI187" s="294"/>
      <c r="KLJ187" s="294"/>
      <c r="KLK187" s="294"/>
      <c r="KLL187" s="294"/>
      <c r="KLM187" s="294"/>
      <c r="KLN187" s="294"/>
      <c r="KLO187" s="294"/>
      <c r="KLP187" s="294"/>
      <c r="KLQ187" s="294"/>
      <c r="KLR187" s="294"/>
      <c r="KLS187" s="294"/>
      <c r="KLT187" s="294"/>
      <c r="KLU187" s="294"/>
      <c r="KLV187" s="294"/>
      <c r="KLW187" s="294"/>
      <c r="KLX187" s="294"/>
      <c r="KLY187" s="294"/>
      <c r="KLZ187" s="294"/>
      <c r="KMA187" s="294"/>
      <c r="KMB187" s="294"/>
      <c r="KMC187" s="294"/>
      <c r="KMD187" s="294"/>
      <c r="KME187" s="294"/>
      <c r="KMF187" s="294"/>
      <c r="KMG187" s="294"/>
      <c r="KMH187" s="294"/>
      <c r="KMI187" s="294"/>
      <c r="KMJ187" s="294"/>
      <c r="KMK187" s="294"/>
      <c r="KML187" s="294"/>
      <c r="KMM187" s="294"/>
      <c r="KMN187" s="294"/>
      <c r="KMO187" s="294"/>
      <c r="KMP187" s="294"/>
      <c r="KMQ187" s="294"/>
      <c r="KMR187" s="294"/>
      <c r="KMS187" s="294"/>
      <c r="KMT187" s="294"/>
      <c r="KMU187" s="294"/>
      <c r="KMV187" s="294"/>
      <c r="KMW187" s="294"/>
      <c r="KMX187" s="294"/>
      <c r="KMY187" s="294"/>
      <c r="KMZ187" s="294"/>
      <c r="KNA187" s="294"/>
      <c r="KNB187" s="294"/>
      <c r="KNC187" s="294"/>
      <c r="KND187" s="294"/>
      <c r="KNE187" s="294"/>
      <c r="KNF187" s="294"/>
      <c r="KNG187" s="294"/>
      <c r="KNH187" s="294"/>
      <c r="KNI187" s="294"/>
      <c r="KNJ187" s="294"/>
      <c r="KNK187" s="294"/>
      <c r="KNL187" s="294"/>
      <c r="KNM187" s="294"/>
      <c r="KNN187" s="294"/>
      <c r="KNO187" s="294"/>
      <c r="KNP187" s="294"/>
      <c r="KNQ187" s="294"/>
      <c r="KNR187" s="294"/>
      <c r="KNS187" s="294"/>
      <c r="KNT187" s="294"/>
      <c r="KNU187" s="294"/>
      <c r="KNV187" s="294"/>
      <c r="KNW187" s="294"/>
      <c r="KNX187" s="294"/>
      <c r="KNY187" s="294"/>
      <c r="KNZ187" s="294"/>
      <c r="KOA187" s="294"/>
      <c r="KOB187" s="294"/>
      <c r="KOC187" s="294"/>
      <c r="KOD187" s="294"/>
      <c r="KOE187" s="294"/>
      <c r="KOF187" s="294"/>
      <c r="KOG187" s="294"/>
      <c r="KOH187" s="294"/>
      <c r="KOI187" s="294"/>
      <c r="KOJ187" s="294"/>
      <c r="KOK187" s="294"/>
      <c r="KOL187" s="294"/>
      <c r="KOM187" s="294"/>
      <c r="KON187" s="294"/>
      <c r="KOO187" s="294"/>
      <c r="KOP187" s="294"/>
      <c r="KOQ187" s="294"/>
      <c r="KOR187" s="294"/>
      <c r="KOS187" s="294"/>
      <c r="KOT187" s="294"/>
      <c r="KOU187" s="294"/>
      <c r="KOV187" s="294"/>
      <c r="KOW187" s="294"/>
      <c r="KOX187" s="294"/>
      <c r="KOY187" s="294"/>
      <c r="KOZ187" s="294"/>
      <c r="KPA187" s="294"/>
      <c r="KPB187" s="294"/>
      <c r="KPC187" s="294"/>
      <c r="KPD187" s="294"/>
      <c r="KPE187" s="294"/>
      <c r="KPF187" s="294"/>
      <c r="KPG187" s="294"/>
      <c r="KPH187" s="294"/>
      <c r="KPI187" s="294"/>
      <c r="KPJ187" s="294"/>
      <c r="KPK187" s="294"/>
      <c r="KPL187" s="294"/>
      <c r="KPM187" s="294"/>
      <c r="KPN187" s="294"/>
      <c r="KPO187" s="294"/>
      <c r="KPP187" s="294"/>
      <c r="KPQ187" s="294"/>
      <c r="KPR187" s="294"/>
      <c r="KPS187" s="294"/>
      <c r="KPT187" s="294"/>
      <c r="KPU187" s="294"/>
      <c r="KPV187" s="294"/>
      <c r="KPW187" s="294"/>
      <c r="KPX187" s="294"/>
      <c r="KPY187" s="294"/>
      <c r="KPZ187" s="294"/>
      <c r="KQA187" s="294"/>
      <c r="KQB187" s="294"/>
      <c r="KQC187" s="294"/>
      <c r="KQD187" s="294"/>
      <c r="KQE187" s="294"/>
      <c r="KQF187" s="294"/>
      <c r="KQG187" s="294"/>
      <c r="KQH187" s="294"/>
      <c r="KQI187" s="294"/>
      <c r="KQJ187" s="294"/>
      <c r="KQK187" s="294"/>
      <c r="KQL187" s="294"/>
      <c r="KQM187" s="294"/>
      <c r="KQN187" s="294"/>
      <c r="KQO187" s="294"/>
      <c r="KQP187" s="294"/>
      <c r="KQQ187" s="294"/>
      <c r="KQR187" s="294"/>
      <c r="KQS187" s="294"/>
      <c r="KQT187" s="294"/>
      <c r="KQU187" s="294"/>
      <c r="KQV187" s="294"/>
      <c r="KQW187" s="294"/>
      <c r="KQX187" s="294"/>
      <c r="KQY187" s="294"/>
      <c r="KQZ187" s="294"/>
      <c r="KRA187" s="294"/>
      <c r="KRB187" s="294"/>
      <c r="KRC187" s="294"/>
      <c r="KRD187" s="294"/>
      <c r="KRE187" s="294"/>
      <c r="KRF187" s="294"/>
      <c r="KRG187" s="294"/>
      <c r="KRH187" s="294"/>
      <c r="KRI187" s="294"/>
      <c r="KRJ187" s="294"/>
      <c r="KRK187" s="294"/>
      <c r="KRL187" s="294"/>
      <c r="KRM187" s="294"/>
      <c r="KRN187" s="294"/>
      <c r="KRO187" s="294"/>
      <c r="KRP187" s="294"/>
      <c r="KRQ187" s="294"/>
      <c r="KRR187" s="294"/>
      <c r="KRS187" s="294"/>
      <c r="KRT187" s="294"/>
      <c r="KRU187" s="294"/>
      <c r="KRV187" s="294"/>
      <c r="KRW187" s="294"/>
      <c r="KRX187" s="294"/>
      <c r="KRY187" s="294"/>
      <c r="KRZ187" s="294"/>
      <c r="KSA187" s="294"/>
      <c r="KSB187" s="294"/>
      <c r="KSC187" s="294"/>
      <c r="KSD187" s="294"/>
      <c r="KSE187" s="294"/>
      <c r="KSF187" s="294"/>
      <c r="KSG187" s="294"/>
      <c r="KSH187" s="294"/>
      <c r="KSI187" s="294"/>
      <c r="KSJ187" s="294"/>
      <c r="KSK187" s="294"/>
      <c r="KSL187" s="294"/>
      <c r="KSM187" s="294"/>
      <c r="KSN187" s="294"/>
      <c r="KSO187" s="294"/>
      <c r="KSP187" s="294"/>
      <c r="KSQ187" s="294"/>
      <c r="KSR187" s="294"/>
      <c r="KSS187" s="294"/>
      <c r="KST187" s="294"/>
      <c r="KSU187" s="294"/>
      <c r="KSV187" s="294"/>
      <c r="KSW187" s="294"/>
      <c r="KSX187" s="294"/>
      <c r="KSY187" s="294"/>
      <c r="KSZ187" s="294"/>
      <c r="KTA187" s="294"/>
      <c r="KTB187" s="294"/>
      <c r="KTC187" s="294"/>
      <c r="KTD187" s="294"/>
      <c r="KTE187" s="294"/>
      <c r="KTF187" s="294"/>
      <c r="KTG187" s="294"/>
      <c r="KTH187" s="294"/>
      <c r="KTI187" s="294"/>
      <c r="KTJ187" s="294"/>
      <c r="KTK187" s="294"/>
      <c r="KTL187" s="294"/>
      <c r="KTM187" s="294"/>
      <c r="KTN187" s="294"/>
      <c r="KTO187" s="294"/>
      <c r="KTP187" s="294"/>
      <c r="KTQ187" s="294"/>
      <c r="KTR187" s="294"/>
      <c r="KTS187" s="294"/>
      <c r="KTT187" s="294"/>
      <c r="KTU187" s="294"/>
      <c r="KTV187" s="294"/>
      <c r="KTW187" s="294"/>
      <c r="KTX187" s="294"/>
      <c r="KTY187" s="294"/>
      <c r="KTZ187" s="294"/>
      <c r="KUA187" s="294"/>
      <c r="KUB187" s="294"/>
      <c r="KUC187" s="294"/>
      <c r="KUD187" s="294"/>
      <c r="KUE187" s="294"/>
      <c r="KUF187" s="294"/>
      <c r="KUG187" s="294"/>
      <c r="KUH187" s="294"/>
      <c r="KUI187" s="294"/>
      <c r="KUJ187" s="294"/>
      <c r="KUK187" s="294"/>
      <c r="KUL187" s="294"/>
      <c r="KUM187" s="294"/>
      <c r="KUN187" s="294"/>
      <c r="KUO187" s="294"/>
      <c r="KUP187" s="294"/>
      <c r="KUQ187" s="294"/>
      <c r="KUR187" s="294"/>
      <c r="KUS187" s="294"/>
      <c r="KUT187" s="294"/>
      <c r="KUU187" s="294"/>
      <c r="KUV187" s="294"/>
      <c r="KUW187" s="294"/>
      <c r="KUX187" s="294"/>
      <c r="KUY187" s="294"/>
      <c r="KUZ187" s="294"/>
      <c r="KVA187" s="294"/>
      <c r="KVB187" s="294"/>
      <c r="KVC187" s="294"/>
      <c r="KVD187" s="294"/>
      <c r="KVE187" s="294"/>
      <c r="KVF187" s="294"/>
      <c r="KVG187" s="294"/>
      <c r="KVH187" s="294"/>
      <c r="KVI187" s="294"/>
      <c r="KVJ187" s="294"/>
      <c r="KVK187" s="294"/>
      <c r="KVL187" s="294"/>
      <c r="KVM187" s="294"/>
      <c r="KVN187" s="294"/>
      <c r="KVO187" s="294"/>
      <c r="KVP187" s="294"/>
      <c r="KVQ187" s="294"/>
      <c r="KVR187" s="294"/>
      <c r="KVS187" s="294"/>
      <c r="KVT187" s="294"/>
      <c r="KVU187" s="294"/>
      <c r="KVV187" s="294"/>
      <c r="KVW187" s="294"/>
      <c r="KVX187" s="294"/>
      <c r="KVY187" s="294"/>
      <c r="KVZ187" s="294"/>
      <c r="KWA187" s="294"/>
      <c r="KWB187" s="294"/>
      <c r="KWC187" s="294"/>
      <c r="KWD187" s="294"/>
      <c r="KWE187" s="294"/>
      <c r="KWF187" s="294"/>
      <c r="KWG187" s="294"/>
      <c r="KWH187" s="294"/>
      <c r="KWI187" s="294"/>
      <c r="KWJ187" s="294"/>
      <c r="KWK187" s="294"/>
      <c r="KWL187" s="294"/>
      <c r="KWM187" s="294"/>
      <c r="KWN187" s="294"/>
      <c r="KWO187" s="294"/>
      <c r="KWP187" s="294"/>
      <c r="KWQ187" s="294"/>
      <c r="KWR187" s="294"/>
      <c r="KWS187" s="294"/>
      <c r="KWT187" s="294"/>
      <c r="KWU187" s="294"/>
      <c r="KWV187" s="294"/>
      <c r="KWW187" s="294"/>
      <c r="KWX187" s="294"/>
      <c r="KWY187" s="294"/>
      <c r="KWZ187" s="294"/>
      <c r="KXA187" s="294"/>
      <c r="KXB187" s="294"/>
      <c r="KXC187" s="294"/>
      <c r="KXD187" s="294"/>
      <c r="KXE187" s="294"/>
      <c r="KXF187" s="294"/>
      <c r="KXG187" s="294"/>
      <c r="KXH187" s="294"/>
      <c r="KXI187" s="294"/>
      <c r="KXJ187" s="294"/>
      <c r="KXK187" s="294"/>
      <c r="KXL187" s="294"/>
      <c r="KXM187" s="294"/>
      <c r="KXN187" s="294"/>
      <c r="KXO187" s="294"/>
      <c r="KXP187" s="294"/>
      <c r="KXQ187" s="294"/>
      <c r="KXR187" s="294"/>
      <c r="KXS187" s="294"/>
      <c r="KXT187" s="294"/>
      <c r="KXU187" s="294"/>
      <c r="KXV187" s="294"/>
      <c r="KXW187" s="294"/>
      <c r="KXX187" s="294"/>
      <c r="KXY187" s="294"/>
      <c r="KXZ187" s="294"/>
      <c r="KYA187" s="294"/>
      <c r="KYB187" s="294"/>
      <c r="KYC187" s="294"/>
      <c r="KYD187" s="294"/>
      <c r="KYE187" s="294"/>
      <c r="KYF187" s="294"/>
      <c r="KYG187" s="294"/>
      <c r="KYH187" s="294"/>
      <c r="KYI187" s="294"/>
      <c r="KYJ187" s="294"/>
      <c r="KYK187" s="294"/>
      <c r="KYL187" s="294"/>
      <c r="KYM187" s="294"/>
      <c r="KYN187" s="294"/>
      <c r="KYO187" s="294"/>
      <c r="KYP187" s="294"/>
      <c r="KYQ187" s="294"/>
      <c r="KYR187" s="294"/>
      <c r="KYS187" s="294"/>
      <c r="KYT187" s="294"/>
      <c r="KYU187" s="294"/>
      <c r="KYV187" s="294"/>
      <c r="KYW187" s="294"/>
      <c r="KYX187" s="294"/>
      <c r="KYY187" s="294"/>
      <c r="KYZ187" s="294"/>
      <c r="KZA187" s="294"/>
      <c r="KZB187" s="294"/>
      <c r="KZC187" s="294"/>
      <c r="KZD187" s="294"/>
      <c r="KZE187" s="294"/>
      <c r="KZF187" s="294"/>
      <c r="KZG187" s="294"/>
      <c r="KZH187" s="294"/>
      <c r="KZI187" s="294"/>
      <c r="KZJ187" s="294"/>
      <c r="KZK187" s="294"/>
      <c r="KZL187" s="294"/>
      <c r="KZM187" s="294"/>
      <c r="KZN187" s="294"/>
      <c r="KZO187" s="294"/>
      <c r="KZP187" s="294"/>
      <c r="KZQ187" s="294"/>
      <c r="KZR187" s="294"/>
      <c r="KZS187" s="294"/>
      <c r="KZT187" s="294"/>
      <c r="KZU187" s="294"/>
      <c r="KZV187" s="294"/>
      <c r="KZW187" s="294"/>
      <c r="KZX187" s="294"/>
      <c r="KZY187" s="294"/>
      <c r="KZZ187" s="294"/>
      <c r="LAA187" s="294"/>
      <c r="LAB187" s="294"/>
      <c r="LAC187" s="294"/>
      <c r="LAD187" s="294"/>
      <c r="LAE187" s="294"/>
      <c r="LAF187" s="294"/>
      <c r="LAG187" s="294"/>
      <c r="LAH187" s="294"/>
      <c r="LAI187" s="294"/>
      <c r="LAJ187" s="294"/>
      <c r="LAK187" s="294"/>
      <c r="LAL187" s="294"/>
      <c r="LAM187" s="294"/>
      <c r="LAN187" s="294"/>
      <c r="LAO187" s="294"/>
      <c r="LAP187" s="294"/>
      <c r="LAQ187" s="294"/>
      <c r="LAR187" s="294"/>
      <c r="LAS187" s="294"/>
      <c r="LAT187" s="294"/>
      <c r="LAU187" s="294"/>
      <c r="LAV187" s="294"/>
      <c r="LAW187" s="294"/>
      <c r="LAX187" s="294"/>
      <c r="LAY187" s="294"/>
      <c r="LAZ187" s="294"/>
      <c r="LBA187" s="294"/>
      <c r="LBB187" s="294"/>
      <c r="LBC187" s="294"/>
      <c r="LBD187" s="294"/>
      <c r="LBE187" s="294"/>
      <c r="LBF187" s="294"/>
      <c r="LBG187" s="294"/>
      <c r="LBH187" s="294"/>
      <c r="LBI187" s="294"/>
      <c r="LBJ187" s="294"/>
      <c r="LBK187" s="294"/>
      <c r="LBL187" s="294"/>
      <c r="LBM187" s="294"/>
      <c r="LBN187" s="294"/>
      <c r="LBO187" s="294"/>
      <c r="LBP187" s="294"/>
      <c r="LBQ187" s="294"/>
      <c r="LBR187" s="294"/>
      <c r="LBS187" s="294"/>
      <c r="LBT187" s="294"/>
      <c r="LBU187" s="294"/>
      <c r="LBV187" s="294"/>
      <c r="LBW187" s="294"/>
      <c r="LBX187" s="294"/>
      <c r="LBY187" s="294"/>
      <c r="LBZ187" s="294"/>
      <c r="LCA187" s="294"/>
      <c r="LCB187" s="294"/>
      <c r="LCC187" s="294"/>
      <c r="LCD187" s="294"/>
      <c r="LCE187" s="294"/>
      <c r="LCF187" s="294"/>
      <c r="LCG187" s="294"/>
      <c r="LCH187" s="294"/>
      <c r="LCI187" s="294"/>
      <c r="LCJ187" s="294"/>
      <c r="LCK187" s="294"/>
      <c r="LCL187" s="294"/>
      <c r="LCM187" s="294"/>
      <c r="LCN187" s="294"/>
      <c r="LCO187" s="294"/>
      <c r="LCP187" s="294"/>
      <c r="LCQ187" s="294"/>
      <c r="LCR187" s="294"/>
      <c r="LCS187" s="294"/>
      <c r="LCT187" s="294"/>
      <c r="LCU187" s="294"/>
      <c r="LCV187" s="294"/>
      <c r="LCW187" s="294"/>
      <c r="LCX187" s="294"/>
      <c r="LCY187" s="294"/>
      <c r="LCZ187" s="294"/>
      <c r="LDA187" s="294"/>
      <c r="LDB187" s="294"/>
      <c r="LDC187" s="294"/>
      <c r="LDD187" s="294"/>
      <c r="LDE187" s="294"/>
      <c r="LDF187" s="294"/>
      <c r="LDG187" s="294"/>
      <c r="LDH187" s="294"/>
      <c r="LDI187" s="294"/>
      <c r="LDJ187" s="294"/>
      <c r="LDK187" s="294"/>
      <c r="LDL187" s="294"/>
      <c r="LDM187" s="294"/>
      <c r="LDN187" s="294"/>
      <c r="LDO187" s="294"/>
      <c r="LDP187" s="294"/>
      <c r="LDQ187" s="294"/>
      <c r="LDR187" s="294"/>
      <c r="LDS187" s="294"/>
      <c r="LDT187" s="294"/>
      <c r="LDU187" s="294"/>
      <c r="LDV187" s="294"/>
      <c r="LDW187" s="294"/>
      <c r="LDX187" s="294"/>
      <c r="LDY187" s="294"/>
      <c r="LDZ187" s="294"/>
      <c r="LEA187" s="294"/>
      <c r="LEB187" s="294"/>
      <c r="LEC187" s="294"/>
      <c r="LED187" s="294"/>
      <c r="LEE187" s="294"/>
      <c r="LEF187" s="294"/>
      <c r="LEG187" s="294"/>
      <c r="LEH187" s="294"/>
      <c r="LEI187" s="294"/>
      <c r="LEJ187" s="294"/>
      <c r="LEK187" s="294"/>
      <c r="LEL187" s="294"/>
      <c r="LEM187" s="294"/>
      <c r="LEN187" s="294"/>
      <c r="LEO187" s="294"/>
      <c r="LEP187" s="294"/>
      <c r="LEQ187" s="294"/>
      <c r="LER187" s="294"/>
      <c r="LES187" s="294"/>
      <c r="LET187" s="294"/>
      <c r="LEU187" s="294"/>
      <c r="LEV187" s="294"/>
      <c r="LEW187" s="294"/>
      <c r="LEX187" s="294"/>
      <c r="LEY187" s="294"/>
      <c r="LEZ187" s="294"/>
      <c r="LFA187" s="294"/>
      <c r="LFB187" s="294"/>
      <c r="LFC187" s="294"/>
      <c r="LFD187" s="294"/>
      <c r="LFE187" s="294"/>
      <c r="LFF187" s="294"/>
      <c r="LFG187" s="294"/>
      <c r="LFH187" s="294"/>
      <c r="LFI187" s="294"/>
      <c r="LFJ187" s="294"/>
      <c r="LFK187" s="294"/>
      <c r="LFL187" s="294"/>
      <c r="LFM187" s="294"/>
      <c r="LFN187" s="294"/>
      <c r="LFO187" s="294"/>
      <c r="LFP187" s="294"/>
      <c r="LFQ187" s="294"/>
      <c r="LFR187" s="294"/>
      <c r="LFS187" s="294"/>
      <c r="LFT187" s="294"/>
      <c r="LFU187" s="294"/>
      <c r="LFV187" s="294"/>
      <c r="LFW187" s="294"/>
      <c r="LFX187" s="294"/>
      <c r="LFY187" s="294"/>
      <c r="LFZ187" s="294"/>
      <c r="LGA187" s="294"/>
      <c r="LGB187" s="294"/>
      <c r="LGC187" s="294"/>
      <c r="LGD187" s="294"/>
      <c r="LGE187" s="294"/>
      <c r="LGF187" s="294"/>
      <c r="LGG187" s="294"/>
      <c r="LGH187" s="294"/>
      <c r="LGI187" s="294"/>
      <c r="LGJ187" s="294"/>
      <c r="LGK187" s="294"/>
      <c r="LGL187" s="294"/>
      <c r="LGM187" s="294"/>
      <c r="LGN187" s="294"/>
      <c r="LGO187" s="294"/>
      <c r="LGP187" s="294"/>
      <c r="LGQ187" s="294"/>
      <c r="LGR187" s="294"/>
      <c r="LGS187" s="294"/>
      <c r="LGT187" s="294"/>
      <c r="LGU187" s="294"/>
      <c r="LGV187" s="294"/>
      <c r="LGW187" s="294"/>
      <c r="LGX187" s="294"/>
      <c r="LGY187" s="294"/>
      <c r="LGZ187" s="294"/>
      <c r="LHA187" s="294"/>
      <c r="LHB187" s="294"/>
      <c r="LHC187" s="294"/>
      <c r="LHD187" s="294"/>
      <c r="LHE187" s="294"/>
      <c r="LHF187" s="294"/>
      <c r="LHG187" s="294"/>
      <c r="LHH187" s="294"/>
      <c r="LHI187" s="294"/>
      <c r="LHJ187" s="294"/>
      <c r="LHK187" s="294"/>
      <c r="LHL187" s="294"/>
      <c r="LHM187" s="294"/>
      <c r="LHN187" s="294"/>
      <c r="LHO187" s="294"/>
      <c r="LHP187" s="294"/>
      <c r="LHQ187" s="294"/>
      <c r="LHR187" s="294"/>
      <c r="LHS187" s="294"/>
      <c r="LHT187" s="294"/>
      <c r="LHU187" s="294"/>
      <c r="LHV187" s="294"/>
      <c r="LHW187" s="294"/>
      <c r="LHX187" s="294"/>
      <c r="LHY187" s="294"/>
      <c r="LHZ187" s="294"/>
      <c r="LIA187" s="294"/>
      <c r="LIB187" s="294"/>
      <c r="LIC187" s="294"/>
      <c r="LID187" s="294"/>
      <c r="LIE187" s="294"/>
      <c r="LIF187" s="294"/>
      <c r="LIG187" s="294"/>
      <c r="LIH187" s="294"/>
      <c r="LII187" s="294"/>
      <c r="LIJ187" s="294"/>
      <c r="LIK187" s="294"/>
      <c r="LIL187" s="294"/>
      <c r="LIM187" s="294"/>
      <c r="LIN187" s="294"/>
      <c r="LIO187" s="294"/>
      <c r="LIP187" s="294"/>
      <c r="LIQ187" s="294"/>
      <c r="LIR187" s="294"/>
      <c r="LIS187" s="294"/>
      <c r="LIT187" s="294"/>
      <c r="LIU187" s="294"/>
      <c r="LIV187" s="294"/>
      <c r="LIW187" s="294"/>
      <c r="LIX187" s="294"/>
      <c r="LIY187" s="294"/>
      <c r="LIZ187" s="294"/>
      <c r="LJA187" s="294"/>
      <c r="LJB187" s="294"/>
      <c r="LJC187" s="294"/>
      <c r="LJD187" s="294"/>
      <c r="LJE187" s="294"/>
      <c r="LJF187" s="294"/>
      <c r="LJG187" s="294"/>
      <c r="LJH187" s="294"/>
      <c r="LJI187" s="294"/>
      <c r="LJJ187" s="294"/>
      <c r="LJK187" s="294"/>
      <c r="LJL187" s="294"/>
      <c r="LJM187" s="294"/>
      <c r="LJN187" s="294"/>
      <c r="LJO187" s="294"/>
      <c r="LJP187" s="294"/>
      <c r="LJQ187" s="294"/>
      <c r="LJR187" s="294"/>
      <c r="LJS187" s="294"/>
      <c r="LJT187" s="294"/>
      <c r="LJU187" s="294"/>
      <c r="LJV187" s="294"/>
      <c r="LJW187" s="294"/>
      <c r="LJX187" s="294"/>
      <c r="LJY187" s="294"/>
      <c r="LJZ187" s="294"/>
      <c r="LKA187" s="294"/>
      <c r="LKB187" s="294"/>
      <c r="LKC187" s="294"/>
      <c r="LKD187" s="294"/>
      <c r="LKE187" s="294"/>
      <c r="LKF187" s="294"/>
      <c r="LKG187" s="294"/>
      <c r="LKH187" s="294"/>
      <c r="LKI187" s="294"/>
      <c r="LKJ187" s="294"/>
      <c r="LKK187" s="294"/>
      <c r="LKL187" s="294"/>
      <c r="LKM187" s="294"/>
      <c r="LKN187" s="294"/>
      <c r="LKO187" s="294"/>
      <c r="LKP187" s="294"/>
      <c r="LKQ187" s="294"/>
      <c r="LKR187" s="294"/>
      <c r="LKS187" s="294"/>
      <c r="LKT187" s="294"/>
      <c r="LKU187" s="294"/>
      <c r="LKV187" s="294"/>
      <c r="LKW187" s="294"/>
      <c r="LKX187" s="294"/>
      <c r="LKY187" s="294"/>
      <c r="LKZ187" s="294"/>
      <c r="LLA187" s="294"/>
      <c r="LLB187" s="294"/>
      <c r="LLC187" s="294"/>
      <c r="LLD187" s="294"/>
      <c r="LLE187" s="294"/>
      <c r="LLF187" s="294"/>
      <c r="LLG187" s="294"/>
      <c r="LLH187" s="294"/>
      <c r="LLI187" s="294"/>
      <c r="LLJ187" s="294"/>
      <c r="LLK187" s="294"/>
      <c r="LLL187" s="294"/>
      <c r="LLM187" s="294"/>
      <c r="LLN187" s="294"/>
      <c r="LLO187" s="294"/>
      <c r="LLP187" s="294"/>
      <c r="LLQ187" s="294"/>
      <c r="LLR187" s="294"/>
      <c r="LLS187" s="294"/>
      <c r="LLT187" s="294"/>
      <c r="LLU187" s="294"/>
      <c r="LLV187" s="294"/>
      <c r="LLW187" s="294"/>
      <c r="LLX187" s="294"/>
      <c r="LLY187" s="294"/>
      <c r="LLZ187" s="294"/>
      <c r="LMA187" s="294"/>
      <c r="LMB187" s="294"/>
      <c r="LMC187" s="294"/>
      <c r="LMD187" s="294"/>
      <c r="LME187" s="294"/>
      <c r="LMF187" s="294"/>
      <c r="LMG187" s="294"/>
      <c r="LMH187" s="294"/>
      <c r="LMI187" s="294"/>
      <c r="LMJ187" s="294"/>
      <c r="LMK187" s="294"/>
      <c r="LML187" s="294"/>
      <c r="LMM187" s="294"/>
      <c r="LMN187" s="294"/>
      <c r="LMO187" s="294"/>
      <c r="LMP187" s="294"/>
      <c r="LMQ187" s="294"/>
      <c r="LMR187" s="294"/>
      <c r="LMS187" s="294"/>
      <c r="LMT187" s="294"/>
      <c r="LMU187" s="294"/>
      <c r="LMV187" s="294"/>
      <c r="LMW187" s="294"/>
      <c r="LMX187" s="294"/>
      <c r="LMY187" s="294"/>
      <c r="LMZ187" s="294"/>
      <c r="LNA187" s="294"/>
      <c r="LNB187" s="294"/>
      <c r="LNC187" s="294"/>
      <c r="LND187" s="294"/>
      <c r="LNE187" s="294"/>
      <c r="LNF187" s="294"/>
      <c r="LNG187" s="294"/>
      <c r="LNH187" s="294"/>
      <c r="LNI187" s="294"/>
      <c r="LNJ187" s="294"/>
      <c r="LNK187" s="294"/>
      <c r="LNL187" s="294"/>
      <c r="LNM187" s="294"/>
      <c r="LNN187" s="294"/>
      <c r="LNO187" s="294"/>
      <c r="LNP187" s="294"/>
      <c r="LNQ187" s="294"/>
      <c r="LNR187" s="294"/>
      <c r="LNS187" s="294"/>
      <c r="LNT187" s="294"/>
      <c r="LNU187" s="294"/>
      <c r="LNV187" s="294"/>
      <c r="LNW187" s="294"/>
      <c r="LNX187" s="294"/>
      <c r="LNY187" s="294"/>
      <c r="LNZ187" s="294"/>
      <c r="LOA187" s="294"/>
      <c r="LOB187" s="294"/>
      <c r="LOC187" s="294"/>
      <c r="LOD187" s="294"/>
      <c r="LOE187" s="294"/>
      <c r="LOF187" s="294"/>
      <c r="LOG187" s="294"/>
      <c r="LOH187" s="294"/>
      <c r="LOI187" s="294"/>
      <c r="LOJ187" s="294"/>
      <c r="LOK187" s="294"/>
      <c r="LOL187" s="294"/>
      <c r="LOM187" s="294"/>
      <c r="LON187" s="294"/>
      <c r="LOO187" s="294"/>
      <c r="LOP187" s="294"/>
      <c r="LOQ187" s="294"/>
      <c r="LOR187" s="294"/>
      <c r="LOS187" s="294"/>
      <c r="LOT187" s="294"/>
      <c r="LOU187" s="294"/>
      <c r="LOV187" s="294"/>
      <c r="LOW187" s="294"/>
      <c r="LOX187" s="294"/>
      <c r="LOY187" s="294"/>
      <c r="LOZ187" s="294"/>
      <c r="LPA187" s="294"/>
      <c r="LPB187" s="294"/>
      <c r="LPC187" s="294"/>
      <c r="LPD187" s="294"/>
      <c r="LPE187" s="294"/>
      <c r="LPF187" s="294"/>
      <c r="LPG187" s="294"/>
      <c r="LPH187" s="294"/>
      <c r="LPI187" s="294"/>
      <c r="LPJ187" s="294"/>
      <c r="LPK187" s="294"/>
      <c r="LPL187" s="294"/>
      <c r="LPM187" s="294"/>
      <c r="LPN187" s="294"/>
      <c r="LPO187" s="294"/>
      <c r="LPP187" s="294"/>
      <c r="LPQ187" s="294"/>
      <c r="LPR187" s="294"/>
      <c r="LPS187" s="294"/>
      <c r="LPT187" s="294"/>
      <c r="LPU187" s="294"/>
      <c r="LPV187" s="294"/>
      <c r="LPW187" s="294"/>
      <c r="LPX187" s="294"/>
      <c r="LPY187" s="294"/>
      <c r="LPZ187" s="294"/>
      <c r="LQA187" s="294"/>
      <c r="LQB187" s="294"/>
      <c r="LQC187" s="294"/>
      <c r="LQD187" s="294"/>
      <c r="LQE187" s="294"/>
      <c r="LQF187" s="294"/>
      <c r="LQG187" s="294"/>
      <c r="LQH187" s="294"/>
      <c r="LQI187" s="294"/>
      <c r="LQJ187" s="294"/>
      <c r="LQK187" s="294"/>
      <c r="LQL187" s="294"/>
      <c r="LQM187" s="294"/>
      <c r="LQN187" s="294"/>
      <c r="LQO187" s="294"/>
      <c r="LQP187" s="294"/>
      <c r="LQQ187" s="294"/>
      <c r="LQR187" s="294"/>
      <c r="LQS187" s="294"/>
      <c r="LQT187" s="294"/>
      <c r="LQU187" s="294"/>
      <c r="LQV187" s="294"/>
      <c r="LQW187" s="294"/>
      <c r="LQX187" s="294"/>
      <c r="LQY187" s="294"/>
      <c r="LQZ187" s="294"/>
      <c r="LRA187" s="294"/>
      <c r="LRB187" s="294"/>
      <c r="LRC187" s="294"/>
      <c r="LRD187" s="294"/>
      <c r="LRE187" s="294"/>
      <c r="LRF187" s="294"/>
      <c r="LRG187" s="294"/>
      <c r="LRH187" s="294"/>
      <c r="LRI187" s="294"/>
      <c r="LRJ187" s="294"/>
      <c r="LRK187" s="294"/>
      <c r="LRL187" s="294"/>
      <c r="LRM187" s="294"/>
      <c r="LRN187" s="294"/>
      <c r="LRO187" s="294"/>
      <c r="LRP187" s="294"/>
      <c r="LRQ187" s="294"/>
      <c r="LRR187" s="294"/>
      <c r="LRS187" s="294"/>
      <c r="LRT187" s="294"/>
      <c r="LRU187" s="294"/>
      <c r="LRV187" s="294"/>
      <c r="LRW187" s="294"/>
      <c r="LRX187" s="294"/>
      <c r="LRY187" s="294"/>
      <c r="LRZ187" s="294"/>
      <c r="LSA187" s="294"/>
      <c r="LSB187" s="294"/>
      <c r="LSC187" s="294"/>
      <c r="LSD187" s="294"/>
      <c r="LSE187" s="294"/>
      <c r="LSF187" s="294"/>
      <c r="LSG187" s="294"/>
      <c r="LSH187" s="294"/>
      <c r="LSI187" s="294"/>
      <c r="LSJ187" s="294"/>
      <c r="LSK187" s="294"/>
      <c r="LSL187" s="294"/>
      <c r="LSM187" s="294"/>
      <c r="LSN187" s="294"/>
      <c r="LSO187" s="294"/>
      <c r="LSP187" s="294"/>
      <c r="LSQ187" s="294"/>
      <c r="LSR187" s="294"/>
      <c r="LSS187" s="294"/>
      <c r="LST187" s="294"/>
      <c r="LSU187" s="294"/>
      <c r="LSV187" s="294"/>
      <c r="LSW187" s="294"/>
      <c r="LSX187" s="294"/>
      <c r="LSY187" s="294"/>
      <c r="LSZ187" s="294"/>
      <c r="LTA187" s="294"/>
      <c r="LTB187" s="294"/>
      <c r="LTC187" s="294"/>
      <c r="LTD187" s="294"/>
      <c r="LTE187" s="294"/>
      <c r="LTF187" s="294"/>
      <c r="LTG187" s="294"/>
      <c r="LTH187" s="294"/>
      <c r="LTI187" s="294"/>
      <c r="LTJ187" s="294"/>
      <c r="LTK187" s="294"/>
      <c r="LTL187" s="294"/>
      <c r="LTM187" s="294"/>
      <c r="LTN187" s="294"/>
      <c r="LTO187" s="294"/>
      <c r="LTP187" s="294"/>
      <c r="LTQ187" s="294"/>
      <c r="LTR187" s="294"/>
      <c r="LTS187" s="294"/>
      <c r="LTT187" s="294"/>
      <c r="LTU187" s="294"/>
      <c r="LTV187" s="294"/>
      <c r="LTW187" s="294"/>
      <c r="LTX187" s="294"/>
      <c r="LTY187" s="294"/>
      <c r="LTZ187" s="294"/>
      <c r="LUA187" s="294"/>
      <c r="LUB187" s="294"/>
      <c r="LUC187" s="294"/>
      <c r="LUD187" s="294"/>
      <c r="LUE187" s="294"/>
      <c r="LUF187" s="294"/>
      <c r="LUG187" s="294"/>
      <c r="LUH187" s="294"/>
      <c r="LUI187" s="294"/>
      <c r="LUJ187" s="294"/>
      <c r="LUK187" s="294"/>
      <c r="LUL187" s="294"/>
      <c r="LUM187" s="294"/>
      <c r="LUN187" s="294"/>
      <c r="LUO187" s="294"/>
      <c r="LUP187" s="294"/>
      <c r="LUQ187" s="294"/>
      <c r="LUR187" s="294"/>
      <c r="LUS187" s="294"/>
      <c r="LUT187" s="294"/>
      <c r="LUU187" s="294"/>
      <c r="LUV187" s="294"/>
      <c r="LUW187" s="294"/>
      <c r="LUX187" s="294"/>
      <c r="LUY187" s="294"/>
      <c r="LUZ187" s="294"/>
      <c r="LVA187" s="294"/>
      <c r="LVB187" s="294"/>
      <c r="LVC187" s="294"/>
      <c r="LVD187" s="294"/>
      <c r="LVE187" s="294"/>
      <c r="LVF187" s="294"/>
      <c r="LVG187" s="294"/>
      <c r="LVH187" s="294"/>
      <c r="LVI187" s="294"/>
      <c r="LVJ187" s="294"/>
      <c r="LVK187" s="294"/>
      <c r="LVL187" s="294"/>
      <c r="LVM187" s="294"/>
      <c r="LVN187" s="294"/>
      <c r="LVO187" s="294"/>
      <c r="LVP187" s="294"/>
      <c r="LVQ187" s="294"/>
      <c r="LVR187" s="294"/>
      <c r="LVS187" s="294"/>
      <c r="LVT187" s="294"/>
      <c r="LVU187" s="294"/>
      <c r="LVV187" s="294"/>
      <c r="LVW187" s="294"/>
      <c r="LVX187" s="294"/>
      <c r="LVY187" s="294"/>
      <c r="LVZ187" s="294"/>
      <c r="LWA187" s="294"/>
      <c r="LWB187" s="294"/>
      <c r="LWC187" s="294"/>
      <c r="LWD187" s="294"/>
      <c r="LWE187" s="294"/>
      <c r="LWF187" s="294"/>
      <c r="LWG187" s="294"/>
      <c r="LWH187" s="294"/>
      <c r="LWI187" s="294"/>
      <c r="LWJ187" s="294"/>
      <c r="LWK187" s="294"/>
      <c r="LWL187" s="294"/>
      <c r="LWM187" s="294"/>
      <c r="LWN187" s="294"/>
      <c r="LWO187" s="294"/>
      <c r="LWP187" s="294"/>
      <c r="LWQ187" s="294"/>
      <c r="LWR187" s="294"/>
      <c r="LWS187" s="294"/>
      <c r="LWT187" s="294"/>
      <c r="LWU187" s="294"/>
      <c r="LWV187" s="294"/>
      <c r="LWW187" s="294"/>
      <c r="LWX187" s="294"/>
      <c r="LWY187" s="294"/>
      <c r="LWZ187" s="294"/>
      <c r="LXA187" s="294"/>
      <c r="LXB187" s="294"/>
      <c r="LXC187" s="294"/>
      <c r="LXD187" s="294"/>
      <c r="LXE187" s="294"/>
      <c r="LXF187" s="294"/>
      <c r="LXG187" s="294"/>
      <c r="LXH187" s="294"/>
      <c r="LXI187" s="294"/>
      <c r="LXJ187" s="294"/>
      <c r="LXK187" s="294"/>
      <c r="LXL187" s="294"/>
      <c r="LXM187" s="294"/>
      <c r="LXN187" s="294"/>
      <c r="LXO187" s="294"/>
      <c r="LXP187" s="294"/>
      <c r="LXQ187" s="294"/>
      <c r="LXR187" s="294"/>
      <c r="LXS187" s="294"/>
      <c r="LXT187" s="294"/>
      <c r="LXU187" s="294"/>
      <c r="LXV187" s="294"/>
      <c r="LXW187" s="294"/>
      <c r="LXX187" s="294"/>
      <c r="LXY187" s="294"/>
      <c r="LXZ187" s="294"/>
      <c r="LYA187" s="294"/>
      <c r="LYB187" s="294"/>
      <c r="LYC187" s="294"/>
      <c r="LYD187" s="294"/>
      <c r="LYE187" s="294"/>
      <c r="LYF187" s="294"/>
      <c r="LYG187" s="294"/>
      <c r="LYH187" s="294"/>
      <c r="LYI187" s="294"/>
      <c r="LYJ187" s="294"/>
      <c r="LYK187" s="294"/>
      <c r="LYL187" s="294"/>
      <c r="LYM187" s="294"/>
      <c r="LYN187" s="294"/>
      <c r="LYO187" s="294"/>
      <c r="LYP187" s="294"/>
      <c r="LYQ187" s="294"/>
      <c r="LYR187" s="294"/>
      <c r="LYS187" s="294"/>
      <c r="LYT187" s="294"/>
      <c r="LYU187" s="294"/>
      <c r="LYV187" s="294"/>
      <c r="LYW187" s="294"/>
      <c r="LYX187" s="294"/>
      <c r="LYY187" s="294"/>
      <c r="LYZ187" s="294"/>
      <c r="LZA187" s="294"/>
      <c r="LZB187" s="294"/>
      <c r="LZC187" s="294"/>
      <c r="LZD187" s="294"/>
      <c r="LZE187" s="294"/>
      <c r="LZF187" s="294"/>
      <c r="LZG187" s="294"/>
      <c r="LZH187" s="294"/>
      <c r="LZI187" s="294"/>
      <c r="LZJ187" s="294"/>
      <c r="LZK187" s="294"/>
      <c r="LZL187" s="294"/>
      <c r="LZM187" s="294"/>
      <c r="LZN187" s="294"/>
      <c r="LZO187" s="294"/>
      <c r="LZP187" s="294"/>
      <c r="LZQ187" s="294"/>
      <c r="LZR187" s="294"/>
      <c r="LZS187" s="294"/>
      <c r="LZT187" s="294"/>
      <c r="LZU187" s="294"/>
      <c r="LZV187" s="294"/>
      <c r="LZW187" s="294"/>
      <c r="LZX187" s="294"/>
      <c r="LZY187" s="294"/>
      <c r="LZZ187" s="294"/>
      <c r="MAA187" s="294"/>
      <c r="MAB187" s="294"/>
      <c r="MAC187" s="294"/>
      <c r="MAD187" s="294"/>
      <c r="MAE187" s="294"/>
      <c r="MAF187" s="294"/>
      <c r="MAG187" s="294"/>
      <c r="MAH187" s="294"/>
      <c r="MAI187" s="294"/>
      <c r="MAJ187" s="294"/>
      <c r="MAK187" s="294"/>
      <c r="MAL187" s="294"/>
      <c r="MAM187" s="294"/>
      <c r="MAN187" s="294"/>
      <c r="MAO187" s="294"/>
      <c r="MAP187" s="294"/>
      <c r="MAQ187" s="294"/>
      <c r="MAR187" s="294"/>
      <c r="MAS187" s="294"/>
      <c r="MAT187" s="294"/>
      <c r="MAU187" s="294"/>
      <c r="MAV187" s="294"/>
      <c r="MAW187" s="294"/>
      <c r="MAX187" s="294"/>
      <c r="MAY187" s="294"/>
      <c r="MAZ187" s="294"/>
      <c r="MBA187" s="294"/>
      <c r="MBB187" s="294"/>
      <c r="MBC187" s="294"/>
      <c r="MBD187" s="294"/>
      <c r="MBE187" s="294"/>
      <c r="MBF187" s="294"/>
      <c r="MBG187" s="294"/>
      <c r="MBH187" s="294"/>
      <c r="MBI187" s="294"/>
      <c r="MBJ187" s="294"/>
      <c r="MBK187" s="294"/>
      <c r="MBL187" s="294"/>
      <c r="MBM187" s="294"/>
      <c r="MBN187" s="294"/>
      <c r="MBO187" s="294"/>
      <c r="MBP187" s="294"/>
      <c r="MBQ187" s="294"/>
      <c r="MBR187" s="294"/>
      <c r="MBS187" s="294"/>
      <c r="MBT187" s="294"/>
      <c r="MBU187" s="294"/>
      <c r="MBV187" s="294"/>
      <c r="MBW187" s="294"/>
      <c r="MBX187" s="294"/>
      <c r="MBY187" s="294"/>
      <c r="MBZ187" s="294"/>
      <c r="MCA187" s="294"/>
      <c r="MCB187" s="294"/>
      <c r="MCC187" s="294"/>
      <c r="MCD187" s="294"/>
      <c r="MCE187" s="294"/>
      <c r="MCF187" s="294"/>
      <c r="MCG187" s="294"/>
      <c r="MCH187" s="294"/>
      <c r="MCI187" s="294"/>
      <c r="MCJ187" s="294"/>
      <c r="MCK187" s="294"/>
      <c r="MCL187" s="294"/>
      <c r="MCM187" s="294"/>
      <c r="MCN187" s="294"/>
      <c r="MCO187" s="294"/>
      <c r="MCP187" s="294"/>
      <c r="MCQ187" s="294"/>
      <c r="MCR187" s="294"/>
      <c r="MCS187" s="294"/>
      <c r="MCT187" s="294"/>
      <c r="MCU187" s="294"/>
      <c r="MCV187" s="294"/>
      <c r="MCW187" s="294"/>
      <c r="MCX187" s="294"/>
      <c r="MCY187" s="294"/>
      <c r="MCZ187" s="294"/>
      <c r="MDA187" s="294"/>
      <c r="MDB187" s="294"/>
      <c r="MDC187" s="294"/>
      <c r="MDD187" s="294"/>
      <c r="MDE187" s="294"/>
      <c r="MDF187" s="294"/>
      <c r="MDG187" s="294"/>
      <c r="MDH187" s="294"/>
      <c r="MDI187" s="294"/>
      <c r="MDJ187" s="294"/>
      <c r="MDK187" s="294"/>
      <c r="MDL187" s="294"/>
      <c r="MDM187" s="294"/>
      <c r="MDN187" s="294"/>
      <c r="MDO187" s="294"/>
      <c r="MDP187" s="294"/>
      <c r="MDQ187" s="294"/>
      <c r="MDR187" s="294"/>
      <c r="MDS187" s="294"/>
      <c r="MDT187" s="294"/>
      <c r="MDU187" s="294"/>
      <c r="MDV187" s="294"/>
      <c r="MDW187" s="294"/>
      <c r="MDX187" s="294"/>
      <c r="MDY187" s="294"/>
      <c r="MDZ187" s="294"/>
      <c r="MEA187" s="294"/>
      <c r="MEB187" s="294"/>
      <c r="MEC187" s="294"/>
      <c r="MED187" s="294"/>
      <c r="MEE187" s="294"/>
      <c r="MEF187" s="294"/>
      <c r="MEG187" s="294"/>
      <c r="MEH187" s="294"/>
      <c r="MEI187" s="294"/>
      <c r="MEJ187" s="294"/>
      <c r="MEK187" s="294"/>
      <c r="MEL187" s="294"/>
      <c r="MEM187" s="294"/>
      <c r="MEN187" s="294"/>
      <c r="MEO187" s="294"/>
      <c r="MEP187" s="294"/>
      <c r="MEQ187" s="294"/>
      <c r="MER187" s="294"/>
      <c r="MES187" s="294"/>
      <c r="MET187" s="294"/>
      <c r="MEU187" s="294"/>
      <c r="MEV187" s="294"/>
      <c r="MEW187" s="294"/>
      <c r="MEX187" s="294"/>
      <c r="MEY187" s="294"/>
      <c r="MEZ187" s="294"/>
      <c r="MFA187" s="294"/>
      <c r="MFB187" s="294"/>
      <c r="MFC187" s="294"/>
      <c r="MFD187" s="294"/>
      <c r="MFE187" s="294"/>
      <c r="MFF187" s="294"/>
      <c r="MFG187" s="294"/>
      <c r="MFH187" s="294"/>
      <c r="MFI187" s="294"/>
      <c r="MFJ187" s="294"/>
      <c r="MFK187" s="294"/>
      <c r="MFL187" s="294"/>
      <c r="MFM187" s="294"/>
      <c r="MFN187" s="294"/>
      <c r="MFO187" s="294"/>
      <c r="MFP187" s="294"/>
      <c r="MFQ187" s="294"/>
      <c r="MFR187" s="294"/>
      <c r="MFS187" s="294"/>
      <c r="MFT187" s="294"/>
      <c r="MFU187" s="294"/>
      <c r="MFV187" s="294"/>
      <c r="MFW187" s="294"/>
      <c r="MFX187" s="294"/>
      <c r="MFY187" s="294"/>
      <c r="MFZ187" s="294"/>
      <c r="MGA187" s="294"/>
      <c r="MGB187" s="294"/>
      <c r="MGC187" s="294"/>
      <c r="MGD187" s="294"/>
      <c r="MGE187" s="294"/>
      <c r="MGF187" s="294"/>
      <c r="MGG187" s="294"/>
      <c r="MGH187" s="294"/>
      <c r="MGI187" s="294"/>
      <c r="MGJ187" s="294"/>
      <c r="MGK187" s="294"/>
      <c r="MGL187" s="294"/>
      <c r="MGM187" s="294"/>
      <c r="MGN187" s="294"/>
      <c r="MGO187" s="294"/>
      <c r="MGP187" s="294"/>
      <c r="MGQ187" s="294"/>
      <c r="MGR187" s="294"/>
      <c r="MGS187" s="294"/>
      <c r="MGT187" s="294"/>
      <c r="MGU187" s="294"/>
      <c r="MGV187" s="294"/>
      <c r="MGW187" s="294"/>
      <c r="MGX187" s="294"/>
      <c r="MGY187" s="294"/>
      <c r="MGZ187" s="294"/>
      <c r="MHA187" s="294"/>
      <c r="MHB187" s="294"/>
      <c r="MHC187" s="294"/>
      <c r="MHD187" s="294"/>
      <c r="MHE187" s="294"/>
      <c r="MHF187" s="294"/>
      <c r="MHG187" s="294"/>
      <c r="MHH187" s="294"/>
      <c r="MHI187" s="294"/>
      <c r="MHJ187" s="294"/>
      <c r="MHK187" s="294"/>
      <c r="MHL187" s="294"/>
      <c r="MHM187" s="294"/>
      <c r="MHN187" s="294"/>
      <c r="MHO187" s="294"/>
      <c r="MHP187" s="294"/>
      <c r="MHQ187" s="294"/>
      <c r="MHR187" s="294"/>
      <c r="MHS187" s="294"/>
      <c r="MHT187" s="294"/>
      <c r="MHU187" s="294"/>
      <c r="MHV187" s="294"/>
      <c r="MHW187" s="294"/>
      <c r="MHX187" s="294"/>
      <c r="MHY187" s="294"/>
      <c r="MHZ187" s="294"/>
      <c r="MIA187" s="294"/>
      <c r="MIB187" s="294"/>
      <c r="MIC187" s="294"/>
      <c r="MID187" s="294"/>
      <c r="MIE187" s="294"/>
      <c r="MIF187" s="294"/>
      <c r="MIG187" s="294"/>
      <c r="MIH187" s="294"/>
      <c r="MII187" s="294"/>
      <c r="MIJ187" s="294"/>
      <c r="MIK187" s="294"/>
      <c r="MIL187" s="294"/>
      <c r="MIM187" s="294"/>
      <c r="MIN187" s="294"/>
      <c r="MIO187" s="294"/>
      <c r="MIP187" s="294"/>
      <c r="MIQ187" s="294"/>
      <c r="MIR187" s="294"/>
      <c r="MIS187" s="294"/>
      <c r="MIT187" s="294"/>
      <c r="MIU187" s="294"/>
      <c r="MIV187" s="294"/>
      <c r="MIW187" s="294"/>
      <c r="MIX187" s="294"/>
      <c r="MIY187" s="294"/>
      <c r="MIZ187" s="294"/>
      <c r="MJA187" s="294"/>
      <c r="MJB187" s="294"/>
      <c r="MJC187" s="294"/>
      <c r="MJD187" s="294"/>
      <c r="MJE187" s="294"/>
      <c r="MJF187" s="294"/>
      <c r="MJG187" s="294"/>
      <c r="MJH187" s="294"/>
      <c r="MJI187" s="294"/>
      <c r="MJJ187" s="294"/>
      <c r="MJK187" s="294"/>
      <c r="MJL187" s="294"/>
      <c r="MJM187" s="294"/>
      <c r="MJN187" s="294"/>
      <c r="MJO187" s="294"/>
      <c r="MJP187" s="294"/>
      <c r="MJQ187" s="294"/>
      <c r="MJR187" s="294"/>
      <c r="MJS187" s="294"/>
      <c r="MJT187" s="294"/>
      <c r="MJU187" s="294"/>
      <c r="MJV187" s="294"/>
      <c r="MJW187" s="294"/>
      <c r="MJX187" s="294"/>
      <c r="MJY187" s="294"/>
      <c r="MJZ187" s="294"/>
      <c r="MKA187" s="294"/>
      <c r="MKB187" s="294"/>
      <c r="MKC187" s="294"/>
      <c r="MKD187" s="294"/>
      <c r="MKE187" s="294"/>
      <c r="MKF187" s="294"/>
      <c r="MKG187" s="294"/>
      <c r="MKH187" s="294"/>
      <c r="MKI187" s="294"/>
      <c r="MKJ187" s="294"/>
      <c r="MKK187" s="294"/>
      <c r="MKL187" s="294"/>
      <c r="MKM187" s="294"/>
      <c r="MKN187" s="294"/>
      <c r="MKO187" s="294"/>
      <c r="MKP187" s="294"/>
      <c r="MKQ187" s="294"/>
      <c r="MKR187" s="294"/>
      <c r="MKS187" s="294"/>
      <c r="MKT187" s="294"/>
      <c r="MKU187" s="294"/>
      <c r="MKV187" s="294"/>
      <c r="MKW187" s="294"/>
      <c r="MKX187" s="294"/>
      <c r="MKY187" s="294"/>
      <c r="MKZ187" s="294"/>
      <c r="MLA187" s="294"/>
      <c r="MLB187" s="294"/>
      <c r="MLC187" s="294"/>
      <c r="MLD187" s="294"/>
      <c r="MLE187" s="294"/>
      <c r="MLF187" s="294"/>
      <c r="MLG187" s="294"/>
      <c r="MLH187" s="294"/>
      <c r="MLI187" s="294"/>
      <c r="MLJ187" s="294"/>
      <c r="MLK187" s="294"/>
      <c r="MLL187" s="294"/>
      <c r="MLM187" s="294"/>
      <c r="MLN187" s="294"/>
      <c r="MLO187" s="294"/>
      <c r="MLP187" s="294"/>
      <c r="MLQ187" s="294"/>
      <c r="MLR187" s="294"/>
      <c r="MLS187" s="294"/>
      <c r="MLT187" s="294"/>
      <c r="MLU187" s="294"/>
      <c r="MLV187" s="294"/>
      <c r="MLW187" s="294"/>
      <c r="MLX187" s="294"/>
      <c r="MLY187" s="294"/>
      <c r="MLZ187" s="294"/>
      <c r="MMA187" s="294"/>
      <c r="MMB187" s="294"/>
      <c r="MMC187" s="294"/>
      <c r="MMD187" s="294"/>
      <c r="MME187" s="294"/>
      <c r="MMF187" s="294"/>
      <c r="MMG187" s="294"/>
      <c r="MMH187" s="294"/>
      <c r="MMI187" s="294"/>
      <c r="MMJ187" s="294"/>
      <c r="MMK187" s="294"/>
      <c r="MML187" s="294"/>
      <c r="MMM187" s="294"/>
      <c r="MMN187" s="294"/>
      <c r="MMO187" s="294"/>
      <c r="MMP187" s="294"/>
      <c r="MMQ187" s="294"/>
      <c r="MMR187" s="294"/>
      <c r="MMS187" s="294"/>
      <c r="MMT187" s="294"/>
      <c r="MMU187" s="294"/>
      <c r="MMV187" s="294"/>
      <c r="MMW187" s="294"/>
      <c r="MMX187" s="294"/>
      <c r="MMY187" s="294"/>
      <c r="MMZ187" s="294"/>
      <c r="MNA187" s="294"/>
      <c r="MNB187" s="294"/>
      <c r="MNC187" s="294"/>
      <c r="MND187" s="294"/>
      <c r="MNE187" s="294"/>
      <c r="MNF187" s="294"/>
      <c r="MNG187" s="294"/>
      <c r="MNH187" s="294"/>
      <c r="MNI187" s="294"/>
      <c r="MNJ187" s="294"/>
      <c r="MNK187" s="294"/>
      <c r="MNL187" s="294"/>
      <c r="MNM187" s="294"/>
      <c r="MNN187" s="294"/>
      <c r="MNO187" s="294"/>
      <c r="MNP187" s="294"/>
      <c r="MNQ187" s="294"/>
      <c r="MNR187" s="294"/>
      <c r="MNS187" s="294"/>
      <c r="MNT187" s="294"/>
      <c r="MNU187" s="294"/>
      <c r="MNV187" s="294"/>
      <c r="MNW187" s="294"/>
      <c r="MNX187" s="294"/>
      <c r="MNY187" s="294"/>
      <c r="MNZ187" s="294"/>
      <c r="MOA187" s="294"/>
      <c r="MOB187" s="294"/>
      <c r="MOC187" s="294"/>
      <c r="MOD187" s="294"/>
      <c r="MOE187" s="294"/>
      <c r="MOF187" s="294"/>
      <c r="MOG187" s="294"/>
      <c r="MOH187" s="294"/>
      <c r="MOI187" s="294"/>
      <c r="MOJ187" s="294"/>
      <c r="MOK187" s="294"/>
      <c r="MOL187" s="294"/>
      <c r="MOM187" s="294"/>
      <c r="MON187" s="294"/>
      <c r="MOO187" s="294"/>
      <c r="MOP187" s="294"/>
      <c r="MOQ187" s="294"/>
      <c r="MOR187" s="294"/>
      <c r="MOS187" s="294"/>
      <c r="MOT187" s="294"/>
      <c r="MOU187" s="294"/>
      <c r="MOV187" s="294"/>
      <c r="MOW187" s="294"/>
      <c r="MOX187" s="294"/>
      <c r="MOY187" s="294"/>
      <c r="MOZ187" s="294"/>
      <c r="MPA187" s="294"/>
      <c r="MPB187" s="294"/>
      <c r="MPC187" s="294"/>
      <c r="MPD187" s="294"/>
      <c r="MPE187" s="294"/>
      <c r="MPF187" s="294"/>
      <c r="MPG187" s="294"/>
      <c r="MPH187" s="294"/>
      <c r="MPI187" s="294"/>
      <c r="MPJ187" s="294"/>
      <c r="MPK187" s="294"/>
      <c r="MPL187" s="294"/>
      <c r="MPM187" s="294"/>
      <c r="MPN187" s="294"/>
      <c r="MPO187" s="294"/>
      <c r="MPP187" s="294"/>
      <c r="MPQ187" s="294"/>
      <c r="MPR187" s="294"/>
      <c r="MPS187" s="294"/>
      <c r="MPT187" s="294"/>
      <c r="MPU187" s="294"/>
      <c r="MPV187" s="294"/>
      <c r="MPW187" s="294"/>
      <c r="MPX187" s="294"/>
      <c r="MPY187" s="294"/>
      <c r="MPZ187" s="294"/>
      <c r="MQA187" s="294"/>
      <c r="MQB187" s="294"/>
      <c r="MQC187" s="294"/>
      <c r="MQD187" s="294"/>
      <c r="MQE187" s="294"/>
      <c r="MQF187" s="294"/>
      <c r="MQG187" s="294"/>
      <c r="MQH187" s="294"/>
      <c r="MQI187" s="294"/>
      <c r="MQJ187" s="294"/>
      <c r="MQK187" s="294"/>
      <c r="MQL187" s="294"/>
      <c r="MQM187" s="294"/>
      <c r="MQN187" s="294"/>
      <c r="MQO187" s="294"/>
      <c r="MQP187" s="294"/>
      <c r="MQQ187" s="294"/>
      <c r="MQR187" s="294"/>
      <c r="MQS187" s="294"/>
      <c r="MQT187" s="294"/>
      <c r="MQU187" s="294"/>
      <c r="MQV187" s="294"/>
      <c r="MQW187" s="294"/>
      <c r="MQX187" s="294"/>
      <c r="MQY187" s="294"/>
      <c r="MQZ187" s="294"/>
      <c r="MRA187" s="294"/>
      <c r="MRB187" s="294"/>
      <c r="MRC187" s="294"/>
      <c r="MRD187" s="294"/>
      <c r="MRE187" s="294"/>
      <c r="MRF187" s="294"/>
      <c r="MRG187" s="294"/>
      <c r="MRH187" s="294"/>
      <c r="MRI187" s="294"/>
      <c r="MRJ187" s="294"/>
      <c r="MRK187" s="294"/>
      <c r="MRL187" s="294"/>
      <c r="MRM187" s="294"/>
      <c r="MRN187" s="294"/>
      <c r="MRO187" s="294"/>
      <c r="MRP187" s="294"/>
      <c r="MRQ187" s="294"/>
      <c r="MRR187" s="294"/>
      <c r="MRS187" s="294"/>
      <c r="MRT187" s="294"/>
      <c r="MRU187" s="294"/>
      <c r="MRV187" s="294"/>
      <c r="MRW187" s="294"/>
      <c r="MRX187" s="294"/>
      <c r="MRY187" s="294"/>
      <c r="MRZ187" s="294"/>
      <c r="MSA187" s="294"/>
      <c r="MSB187" s="294"/>
      <c r="MSC187" s="294"/>
      <c r="MSD187" s="294"/>
      <c r="MSE187" s="294"/>
      <c r="MSF187" s="294"/>
      <c r="MSG187" s="294"/>
      <c r="MSH187" s="294"/>
      <c r="MSI187" s="294"/>
      <c r="MSJ187" s="294"/>
      <c r="MSK187" s="294"/>
      <c r="MSL187" s="294"/>
      <c r="MSM187" s="294"/>
      <c r="MSN187" s="294"/>
      <c r="MSO187" s="294"/>
      <c r="MSP187" s="294"/>
      <c r="MSQ187" s="294"/>
      <c r="MSR187" s="294"/>
      <c r="MSS187" s="294"/>
      <c r="MST187" s="294"/>
      <c r="MSU187" s="294"/>
      <c r="MSV187" s="294"/>
      <c r="MSW187" s="294"/>
      <c r="MSX187" s="294"/>
      <c r="MSY187" s="294"/>
      <c r="MSZ187" s="294"/>
      <c r="MTA187" s="294"/>
      <c r="MTB187" s="294"/>
      <c r="MTC187" s="294"/>
      <c r="MTD187" s="294"/>
      <c r="MTE187" s="294"/>
      <c r="MTF187" s="294"/>
      <c r="MTG187" s="294"/>
      <c r="MTH187" s="294"/>
      <c r="MTI187" s="294"/>
      <c r="MTJ187" s="294"/>
      <c r="MTK187" s="294"/>
      <c r="MTL187" s="294"/>
      <c r="MTM187" s="294"/>
      <c r="MTN187" s="294"/>
      <c r="MTO187" s="294"/>
      <c r="MTP187" s="294"/>
      <c r="MTQ187" s="294"/>
      <c r="MTR187" s="294"/>
      <c r="MTS187" s="294"/>
      <c r="MTT187" s="294"/>
      <c r="MTU187" s="294"/>
      <c r="MTV187" s="294"/>
      <c r="MTW187" s="294"/>
      <c r="MTX187" s="294"/>
      <c r="MTY187" s="294"/>
      <c r="MTZ187" s="294"/>
      <c r="MUA187" s="294"/>
      <c r="MUB187" s="294"/>
      <c r="MUC187" s="294"/>
      <c r="MUD187" s="294"/>
      <c r="MUE187" s="294"/>
      <c r="MUF187" s="294"/>
      <c r="MUG187" s="294"/>
      <c r="MUH187" s="294"/>
      <c r="MUI187" s="294"/>
      <c r="MUJ187" s="294"/>
      <c r="MUK187" s="294"/>
      <c r="MUL187" s="294"/>
      <c r="MUM187" s="294"/>
      <c r="MUN187" s="294"/>
      <c r="MUO187" s="294"/>
      <c r="MUP187" s="294"/>
      <c r="MUQ187" s="294"/>
      <c r="MUR187" s="294"/>
      <c r="MUS187" s="294"/>
      <c r="MUT187" s="294"/>
      <c r="MUU187" s="294"/>
      <c r="MUV187" s="294"/>
      <c r="MUW187" s="294"/>
      <c r="MUX187" s="294"/>
      <c r="MUY187" s="294"/>
      <c r="MUZ187" s="294"/>
      <c r="MVA187" s="294"/>
      <c r="MVB187" s="294"/>
      <c r="MVC187" s="294"/>
      <c r="MVD187" s="294"/>
      <c r="MVE187" s="294"/>
      <c r="MVF187" s="294"/>
      <c r="MVG187" s="294"/>
      <c r="MVH187" s="294"/>
      <c r="MVI187" s="294"/>
      <c r="MVJ187" s="294"/>
      <c r="MVK187" s="294"/>
      <c r="MVL187" s="294"/>
      <c r="MVM187" s="294"/>
      <c r="MVN187" s="294"/>
      <c r="MVO187" s="294"/>
      <c r="MVP187" s="294"/>
      <c r="MVQ187" s="294"/>
      <c r="MVR187" s="294"/>
      <c r="MVS187" s="294"/>
      <c r="MVT187" s="294"/>
      <c r="MVU187" s="294"/>
      <c r="MVV187" s="294"/>
      <c r="MVW187" s="294"/>
      <c r="MVX187" s="294"/>
      <c r="MVY187" s="294"/>
      <c r="MVZ187" s="294"/>
      <c r="MWA187" s="294"/>
      <c r="MWB187" s="294"/>
      <c r="MWC187" s="294"/>
      <c r="MWD187" s="294"/>
      <c r="MWE187" s="294"/>
      <c r="MWF187" s="294"/>
      <c r="MWG187" s="294"/>
      <c r="MWH187" s="294"/>
      <c r="MWI187" s="294"/>
      <c r="MWJ187" s="294"/>
      <c r="MWK187" s="294"/>
      <c r="MWL187" s="294"/>
      <c r="MWM187" s="294"/>
      <c r="MWN187" s="294"/>
      <c r="MWO187" s="294"/>
      <c r="MWP187" s="294"/>
      <c r="MWQ187" s="294"/>
      <c r="MWR187" s="294"/>
      <c r="MWS187" s="294"/>
      <c r="MWT187" s="294"/>
      <c r="MWU187" s="294"/>
      <c r="MWV187" s="294"/>
      <c r="MWW187" s="294"/>
      <c r="MWX187" s="294"/>
      <c r="MWY187" s="294"/>
      <c r="MWZ187" s="294"/>
      <c r="MXA187" s="294"/>
      <c r="MXB187" s="294"/>
      <c r="MXC187" s="294"/>
      <c r="MXD187" s="294"/>
      <c r="MXE187" s="294"/>
      <c r="MXF187" s="294"/>
      <c r="MXG187" s="294"/>
      <c r="MXH187" s="294"/>
      <c r="MXI187" s="294"/>
      <c r="MXJ187" s="294"/>
      <c r="MXK187" s="294"/>
      <c r="MXL187" s="294"/>
      <c r="MXM187" s="294"/>
      <c r="MXN187" s="294"/>
      <c r="MXO187" s="294"/>
      <c r="MXP187" s="294"/>
      <c r="MXQ187" s="294"/>
      <c r="MXR187" s="294"/>
      <c r="MXS187" s="294"/>
      <c r="MXT187" s="294"/>
      <c r="MXU187" s="294"/>
      <c r="MXV187" s="294"/>
      <c r="MXW187" s="294"/>
      <c r="MXX187" s="294"/>
      <c r="MXY187" s="294"/>
      <c r="MXZ187" s="294"/>
      <c r="MYA187" s="294"/>
      <c r="MYB187" s="294"/>
      <c r="MYC187" s="294"/>
      <c r="MYD187" s="294"/>
      <c r="MYE187" s="294"/>
      <c r="MYF187" s="294"/>
      <c r="MYG187" s="294"/>
      <c r="MYH187" s="294"/>
      <c r="MYI187" s="294"/>
      <c r="MYJ187" s="294"/>
      <c r="MYK187" s="294"/>
      <c r="MYL187" s="294"/>
      <c r="MYM187" s="294"/>
      <c r="MYN187" s="294"/>
      <c r="MYO187" s="294"/>
      <c r="MYP187" s="294"/>
      <c r="MYQ187" s="294"/>
      <c r="MYR187" s="294"/>
      <c r="MYS187" s="294"/>
      <c r="MYT187" s="294"/>
      <c r="MYU187" s="294"/>
      <c r="MYV187" s="294"/>
      <c r="MYW187" s="294"/>
      <c r="MYX187" s="294"/>
      <c r="MYY187" s="294"/>
      <c r="MYZ187" s="294"/>
      <c r="MZA187" s="294"/>
      <c r="MZB187" s="294"/>
      <c r="MZC187" s="294"/>
      <c r="MZD187" s="294"/>
      <c r="MZE187" s="294"/>
      <c r="MZF187" s="294"/>
      <c r="MZG187" s="294"/>
      <c r="MZH187" s="294"/>
      <c r="MZI187" s="294"/>
      <c r="MZJ187" s="294"/>
      <c r="MZK187" s="294"/>
      <c r="MZL187" s="294"/>
      <c r="MZM187" s="294"/>
      <c r="MZN187" s="294"/>
      <c r="MZO187" s="294"/>
      <c r="MZP187" s="294"/>
      <c r="MZQ187" s="294"/>
      <c r="MZR187" s="294"/>
      <c r="MZS187" s="294"/>
      <c r="MZT187" s="294"/>
      <c r="MZU187" s="294"/>
      <c r="MZV187" s="294"/>
      <c r="MZW187" s="294"/>
      <c r="MZX187" s="294"/>
      <c r="MZY187" s="294"/>
      <c r="MZZ187" s="294"/>
      <c r="NAA187" s="294"/>
      <c r="NAB187" s="294"/>
      <c r="NAC187" s="294"/>
      <c r="NAD187" s="294"/>
      <c r="NAE187" s="294"/>
      <c r="NAF187" s="294"/>
      <c r="NAG187" s="294"/>
      <c r="NAH187" s="294"/>
      <c r="NAI187" s="294"/>
      <c r="NAJ187" s="294"/>
      <c r="NAK187" s="294"/>
      <c r="NAL187" s="294"/>
      <c r="NAM187" s="294"/>
      <c r="NAN187" s="294"/>
      <c r="NAO187" s="294"/>
      <c r="NAP187" s="294"/>
      <c r="NAQ187" s="294"/>
      <c r="NAR187" s="294"/>
      <c r="NAS187" s="294"/>
      <c r="NAT187" s="294"/>
      <c r="NAU187" s="294"/>
      <c r="NAV187" s="294"/>
      <c r="NAW187" s="294"/>
      <c r="NAX187" s="294"/>
      <c r="NAY187" s="294"/>
      <c r="NAZ187" s="294"/>
      <c r="NBA187" s="294"/>
      <c r="NBB187" s="294"/>
      <c r="NBC187" s="294"/>
      <c r="NBD187" s="294"/>
      <c r="NBE187" s="294"/>
      <c r="NBF187" s="294"/>
      <c r="NBG187" s="294"/>
      <c r="NBH187" s="294"/>
      <c r="NBI187" s="294"/>
      <c r="NBJ187" s="294"/>
      <c r="NBK187" s="294"/>
      <c r="NBL187" s="294"/>
      <c r="NBM187" s="294"/>
      <c r="NBN187" s="294"/>
      <c r="NBO187" s="294"/>
      <c r="NBP187" s="294"/>
      <c r="NBQ187" s="294"/>
      <c r="NBR187" s="294"/>
      <c r="NBS187" s="294"/>
      <c r="NBT187" s="294"/>
      <c r="NBU187" s="294"/>
      <c r="NBV187" s="294"/>
      <c r="NBW187" s="294"/>
      <c r="NBX187" s="294"/>
      <c r="NBY187" s="294"/>
      <c r="NBZ187" s="294"/>
      <c r="NCA187" s="294"/>
      <c r="NCB187" s="294"/>
      <c r="NCC187" s="294"/>
      <c r="NCD187" s="294"/>
      <c r="NCE187" s="294"/>
      <c r="NCF187" s="294"/>
      <c r="NCG187" s="294"/>
      <c r="NCH187" s="294"/>
      <c r="NCI187" s="294"/>
      <c r="NCJ187" s="294"/>
      <c r="NCK187" s="294"/>
      <c r="NCL187" s="294"/>
      <c r="NCM187" s="294"/>
      <c r="NCN187" s="294"/>
      <c r="NCO187" s="294"/>
      <c r="NCP187" s="294"/>
      <c r="NCQ187" s="294"/>
      <c r="NCR187" s="294"/>
      <c r="NCS187" s="294"/>
      <c r="NCT187" s="294"/>
      <c r="NCU187" s="294"/>
      <c r="NCV187" s="294"/>
      <c r="NCW187" s="294"/>
      <c r="NCX187" s="294"/>
      <c r="NCY187" s="294"/>
      <c r="NCZ187" s="294"/>
      <c r="NDA187" s="294"/>
      <c r="NDB187" s="294"/>
      <c r="NDC187" s="294"/>
      <c r="NDD187" s="294"/>
      <c r="NDE187" s="294"/>
      <c r="NDF187" s="294"/>
      <c r="NDG187" s="294"/>
      <c r="NDH187" s="294"/>
      <c r="NDI187" s="294"/>
      <c r="NDJ187" s="294"/>
      <c r="NDK187" s="294"/>
      <c r="NDL187" s="294"/>
      <c r="NDM187" s="294"/>
      <c r="NDN187" s="294"/>
      <c r="NDO187" s="294"/>
      <c r="NDP187" s="294"/>
      <c r="NDQ187" s="294"/>
      <c r="NDR187" s="294"/>
      <c r="NDS187" s="294"/>
      <c r="NDT187" s="294"/>
      <c r="NDU187" s="294"/>
      <c r="NDV187" s="294"/>
      <c r="NDW187" s="294"/>
      <c r="NDX187" s="294"/>
      <c r="NDY187" s="294"/>
      <c r="NDZ187" s="294"/>
      <c r="NEA187" s="294"/>
      <c r="NEB187" s="294"/>
      <c r="NEC187" s="294"/>
      <c r="NED187" s="294"/>
      <c r="NEE187" s="294"/>
      <c r="NEF187" s="294"/>
      <c r="NEG187" s="294"/>
      <c r="NEH187" s="294"/>
      <c r="NEI187" s="294"/>
      <c r="NEJ187" s="294"/>
      <c r="NEK187" s="294"/>
      <c r="NEL187" s="294"/>
      <c r="NEM187" s="294"/>
      <c r="NEN187" s="294"/>
      <c r="NEO187" s="294"/>
      <c r="NEP187" s="294"/>
      <c r="NEQ187" s="294"/>
      <c r="NER187" s="294"/>
      <c r="NES187" s="294"/>
      <c r="NET187" s="294"/>
      <c r="NEU187" s="294"/>
      <c r="NEV187" s="294"/>
      <c r="NEW187" s="294"/>
      <c r="NEX187" s="294"/>
      <c r="NEY187" s="294"/>
      <c r="NEZ187" s="294"/>
      <c r="NFA187" s="294"/>
      <c r="NFB187" s="294"/>
      <c r="NFC187" s="294"/>
      <c r="NFD187" s="294"/>
      <c r="NFE187" s="294"/>
      <c r="NFF187" s="294"/>
      <c r="NFG187" s="294"/>
      <c r="NFH187" s="294"/>
      <c r="NFI187" s="294"/>
      <c r="NFJ187" s="294"/>
      <c r="NFK187" s="294"/>
      <c r="NFL187" s="294"/>
      <c r="NFM187" s="294"/>
      <c r="NFN187" s="294"/>
      <c r="NFO187" s="294"/>
      <c r="NFP187" s="294"/>
      <c r="NFQ187" s="294"/>
      <c r="NFR187" s="294"/>
      <c r="NFS187" s="294"/>
      <c r="NFT187" s="294"/>
      <c r="NFU187" s="294"/>
      <c r="NFV187" s="294"/>
      <c r="NFW187" s="294"/>
      <c r="NFX187" s="294"/>
      <c r="NFY187" s="294"/>
      <c r="NFZ187" s="294"/>
      <c r="NGA187" s="294"/>
      <c r="NGB187" s="294"/>
      <c r="NGC187" s="294"/>
      <c r="NGD187" s="294"/>
      <c r="NGE187" s="294"/>
      <c r="NGF187" s="294"/>
      <c r="NGG187" s="294"/>
      <c r="NGH187" s="294"/>
      <c r="NGI187" s="294"/>
      <c r="NGJ187" s="294"/>
      <c r="NGK187" s="294"/>
      <c r="NGL187" s="294"/>
      <c r="NGM187" s="294"/>
      <c r="NGN187" s="294"/>
      <c r="NGO187" s="294"/>
      <c r="NGP187" s="294"/>
      <c r="NGQ187" s="294"/>
      <c r="NGR187" s="294"/>
      <c r="NGS187" s="294"/>
      <c r="NGT187" s="294"/>
      <c r="NGU187" s="294"/>
      <c r="NGV187" s="294"/>
      <c r="NGW187" s="294"/>
      <c r="NGX187" s="294"/>
      <c r="NGY187" s="294"/>
      <c r="NGZ187" s="294"/>
      <c r="NHA187" s="294"/>
      <c r="NHB187" s="294"/>
      <c r="NHC187" s="294"/>
      <c r="NHD187" s="294"/>
      <c r="NHE187" s="294"/>
      <c r="NHF187" s="294"/>
      <c r="NHG187" s="294"/>
      <c r="NHH187" s="294"/>
      <c r="NHI187" s="294"/>
      <c r="NHJ187" s="294"/>
      <c r="NHK187" s="294"/>
      <c r="NHL187" s="294"/>
      <c r="NHM187" s="294"/>
      <c r="NHN187" s="294"/>
      <c r="NHO187" s="294"/>
      <c r="NHP187" s="294"/>
      <c r="NHQ187" s="294"/>
      <c r="NHR187" s="294"/>
      <c r="NHS187" s="294"/>
      <c r="NHT187" s="294"/>
      <c r="NHU187" s="294"/>
      <c r="NHV187" s="294"/>
      <c r="NHW187" s="294"/>
      <c r="NHX187" s="294"/>
      <c r="NHY187" s="294"/>
      <c r="NHZ187" s="294"/>
      <c r="NIA187" s="294"/>
      <c r="NIB187" s="294"/>
      <c r="NIC187" s="294"/>
      <c r="NID187" s="294"/>
      <c r="NIE187" s="294"/>
      <c r="NIF187" s="294"/>
      <c r="NIG187" s="294"/>
      <c r="NIH187" s="294"/>
      <c r="NII187" s="294"/>
      <c r="NIJ187" s="294"/>
      <c r="NIK187" s="294"/>
      <c r="NIL187" s="294"/>
      <c r="NIM187" s="294"/>
      <c r="NIN187" s="294"/>
      <c r="NIO187" s="294"/>
      <c r="NIP187" s="294"/>
      <c r="NIQ187" s="294"/>
      <c r="NIR187" s="294"/>
      <c r="NIS187" s="294"/>
      <c r="NIT187" s="294"/>
      <c r="NIU187" s="294"/>
      <c r="NIV187" s="294"/>
      <c r="NIW187" s="294"/>
      <c r="NIX187" s="294"/>
      <c r="NIY187" s="294"/>
      <c r="NIZ187" s="294"/>
      <c r="NJA187" s="294"/>
      <c r="NJB187" s="294"/>
      <c r="NJC187" s="294"/>
      <c r="NJD187" s="294"/>
      <c r="NJE187" s="294"/>
      <c r="NJF187" s="294"/>
      <c r="NJG187" s="294"/>
      <c r="NJH187" s="294"/>
      <c r="NJI187" s="294"/>
      <c r="NJJ187" s="294"/>
      <c r="NJK187" s="294"/>
      <c r="NJL187" s="294"/>
      <c r="NJM187" s="294"/>
      <c r="NJN187" s="294"/>
      <c r="NJO187" s="294"/>
      <c r="NJP187" s="294"/>
      <c r="NJQ187" s="294"/>
      <c r="NJR187" s="294"/>
      <c r="NJS187" s="294"/>
      <c r="NJT187" s="294"/>
      <c r="NJU187" s="294"/>
      <c r="NJV187" s="294"/>
      <c r="NJW187" s="294"/>
      <c r="NJX187" s="294"/>
      <c r="NJY187" s="294"/>
      <c r="NJZ187" s="294"/>
      <c r="NKA187" s="294"/>
      <c r="NKB187" s="294"/>
      <c r="NKC187" s="294"/>
      <c r="NKD187" s="294"/>
      <c r="NKE187" s="294"/>
      <c r="NKF187" s="294"/>
      <c r="NKG187" s="294"/>
      <c r="NKH187" s="294"/>
      <c r="NKI187" s="294"/>
      <c r="NKJ187" s="294"/>
      <c r="NKK187" s="294"/>
      <c r="NKL187" s="294"/>
      <c r="NKM187" s="294"/>
      <c r="NKN187" s="294"/>
      <c r="NKO187" s="294"/>
      <c r="NKP187" s="294"/>
      <c r="NKQ187" s="294"/>
      <c r="NKR187" s="294"/>
      <c r="NKS187" s="294"/>
      <c r="NKT187" s="294"/>
      <c r="NKU187" s="294"/>
      <c r="NKV187" s="294"/>
      <c r="NKW187" s="294"/>
      <c r="NKX187" s="294"/>
      <c r="NKY187" s="294"/>
      <c r="NKZ187" s="294"/>
      <c r="NLA187" s="294"/>
      <c r="NLB187" s="294"/>
      <c r="NLC187" s="294"/>
      <c r="NLD187" s="294"/>
      <c r="NLE187" s="294"/>
      <c r="NLF187" s="294"/>
      <c r="NLG187" s="294"/>
      <c r="NLH187" s="294"/>
      <c r="NLI187" s="294"/>
      <c r="NLJ187" s="294"/>
      <c r="NLK187" s="294"/>
      <c r="NLL187" s="294"/>
      <c r="NLM187" s="294"/>
      <c r="NLN187" s="294"/>
      <c r="NLO187" s="294"/>
      <c r="NLP187" s="294"/>
      <c r="NLQ187" s="294"/>
      <c r="NLR187" s="294"/>
      <c r="NLS187" s="294"/>
      <c r="NLT187" s="294"/>
      <c r="NLU187" s="294"/>
      <c r="NLV187" s="294"/>
      <c r="NLW187" s="294"/>
      <c r="NLX187" s="294"/>
      <c r="NLY187" s="294"/>
      <c r="NLZ187" s="294"/>
      <c r="NMA187" s="294"/>
      <c r="NMB187" s="294"/>
      <c r="NMC187" s="294"/>
      <c r="NMD187" s="294"/>
      <c r="NME187" s="294"/>
      <c r="NMF187" s="294"/>
      <c r="NMG187" s="294"/>
      <c r="NMH187" s="294"/>
      <c r="NMI187" s="294"/>
      <c r="NMJ187" s="294"/>
      <c r="NMK187" s="294"/>
      <c r="NML187" s="294"/>
      <c r="NMM187" s="294"/>
      <c r="NMN187" s="294"/>
      <c r="NMO187" s="294"/>
      <c r="NMP187" s="294"/>
      <c r="NMQ187" s="294"/>
      <c r="NMR187" s="294"/>
      <c r="NMS187" s="294"/>
      <c r="NMT187" s="294"/>
      <c r="NMU187" s="294"/>
      <c r="NMV187" s="294"/>
      <c r="NMW187" s="294"/>
      <c r="NMX187" s="294"/>
      <c r="NMY187" s="294"/>
      <c r="NMZ187" s="294"/>
      <c r="NNA187" s="294"/>
      <c r="NNB187" s="294"/>
      <c r="NNC187" s="294"/>
      <c r="NND187" s="294"/>
      <c r="NNE187" s="294"/>
      <c r="NNF187" s="294"/>
      <c r="NNG187" s="294"/>
      <c r="NNH187" s="294"/>
      <c r="NNI187" s="294"/>
      <c r="NNJ187" s="294"/>
      <c r="NNK187" s="294"/>
      <c r="NNL187" s="294"/>
      <c r="NNM187" s="294"/>
      <c r="NNN187" s="294"/>
      <c r="NNO187" s="294"/>
      <c r="NNP187" s="294"/>
      <c r="NNQ187" s="294"/>
      <c r="NNR187" s="294"/>
      <c r="NNS187" s="294"/>
      <c r="NNT187" s="294"/>
      <c r="NNU187" s="294"/>
      <c r="NNV187" s="294"/>
      <c r="NNW187" s="294"/>
      <c r="NNX187" s="294"/>
      <c r="NNY187" s="294"/>
      <c r="NNZ187" s="294"/>
      <c r="NOA187" s="294"/>
      <c r="NOB187" s="294"/>
      <c r="NOC187" s="294"/>
      <c r="NOD187" s="294"/>
      <c r="NOE187" s="294"/>
      <c r="NOF187" s="294"/>
      <c r="NOG187" s="294"/>
      <c r="NOH187" s="294"/>
      <c r="NOI187" s="294"/>
      <c r="NOJ187" s="294"/>
      <c r="NOK187" s="294"/>
      <c r="NOL187" s="294"/>
      <c r="NOM187" s="294"/>
      <c r="NON187" s="294"/>
      <c r="NOO187" s="294"/>
      <c r="NOP187" s="294"/>
      <c r="NOQ187" s="294"/>
      <c r="NOR187" s="294"/>
      <c r="NOS187" s="294"/>
      <c r="NOT187" s="294"/>
      <c r="NOU187" s="294"/>
      <c r="NOV187" s="294"/>
      <c r="NOW187" s="294"/>
      <c r="NOX187" s="294"/>
      <c r="NOY187" s="294"/>
      <c r="NOZ187" s="294"/>
      <c r="NPA187" s="294"/>
      <c r="NPB187" s="294"/>
      <c r="NPC187" s="294"/>
      <c r="NPD187" s="294"/>
      <c r="NPE187" s="294"/>
      <c r="NPF187" s="294"/>
      <c r="NPG187" s="294"/>
      <c r="NPH187" s="294"/>
      <c r="NPI187" s="294"/>
      <c r="NPJ187" s="294"/>
      <c r="NPK187" s="294"/>
      <c r="NPL187" s="294"/>
      <c r="NPM187" s="294"/>
      <c r="NPN187" s="294"/>
      <c r="NPO187" s="294"/>
      <c r="NPP187" s="294"/>
      <c r="NPQ187" s="294"/>
      <c r="NPR187" s="294"/>
      <c r="NPS187" s="294"/>
      <c r="NPT187" s="294"/>
      <c r="NPU187" s="294"/>
      <c r="NPV187" s="294"/>
      <c r="NPW187" s="294"/>
      <c r="NPX187" s="294"/>
      <c r="NPY187" s="294"/>
      <c r="NPZ187" s="294"/>
      <c r="NQA187" s="294"/>
      <c r="NQB187" s="294"/>
      <c r="NQC187" s="294"/>
      <c r="NQD187" s="294"/>
      <c r="NQE187" s="294"/>
      <c r="NQF187" s="294"/>
      <c r="NQG187" s="294"/>
      <c r="NQH187" s="294"/>
      <c r="NQI187" s="294"/>
      <c r="NQJ187" s="294"/>
      <c r="NQK187" s="294"/>
      <c r="NQL187" s="294"/>
      <c r="NQM187" s="294"/>
      <c r="NQN187" s="294"/>
      <c r="NQO187" s="294"/>
      <c r="NQP187" s="294"/>
      <c r="NQQ187" s="294"/>
      <c r="NQR187" s="294"/>
      <c r="NQS187" s="294"/>
      <c r="NQT187" s="294"/>
      <c r="NQU187" s="294"/>
      <c r="NQV187" s="294"/>
      <c r="NQW187" s="294"/>
      <c r="NQX187" s="294"/>
      <c r="NQY187" s="294"/>
      <c r="NQZ187" s="294"/>
      <c r="NRA187" s="294"/>
      <c r="NRB187" s="294"/>
      <c r="NRC187" s="294"/>
      <c r="NRD187" s="294"/>
      <c r="NRE187" s="294"/>
      <c r="NRF187" s="294"/>
      <c r="NRG187" s="294"/>
      <c r="NRH187" s="294"/>
      <c r="NRI187" s="294"/>
      <c r="NRJ187" s="294"/>
      <c r="NRK187" s="294"/>
      <c r="NRL187" s="294"/>
      <c r="NRM187" s="294"/>
      <c r="NRN187" s="294"/>
      <c r="NRO187" s="294"/>
      <c r="NRP187" s="294"/>
      <c r="NRQ187" s="294"/>
      <c r="NRR187" s="294"/>
      <c r="NRS187" s="294"/>
      <c r="NRT187" s="294"/>
      <c r="NRU187" s="294"/>
      <c r="NRV187" s="294"/>
      <c r="NRW187" s="294"/>
      <c r="NRX187" s="294"/>
      <c r="NRY187" s="294"/>
      <c r="NRZ187" s="294"/>
      <c r="NSA187" s="294"/>
      <c r="NSB187" s="294"/>
      <c r="NSC187" s="294"/>
      <c r="NSD187" s="294"/>
      <c r="NSE187" s="294"/>
      <c r="NSF187" s="294"/>
      <c r="NSG187" s="294"/>
      <c r="NSH187" s="294"/>
      <c r="NSI187" s="294"/>
      <c r="NSJ187" s="294"/>
      <c r="NSK187" s="294"/>
      <c r="NSL187" s="294"/>
      <c r="NSM187" s="294"/>
      <c r="NSN187" s="294"/>
      <c r="NSO187" s="294"/>
      <c r="NSP187" s="294"/>
      <c r="NSQ187" s="294"/>
      <c r="NSR187" s="294"/>
      <c r="NSS187" s="294"/>
      <c r="NST187" s="294"/>
      <c r="NSU187" s="294"/>
      <c r="NSV187" s="294"/>
      <c r="NSW187" s="294"/>
      <c r="NSX187" s="294"/>
      <c r="NSY187" s="294"/>
      <c r="NSZ187" s="294"/>
      <c r="NTA187" s="294"/>
      <c r="NTB187" s="294"/>
      <c r="NTC187" s="294"/>
      <c r="NTD187" s="294"/>
      <c r="NTE187" s="294"/>
      <c r="NTF187" s="294"/>
      <c r="NTG187" s="294"/>
      <c r="NTH187" s="294"/>
      <c r="NTI187" s="294"/>
      <c r="NTJ187" s="294"/>
      <c r="NTK187" s="294"/>
      <c r="NTL187" s="294"/>
      <c r="NTM187" s="294"/>
      <c r="NTN187" s="294"/>
      <c r="NTO187" s="294"/>
      <c r="NTP187" s="294"/>
      <c r="NTQ187" s="294"/>
      <c r="NTR187" s="294"/>
      <c r="NTS187" s="294"/>
      <c r="NTT187" s="294"/>
      <c r="NTU187" s="294"/>
      <c r="NTV187" s="294"/>
      <c r="NTW187" s="294"/>
      <c r="NTX187" s="294"/>
      <c r="NTY187" s="294"/>
      <c r="NTZ187" s="294"/>
      <c r="NUA187" s="294"/>
      <c r="NUB187" s="294"/>
      <c r="NUC187" s="294"/>
      <c r="NUD187" s="294"/>
      <c r="NUE187" s="294"/>
      <c r="NUF187" s="294"/>
      <c r="NUG187" s="294"/>
      <c r="NUH187" s="294"/>
      <c r="NUI187" s="294"/>
      <c r="NUJ187" s="294"/>
      <c r="NUK187" s="294"/>
      <c r="NUL187" s="294"/>
      <c r="NUM187" s="294"/>
      <c r="NUN187" s="294"/>
      <c r="NUO187" s="294"/>
      <c r="NUP187" s="294"/>
      <c r="NUQ187" s="294"/>
      <c r="NUR187" s="294"/>
      <c r="NUS187" s="294"/>
      <c r="NUT187" s="294"/>
      <c r="NUU187" s="294"/>
      <c r="NUV187" s="294"/>
      <c r="NUW187" s="294"/>
      <c r="NUX187" s="294"/>
      <c r="NUY187" s="294"/>
      <c r="NUZ187" s="294"/>
      <c r="NVA187" s="294"/>
      <c r="NVB187" s="294"/>
      <c r="NVC187" s="294"/>
      <c r="NVD187" s="294"/>
      <c r="NVE187" s="294"/>
      <c r="NVF187" s="294"/>
      <c r="NVG187" s="294"/>
      <c r="NVH187" s="294"/>
      <c r="NVI187" s="294"/>
      <c r="NVJ187" s="294"/>
      <c r="NVK187" s="294"/>
      <c r="NVL187" s="294"/>
      <c r="NVM187" s="294"/>
      <c r="NVN187" s="294"/>
      <c r="NVO187" s="294"/>
      <c r="NVP187" s="294"/>
      <c r="NVQ187" s="294"/>
      <c r="NVR187" s="294"/>
      <c r="NVS187" s="294"/>
      <c r="NVT187" s="294"/>
      <c r="NVU187" s="294"/>
      <c r="NVV187" s="294"/>
      <c r="NVW187" s="294"/>
      <c r="NVX187" s="294"/>
      <c r="NVY187" s="294"/>
      <c r="NVZ187" s="294"/>
      <c r="NWA187" s="294"/>
      <c r="NWB187" s="294"/>
      <c r="NWC187" s="294"/>
      <c r="NWD187" s="294"/>
      <c r="NWE187" s="294"/>
      <c r="NWF187" s="294"/>
      <c r="NWG187" s="294"/>
      <c r="NWH187" s="294"/>
      <c r="NWI187" s="294"/>
      <c r="NWJ187" s="294"/>
      <c r="NWK187" s="294"/>
      <c r="NWL187" s="294"/>
      <c r="NWM187" s="294"/>
      <c r="NWN187" s="294"/>
      <c r="NWO187" s="294"/>
      <c r="NWP187" s="294"/>
      <c r="NWQ187" s="294"/>
      <c r="NWR187" s="294"/>
      <c r="NWS187" s="294"/>
      <c r="NWT187" s="294"/>
      <c r="NWU187" s="294"/>
      <c r="NWV187" s="294"/>
      <c r="NWW187" s="294"/>
      <c r="NWX187" s="294"/>
      <c r="NWY187" s="294"/>
      <c r="NWZ187" s="294"/>
      <c r="NXA187" s="294"/>
      <c r="NXB187" s="294"/>
      <c r="NXC187" s="294"/>
      <c r="NXD187" s="294"/>
      <c r="NXE187" s="294"/>
      <c r="NXF187" s="294"/>
      <c r="NXG187" s="294"/>
      <c r="NXH187" s="294"/>
      <c r="NXI187" s="294"/>
      <c r="NXJ187" s="294"/>
      <c r="NXK187" s="294"/>
      <c r="NXL187" s="294"/>
      <c r="NXM187" s="294"/>
      <c r="NXN187" s="294"/>
      <c r="NXO187" s="294"/>
      <c r="NXP187" s="294"/>
      <c r="NXQ187" s="294"/>
      <c r="NXR187" s="294"/>
      <c r="NXS187" s="294"/>
      <c r="NXT187" s="294"/>
      <c r="NXU187" s="294"/>
      <c r="NXV187" s="294"/>
      <c r="NXW187" s="294"/>
      <c r="NXX187" s="294"/>
      <c r="NXY187" s="294"/>
      <c r="NXZ187" s="294"/>
      <c r="NYA187" s="294"/>
      <c r="NYB187" s="294"/>
      <c r="NYC187" s="294"/>
      <c r="NYD187" s="294"/>
      <c r="NYE187" s="294"/>
      <c r="NYF187" s="294"/>
      <c r="NYG187" s="294"/>
      <c r="NYH187" s="294"/>
      <c r="NYI187" s="294"/>
      <c r="NYJ187" s="294"/>
      <c r="NYK187" s="294"/>
      <c r="NYL187" s="294"/>
      <c r="NYM187" s="294"/>
      <c r="NYN187" s="294"/>
      <c r="NYO187" s="294"/>
      <c r="NYP187" s="294"/>
      <c r="NYQ187" s="294"/>
      <c r="NYR187" s="294"/>
      <c r="NYS187" s="294"/>
      <c r="NYT187" s="294"/>
      <c r="NYU187" s="294"/>
      <c r="NYV187" s="294"/>
      <c r="NYW187" s="294"/>
      <c r="NYX187" s="294"/>
      <c r="NYY187" s="294"/>
      <c r="NYZ187" s="294"/>
      <c r="NZA187" s="294"/>
      <c r="NZB187" s="294"/>
      <c r="NZC187" s="294"/>
      <c r="NZD187" s="294"/>
      <c r="NZE187" s="294"/>
      <c r="NZF187" s="294"/>
      <c r="NZG187" s="294"/>
      <c r="NZH187" s="294"/>
      <c r="NZI187" s="294"/>
      <c r="NZJ187" s="294"/>
      <c r="NZK187" s="294"/>
      <c r="NZL187" s="294"/>
      <c r="NZM187" s="294"/>
      <c r="NZN187" s="294"/>
      <c r="NZO187" s="294"/>
      <c r="NZP187" s="294"/>
      <c r="NZQ187" s="294"/>
      <c r="NZR187" s="294"/>
      <c r="NZS187" s="294"/>
      <c r="NZT187" s="294"/>
      <c r="NZU187" s="294"/>
      <c r="NZV187" s="294"/>
      <c r="NZW187" s="294"/>
      <c r="NZX187" s="294"/>
      <c r="NZY187" s="294"/>
      <c r="NZZ187" s="294"/>
      <c r="OAA187" s="294"/>
      <c r="OAB187" s="294"/>
      <c r="OAC187" s="294"/>
      <c r="OAD187" s="294"/>
      <c r="OAE187" s="294"/>
      <c r="OAF187" s="294"/>
      <c r="OAG187" s="294"/>
      <c r="OAH187" s="294"/>
      <c r="OAI187" s="294"/>
      <c r="OAJ187" s="294"/>
      <c r="OAK187" s="294"/>
      <c r="OAL187" s="294"/>
      <c r="OAM187" s="294"/>
      <c r="OAN187" s="294"/>
      <c r="OAO187" s="294"/>
      <c r="OAP187" s="294"/>
      <c r="OAQ187" s="294"/>
      <c r="OAR187" s="294"/>
      <c r="OAS187" s="294"/>
      <c r="OAT187" s="294"/>
      <c r="OAU187" s="294"/>
      <c r="OAV187" s="294"/>
      <c r="OAW187" s="294"/>
      <c r="OAX187" s="294"/>
      <c r="OAY187" s="294"/>
      <c r="OAZ187" s="294"/>
      <c r="OBA187" s="294"/>
      <c r="OBB187" s="294"/>
      <c r="OBC187" s="294"/>
      <c r="OBD187" s="294"/>
      <c r="OBE187" s="294"/>
      <c r="OBF187" s="294"/>
      <c r="OBG187" s="294"/>
      <c r="OBH187" s="294"/>
      <c r="OBI187" s="294"/>
      <c r="OBJ187" s="294"/>
      <c r="OBK187" s="294"/>
      <c r="OBL187" s="294"/>
      <c r="OBM187" s="294"/>
      <c r="OBN187" s="294"/>
      <c r="OBO187" s="294"/>
      <c r="OBP187" s="294"/>
      <c r="OBQ187" s="294"/>
      <c r="OBR187" s="294"/>
      <c r="OBS187" s="294"/>
      <c r="OBT187" s="294"/>
      <c r="OBU187" s="294"/>
      <c r="OBV187" s="294"/>
      <c r="OBW187" s="294"/>
      <c r="OBX187" s="294"/>
      <c r="OBY187" s="294"/>
      <c r="OBZ187" s="294"/>
      <c r="OCA187" s="294"/>
      <c r="OCB187" s="294"/>
      <c r="OCC187" s="294"/>
      <c r="OCD187" s="294"/>
      <c r="OCE187" s="294"/>
      <c r="OCF187" s="294"/>
      <c r="OCG187" s="294"/>
      <c r="OCH187" s="294"/>
      <c r="OCI187" s="294"/>
      <c r="OCJ187" s="294"/>
      <c r="OCK187" s="294"/>
      <c r="OCL187" s="294"/>
      <c r="OCM187" s="294"/>
      <c r="OCN187" s="294"/>
      <c r="OCO187" s="294"/>
      <c r="OCP187" s="294"/>
      <c r="OCQ187" s="294"/>
      <c r="OCR187" s="294"/>
      <c r="OCS187" s="294"/>
      <c r="OCT187" s="294"/>
      <c r="OCU187" s="294"/>
      <c r="OCV187" s="294"/>
      <c r="OCW187" s="294"/>
      <c r="OCX187" s="294"/>
      <c r="OCY187" s="294"/>
      <c r="OCZ187" s="294"/>
      <c r="ODA187" s="294"/>
      <c r="ODB187" s="294"/>
      <c r="ODC187" s="294"/>
      <c r="ODD187" s="294"/>
      <c r="ODE187" s="294"/>
      <c r="ODF187" s="294"/>
      <c r="ODG187" s="294"/>
      <c r="ODH187" s="294"/>
      <c r="ODI187" s="294"/>
      <c r="ODJ187" s="294"/>
      <c r="ODK187" s="294"/>
      <c r="ODL187" s="294"/>
      <c r="ODM187" s="294"/>
      <c r="ODN187" s="294"/>
      <c r="ODO187" s="294"/>
      <c r="ODP187" s="294"/>
      <c r="ODQ187" s="294"/>
      <c r="ODR187" s="294"/>
      <c r="ODS187" s="294"/>
      <c r="ODT187" s="294"/>
      <c r="ODU187" s="294"/>
      <c r="ODV187" s="294"/>
      <c r="ODW187" s="294"/>
      <c r="ODX187" s="294"/>
      <c r="ODY187" s="294"/>
      <c r="ODZ187" s="294"/>
      <c r="OEA187" s="294"/>
      <c r="OEB187" s="294"/>
      <c r="OEC187" s="294"/>
      <c r="OED187" s="294"/>
      <c r="OEE187" s="294"/>
      <c r="OEF187" s="294"/>
      <c r="OEG187" s="294"/>
      <c r="OEH187" s="294"/>
      <c r="OEI187" s="294"/>
      <c r="OEJ187" s="294"/>
      <c r="OEK187" s="294"/>
      <c r="OEL187" s="294"/>
      <c r="OEM187" s="294"/>
      <c r="OEN187" s="294"/>
      <c r="OEO187" s="294"/>
      <c r="OEP187" s="294"/>
      <c r="OEQ187" s="294"/>
      <c r="OER187" s="294"/>
      <c r="OES187" s="294"/>
      <c r="OET187" s="294"/>
      <c r="OEU187" s="294"/>
      <c r="OEV187" s="294"/>
      <c r="OEW187" s="294"/>
      <c r="OEX187" s="294"/>
      <c r="OEY187" s="294"/>
      <c r="OEZ187" s="294"/>
      <c r="OFA187" s="294"/>
      <c r="OFB187" s="294"/>
      <c r="OFC187" s="294"/>
      <c r="OFD187" s="294"/>
      <c r="OFE187" s="294"/>
      <c r="OFF187" s="294"/>
      <c r="OFG187" s="294"/>
      <c r="OFH187" s="294"/>
      <c r="OFI187" s="294"/>
      <c r="OFJ187" s="294"/>
      <c r="OFK187" s="294"/>
      <c r="OFL187" s="294"/>
      <c r="OFM187" s="294"/>
      <c r="OFN187" s="294"/>
      <c r="OFO187" s="294"/>
      <c r="OFP187" s="294"/>
      <c r="OFQ187" s="294"/>
      <c r="OFR187" s="294"/>
      <c r="OFS187" s="294"/>
      <c r="OFT187" s="294"/>
      <c r="OFU187" s="294"/>
      <c r="OFV187" s="294"/>
      <c r="OFW187" s="294"/>
      <c r="OFX187" s="294"/>
      <c r="OFY187" s="294"/>
      <c r="OFZ187" s="294"/>
      <c r="OGA187" s="294"/>
      <c r="OGB187" s="294"/>
      <c r="OGC187" s="294"/>
      <c r="OGD187" s="294"/>
      <c r="OGE187" s="294"/>
      <c r="OGF187" s="294"/>
      <c r="OGG187" s="294"/>
      <c r="OGH187" s="294"/>
      <c r="OGI187" s="294"/>
      <c r="OGJ187" s="294"/>
      <c r="OGK187" s="294"/>
      <c r="OGL187" s="294"/>
      <c r="OGM187" s="294"/>
      <c r="OGN187" s="294"/>
      <c r="OGO187" s="294"/>
      <c r="OGP187" s="294"/>
      <c r="OGQ187" s="294"/>
      <c r="OGR187" s="294"/>
      <c r="OGS187" s="294"/>
      <c r="OGT187" s="294"/>
      <c r="OGU187" s="294"/>
      <c r="OGV187" s="294"/>
      <c r="OGW187" s="294"/>
      <c r="OGX187" s="294"/>
      <c r="OGY187" s="294"/>
      <c r="OGZ187" s="294"/>
      <c r="OHA187" s="294"/>
      <c r="OHB187" s="294"/>
      <c r="OHC187" s="294"/>
      <c r="OHD187" s="294"/>
      <c r="OHE187" s="294"/>
      <c r="OHF187" s="294"/>
      <c r="OHG187" s="294"/>
      <c r="OHH187" s="294"/>
      <c r="OHI187" s="294"/>
      <c r="OHJ187" s="294"/>
      <c r="OHK187" s="294"/>
      <c r="OHL187" s="294"/>
      <c r="OHM187" s="294"/>
      <c r="OHN187" s="294"/>
      <c r="OHO187" s="294"/>
      <c r="OHP187" s="294"/>
      <c r="OHQ187" s="294"/>
      <c r="OHR187" s="294"/>
      <c r="OHS187" s="294"/>
      <c r="OHT187" s="294"/>
      <c r="OHU187" s="294"/>
      <c r="OHV187" s="294"/>
      <c r="OHW187" s="294"/>
      <c r="OHX187" s="294"/>
      <c r="OHY187" s="294"/>
      <c r="OHZ187" s="294"/>
      <c r="OIA187" s="294"/>
      <c r="OIB187" s="294"/>
      <c r="OIC187" s="294"/>
      <c r="OID187" s="294"/>
      <c r="OIE187" s="294"/>
      <c r="OIF187" s="294"/>
      <c r="OIG187" s="294"/>
      <c r="OIH187" s="294"/>
      <c r="OII187" s="294"/>
      <c r="OIJ187" s="294"/>
      <c r="OIK187" s="294"/>
      <c r="OIL187" s="294"/>
      <c r="OIM187" s="294"/>
      <c r="OIN187" s="294"/>
      <c r="OIO187" s="294"/>
      <c r="OIP187" s="294"/>
      <c r="OIQ187" s="294"/>
      <c r="OIR187" s="294"/>
      <c r="OIS187" s="294"/>
      <c r="OIT187" s="294"/>
      <c r="OIU187" s="294"/>
      <c r="OIV187" s="294"/>
      <c r="OIW187" s="294"/>
      <c r="OIX187" s="294"/>
      <c r="OIY187" s="294"/>
      <c r="OIZ187" s="294"/>
      <c r="OJA187" s="294"/>
      <c r="OJB187" s="294"/>
      <c r="OJC187" s="294"/>
      <c r="OJD187" s="294"/>
      <c r="OJE187" s="294"/>
      <c r="OJF187" s="294"/>
      <c r="OJG187" s="294"/>
      <c r="OJH187" s="294"/>
      <c r="OJI187" s="294"/>
      <c r="OJJ187" s="294"/>
      <c r="OJK187" s="294"/>
      <c r="OJL187" s="294"/>
      <c r="OJM187" s="294"/>
      <c r="OJN187" s="294"/>
      <c r="OJO187" s="294"/>
      <c r="OJP187" s="294"/>
      <c r="OJQ187" s="294"/>
      <c r="OJR187" s="294"/>
      <c r="OJS187" s="294"/>
      <c r="OJT187" s="294"/>
      <c r="OJU187" s="294"/>
      <c r="OJV187" s="294"/>
      <c r="OJW187" s="294"/>
      <c r="OJX187" s="294"/>
      <c r="OJY187" s="294"/>
      <c r="OJZ187" s="294"/>
      <c r="OKA187" s="294"/>
      <c r="OKB187" s="294"/>
      <c r="OKC187" s="294"/>
      <c r="OKD187" s="294"/>
      <c r="OKE187" s="294"/>
      <c r="OKF187" s="294"/>
      <c r="OKG187" s="294"/>
      <c r="OKH187" s="294"/>
      <c r="OKI187" s="294"/>
      <c r="OKJ187" s="294"/>
      <c r="OKK187" s="294"/>
      <c r="OKL187" s="294"/>
      <c r="OKM187" s="294"/>
      <c r="OKN187" s="294"/>
      <c r="OKO187" s="294"/>
      <c r="OKP187" s="294"/>
      <c r="OKQ187" s="294"/>
      <c r="OKR187" s="294"/>
      <c r="OKS187" s="294"/>
      <c r="OKT187" s="294"/>
      <c r="OKU187" s="294"/>
      <c r="OKV187" s="294"/>
      <c r="OKW187" s="294"/>
      <c r="OKX187" s="294"/>
      <c r="OKY187" s="294"/>
      <c r="OKZ187" s="294"/>
      <c r="OLA187" s="294"/>
      <c r="OLB187" s="294"/>
      <c r="OLC187" s="294"/>
      <c r="OLD187" s="294"/>
      <c r="OLE187" s="294"/>
      <c r="OLF187" s="294"/>
      <c r="OLG187" s="294"/>
      <c r="OLH187" s="294"/>
      <c r="OLI187" s="294"/>
      <c r="OLJ187" s="294"/>
      <c r="OLK187" s="294"/>
      <c r="OLL187" s="294"/>
      <c r="OLM187" s="294"/>
      <c r="OLN187" s="294"/>
      <c r="OLO187" s="294"/>
      <c r="OLP187" s="294"/>
      <c r="OLQ187" s="294"/>
      <c r="OLR187" s="294"/>
      <c r="OLS187" s="294"/>
      <c r="OLT187" s="294"/>
      <c r="OLU187" s="294"/>
      <c r="OLV187" s="294"/>
      <c r="OLW187" s="294"/>
      <c r="OLX187" s="294"/>
      <c r="OLY187" s="294"/>
      <c r="OLZ187" s="294"/>
      <c r="OMA187" s="294"/>
      <c r="OMB187" s="294"/>
      <c r="OMC187" s="294"/>
      <c r="OMD187" s="294"/>
      <c r="OME187" s="294"/>
      <c r="OMF187" s="294"/>
      <c r="OMG187" s="294"/>
      <c r="OMH187" s="294"/>
      <c r="OMI187" s="294"/>
      <c r="OMJ187" s="294"/>
      <c r="OMK187" s="294"/>
      <c r="OML187" s="294"/>
      <c r="OMM187" s="294"/>
      <c r="OMN187" s="294"/>
      <c r="OMO187" s="294"/>
      <c r="OMP187" s="294"/>
      <c r="OMQ187" s="294"/>
      <c r="OMR187" s="294"/>
      <c r="OMS187" s="294"/>
      <c r="OMT187" s="294"/>
      <c r="OMU187" s="294"/>
      <c r="OMV187" s="294"/>
      <c r="OMW187" s="294"/>
      <c r="OMX187" s="294"/>
      <c r="OMY187" s="294"/>
      <c r="OMZ187" s="294"/>
      <c r="ONA187" s="294"/>
      <c r="ONB187" s="294"/>
      <c r="ONC187" s="294"/>
      <c r="OND187" s="294"/>
      <c r="ONE187" s="294"/>
      <c r="ONF187" s="294"/>
      <c r="ONG187" s="294"/>
      <c r="ONH187" s="294"/>
      <c r="ONI187" s="294"/>
      <c r="ONJ187" s="294"/>
      <c r="ONK187" s="294"/>
      <c r="ONL187" s="294"/>
      <c r="ONM187" s="294"/>
      <c r="ONN187" s="294"/>
      <c r="ONO187" s="294"/>
      <c r="ONP187" s="294"/>
      <c r="ONQ187" s="294"/>
      <c r="ONR187" s="294"/>
      <c r="ONS187" s="294"/>
      <c r="ONT187" s="294"/>
      <c r="ONU187" s="294"/>
      <c r="ONV187" s="294"/>
      <c r="ONW187" s="294"/>
      <c r="ONX187" s="294"/>
      <c r="ONY187" s="294"/>
      <c r="ONZ187" s="294"/>
      <c r="OOA187" s="294"/>
      <c r="OOB187" s="294"/>
      <c r="OOC187" s="294"/>
      <c r="OOD187" s="294"/>
      <c r="OOE187" s="294"/>
      <c r="OOF187" s="294"/>
      <c r="OOG187" s="294"/>
      <c r="OOH187" s="294"/>
      <c r="OOI187" s="294"/>
      <c r="OOJ187" s="294"/>
      <c r="OOK187" s="294"/>
      <c r="OOL187" s="294"/>
      <c r="OOM187" s="294"/>
      <c r="OON187" s="294"/>
      <c r="OOO187" s="294"/>
      <c r="OOP187" s="294"/>
      <c r="OOQ187" s="294"/>
      <c r="OOR187" s="294"/>
      <c r="OOS187" s="294"/>
      <c r="OOT187" s="294"/>
      <c r="OOU187" s="294"/>
      <c r="OOV187" s="294"/>
      <c r="OOW187" s="294"/>
      <c r="OOX187" s="294"/>
      <c r="OOY187" s="294"/>
      <c r="OOZ187" s="294"/>
      <c r="OPA187" s="294"/>
      <c r="OPB187" s="294"/>
      <c r="OPC187" s="294"/>
      <c r="OPD187" s="294"/>
      <c r="OPE187" s="294"/>
      <c r="OPF187" s="294"/>
      <c r="OPG187" s="294"/>
      <c r="OPH187" s="294"/>
      <c r="OPI187" s="294"/>
      <c r="OPJ187" s="294"/>
      <c r="OPK187" s="294"/>
      <c r="OPL187" s="294"/>
      <c r="OPM187" s="294"/>
      <c r="OPN187" s="294"/>
      <c r="OPO187" s="294"/>
      <c r="OPP187" s="294"/>
      <c r="OPQ187" s="294"/>
      <c r="OPR187" s="294"/>
      <c r="OPS187" s="294"/>
      <c r="OPT187" s="294"/>
      <c r="OPU187" s="294"/>
      <c r="OPV187" s="294"/>
      <c r="OPW187" s="294"/>
      <c r="OPX187" s="294"/>
      <c r="OPY187" s="294"/>
      <c r="OPZ187" s="294"/>
      <c r="OQA187" s="294"/>
      <c r="OQB187" s="294"/>
      <c r="OQC187" s="294"/>
      <c r="OQD187" s="294"/>
      <c r="OQE187" s="294"/>
      <c r="OQF187" s="294"/>
      <c r="OQG187" s="294"/>
      <c r="OQH187" s="294"/>
      <c r="OQI187" s="294"/>
      <c r="OQJ187" s="294"/>
      <c r="OQK187" s="294"/>
      <c r="OQL187" s="294"/>
      <c r="OQM187" s="294"/>
      <c r="OQN187" s="294"/>
      <c r="OQO187" s="294"/>
      <c r="OQP187" s="294"/>
      <c r="OQQ187" s="294"/>
      <c r="OQR187" s="294"/>
      <c r="OQS187" s="294"/>
      <c r="OQT187" s="294"/>
      <c r="OQU187" s="294"/>
      <c r="OQV187" s="294"/>
      <c r="OQW187" s="294"/>
      <c r="OQX187" s="294"/>
      <c r="OQY187" s="294"/>
      <c r="OQZ187" s="294"/>
      <c r="ORA187" s="294"/>
      <c r="ORB187" s="294"/>
      <c r="ORC187" s="294"/>
      <c r="ORD187" s="294"/>
      <c r="ORE187" s="294"/>
      <c r="ORF187" s="294"/>
      <c r="ORG187" s="294"/>
      <c r="ORH187" s="294"/>
      <c r="ORI187" s="294"/>
      <c r="ORJ187" s="294"/>
      <c r="ORK187" s="294"/>
      <c r="ORL187" s="294"/>
      <c r="ORM187" s="294"/>
      <c r="ORN187" s="294"/>
      <c r="ORO187" s="294"/>
      <c r="ORP187" s="294"/>
      <c r="ORQ187" s="294"/>
      <c r="ORR187" s="294"/>
      <c r="ORS187" s="294"/>
      <c r="ORT187" s="294"/>
      <c r="ORU187" s="294"/>
      <c r="ORV187" s="294"/>
      <c r="ORW187" s="294"/>
      <c r="ORX187" s="294"/>
      <c r="ORY187" s="294"/>
      <c r="ORZ187" s="294"/>
      <c r="OSA187" s="294"/>
      <c r="OSB187" s="294"/>
      <c r="OSC187" s="294"/>
      <c r="OSD187" s="294"/>
      <c r="OSE187" s="294"/>
      <c r="OSF187" s="294"/>
      <c r="OSG187" s="294"/>
      <c r="OSH187" s="294"/>
      <c r="OSI187" s="294"/>
      <c r="OSJ187" s="294"/>
      <c r="OSK187" s="294"/>
      <c r="OSL187" s="294"/>
      <c r="OSM187" s="294"/>
      <c r="OSN187" s="294"/>
      <c r="OSO187" s="294"/>
      <c r="OSP187" s="294"/>
      <c r="OSQ187" s="294"/>
      <c r="OSR187" s="294"/>
      <c r="OSS187" s="294"/>
      <c r="OST187" s="294"/>
      <c r="OSU187" s="294"/>
      <c r="OSV187" s="294"/>
      <c r="OSW187" s="294"/>
      <c r="OSX187" s="294"/>
      <c r="OSY187" s="294"/>
      <c r="OSZ187" s="294"/>
      <c r="OTA187" s="294"/>
      <c r="OTB187" s="294"/>
      <c r="OTC187" s="294"/>
      <c r="OTD187" s="294"/>
      <c r="OTE187" s="294"/>
      <c r="OTF187" s="294"/>
      <c r="OTG187" s="294"/>
      <c r="OTH187" s="294"/>
      <c r="OTI187" s="294"/>
      <c r="OTJ187" s="294"/>
      <c r="OTK187" s="294"/>
      <c r="OTL187" s="294"/>
      <c r="OTM187" s="294"/>
      <c r="OTN187" s="294"/>
      <c r="OTO187" s="294"/>
      <c r="OTP187" s="294"/>
      <c r="OTQ187" s="294"/>
      <c r="OTR187" s="294"/>
      <c r="OTS187" s="294"/>
      <c r="OTT187" s="294"/>
      <c r="OTU187" s="294"/>
      <c r="OTV187" s="294"/>
      <c r="OTW187" s="294"/>
      <c r="OTX187" s="294"/>
      <c r="OTY187" s="294"/>
      <c r="OTZ187" s="294"/>
      <c r="OUA187" s="294"/>
      <c r="OUB187" s="294"/>
      <c r="OUC187" s="294"/>
      <c r="OUD187" s="294"/>
      <c r="OUE187" s="294"/>
      <c r="OUF187" s="294"/>
      <c r="OUG187" s="294"/>
      <c r="OUH187" s="294"/>
      <c r="OUI187" s="294"/>
      <c r="OUJ187" s="294"/>
      <c r="OUK187" s="294"/>
      <c r="OUL187" s="294"/>
      <c r="OUM187" s="294"/>
      <c r="OUN187" s="294"/>
      <c r="OUO187" s="294"/>
      <c r="OUP187" s="294"/>
      <c r="OUQ187" s="294"/>
      <c r="OUR187" s="294"/>
      <c r="OUS187" s="294"/>
      <c r="OUT187" s="294"/>
      <c r="OUU187" s="294"/>
      <c r="OUV187" s="294"/>
      <c r="OUW187" s="294"/>
      <c r="OUX187" s="294"/>
      <c r="OUY187" s="294"/>
      <c r="OUZ187" s="294"/>
      <c r="OVA187" s="294"/>
      <c r="OVB187" s="294"/>
      <c r="OVC187" s="294"/>
      <c r="OVD187" s="294"/>
      <c r="OVE187" s="294"/>
      <c r="OVF187" s="294"/>
      <c r="OVG187" s="294"/>
      <c r="OVH187" s="294"/>
      <c r="OVI187" s="294"/>
      <c r="OVJ187" s="294"/>
      <c r="OVK187" s="294"/>
      <c r="OVL187" s="294"/>
      <c r="OVM187" s="294"/>
      <c r="OVN187" s="294"/>
      <c r="OVO187" s="294"/>
      <c r="OVP187" s="294"/>
      <c r="OVQ187" s="294"/>
      <c r="OVR187" s="294"/>
      <c r="OVS187" s="294"/>
      <c r="OVT187" s="294"/>
      <c r="OVU187" s="294"/>
      <c r="OVV187" s="294"/>
      <c r="OVW187" s="294"/>
      <c r="OVX187" s="294"/>
      <c r="OVY187" s="294"/>
      <c r="OVZ187" s="294"/>
      <c r="OWA187" s="294"/>
      <c r="OWB187" s="294"/>
      <c r="OWC187" s="294"/>
      <c r="OWD187" s="294"/>
      <c r="OWE187" s="294"/>
      <c r="OWF187" s="294"/>
      <c r="OWG187" s="294"/>
      <c r="OWH187" s="294"/>
      <c r="OWI187" s="294"/>
      <c r="OWJ187" s="294"/>
      <c r="OWK187" s="294"/>
      <c r="OWL187" s="294"/>
      <c r="OWM187" s="294"/>
      <c r="OWN187" s="294"/>
      <c r="OWO187" s="294"/>
      <c r="OWP187" s="294"/>
      <c r="OWQ187" s="294"/>
      <c r="OWR187" s="294"/>
      <c r="OWS187" s="294"/>
      <c r="OWT187" s="294"/>
      <c r="OWU187" s="294"/>
      <c r="OWV187" s="294"/>
      <c r="OWW187" s="294"/>
      <c r="OWX187" s="294"/>
      <c r="OWY187" s="294"/>
      <c r="OWZ187" s="294"/>
      <c r="OXA187" s="294"/>
      <c r="OXB187" s="294"/>
      <c r="OXC187" s="294"/>
      <c r="OXD187" s="294"/>
      <c r="OXE187" s="294"/>
      <c r="OXF187" s="294"/>
      <c r="OXG187" s="294"/>
      <c r="OXH187" s="294"/>
      <c r="OXI187" s="294"/>
      <c r="OXJ187" s="294"/>
      <c r="OXK187" s="294"/>
      <c r="OXL187" s="294"/>
      <c r="OXM187" s="294"/>
      <c r="OXN187" s="294"/>
      <c r="OXO187" s="294"/>
      <c r="OXP187" s="294"/>
      <c r="OXQ187" s="294"/>
      <c r="OXR187" s="294"/>
      <c r="OXS187" s="294"/>
      <c r="OXT187" s="294"/>
      <c r="OXU187" s="294"/>
      <c r="OXV187" s="294"/>
      <c r="OXW187" s="294"/>
      <c r="OXX187" s="294"/>
      <c r="OXY187" s="294"/>
      <c r="OXZ187" s="294"/>
      <c r="OYA187" s="294"/>
      <c r="OYB187" s="294"/>
      <c r="OYC187" s="294"/>
      <c r="OYD187" s="294"/>
      <c r="OYE187" s="294"/>
      <c r="OYF187" s="294"/>
      <c r="OYG187" s="294"/>
      <c r="OYH187" s="294"/>
      <c r="OYI187" s="294"/>
      <c r="OYJ187" s="294"/>
      <c r="OYK187" s="294"/>
      <c r="OYL187" s="294"/>
      <c r="OYM187" s="294"/>
      <c r="OYN187" s="294"/>
      <c r="OYO187" s="294"/>
      <c r="OYP187" s="294"/>
      <c r="OYQ187" s="294"/>
      <c r="OYR187" s="294"/>
      <c r="OYS187" s="294"/>
      <c r="OYT187" s="294"/>
      <c r="OYU187" s="294"/>
      <c r="OYV187" s="294"/>
      <c r="OYW187" s="294"/>
      <c r="OYX187" s="294"/>
      <c r="OYY187" s="294"/>
      <c r="OYZ187" s="294"/>
      <c r="OZA187" s="294"/>
      <c r="OZB187" s="294"/>
      <c r="OZC187" s="294"/>
      <c r="OZD187" s="294"/>
      <c r="OZE187" s="294"/>
      <c r="OZF187" s="294"/>
      <c r="OZG187" s="294"/>
      <c r="OZH187" s="294"/>
      <c r="OZI187" s="294"/>
      <c r="OZJ187" s="294"/>
      <c r="OZK187" s="294"/>
      <c r="OZL187" s="294"/>
      <c r="OZM187" s="294"/>
      <c r="OZN187" s="294"/>
      <c r="OZO187" s="294"/>
      <c r="OZP187" s="294"/>
      <c r="OZQ187" s="294"/>
      <c r="OZR187" s="294"/>
      <c r="OZS187" s="294"/>
      <c r="OZT187" s="294"/>
      <c r="OZU187" s="294"/>
      <c r="OZV187" s="294"/>
      <c r="OZW187" s="294"/>
      <c r="OZX187" s="294"/>
      <c r="OZY187" s="294"/>
      <c r="OZZ187" s="294"/>
      <c r="PAA187" s="294"/>
      <c r="PAB187" s="294"/>
      <c r="PAC187" s="294"/>
      <c r="PAD187" s="294"/>
      <c r="PAE187" s="294"/>
      <c r="PAF187" s="294"/>
      <c r="PAG187" s="294"/>
      <c r="PAH187" s="294"/>
      <c r="PAI187" s="294"/>
      <c r="PAJ187" s="294"/>
      <c r="PAK187" s="294"/>
      <c r="PAL187" s="294"/>
      <c r="PAM187" s="294"/>
      <c r="PAN187" s="294"/>
      <c r="PAO187" s="294"/>
      <c r="PAP187" s="294"/>
      <c r="PAQ187" s="294"/>
      <c r="PAR187" s="294"/>
      <c r="PAS187" s="294"/>
      <c r="PAT187" s="294"/>
      <c r="PAU187" s="294"/>
      <c r="PAV187" s="294"/>
      <c r="PAW187" s="294"/>
      <c r="PAX187" s="294"/>
      <c r="PAY187" s="294"/>
      <c r="PAZ187" s="294"/>
      <c r="PBA187" s="294"/>
      <c r="PBB187" s="294"/>
      <c r="PBC187" s="294"/>
      <c r="PBD187" s="294"/>
      <c r="PBE187" s="294"/>
      <c r="PBF187" s="294"/>
      <c r="PBG187" s="294"/>
      <c r="PBH187" s="294"/>
      <c r="PBI187" s="294"/>
      <c r="PBJ187" s="294"/>
      <c r="PBK187" s="294"/>
      <c r="PBL187" s="294"/>
      <c r="PBM187" s="294"/>
      <c r="PBN187" s="294"/>
      <c r="PBO187" s="294"/>
      <c r="PBP187" s="294"/>
      <c r="PBQ187" s="294"/>
      <c r="PBR187" s="294"/>
      <c r="PBS187" s="294"/>
      <c r="PBT187" s="294"/>
      <c r="PBU187" s="294"/>
      <c r="PBV187" s="294"/>
      <c r="PBW187" s="294"/>
      <c r="PBX187" s="294"/>
      <c r="PBY187" s="294"/>
      <c r="PBZ187" s="294"/>
      <c r="PCA187" s="294"/>
      <c r="PCB187" s="294"/>
      <c r="PCC187" s="294"/>
      <c r="PCD187" s="294"/>
      <c r="PCE187" s="294"/>
      <c r="PCF187" s="294"/>
      <c r="PCG187" s="294"/>
      <c r="PCH187" s="294"/>
      <c r="PCI187" s="294"/>
      <c r="PCJ187" s="294"/>
      <c r="PCK187" s="294"/>
      <c r="PCL187" s="294"/>
      <c r="PCM187" s="294"/>
      <c r="PCN187" s="294"/>
      <c r="PCO187" s="294"/>
      <c r="PCP187" s="294"/>
      <c r="PCQ187" s="294"/>
      <c r="PCR187" s="294"/>
      <c r="PCS187" s="294"/>
      <c r="PCT187" s="294"/>
      <c r="PCU187" s="294"/>
      <c r="PCV187" s="294"/>
      <c r="PCW187" s="294"/>
      <c r="PCX187" s="294"/>
      <c r="PCY187" s="294"/>
      <c r="PCZ187" s="294"/>
      <c r="PDA187" s="294"/>
      <c r="PDB187" s="294"/>
      <c r="PDC187" s="294"/>
      <c r="PDD187" s="294"/>
      <c r="PDE187" s="294"/>
      <c r="PDF187" s="294"/>
      <c r="PDG187" s="294"/>
      <c r="PDH187" s="294"/>
      <c r="PDI187" s="294"/>
      <c r="PDJ187" s="294"/>
      <c r="PDK187" s="294"/>
      <c r="PDL187" s="294"/>
      <c r="PDM187" s="294"/>
      <c r="PDN187" s="294"/>
      <c r="PDO187" s="294"/>
      <c r="PDP187" s="294"/>
      <c r="PDQ187" s="294"/>
      <c r="PDR187" s="294"/>
      <c r="PDS187" s="294"/>
      <c r="PDT187" s="294"/>
      <c r="PDU187" s="294"/>
      <c r="PDV187" s="294"/>
      <c r="PDW187" s="294"/>
      <c r="PDX187" s="294"/>
      <c r="PDY187" s="294"/>
      <c r="PDZ187" s="294"/>
      <c r="PEA187" s="294"/>
      <c r="PEB187" s="294"/>
      <c r="PEC187" s="294"/>
      <c r="PED187" s="294"/>
      <c r="PEE187" s="294"/>
      <c r="PEF187" s="294"/>
      <c r="PEG187" s="294"/>
      <c r="PEH187" s="294"/>
      <c r="PEI187" s="294"/>
      <c r="PEJ187" s="294"/>
      <c r="PEK187" s="294"/>
      <c r="PEL187" s="294"/>
      <c r="PEM187" s="294"/>
      <c r="PEN187" s="294"/>
      <c r="PEO187" s="294"/>
      <c r="PEP187" s="294"/>
      <c r="PEQ187" s="294"/>
      <c r="PER187" s="294"/>
      <c r="PES187" s="294"/>
      <c r="PET187" s="294"/>
      <c r="PEU187" s="294"/>
      <c r="PEV187" s="294"/>
      <c r="PEW187" s="294"/>
      <c r="PEX187" s="294"/>
      <c r="PEY187" s="294"/>
      <c r="PEZ187" s="294"/>
      <c r="PFA187" s="294"/>
      <c r="PFB187" s="294"/>
      <c r="PFC187" s="294"/>
      <c r="PFD187" s="294"/>
      <c r="PFE187" s="294"/>
      <c r="PFF187" s="294"/>
      <c r="PFG187" s="294"/>
      <c r="PFH187" s="294"/>
      <c r="PFI187" s="294"/>
      <c r="PFJ187" s="294"/>
      <c r="PFK187" s="294"/>
      <c r="PFL187" s="294"/>
      <c r="PFM187" s="294"/>
      <c r="PFN187" s="294"/>
      <c r="PFO187" s="294"/>
      <c r="PFP187" s="294"/>
      <c r="PFQ187" s="294"/>
      <c r="PFR187" s="294"/>
      <c r="PFS187" s="294"/>
      <c r="PFT187" s="294"/>
      <c r="PFU187" s="294"/>
      <c r="PFV187" s="294"/>
      <c r="PFW187" s="294"/>
      <c r="PFX187" s="294"/>
      <c r="PFY187" s="294"/>
      <c r="PFZ187" s="294"/>
      <c r="PGA187" s="294"/>
      <c r="PGB187" s="294"/>
      <c r="PGC187" s="294"/>
      <c r="PGD187" s="294"/>
      <c r="PGE187" s="294"/>
      <c r="PGF187" s="294"/>
      <c r="PGG187" s="294"/>
      <c r="PGH187" s="294"/>
      <c r="PGI187" s="294"/>
      <c r="PGJ187" s="294"/>
      <c r="PGK187" s="294"/>
      <c r="PGL187" s="294"/>
      <c r="PGM187" s="294"/>
      <c r="PGN187" s="294"/>
      <c r="PGO187" s="294"/>
      <c r="PGP187" s="294"/>
      <c r="PGQ187" s="294"/>
      <c r="PGR187" s="294"/>
      <c r="PGS187" s="294"/>
      <c r="PGT187" s="294"/>
      <c r="PGU187" s="294"/>
      <c r="PGV187" s="294"/>
      <c r="PGW187" s="294"/>
      <c r="PGX187" s="294"/>
      <c r="PGY187" s="294"/>
      <c r="PGZ187" s="294"/>
      <c r="PHA187" s="294"/>
      <c r="PHB187" s="294"/>
      <c r="PHC187" s="294"/>
      <c r="PHD187" s="294"/>
      <c r="PHE187" s="294"/>
      <c r="PHF187" s="294"/>
      <c r="PHG187" s="294"/>
      <c r="PHH187" s="294"/>
      <c r="PHI187" s="294"/>
      <c r="PHJ187" s="294"/>
      <c r="PHK187" s="294"/>
      <c r="PHL187" s="294"/>
      <c r="PHM187" s="294"/>
      <c r="PHN187" s="294"/>
      <c r="PHO187" s="294"/>
      <c r="PHP187" s="294"/>
      <c r="PHQ187" s="294"/>
      <c r="PHR187" s="294"/>
      <c r="PHS187" s="294"/>
      <c r="PHT187" s="294"/>
      <c r="PHU187" s="294"/>
      <c r="PHV187" s="294"/>
      <c r="PHW187" s="294"/>
      <c r="PHX187" s="294"/>
      <c r="PHY187" s="294"/>
      <c r="PHZ187" s="294"/>
      <c r="PIA187" s="294"/>
      <c r="PIB187" s="294"/>
      <c r="PIC187" s="294"/>
      <c r="PID187" s="294"/>
      <c r="PIE187" s="294"/>
      <c r="PIF187" s="294"/>
      <c r="PIG187" s="294"/>
      <c r="PIH187" s="294"/>
      <c r="PII187" s="294"/>
      <c r="PIJ187" s="294"/>
      <c r="PIK187" s="294"/>
      <c r="PIL187" s="294"/>
      <c r="PIM187" s="294"/>
      <c r="PIN187" s="294"/>
      <c r="PIO187" s="294"/>
      <c r="PIP187" s="294"/>
      <c r="PIQ187" s="294"/>
      <c r="PIR187" s="294"/>
      <c r="PIS187" s="294"/>
      <c r="PIT187" s="294"/>
      <c r="PIU187" s="294"/>
      <c r="PIV187" s="294"/>
      <c r="PIW187" s="294"/>
      <c r="PIX187" s="294"/>
      <c r="PIY187" s="294"/>
      <c r="PIZ187" s="294"/>
      <c r="PJA187" s="294"/>
      <c r="PJB187" s="294"/>
      <c r="PJC187" s="294"/>
      <c r="PJD187" s="294"/>
      <c r="PJE187" s="294"/>
      <c r="PJF187" s="294"/>
      <c r="PJG187" s="294"/>
      <c r="PJH187" s="294"/>
      <c r="PJI187" s="294"/>
      <c r="PJJ187" s="294"/>
      <c r="PJK187" s="294"/>
      <c r="PJL187" s="294"/>
      <c r="PJM187" s="294"/>
      <c r="PJN187" s="294"/>
      <c r="PJO187" s="294"/>
      <c r="PJP187" s="294"/>
      <c r="PJQ187" s="294"/>
      <c r="PJR187" s="294"/>
      <c r="PJS187" s="294"/>
      <c r="PJT187" s="294"/>
      <c r="PJU187" s="294"/>
      <c r="PJV187" s="294"/>
      <c r="PJW187" s="294"/>
      <c r="PJX187" s="294"/>
      <c r="PJY187" s="294"/>
      <c r="PJZ187" s="294"/>
      <c r="PKA187" s="294"/>
      <c r="PKB187" s="294"/>
      <c r="PKC187" s="294"/>
      <c r="PKD187" s="294"/>
      <c r="PKE187" s="294"/>
      <c r="PKF187" s="294"/>
      <c r="PKG187" s="294"/>
      <c r="PKH187" s="294"/>
      <c r="PKI187" s="294"/>
      <c r="PKJ187" s="294"/>
      <c r="PKK187" s="294"/>
      <c r="PKL187" s="294"/>
      <c r="PKM187" s="294"/>
      <c r="PKN187" s="294"/>
      <c r="PKO187" s="294"/>
      <c r="PKP187" s="294"/>
      <c r="PKQ187" s="294"/>
      <c r="PKR187" s="294"/>
      <c r="PKS187" s="294"/>
      <c r="PKT187" s="294"/>
      <c r="PKU187" s="294"/>
      <c r="PKV187" s="294"/>
      <c r="PKW187" s="294"/>
      <c r="PKX187" s="294"/>
      <c r="PKY187" s="294"/>
      <c r="PKZ187" s="294"/>
      <c r="PLA187" s="294"/>
      <c r="PLB187" s="294"/>
      <c r="PLC187" s="294"/>
      <c r="PLD187" s="294"/>
      <c r="PLE187" s="294"/>
      <c r="PLF187" s="294"/>
      <c r="PLG187" s="294"/>
      <c r="PLH187" s="294"/>
      <c r="PLI187" s="294"/>
      <c r="PLJ187" s="294"/>
      <c r="PLK187" s="294"/>
      <c r="PLL187" s="294"/>
      <c r="PLM187" s="294"/>
      <c r="PLN187" s="294"/>
      <c r="PLO187" s="294"/>
      <c r="PLP187" s="294"/>
      <c r="PLQ187" s="294"/>
      <c r="PLR187" s="294"/>
      <c r="PLS187" s="294"/>
      <c r="PLT187" s="294"/>
      <c r="PLU187" s="294"/>
      <c r="PLV187" s="294"/>
      <c r="PLW187" s="294"/>
      <c r="PLX187" s="294"/>
      <c r="PLY187" s="294"/>
      <c r="PLZ187" s="294"/>
      <c r="PMA187" s="294"/>
      <c r="PMB187" s="294"/>
      <c r="PMC187" s="294"/>
      <c r="PMD187" s="294"/>
      <c r="PME187" s="294"/>
      <c r="PMF187" s="294"/>
      <c r="PMG187" s="294"/>
      <c r="PMH187" s="294"/>
      <c r="PMI187" s="294"/>
      <c r="PMJ187" s="294"/>
      <c r="PMK187" s="294"/>
      <c r="PML187" s="294"/>
      <c r="PMM187" s="294"/>
      <c r="PMN187" s="294"/>
      <c r="PMO187" s="294"/>
      <c r="PMP187" s="294"/>
      <c r="PMQ187" s="294"/>
      <c r="PMR187" s="294"/>
      <c r="PMS187" s="294"/>
      <c r="PMT187" s="294"/>
      <c r="PMU187" s="294"/>
      <c r="PMV187" s="294"/>
      <c r="PMW187" s="294"/>
      <c r="PMX187" s="294"/>
      <c r="PMY187" s="294"/>
      <c r="PMZ187" s="294"/>
      <c r="PNA187" s="294"/>
      <c r="PNB187" s="294"/>
      <c r="PNC187" s="294"/>
      <c r="PND187" s="294"/>
      <c r="PNE187" s="294"/>
      <c r="PNF187" s="294"/>
      <c r="PNG187" s="294"/>
      <c r="PNH187" s="294"/>
      <c r="PNI187" s="294"/>
      <c r="PNJ187" s="294"/>
      <c r="PNK187" s="294"/>
      <c r="PNL187" s="294"/>
      <c r="PNM187" s="294"/>
      <c r="PNN187" s="294"/>
      <c r="PNO187" s="294"/>
      <c r="PNP187" s="294"/>
      <c r="PNQ187" s="294"/>
      <c r="PNR187" s="294"/>
      <c r="PNS187" s="294"/>
      <c r="PNT187" s="294"/>
      <c r="PNU187" s="294"/>
      <c r="PNV187" s="294"/>
      <c r="PNW187" s="294"/>
      <c r="PNX187" s="294"/>
      <c r="PNY187" s="294"/>
      <c r="PNZ187" s="294"/>
      <c r="POA187" s="294"/>
      <c r="POB187" s="294"/>
      <c r="POC187" s="294"/>
      <c r="POD187" s="294"/>
      <c r="POE187" s="294"/>
      <c r="POF187" s="294"/>
      <c r="POG187" s="294"/>
      <c r="POH187" s="294"/>
      <c r="POI187" s="294"/>
      <c r="POJ187" s="294"/>
      <c r="POK187" s="294"/>
      <c r="POL187" s="294"/>
      <c r="POM187" s="294"/>
      <c r="PON187" s="294"/>
      <c r="POO187" s="294"/>
      <c r="POP187" s="294"/>
      <c r="POQ187" s="294"/>
      <c r="POR187" s="294"/>
      <c r="POS187" s="294"/>
      <c r="POT187" s="294"/>
      <c r="POU187" s="294"/>
      <c r="POV187" s="294"/>
      <c r="POW187" s="294"/>
      <c r="POX187" s="294"/>
      <c r="POY187" s="294"/>
      <c r="POZ187" s="294"/>
      <c r="PPA187" s="294"/>
      <c r="PPB187" s="294"/>
      <c r="PPC187" s="294"/>
      <c r="PPD187" s="294"/>
      <c r="PPE187" s="294"/>
      <c r="PPF187" s="294"/>
      <c r="PPG187" s="294"/>
      <c r="PPH187" s="294"/>
      <c r="PPI187" s="294"/>
      <c r="PPJ187" s="294"/>
      <c r="PPK187" s="294"/>
      <c r="PPL187" s="294"/>
      <c r="PPM187" s="294"/>
      <c r="PPN187" s="294"/>
      <c r="PPO187" s="294"/>
      <c r="PPP187" s="294"/>
      <c r="PPQ187" s="294"/>
      <c r="PPR187" s="294"/>
      <c r="PPS187" s="294"/>
      <c r="PPT187" s="294"/>
      <c r="PPU187" s="294"/>
      <c r="PPV187" s="294"/>
      <c r="PPW187" s="294"/>
      <c r="PPX187" s="294"/>
      <c r="PPY187" s="294"/>
      <c r="PPZ187" s="294"/>
      <c r="PQA187" s="294"/>
      <c r="PQB187" s="294"/>
      <c r="PQC187" s="294"/>
      <c r="PQD187" s="294"/>
      <c r="PQE187" s="294"/>
      <c r="PQF187" s="294"/>
      <c r="PQG187" s="294"/>
      <c r="PQH187" s="294"/>
      <c r="PQI187" s="294"/>
      <c r="PQJ187" s="294"/>
      <c r="PQK187" s="294"/>
      <c r="PQL187" s="294"/>
      <c r="PQM187" s="294"/>
      <c r="PQN187" s="294"/>
      <c r="PQO187" s="294"/>
      <c r="PQP187" s="294"/>
      <c r="PQQ187" s="294"/>
      <c r="PQR187" s="294"/>
      <c r="PQS187" s="294"/>
      <c r="PQT187" s="294"/>
      <c r="PQU187" s="294"/>
      <c r="PQV187" s="294"/>
      <c r="PQW187" s="294"/>
      <c r="PQX187" s="294"/>
      <c r="PQY187" s="294"/>
      <c r="PQZ187" s="294"/>
      <c r="PRA187" s="294"/>
      <c r="PRB187" s="294"/>
      <c r="PRC187" s="294"/>
      <c r="PRD187" s="294"/>
      <c r="PRE187" s="294"/>
      <c r="PRF187" s="294"/>
      <c r="PRG187" s="294"/>
      <c r="PRH187" s="294"/>
      <c r="PRI187" s="294"/>
      <c r="PRJ187" s="294"/>
      <c r="PRK187" s="294"/>
      <c r="PRL187" s="294"/>
      <c r="PRM187" s="294"/>
      <c r="PRN187" s="294"/>
      <c r="PRO187" s="294"/>
      <c r="PRP187" s="294"/>
      <c r="PRQ187" s="294"/>
      <c r="PRR187" s="294"/>
      <c r="PRS187" s="294"/>
      <c r="PRT187" s="294"/>
      <c r="PRU187" s="294"/>
      <c r="PRV187" s="294"/>
      <c r="PRW187" s="294"/>
      <c r="PRX187" s="294"/>
      <c r="PRY187" s="294"/>
      <c r="PRZ187" s="294"/>
      <c r="PSA187" s="294"/>
      <c r="PSB187" s="294"/>
      <c r="PSC187" s="294"/>
      <c r="PSD187" s="294"/>
      <c r="PSE187" s="294"/>
      <c r="PSF187" s="294"/>
      <c r="PSG187" s="294"/>
      <c r="PSH187" s="294"/>
      <c r="PSI187" s="294"/>
      <c r="PSJ187" s="294"/>
      <c r="PSK187" s="294"/>
      <c r="PSL187" s="294"/>
      <c r="PSM187" s="294"/>
      <c r="PSN187" s="294"/>
      <c r="PSO187" s="294"/>
      <c r="PSP187" s="294"/>
      <c r="PSQ187" s="294"/>
      <c r="PSR187" s="294"/>
      <c r="PSS187" s="294"/>
      <c r="PST187" s="294"/>
      <c r="PSU187" s="294"/>
      <c r="PSV187" s="294"/>
      <c r="PSW187" s="294"/>
      <c r="PSX187" s="294"/>
      <c r="PSY187" s="294"/>
      <c r="PSZ187" s="294"/>
      <c r="PTA187" s="294"/>
      <c r="PTB187" s="294"/>
      <c r="PTC187" s="294"/>
      <c r="PTD187" s="294"/>
      <c r="PTE187" s="294"/>
      <c r="PTF187" s="294"/>
      <c r="PTG187" s="294"/>
      <c r="PTH187" s="294"/>
      <c r="PTI187" s="294"/>
      <c r="PTJ187" s="294"/>
      <c r="PTK187" s="294"/>
      <c r="PTL187" s="294"/>
      <c r="PTM187" s="294"/>
      <c r="PTN187" s="294"/>
      <c r="PTO187" s="294"/>
      <c r="PTP187" s="294"/>
      <c r="PTQ187" s="294"/>
      <c r="PTR187" s="294"/>
      <c r="PTS187" s="294"/>
      <c r="PTT187" s="294"/>
      <c r="PTU187" s="294"/>
      <c r="PTV187" s="294"/>
      <c r="PTW187" s="294"/>
      <c r="PTX187" s="294"/>
      <c r="PTY187" s="294"/>
      <c r="PTZ187" s="294"/>
      <c r="PUA187" s="294"/>
      <c r="PUB187" s="294"/>
      <c r="PUC187" s="294"/>
      <c r="PUD187" s="294"/>
      <c r="PUE187" s="294"/>
      <c r="PUF187" s="294"/>
      <c r="PUG187" s="294"/>
      <c r="PUH187" s="294"/>
      <c r="PUI187" s="294"/>
      <c r="PUJ187" s="294"/>
      <c r="PUK187" s="294"/>
      <c r="PUL187" s="294"/>
      <c r="PUM187" s="294"/>
      <c r="PUN187" s="294"/>
      <c r="PUO187" s="294"/>
      <c r="PUP187" s="294"/>
      <c r="PUQ187" s="294"/>
      <c r="PUR187" s="294"/>
      <c r="PUS187" s="294"/>
      <c r="PUT187" s="294"/>
      <c r="PUU187" s="294"/>
      <c r="PUV187" s="294"/>
      <c r="PUW187" s="294"/>
      <c r="PUX187" s="294"/>
      <c r="PUY187" s="294"/>
      <c r="PUZ187" s="294"/>
      <c r="PVA187" s="294"/>
      <c r="PVB187" s="294"/>
      <c r="PVC187" s="294"/>
      <c r="PVD187" s="294"/>
      <c r="PVE187" s="294"/>
      <c r="PVF187" s="294"/>
      <c r="PVG187" s="294"/>
      <c r="PVH187" s="294"/>
      <c r="PVI187" s="294"/>
      <c r="PVJ187" s="294"/>
      <c r="PVK187" s="294"/>
      <c r="PVL187" s="294"/>
      <c r="PVM187" s="294"/>
      <c r="PVN187" s="294"/>
      <c r="PVO187" s="294"/>
      <c r="PVP187" s="294"/>
      <c r="PVQ187" s="294"/>
      <c r="PVR187" s="294"/>
      <c r="PVS187" s="294"/>
      <c r="PVT187" s="294"/>
      <c r="PVU187" s="294"/>
      <c r="PVV187" s="294"/>
      <c r="PVW187" s="294"/>
      <c r="PVX187" s="294"/>
      <c r="PVY187" s="294"/>
      <c r="PVZ187" s="294"/>
      <c r="PWA187" s="294"/>
      <c r="PWB187" s="294"/>
      <c r="PWC187" s="294"/>
      <c r="PWD187" s="294"/>
      <c r="PWE187" s="294"/>
      <c r="PWF187" s="294"/>
      <c r="PWG187" s="294"/>
      <c r="PWH187" s="294"/>
      <c r="PWI187" s="294"/>
      <c r="PWJ187" s="294"/>
      <c r="PWK187" s="294"/>
      <c r="PWL187" s="294"/>
      <c r="PWM187" s="294"/>
      <c r="PWN187" s="294"/>
      <c r="PWO187" s="294"/>
      <c r="PWP187" s="294"/>
      <c r="PWQ187" s="294"/>
      <c r="PWR187" s="294"/>
      <c r="PWS187" s="294"/>
      <c r="PWT187" s="294"/>
      <c r="PWU187" s="294"/>
      <c r="PWV187" s="294"/>
      <c r="PWW187" s="294"/>
      <c r="PWX187" s="294"/>
      <c r="PWY187" s="294"/>
      <c r="PWZ187" s="294"/>
      <c r="PXA187" s="294"/>
      <c r="PXB187" s="294"/>
      <c r="PXC187" s="294"/>
      <c r="PXD187" s="294"/>
      <c r="PXE187" s="294"/>
      <c r="PXF187" s="294"/>
      <c r="PXG187" s="294"/>
      <c r="PXH187" s="294"/>
      <c r="PXI187" s="294"/>
      <c r="PXJ187" s="294"/>
      <c r="PXK187" s="294"/>
      <c r="PXL187" s="294"/>
      <c r="PXM187" s="294"/>
      <c r="PXN187" s="294"/>
      <c r="PXO187" s="294"/>
      <c r="PXP187" s="294"/>
      <c r="PXQ187" s="294"/>
      <c r="PXR187" s="294"/>
      <c r="PXS187" s="294"/>
      <c r="PXT187" s="294"/>
      <c r="PXU187" s="294"/>
      <c r="PXV187" s="294"/>
      <c r="PXW187" s="294"/>
      <c r="PXX187" s="294"/>
      <c r="PXY187" s="294"/>
      <c r="PXZ187" s="294"/>
      <c r="PYA187" s="294"/>
      <c r="PYB187" s="294"/>
      <c r="PYC187" s="294"/>
      <c r="PYD187" s="294"/>
      <c r="PYE187" s="294"/>
      <c r="PYF187" s="294"/>
      <c r="PYG187" s="294"/>
      <c r="PYH187" s="294"/>
      <c r="PYI187" s="294"/>
      <c r="PYJ187" s="294"/>
      <c r="PYK187" s="294"/>
      <c r="PYL187" s="294"/>
      <c r="PYM187" s="294"/>
      <c r="PYN187" s="294"/>
      <c r="PYO187" s="294"/>
      <c r="PYP187" s="294"/>
      <c r="PYQ187" s="294"/>
      <c r="PYR187" s="294"/>
      <c r="PYS187" s="294"/>
      <c r="PYT187" s="294"/>
      <c r="PYU187" s="294"/>
      <c r="PYV187" s="294"/>
      <c r="PYW187" s="294"/>
      <c r="PYX187" s="294"/>
      <c r="PYY187" s="294"/>
      <c r="PYZ187" s="294"/>
      <c r="PZA187" s="294"/>
      <c r="PZB187" s="294"/>
      <c r="PZC187" s="294"/>
      <c r="PZD187" s="294"/>
      <c r="PZE187" s="294"/>
      <c r="PZF187" s="294"/>
      <c r="PZG187" s="294"/>
      <c r="PZH187" s="294"/>
      <c r="PZI187" s="294"/>
      <c r="PZJ187" s="294"/>
      <c r="PZK187" s="294"/>
      <c r="PZL187" s="294"/>
      <c r="PZM187" s="294"/>
      <c r="PZN187" s="294"/>
      <c r="PZO187" s="294"/>
      <c r="PZP187" s="294"/>
      <c r="PZQ187" s="294"/>
      <c r="PZR187" s="294"/>
      <c r="PZS187" s="294"/>
      <c r="PZT187" s="294"/>
      <c r="PZU187" s="294"/>
      <c r="PZV187" s="294"/>
      <c r="PZW187" s="294"/>
      <c r="PZX187" s="294"/>
      <c r="PZY187" s="294"/>
      <c r="PZZ187" s="294"/>
      <c r="QAA187" s="294"/>
      <c r="QAB187" s="294"/>
      <c r="QAC187" s="294"/>
      <c r="QAD187" s="294"/>
      <c r="QAE187" s="294"/>
      <c r="QAF187" s="294"/>
      <c r="QAG187" s="294"/>
      <c r="QAH187" s="294"/>
      <c r="QAI187" s="294"/>
      <c r="QAJ187" s="294"/>
      <c r="QAK187" s="294"/>
      <c r="QAL187" s="294"/>
      <c r="QAM187" s="294"/>
      <c r="QAN187" s="294"/>
      <c r="QAO187" s="294"/>
      <c r="QAP187" s="294"/>
      <c r="QAQ187" s="294"/>
      <c r="QAR187" s="294"/>
      <c r="QAS187" s="294"/>
      <c r="QAT187" s="294"/>
      <c r="QAU187" s="294"/>
      <c r="QAV187" s="294"/>
      <c r="QAW187" s="294"/>
      <c r="QAX187" s="294"/>
      <c r="QAY187" s="294"/>
      <c r="QAZ187" s="294"/>
      <c r="QBA187" s="294"/>
      <c r="QBB187" s="294"/>
      <c r="QBC187" s="294"/>
      <c r="QBD187" s="294"/>
      <c r="QBE187" s="294"/>
      <c r="QBF187" s="294"/>
      <c r="QBG187" s="294"/>
      <c r="QBH187" s="294"/>
      <c r="QBI187" s="294"/>
      <c r="QBJ187" s="294"/>
      <c r="QBK187" s="294"/>
      <c r="QBL187" s="294"/>
      <c r="QBM187" s="294"/>
      <c r="QBN187" s="294"/>
      <c r="QBO187" s="294"/>
      <c r="QBP187" s="294"/>
      <c r="QBQ187" s="294"/>
      <c r="QBR187" s="294"/>
      <c r="QBS187" s="294"/>
      <c r="QBT187" s="294"/>
      <c r="QBU187" s="294"/>
      <c r="QBV187" s="294"/>
      <c r="QBW187" s="294"/>
      <c r="QBX187" s="294"/>
      <c r="QBY187" s="294"/>
      <c r="QBZ187" s="294"/>
      <c r="QCA187" s="294"/>
      <c r="QCB187" s="294"/>
      <c r="QCC187" s="294"/>
      <c r="QCD187" s="294"/>
      <c r="QCE187" s="294"/>
      <c r="QCF187" s="294"/>
      <c r="QCG187" s="294"/>
      <c r="QCH187" s="294"/>
      <c r="QCI187" s="294"/>
      <c r="QCJ187" s="294"/>
      <c r="QCK187" s="294"/>
      <c r="QCL187" s="294"/>
      <c r="QCM187" s="294"/>
      <c r="QCN187" s="294"/>
      <c r="QCO187" s="294"/>
      <c r="QCP187" s="294"/>
      <c r="QCQ187" s="294"/>
      <c r="QCR187" s="294"/>
      <c r="QCS187" s="294"/>
      <c r="QCT187" s="294"/>
      <c r="QCU187" s="294"/>
      <c r="QCV187" s="294"/>
      <c r="QCW187" s="294"/>
      <c r="QCX187" s="294"/>
      <c r="QCY187" s="294"/>
      <c r="QCZ187" s="294"/>
      <c r="QDA187" s="294"/>
      <c r="QDB187" s="294"/>
      <c r="QDC187" s="294"/>
      <c r="QDD187" s="294"/>
      <c r="QDE187" s="294"/>
      <c r="QDF187" s="294"/>
      <c r="QDG187" s="294"/>
      <c r="QDH187" s="294"/>
      <c r="QDI187" s="294"/>
      <c r="QDJ187" s="294"/>
      <c r="QDK187" s="294"/>
      <c r="QDL187" s="294"/>
      <c r="QDM187" s="294"/>
      <c r="QDN187" s="294"/>
      <c r="QDO187" s="294"/>
      <c r="QDP187" s="294"/>
      <c r="QDQ187" s="294"/>
      <c r="QDR187" s="294"/>
      <c r="QDS187" s="294"/>
      <c r="QDT187" s="294"/>
      <c r="QDU187" s="294"/>
      <c r="QDV187" s="294"/>
      <c r="QDW187" s="294"/>
      <c r="QDX187" s="294"/>
      <c r="QDY187" s="294"/>
      <c r="QDZ187" s="294"/>
      <c r="QEA187" s="294"/>
      <c r="QEB187" s="294"/>
      <c r="QEC187" s="294"/>
      <c r="QED187" s="294"/>
      <c r="QEE187" s="294"/>
      <c r="QEF187" s="294"/>
      <c r="QEG187" s="294"/>
      <c r="QEH187" s="294"/>
      <c r="QEI187" s="294"/>
      <c r="QEJ187" s="294"/>
      <c r="QEK187" s="294"/>
      <c r="QEL187" s="294"/>
      <c r="QEM187" s="294"/>
      <c r="QEN187" s="294"/>
      <c r="QEO187" s="294"/>
      <c r="QEP187" s="294"/>
      <c r="QEQ187" s="294"/>
      <c r="QER187" s="294"/>
      <c r="QES187" s="294"/>
      <c r="QET187" s="294"/>
      <c r="QEU187" s="294"/>
      <c r="QEV187" s="294"/>
      <c r="QEW187" s="294"/>
      <c r="QEX187" s="294"/>
      <c r="QEY187" s="294"/>
      <c r="QEZ187" s="294"/>
      <c r="QFA187" s="294"/>
      <c r="QFB187" s="294"/>
      <c r="QFC187" s="294"/>
      <c r="QFD187" s="294"/>
      <c r="QFE187" s="294"/>
      <c r="QFF187" s="294"/>
      <c r="QFG187" s="294"/>
      <c r="QFH187" s="294"/>
      <c r="QFI187" s="294"/>
      <c r="QFJ187" s="294"/>
      <c r="QFK187" s="294"/>
      <c r="QFL187" s="294"/>
      <c r="QFM187" s="294"/>
      <c r="QFN187" s="294"/>
      <c r="QFO187" s="294"/>
      <c r="QFP187" s="294"/>
      <c r="QFQ187" s="294"/>
      <c r="QFR187" s="294"/>
      <c r="QFS187" s="294"/>
      <c r="QFT187" s="294"/>
      <c r="QFU187" s="294"/>
      <c r="QFV187" s="294"/>
      <c r="QFW187" s="294"/>
      <c r="QFX187" s="294"/>
      <c r="QFY187" s="294"/>
      <c r="QFZ187" s="294"/>
      <c r="QGA187" s="294"/>
      <c r="QGB187" s="294"/>
      <c r="QGC187" s="294"/>
      <c r="QGD187" s="294"/>
      <c r="QGE187" s="294"/>
      <c r="QGF187" s="294"/>
      <c r="QGG187" s="294"/>
      <c r="QGH187" s="294"/>
      <c r="QGI187" s="294"/>
      <c r="QGJ187" s="294"/>
      <c r="QGK187" s="294"/>
      <c r="QGL187" s="294"/>
      <c r="QGM187" s="294"/>
      <c r="QGN187" s="294"/>
      <c r="QGO187" s="294"/>
      <c r="QGP187" s="294"/>
      <c r="QGQ187" s="294"/>
      <c r="QGR187" s="294"/>
      <c r="QGS187" s="294"/>
      <c r="QGT187" s="294"/>
      <c r="QGU187" s="294"/>
      <c r="QGV187" s="294"/>
      <c r="QGW187" s="294"/>
      <c r="QGX187" s="294"/>
      <c r="QGY187" s="294"/>
      <c r="QGZ187" s="294"/>
      <c r="QHA187" s="294"/>
      <c r="QHB187" s="294"/>
      <c r="QHC187" s="294"/>
      <c r="QHD187" s="294"/>
      <c r="QHE187" s="294"/>
      <c r="QHF187" s="294"/>
      <c r="QHG187" s="294"/>
      <c r="QHH187" s="294"/>
      <c r="QHI187" s="294"/>
      <c r="QHJ187" s="294"/>
      <c r="QHK187" s="294"/>
      <c r="QHL187" s="294"/>
      <c r="QHM187" s="294"/>
      <c r="QHN187" s="294"/>
      <c r="QHO187" s="294"/>
      <c r="QHP187" s="294"/>
      <c r="QHQ187" s="294"/>
      <c r="QHR187" s="294"/>
      <c r="QHS187" s="294"/>
      <c r="QHT187" s="294"/>
      <c r="QHU187" s="294"/>
      <c r="QHV187" s="294"/>
      <c r="QHW187" s="294"/>
      <c r="QHX187" s="294"/>
      <c r="QHY187" s="294"/>
      <c r="QHZ187" s="294"/>
      <c r="QIA187" s="294"/>
      <c r="QIB187" s="294"/>
      <c r="QIC187" s="294"/>
      <c r="QID187" s="294"/>
      <c r="QIE187" s="294"/>
      <c r="QIF187" s="294"/>
      <c r="QIG187" s="294"/>
      <c r="QIH187" s="294"/>
      <c r="QII187" s="294"/>
      <c r="QIJ187" s="294"/>
      <c r="QIK187" s="294"/>
      <c r="QIL187" s="294"/>
      <c r="QIM187" s="294"/>
      <c r="QIN187" s="294"/>
      <c r="QIO187" s="294"/>
      <c r="QIP187" s="294"/>
      <c r="QIQ187" s="294"/>
      <c r="QIR187" s="294"/>
      <c r="QIS187" s="294"/>
      <c r="QIT187" s="294"/>
      <c r="QIU187" s="294"/>
      <c r="QIV187" s="294"/>
      <c r="QIW187" s="294"/>
      <c r="QIX187" s="294"/>
      <c r="QIY187" s="294"/>
      <c r="QIZ187" s="294"/>
      <c r="QJA187" s="294"/>
      <c r="QJB187" s="294"/>
      <c r="QJC187" s="294"/>
      <c r="QJD187" s="294"/>
      <c r="QJE187" s="294"/>
      <c r="QJF187" s="294"/>
      <c r="QJG187" s="294"/>
      <c r="QJH187" s="294"/>
      <c r="QJI187" s="294"/>
      <c r="QJJ187" s="294"/>
      <c r="QJK187" s="294"/>
      <c r="QJL187" s="294"/>
      <c r="QJM187" s="294"/>
      <c r="QJN187" s="294"/>
      <c r="QJO187" s="294"/>
      <c r="QJP187" s="294"/>
      <c r="QJQ187" s="294"/>
      <c r="QJR187" s="294"/>
      <c r="QJS187" s="294"/>
      <c r="QJT187" s="294"/>
      <c r="QJU187" s="294"/>
      <c r="QJV187" s="294"/>
      <c r="QJW187" s="294"/>
      <c r="QJX187" s="294"/>
      <c r="QJY187" s="294"/>
      <c r="QJZ187" s="294"/>
      <c r="QKA187" s="294"/>
      <c r="QKB187" s="294"/>
      <c r="QKC187" s="294"/>
      <c r="QKD187" s="294"/>
      <c r="QKE187" s="294"/>
      <c r="QKF187" s="294"/>
      <c r="QKG187" s="294"/>
      <c r="QKH187" s="294"/>
      <c r="QKI187" s="294"/>
      <c r="QKJ187" s="294"/>
      <c r="QKK187" s="294"/>
      <c r="QKL187" s="294"/>
      <c r="QKM187" s="294"/>
      <c r="QKN187" s="294"/>
      <c r="QKO187" s="294"/>
      <c r="QKP187" s="294"/>
      <c r="QKQ187" s="294"/>
      <c r="QKR187" s="294"/>
      <c r="QKS187" s="294"/>
      <c r="QKT187" s="294"/>
      <c r="QKU187" s="294"/>
      <c r="QKV187" s="294"/>
      <c r="QKW187" s="294"/>
      <c r="QKX187" s="294"/>
      <c r="QKY187" s="294"/>
      <c r="QKZ187" s="294"/>
      <c r="QLA187" s="294"/>
      <c r="QLB187" s="294"/>
      <c r="QLC187" s="294"/>
      <c r="QLD187" s="294"/>
      <c r="QLE187" s="294"/>
      <c r="QLF187" s="294"/>
      <c r="QLG187" s="294"/>
      <c r="QLH187" s="294"/>
      <c r="QLI187" s="294"/>
      <c r="QLJ187" s="294"/>
      <c r="QLK187" s="294"/>
      <c r="QLL187" s="294"/>
      <c r="QLM187" s="294"/>
      <c r="QLN187" s="294"/>
      <c r="QLO187" s="294"/>
      <c r="QLP187" s="294"/>
      <c r="QLQ187" s="294"/>
      <c r="QLR187" s="294"/>
      <c r="QLS187" s="294"/>
      <c r="QLT187" s="294"/>
      <c r="QLU187" s="294"/>
      <c r="QLV187" s="294"/>
      <c r="QLW187" s="294"/>
      <c r="QLX187" s="294"/>
      <c r="QLY187" s="294"/>
      <c r="QLZ187" s="294"/>
      <c r="QMA187" s="294"/>
      <c r="QMB187" s="294"/>
      <c r="QMC187" s="294"/>
      <c r="QMD187" s="294"/>
      <c r="QME187" s="294"/>
      <c r="QMF187" s="294"/>
      <c r="QMG187" s="294"/>
      <c r="QMH187" s="294"/>
      <c r="QMI187" s="294"/>
      <c r="QMJ187" s="294"/>
      <c r="QMK187" s="294"/>
      <c r="QML187" s="294"/>
      <c r="QMM187" s="294"/>
      <c r="QMN187" s="294"/>
      <c r="QMO187" s="294"/>
      <c r="QMP187" s="294"/>
      <c r="QMQ187" s="294"/>
      <c r="QMR187" s="294"/>
      <c r="QMS187" s="294"/>
      <c r="QMT187" s="294"/>
      <c r="QMU187" s="294"/>
      <c r="QMV187" s="294"/>
      <c r="QMW187" s="294"/>
      <c r="QMX187" s="294"/>
      <c r="QMY187" s="294"/>
      <c r="QMZ187" s="294"/>
      <c r="QNA187" s="294"/>
      <c r="QNB187" s="294"/>
      <c r="QNC187" s="294"/>
      <c r="QND187" s="294"/>
      <c r="QNE187" s="294"/>
      <c r="QNF187" s="294"/>
      <c r="QNG187" s="294"/>
      <c r="QNH187" s="294"/>
      <c r="QNI187" s="294"/>
      <c r="QNJ187" s="294"/>
      <c r="QNK187" s="294"/>
      <c r="QNL187" s="294"/>
      <c r="QNM187" s="294"/>
      <c r="QNN187" s="294"/>
      <c r="QNO187" s="294"/>
      <c r="QNP187" s="294"/>
      <c r="QNQ187" s="294"/>
      <c r="QNR187" s="294"/>
      <c r="QNS187" s="294"/>
      <c r="QNT187" s="294"/>
      <c r="QNU187" s="294"/>
      <c r="QNV187" s="294"/>
      <c r="QNW187" s="294"/>
      <c r="QNX187" s="294"/>
      <c r="QNY187" s="294"/>
      <c r="QNZ187" s="294"/>
      <c r="QOA187" s="294"/>
      <c r="QOB187" s="294"/>
      <c r="QOC187" s="294"/>
      <c r="QOD187" s="294"/>
      <c r="QOE187" s="294"/>
      <c r="QOF187" s="294"/>
      <c r="QOG187" s="294"/>
      <c r="QOH187" s="294"/>
      <c r="QOI187" s="294"/>
      <c r="QOJ187" s="294"/>
      <c r="QOK187" s="294"/>
      <c r="QOL187" s="294"/>
      <c r="QOM187" s="294"/>
      <c r="QON187" s="294"/>
      <c r="QOO187" s="294"/>
      <c r="QOP187" s="294"/>
      <c r="QOQ187" s="294"/>
      <c r="QOR187" s="294"/>
      <c r="QOS187" s="294"/>
      <c r="QOT187" s="294"/>
      <c r="QOU187" s="294"/>
      <c r="QOV187" s="294"/>
      <c r="QOW187" s="294"/>
      <c r="QOX187" s="294"/>
      <c r="QOY187" s="294"/>
      <c r="QOZ187" s="294"/>
      <c r="QPA187" s="294"/>
      <c r="QPB187" s="294"/>
      <c r="QPC187" s="294"/>
      <c r="QPD187" s="294"/>
      <c r="QPE187" s="294"/>
      <c r="QPF187" s="294"/>
      <c r="QPG187" s="294"/>
      <c r="QPH187" s="294"/>
      <c r="QPI187" s="294"/>
      <c r="QPJ187" s="294"/>
      <c r="QPK187" s="294"/>
      <c r="QPL187" s="294"/>
      <c r="QPM187" s="294"/>
      <c r="QPN187" s="294"/>
      <c r="QPO187" s="294"/>
      <c r="QPP187" s="294"/>
      <c r="QPQ187" s="294"/>
      <c r="QPR187" s="294"/>
      <c r="QPS187" s="294"/>
      <c r="QPT187" s="294"/>
      <c r="QPU187" s="294"/>
      <c r="QPV187" s="294"/>
      <c r="QPW187" s="294"/>
      <c r="QPX187" s="294"/>
      <c r="QPY187" s="294"/>
      <c r="QPZ187" s="294"/>
      <c r="QQA187" s="294"/>
      <c r="QQB187" s="294"/>
      <c r="QQC187" s="294"/>
      <c r="QQD187" s="294"/>
      <c r="QQE187" s="294"/>
      <c r="QQF187" s="294"/>
      <c r="QQG187" s="294"/>
      <c r="QQH187" s="294"/>
      <c r="QQI187" s="294"/>
      <c r="QQJ187" s="294"/>
      <c r="QQK187" s="294"/>
      <c r="QQL187" s="294"/>
      <c r="QQM187" s="294"/>
      <c r="QQN187" s="294"/>
      <c r="QQO187" s="294"/>
      <c r="QQP187" s="294"/>
      <c r="QQQ187" s="294"/>
      <c r="QQR187" s="294"/>
      <c r="QQS187" s="294"/>
      <c r="QQT187" s="294"/>
      <c r="QQU187" s="294"/>
      <c r="QQV187" s="294"/>
      <c r="QQW187" s="294"/>
      <c r="QQX187" s="294"/>
      <c r="QQY187" s="294"/>
      <c r="QQZ187" s="294"/>
      <c r="QRA187" s="294"/>
      <c r="QRB187" s="294"/>
      <c r="QRC187" s="294"/>
      <c r="QRD187" s="294"/>
      <c r="QRE187" s="294"/>
      <c r="QRF187" s="294"/>
      <c r="QRG187" s="294"/>
      <c r="QRH187" s="294"/>
      <c r="QRI187" s="294"/>
      <c r="QRJ187" s="294"/>
      <c r="QRK187" s="294"/>
      <c r="QRL187" s="294"/>
      <c r="QRM187" s="294"/>
      <c r="QRN187" s="294"/>
      <c r="QRO187" s="294"/>
      <c r="QRP187" s="294"/>
      <c r="QRQ187" s="294"/>
      <c r="QRR187" s="294"/>
      <c r="QRS187" s="294"/>
      <c r="QRT187" s="294"/>
      <c r="QRU187" s="294"/>
      <c r="QRV187" s="294"/>
      <c r="QRW187" s="294"/>
      <c r="QRX187" s="294"/>
      <c r="QRY187" s="294"/>
      <c r="QRZ187" s="294"/>
      <c r="QSA187" s="294"/>
      <c r="QSB187" s="294"/>
      <c r="QSC187" s="294"/>
      <c r="QSD187" s="294"/>
      <c r="QSE187" s="294"/>
      <c r="QSF187" s="294"/>
      <c r="QSG187" s="294"/>
      <c r="QSH187" s="294"/>
      <c r="QSI187" s="294"/>
      <c r="QSJ187" s="294"/>
      <c r="QSK187" s="294"/>
      <c r="QSL187" s="294"/>
      <c r="QSM187" s="294"/>
      <c r="QSN187" s="294"/>
      <c r="QSO187" s="294"/>
      <c r="QSP187" s="294"/>
      <c r="QSQ187" s="294"/>
      <c r="QSR187" s="294"/>
      <c r="QSS187" s="294"/>
      <c r="QST187" s="294"/>
      <c r="QSU187" s="294"/>
      <c r="QSV187" s="294"/>
      <c r="QSW187" s="294"/>
      <c r="QSX187" s="294"/>
      <c r="QSY187" s="294"/>
      <c r="QSZ187" s="294"/>
      <c r="QTA187" s="294"/>
      <c r="QTB187" s="294"/>
      <c r="QTC187" s="294"/>
      <c r="QTD187" s="294"/>
      <c r="QTE187" s="294"/>
      <c r="QTF187" s="294"/>
      <c r="QTG187" s="294"/>
      <c r="QTH187" s="294"/>
      <c r="QTI187" s="294"/>
      <c r="QTJ187" s="294"/>
      <c r="QTK187" s="294"/>
      <c r="QTL187" s="294"/>
      <c r="QTM187" s="294"/>
      <c r="QTN187" s="294"/>
      <c r="QTO187" s="294"/>
      <c r="QTP187" s="294"/>
      <c r="QTQ187" s="294"/>
      <c r="QTR187" s="294"/>
      <c r="QTS187" s="294"/>
      <c r="QTT187" s="294"/>
      <c r="QTU187" s="294"/>
      <c r="QTV187" s="294"/>
      <c r="QTW187" s="294"/>
      <c r="QTX187" s="294"/>
      <c r="QTY187" s="294"/>
      <c r="QTZ187" s="294"/>
      <c r="QUA187" s="294"/>
      <c r="QUB187" s="294"/>
      <c r="QUC187" s="294"/>
      <c r="QUD187" s="294"/>
      <c r="QUE187" s="294"/>
      <c r="QUF187" s="294"/>
      <c r="QUG187" s="294"/>
      <c r="QUH187" s="294"/>
      <c r="QUI187" s="294"/>
      <c r="QUJ187" s="294"/>
      <c r="QUK187" s="294"/>
      <c r="QUL187" s="294"/>
      <c r="QUM187" s="294"/>
      <c r="QUN187" s="294"/>
      <c r="QUO187" s="294"/>
      <c r="QUP187" s="294"/>
      <c r="QUQ187" s="294"/>
      <c r="QUR187" s="294"/>
      <c r="QUS187" s="294"/>
      <c r="QUT187" s="294"/>
      <c r="QUU187" s="294"/>
      <c r="QUV187" s="294"/>
      <c r="QUW187" s="294"/>
      <c r="QUX187" s="294"/>
      <c r="QUY187" s="294"/>
      <c r="QUZ187" s="294"/>
      <c r="QVA187" s="294"/>
      <c r="QVB187" s="294"/>
      <c r="QVC187" s="294"/>
      <c r="QVD187" s="294"/>
      <c r="QVE187" s="294"/>
      <c r="QVF187" s="294"/>
      <c r="QVG187" s="294"/>
      <c r="QVH187" s="294"/>
      <c r="QVI187" s="294"/>
      <c r="QVJ187" s="294"/>
      <c r="QVK187" s="294"/>
      <c r="QVL187" s="294"/>
      <c r="QVM187" s="294"/>
      <c r="QVN187" s="294"/>
      <c r="QVO187" s="294"/>
      <c r="QVP187" s="294"/>
      <c r="QVQ187" s="294"/>
      <c r="QVR187" s="294"/>
      <c r="QVS187" s="294"/>
      <c r="QVT187" s="294"/>
      <c r="QVU187" s="294"/>
      <c r="QVV187" s="294"/>
      <c r="QVW187" s="294"/>
      <c r="QVX187" s="294"/>
      <c r="QVY187" s="294"/>
      <c r="QVZ187" s="294"/>
      <c r="QWA187" s="294"/>
      <c r="QWB187" s="294"/>
      <c r="QWC187" s="294"/>
      <c r="QWD187" s="294"/>
      <c r="QWE187" s="294"/>
      <c r="QWF187" s="294"/>
      <c r="QWG187" s="294"/>
      <c r="QWH187" s="294"/>
      <c r="QWI187" s="294"/>
      <c r="QWJ187" s="294"/>
      <c r="QWK187" s="294"/>
      <c r="QWL187" s="294"/>
      <c r="QWM187" s="294"/>
      <c r="QWN187" s="294"/>
      <c r="QWO187" s="294"/>
      <c r="QWP187" s="294"/>
      <c r="QWQ187" s="294"/>
      <c r="QWR187" s="294"/>
      <c r="QWS187" s="294"/>
      <c r="QWT187" s="294"/>
      <c r="QWU187" s="294"/>
      <c r="QWV187" s="294"/>
      <c r="QWW187" s="294"/>
      <c r="QWX187" s="294"/>
      <c r="QWY187" s="294"/>
      <c r="QWZ187" s="294"/>
      <c r="QXA187" s="294"/>
      <c r="QXB187" s="294"/>
      <c r="QXC187" s="294"/>
      <c r="QXD187" s="294"/>
      <c r="QXE187" s="294"/>
      <c r="QXF187" s="294"/>
      <c r="QXG187" s="294"/>
      <c r="QXH187" s="294"/>
      <c r="QXI187" s="294"/>
      <c r="QXJ187" s="294"/>
      <c r="QXK187" s="294"/>
      <c r="QXL187" s="294"/>
      <c r="QXM187" s="294"/>
      <c r="QXN187" s="294"/>
      <c r="QXO187" s="294"/>
      <c r="QXP187" s="294"/>
      <c r="QXQ187" s="294"/>
      <c r="QXR187" s="294"/>
      <c r="QXS187" s="294"/>
      <c r="QXT187" s="294"/>
      <c r="QXU187" s="294"/>
      <c r="QXV187" s="294"/>
      <c r="QXW187" s="294"/>
      <c r="QXX187" s="294"/>
      <c r="QXY187" s="294"/>
      <c r="QXZ187" s="294"/>
      <c r="QYA187" s="294"/>
      <c r="QYB187" s="294"/>
      <c r="QYC187" s="294"/>
      <c r="QYD187" s="294"/>
      <c r="QYE187" s="294"/>
      <c r="QYF187" s="294"/>
      <c r="QYG187" s="294"/>
      <c r="QYH187" s="294"/>
      <c r="QYI187" s="294"/>
      <c r="QYJ187" s="294"/>
      <c r="QYK187" s="294"/>
      <c r="QYL187" s="294"/>
      <c r="QYM187" s="294"/>
      <c r="QYN187" s="294"/>
      <c r="QYO187" s="294"/>
      <c r="QYP187" s="294"/>
      <c r="QYQ187" s="294"/>
      <c r="QYR187" s="294"/>
      <c r="QYS187" s="294"/>
      <c r="QYT187" s="294"/>
      <c r="QYU187" s="294"/>
      <c r="QYV187" s="294"/>
      <c r="QYW187" s="294"/>
      <c r="QYX187" s="294"/>
      <c r="QYY187" s="294"/>
      <c r="QYZ187" s="294"/>
      <c r="QZA187" s="294"/>
      <c r="QZB187" s="294"/>
      <c r="QZC187" s="294"/>
      <c r="QZD187" s="294"/>
      <c r="QZE187" s="294"/>
      <c r="QZF187" s="294"/>
      <c r="QZG187" s="294"/>
      <c r="QZH187" s="294"/>
      <c r="QZI187" s="294"/>
      <c r="QZJ187" s="294"/>
      <c r="QZK187" s="294"/>
      <c r="QZL187" s="294"/>
      <c r="QZM187" s="294"/>
      <c r="QZN187" s="294"/>
      <c r="QZO187" s="294"/>
      <c r="QZP187" s="294"/>
      <c r="QZQ187" s="294"/>
      <c r="QZR187" s="294"/>
      <c r="QZS187" s="294"/>
      <c r="QZT187" s="294"/>
      <c r="QZU187" s="294"/>
      <c r="QZV187" s="294"/>
      <c r="QZW187" s="294"/>
      <c r="QZX187" s="294"/>
      <c r="QZY187" s="294"/>
      <c r="QZZ187" s="294"/>
      <c r="RAA187" s="294"/>
      <c r="RAB187" s="294"/>
      <c r="RAC187" s="294"/>
      <c r="RAD187" s="294"/>
      <c r="RAE187" s="294"/>
      <c r="RAF187" s="294"/>
      <c r="RAG187" s="294"/>
      <c r="RAH187" s="294"/>
      <c r="RAI187" s="294"/>
      <c r="RAJ187" s="294"/>
      <c r="RAK187" s="294"/>
      <c r="RAL187" s="294"/>
      <c r="RAM187" s="294"/>
      <c r="RAN187" s="294"/>
      <c r="RAO187" s="294"/>
      <c r="RAP187" s="294"/>
      <c r="RAQ187" s="294"/>
      <c r="RAR187" s="294"/>
      <c r="RAS187" s="294"/>
      <c r="RAT187" s="294"/>
      <c r="RAU187" s="294"/>
      <c r="RAV187" s="294"/>
      <c r="RAW187" s="294"/>
      <c r="RAX187" s="294"/>
      <c r="RAY187" s="294"/>
      <c r="RAZ187" s="294"/>
      <c r="RBA187" s="294"/>
      <c r="RBB187" s="294"/>
      <c r="RBC187" s="294"/>
      <c r="RBD187" s="294"/>
      <c r="RBE187" s="294"/>
      <c r="RBF187" s="294"/>
      <c r="RBG187" s="294"/>
      <c r="RBH187" s="294"/>
      <c r="RBI187" s="294"/>
      <c r="RBJ187" s="294"/>
      <c r="RBK187" s="294"/>
      <c r="RBL187" s="294"/>
      <c r="RBM187" s="294"/>
      <c r="RBN187" s="294"/>
      <c r="RBO187" s="294"/>
      <c r="RBP187" s="294"/>
      <c r="RBQ187" s="294"/>
      <c r="RBR187" s="294"/>
      <c r="RBS187" s="294"/>
      <c r="RBT187" s="294"/>
      <c r="RBU187" s="294"/>
      <c r="RBV187" s="294"/>
      <c r="RBW187" s="294"/>
      <c r="RBX187" s="294"/>
      <c r="RBY187" s="294"/>
      <c r="RBZ187" s="294"/>
      <c r="RCA187" s="294"/>
      <c r="RCB187" s="294"/>
      <c r="RCC187" s="294"/>
      <c r="RCD187" s="294"/>
      <c r="RCE187" s="294"/>
      <c r="RCF187" s="294"/>
      <c r="RCG187" s="294"/>
      <c r="RCH187" s="294"/>
      <c r="RCI187" s="294"/>
      <c r="RCJ187" s="294"/>
      <c r="RCK187" s="294"/>
      <c r="RCL187" s="294"/>
      <c r="RCM187" s="294"/>
      <c r="RCN187" s="294"/>
      <c r="RCO187" s="294"/>
      <c r="RCP187" s="294"/>
      <c r="RCQ187" s="294"/>
      <c r="RCR187" s="294"/>
      <c r="RCS187" s="294"/>
      <c r="RCT187" s="294"/>
      <c r="RCU187" s="294"/>
      <c r="RCV187" s="294"/>
      <c r="RCW187" s="294"/>
      <c r="RCX187" s="294"/>
      <c r="RCY187" s="294"/>
      <c r="RCZ187" s="294"/>
      <c r="RDA187" s="294"/>
      <c r="RDB187" s="294"/>
      <c r="RDC187" s="294"/>
      <c r="RDD187" s="294"/>
      <c r="RDE187" s="294"/>
      <c r="RDF187" s="294"/>
      <c r="RDG187" s="294"/>
      <c r="RDH187" s="294"/>
      <c r="RDI187" s="294"/>
      <c r="RDJ187" s="294"/>
      <c r="RDK187" s="294"/>
      <c r="RDL187" s="294"/>
      <c r="RDM187" s="294"/>
      <c r="RDN187" s="294"/>
      <c r="RDO187" s="294"/>
      <c r="RDP187" s="294"/>
      <c r="RDQ187" s="294"/>
      <c r="RDR187" s="294"/>
      <c r="RDS187" s="294"/>
      <c r="RDT187" s="294"/>
      <c r="RDU187" s="294"/>
      <c r="RDV187" s="294"/>
      <c r="RDW187" s="294"/>
      <c r="RDX187" s="294"/>
      <c r="RDY187" s="294"/>
      <c r="RDZ187" s="294"/>
      <c r="REA187" s="294"/>
      <c r="REB187" s="294"/>
      <c r="REC187" s="294"/>
      <c r="RED187" s="294"/>
      <c r="REE187" s="294"/>
      <c r="REF187" s="294"/>
      <c r="REG187" s="294"/>
      <c r="REH187" s="294"/>
      <c r="REI187" s="294"/>
      <c r="REJ187" s="294"/>
      <c r="REK187" s="294"/>
      <c r="REL187" s="294"/>
      <c r="REM187" s="294"/>
      <c r="REN187" s="294"/>
      <c r="REO187" s="294"/>
      <c r="REP187" s="294"/>
      <c r="REQ187" s="294"/>
      <c r="RER187" s="294"/>
      <c r="RES187" s="294"/>
      <c r="RET187" s="294"/>
      <c r="REU187" s="294"/>
      <c r="REV187" s="294"/>
      <c r="REW187" s="294"/>
      <c r="REX187" s="294"/>
      <c r="REY187" s="294"/>
      <c r="REZ187" s="294"/>
      <c r="RFA187" s="294"/>
      <c r="RFB187" s="294"/>
      <c r="RFC187" s="294"/>
      <c r="RFD187" s="294"/>
      <c r="RFE187" s="294"/>
      <c r="RFF187" s="294"/>
      <c r="RFG187" s="294"/>
      <c r="RFH187" s="294"/>
      <c r="RFI187" s="294"/>
      <c r="RFJ187" s="294"/>
      <c r="RFK187" s="294"/>
      <c r="RFL187" s="294"/>
      <c r="RFM187" s="294"/>
      <c r="RFN187" s="294"/>
      <c r="RFO187" s="294"/>
      <c r="RFP187" s="294"/>
      <c r="RFQ187" s="294"/>
      <c r="RFR187" s="294"/>
      <c r="RFS187" s="294"/>
      <c r="RFT187" s="294"/>
      <c r="RFU187" s="294"/>
      <c r="RFV187" s="294"/>
      <c r="RFW187" s="294"/>
      <c r="RFX187" s="294"/>
      <c r="RFY187" s="294"/>
      <c r="RFZ187" s="294"/>
      <c r="RGA187" s="294"/>
      <c r="RGB187" s="294"/>
      <c r="RGC187" s="294"/>
      <c r="RGD187" s="294"/>
      <c r="RGE187" s="294"/>
      <c r="RGF187" s="294"/>
      <c r="RGG187" s="294"/>
      <c r="RGH187" s="294"/>
      <c r="RGI187" s="294"/>
      <c r="RGJ187" s="294"/>
      <c r="RGK187" s="294"/>
      <c r="RGL187" s="294"/>
      <c r="RGM187" s="294"/>
      <c r="RGN187" s="294"/>
      <c r="RGO187" s="294"/>
      <c r="RGP187" s="294"/>
      <c r="RGQ187" s="294"/>
      <c r="RGR187" s="294"/>
      <c r="RGS187" s="294"/>
      <c r="RGT187" s="294"/>
      <c r="RGU187" s="294"/>
      <c r="RGV187" s="294"/>
      <c r="RGW187" s="294"/>
      <c r="RGX187" s="294"/>
      <c r="RGY187" s="294"/>
      <c r="RGZ187" s="294"/>
      <c r="RHA187" s="294"/>
      <c r="RHB187" s="294"/>
      <c r="RHC187" s="294"/>
      <c r="RHD187" s="294"/>
      <c r="RHE187" s="294"/>
      <c r="RHF187" s="294"/>
      <c r="RHG187" s="294"/>
      <c r="RHH187" s="294"/>
      <c r="RHI187" s="294"/>
      <c r="RHJ187" s="294"/>
      <c r="RHK187" s="294"/>
      <c r="RHL187" s="294"/>
      <c r="RHM187" s="294"/>
      <c r="RHN187" s="294"/>
      <c r="RHO187" s="294"/>
      <c r="RHP187" s="294"/>
      <c r="RHQ187" s="294"/>
      <c r="RHR187" s="294"/>
      <c r="RHS187" s="294"/>
      <c r="RHT187" s="294"/>
      <c r="RHU187" s="294"/>
      <c r="RHV187" s="294"/>
      <c r="RHW187" s="294"/>
      <c r="RHX187" s="294"/>
      <c r="RHY187" s="294"/>
      <c r="RHZ187" s="294"/>
      <c r="RIA187" s="294"/>
      <c r="RIB187" s="294"/>
      <c r="RIC187" s="294"/>
      <c r="RID187" s="294"/>
      <c r="RIE187" s="294"/>
      <c r="RIF187" s="294"/>
      <c r="RIG187" s="294"/>
      <c r="RIH187" s="294"/>
      <c r="RII187" s="294"/>
      <c r="RIJ187" s="294"/>
      <c r="RIK187" s="294"/>
      <c r="RIL187" s="294"/>
      <c r="RIM187" s="294"/>
      <c r="RIN187" s="294"/>
      <c r="RIO187" s="294"/>
      <c r="RIP187" s="294"/>
      <c r="RIQ187" s="294"/>
      <c r="RIR187" s="294"/>
      <c r="RIS187" s="294"/>
      <c r="RIT187" s="294"/>
      <c r="RIU187" s="294"/>
      <c r="RIV187" s="294"/>
      <c r="RIW187" s="294"/>
      <c r="RIX187" s="294"/>
      <c r="RIY187" s="294"/>
      <c r="RIZ187" s="294"/>
      <c r="RJA187" s="294"/>
      <c r="RJB187" s="294"/>
      <c r="RJC187" s="294"/>
      <c r="RJD187" s="294"/>
      <c r="RJE187" s="294"/>
      <c r="RJF187" s="294"/>
      <c r="RJG187" s="294"/>
      <c r="RJH187" s="294"/>
      <c r="RJI187" s="294"/>
      <c r="RJJ187" s="294"/>
      <c r="RJK187" s="294"/>
      <c r="RJL187" s="294"/>
      <c r="RJM187" s="294"/>
      <c r="RJN187" s="294"/>
      <c r="RJO187" s="294"/>
      <c r="RJP187" s="294"/>
      <c r="RJQ187" s="294"/>
      <c r="RJR187" s="294"/>
      <c r="RJS187" s="294"/>
      <c r="RJT187" s="294"/>
      <c r="RJU187" s="294"/>
      <c r="RJV187" s="294"/>
      <c r="RJW187" s="294"/>
      <c r="RJX187" s="294"/>
      <c r="RJY187" s="294"/>
      <c r="RJZ187" s="294"/>
      <c r="RKA187" s="294"/>
      <c r="RKB187" s="294"/>
      <c r="RKC187" s="294"/>
      <c r="RKD187" s="294"/>
      <c r="RKE187" s="294"/>
      <c r="RKF187" s="294"/>
      <c r="RKG187" s="294"/>
      <c r="RKH187" s="294"/>
      <c r="RKI187" s="294"/>
      <c r="RKJ187" s="294"/>
      <c r="RKK187" s="294"/>
      <c r="RKL187" s="294"/>
      <c r="RKM187" s="294"/>
      <c r="RKN187" s="294"/>
      <c r="RKO187" s="294"/>
      <c r="RKP187" s="294"/>
      <c r="RKQ187" s="294"/>
      <c r="RKR187" s="294"/>
      <c r="RKS187" s="294"/>
      <c r="RKT187" s="294"/>
      <c r="RKU187" s="294"/>
      <c r="RKV187" s="294"/>
      <c r="RKW187" s="294"/>
      <c r="RKX187" s="294"/>
      <c r="RKY187" s="294"/>
      <c r="RKZ187" s="294"/>
      <c r="RLA187" s="294"/>
      <c r="RLB187" s="294"/>
      <c r="RLC187" s="294"/>
      <c r="RLD187" s="294"/>
      <c r="RLE187" s="294"/>
      <c r="RLF187" s="294"/>
      <c r="RLG187" s="294"/>
      <c r="RLH187" s="294"/>
      <c r="RLI187" s="294"/>
      <c r="RLJ187" s="294"/>
      <c r="RLK187" s="294"/>
      <c r="RLL187" s="294"/>
      <c r="RLM187" s="294"/>
      <c r="RLN187" s="294"/>
      <c r="RLO187" s="294"/>
      <c r="RLP187" s="294"/>
      <c r="RLQ187" s="294"/>
      <c r="RLR187" s="294"/>
      <c r="RLS187" s="294"/>
      <c r="RLT187" s="294"/>
      <c r="RLU187" s="294"/>
      <c r="RLV187" s="294"/>
      <c r="RLW187" s="294"/>
      <c r="RLX187" s="294"/>
      <c r="RLY187" s="294"/>
      <c r="RLZ187" s="294"/>
      <c r="RMA187" s="294"/>
      <c r="RMB187" s="294"/>
      <c r="RMC187" s="294"/>
      <c r="RMD187" s="294"/>
      <c r="RME187" s="294"/>
      <c r="RMF187" s="294"/>
      <c r="RMG187" s="294"/>
      <c r="RMH187" s="294"/>
      <c r="RMI187" s="294"/>
      <c r="RMJ187" s="294"/>
      <c r="RMK187" s="294"/>
      <c r="RML187" s="294"/>
      <c r="RMM187" s="294"/>
      <c r="RMN187" s="294"/>
      <c r="RMO187" s="294"/>
      <c r="RMP187" s="294"/>
      <c r="RMQ187" s="294"/>
      <c r="RMR187" s="294"/>
      <c r="RMS187" s="294"/>
      <c r="RMT187" s="294"/>
      <c r="RMU187" s="294"/>
      <c r="RMV187" s="294"/>
      <c r="RMW187" s="294"/>
      <c r="RMX187" s="294"/>
      <c r="RMY187" s="294"/>
      <c r="RMZ187" s="294"/>
      <c r="RNA187" s="294"/>
      <c r="RNB187" s="294"/>
      <c r="RNC187" s="294"/>
      <c r="RND187" s="294"/>
      <c r="RNE187" s="294"/>
      <c r="RNF187" s="294"/>
      <c r="RNG187" s="294"/>
      <c r="RNH187" s="294"/>
      <c r="RNI187" s="294"/>
      <c r="RNJ187" s="294"/>
      <c r="RNK187" s="294"/>
      <c r="RNL187" s="294"/>
      <c r="RNM187" s="294"/>
      <c r="RNN187" s="294"/>
      <c r="RNO187" s="294"/>
      <c r="RNP187" s="294"/>
      <c r="RNQ187" s="294"/>
      <c r="RNR187" s="294"/>
      <c r="RNS187" s="294"/>
      <c r="RNT187" s="294"/>
      <c r="RNU187" s="294"/>
      <c r="RNV187" s="294"/>
      <c r="RNW187" s="294"/>
      <c r="RNX187" s="294"/>
      <c r="RNY187" s="294"/>
      <c r="RNZ187" s="294"/>
      <c r="ROA187" s="294"/>
      <c r="ROB187" s="294"/>
      <c r="ROC187" s="294"/>
      <c r="ROD187" s="294"/>
      <c r="ROE187" s="294"/>
      <c r="ROF187" s="294"/>
      <c r="ROG187" s="294"/>
      <c r="ROH187" s="294"/>
      <c r="ROI187" s="294"/>
      <c r="ROJ187" s="294"/>
      <c r="ROK187" s="294"/>
      <c r="ROL187" s="294"/>
      <c r="ROM187" s="294"/>
      <c r="RON187" s="294"/>
      <c r="ROO187" s="294"/>
      <c r="ROP187" s="294"/>
      <c r="ROQ187" s="294"/>
      <c r="ROR187" s="294"/>
      <c r="ROS187" s="294"/>
      <c r="ROT187" s="294"/>
      <c r="ROU187" s="294"/>
      <c r="ROV187" s="294"/>
      <c r="ROW187" s="294"/>
      <c r="ROX187" s="294"/>
      <c r="ROY187" s="294"/>
      <c r="ROZ187" s="294"/>
      <c r="RPA187" s="294"/>
      <c r="RPB187" s="294"/>
      <c r="RPC187" s="294"/>
      <c r="RPD187" s="294"/>
      <c r="RPE187" s="294"/>
      <c r="RPF187" s="294"/>
      <c r="RPG187" s="294"/>
      <c r="RPH187" s="294"/>
      <c r="RPI187" s="294"/>
      <c r="RPJ187" s="294"/>
      <c r="RPK187" s="294"/>
      <c r="RPL187" s="294"/>
      <c r="RPM187" s="294"/>
      <c r="RPN187" s="294"/>
      <c r="RPO187" s="294"/>
      <c r="RPP187" s="294"/>
      <c r="RPQ187" s="294"/>
      <c r="RPR187" s="294"/>
      <c r="RPS187" s="294"/>
      <c r="RPT187" s="294"/>
      <c r="RPU187" s="294"/>
      <c r="RPV187" s="294"/>
      <c r="RPW187" s="294"/>
      <c r="RPX187" s="294"/>
      <c r="RPY187" s="294"/>
      <c r="RPZ187" s="294"/>
      <c r="RQA187" s="294"/>
      <c r="RQB187" s="294"/>
      <c r="RQC187" s="294"/>
      <c r="RQD187" s="294"/>
      <c r="RQE187" s="294"/>
      <c r="RQF187" s="294"/>
      <c r="RQG187" s="294"/>
      <c r="RQH187" s="294"/>
      <c r="RQI187" s="294"/>
      <c r="RQJ187" s="294"/>
      <c r="RQK187" s="294"/>
      <c r="RQL187" s="294"/>
      <c r="RQM187" s="294"/>
      <c r="RQN187" s="294"/>
      <c r="RQO187" s="294"/>
      <c r="RQP187" s="294"/>
      <c r="RQQ187" s="294"/>
      <c r="RQR187" s="294"/>
      <c r="RQS187" s="294"/>
      <c r="RQT187" s="294"/>
      <c r="RQU187" s="294"/>
      <c r="RQV187" s="294"/>
      <c r="RQW187" s="294"/>
      <c r="RQX187" s="294"/>
      <c r="RQY187" s="294"/>
      <c r="RQZ187" s="294"/>
      <c r="RRA187" s="294"/>
      <c r="RRB187" s="294"/>
      <c r="RRC187" s="294"/>
      <c r="RRD187" s="294"/>
      <c r="RRE187" s="294"/>
      <c r="RRF187" s="294"/>
      <c r="RRG187" s="294"/>
      <c r="RRH187" s="294"/>
      <c r="RRI187" s="294"/>
      <c r="RRJ187" s="294"/>
      <c r="RRK187" s="294"/>
      <c r="RRL187" s="294"/>
      <c r="RRM187" s="294"/>
      <c r="RRN187" s="294"/>
      <c r="RRO187" s="294"/>
      <c r="RRP187" s="294"/>
      <c r="RRQ187" s="294"/>
      <c r="RRR187" s="294"/>
      <c r="RRS187" s="294"/>
      <c r="RRT187" s="294"/>
      <c r="RRU187" s="294"/>
      <c r="RRV187" s="294"/>
      <c r="RRW187" s="294"/>
      <c r="RRX187" s="294"/>
      <c r="RRY187" s="294"/>
      <c r="RRZ187" s="294"/>
      <c r="RSA187" s="294"/>
      <c r="RSB187" s="294"/>
      <c r="RSC187" s="294"/>
      <c r="RSD187" s="294"/>
      <c r="RSE187" s="294"/>
      <c r="RSF187" s="294"/>
      <c r="RSG187" s="294"/>
      <c r="RSH187" s="294"/>
      <c r="RSI187" s="294"/>
      <c r="RSJ187" s="294"/>
      <c r="RSK187" s="294"/>
      <c r="RSL187" s="294"/>
      <c r="RSM187" s="294"/>
      <c r="RSN187" s="294"/>
      <c r="RSO187" s="294"/>
      <c r="RSP187" s="294"/>
      <c r="RSQ187" s="294"/>
      <c r="RSR187" s="294"/>
      <c r="RSS187" s="294"/>
      <c r="RST187" s="294"/>
      <c r="RSU187" s="294"/>
      <c r="RSV187" s="294"/>
      <c r="RSW187" s="294"/>
      <c r="RSX187" s="294"/>
      <c r="RSY187" s="294"/>
      <c r="RSZ187" s="294"/>
      <c r="RTA187" s="294"/>
      <c r="RTB187" s="294"/>
      <c r="RTC187" s="294"/>
      <c r="RTD187" s="294"/>
      <c r="RTE187" s="294"/>
      <c r="RTF187" s="294"/>
      <c r="RTG187" s="294"/>
      <c r="RTH187" s="294"/>
      <c r="RTI187" s="294"/>
      <c r="RTJ187" s="294"/>
      <c r="RTK187" s="294"/>
      <c r="RTL187" s="294"/>
      <c r="RTM187" s="294"/>
      <c r="RTN187" s="294"/>
      <c r="RTO187" s="294"/>
      <c r="RTP187" s="294"/>
      <c r="RTQ187" s="294"/>
      <c r="RTR187" s="294"/>
      <c r="RTS187" s="294"/>
      <c r="RTT187" s="294"/>
      <c r="RTU187" s="294"/>
      <c r="RTV187" s="294"/>
      <c r="RTW187" s="294"/>
      <c r="RTX187" s="294"/>
      <c r="RTY187" s="294"/>
      <c r="RTZ187" s="294"/>
      <c r="RUA187" s="294"/>
      <c r="RUB187" s="294"/>
      <c r="RUC187" s="294"/>
      <c r="RUD187" s="294"/>
      <c r="RUE187" s="294"/>
      <c r="RUF187" s="294"/>
      <c r="RUG187" s="294"/>
      <c r="RUH187" s="294"/>
      <c r="RUI187" s="294"/>
      <c r="RUJ187" s="294"/>
      <c r="RUK187" s="294"/>
      <c r="RUL187" s="294"/>
      <c r="RUM187" s="294"/>
      <c r="RUN187" s="294"/>
      <c r="RUO187" s="294"/>
      <c r="RUP187" s="294"/>
      <c r="RUQ187" s="294"/>
      <c r="RUR187" s="294"/>
      <c r="RUS187" s="294"/>
      <c r="RUT187" s="294"/>
      <c r="RUU187" s="294"/>
      <c r="RUV187" s="294"/>
      <c r="RUW187" s="294"/>
      <c r="RUX187" s="294"/>
      <c r="RUY187" s="294"/>
      <c r="RUZ187" s="294"/>
      <c r="RVA187" s="294"/>
      <c r="RVB187" s="294"/>
      <c r="RVC187" s="294"/>
      <c r="RVD187" s="294"/>
      <c r="RVE187" s="294"/>
      <c r="RVF187" s="294"/>
      <c r="RVG187" s="294"/>
      <c r="RVH187" s="294"/>
      <c r="RVI187" s="294"/>
      <c r="RVJ187" s="294"/>
      <c r="RVK187" s="294"/>
      <c r="RVL187" s="294"/>
      <c r="RVM187" s="294"/>
      <c r="RVN187" s="294"/>
      <c r="RVO187" s="294"/>
      <c r="RVP187" s="294"/>
      <c r="RVQ187" s="294"/>
      <c r="RVR187" s="294"/>
      <c r="RVS187" s="294"/>
      <c r="RVT187" s="294"/>
      <c r="RVU187" s="294"/>
      <c r="RVV187" s="294"/>
      <c r="RVW187" s="294"/>
      <c r="RVX187" s="294"/>
      <c r="RVY187" s="294"/>
      <c r="RVZ187" s="294"/>
      <c r="RWA187" s="294"/>
      <c r="RWB187" s="294"/>
      <c r="RWC187" s="294"/>
      <c r="RWD187" s="294"/>
      <c r="RWE187" s="294"/>
      <c r="RWF187" s="294"/>
      <c r="RWG187" s="294"/>
      <c r="RWH187" s="294"/>
      <c r="RWI187" s="294"/>
      <c r="RWJ187" s="294"/>
      <c r="RWK187" s="294"/>
      <c r="RWL187" s="294"/>
      <c r="RWM187" s="294"/>
      <c r="RWN187" s="294"/>
      <c r="RWO187" s="294"/>
      <c r="RWP187" s="294"/>
      <c r="RWQ187" s="294"/>
      <c r="RWR187" s="294"/>
      <c r="RWS187" s="294"/>
      <c r="RWT187" s="294"/>
      <c r="RWU187" s="294"/>
      <c r="RWV187" s="294"/>
      <c r="RWW187" s="294"/>
      <c r="RWX187" s="294"/>
      <c r="RWY187" s="294"/>
      <c r="RWZ187" s="294"/>
      <c r="RXA187" s="294"/>
      <c r="RXB187" s="294"/>
      <c r="RXC187" s="294"/>
      <c r="RXD187" s="294"/>
      <c r="RXE187" s="294"/>
      <c r="RXF187" s="294"/>
      <c r="RXG187" s="294"/>
      <c r="RXH187" s="294"/>
      <c r="RXI187" s="294"/>
      <c r="RXJ187" s="294"/>
      <c r="RXK187" s="294"/>
      <c r="RXL187" s="294"/>
      <c r="RXM187" s="294"/>
      <c r="RXN187" s="294"/>
      <c r="RXO187" s="294"/>
      <c r="RXP187" s="294"/>
      <c r="RXQ187" s="294"/>
      <c r="RXR187" s="294"/>
      <c r="RXS187" s="294"/>
      <c r="RXT187" s="294"/>
      <c r="RXU187" s="294"/>
      <c r="RXV187" s="294"/>
      <c r="RXW187" s="294"/>
      <c r="RXX187" s="294"/>
      <c r="RXY187" s="294"/>
      <c r="RXZ187" s="294"/>
      <c r="RYA187" s="294"/>
      <c r="RYB187" s="294"/>
      <c r="RYC187" s="294"/>
      <c r="RYD187" s="294"/>
      <c r="RYE187" s="294"/>
      <c r="RYF187" s="294"/>
      <c r="RYG187" s="294"/>
      <c r="RYH187" s="294"/>
      <c r="RYI187" s="294"/>
      <c r="RYJ187" s="294"/>
      <c r="RYK187" s="294"/>
      <c r="RYL187" s="294"/>
      <c r="RYM187" s="294"/>
      <c r="RYN187" s="294"/>
      <c r="RYO187" s="294"/>
      <c r="RYP187" s="294"/>
      <c r="RYQ187" s="294"/>
      <c r="RYR187" s="294"/>
      <c r="RYS187" s="294"/>
      <c r="RYT187" s="294"/>
      <c r="RYU187" s="294"/>
      <c r="RYV187" s="294"/>
      <c r="RYW187" s="294"/>
      <c r="RYX187" s="294"/>
      <c r="RYY187" s="294"/>
      <c r="RYZ187" s="294"/>
      <c r="RZA187" s="294"/>
      <c r="RZB187" s="294"/>
      <c r="RZC187" s="294"/>
      <c r="RZD187" s="294"/>
      <c r="RZE187" s="294"/>
      <c r="RZF187" s="294"/>
      <c r="RZG187" s="294"/>
      <c r="RZH187" s="294"/>
      <c r="RZI187" s="294"/>
      <c r="RZJ187" s="294"/>
      <c r="RZK187" s="294"/>
      <c r="RZL187" s="294"/>
      <c r="RZM187" s="294"/>
      <c r="RZN187" s="294"/>
      <c r="RZO187" s="294"/>
      <c r="RZP187" s="294"/>
      <c r="RZQ187" s="294"/>
      <c r="RZR187" s="294"/>
      <c r="RZS187" s="294"/>
      <c r="RZT187" s="294"/>
      <c r="RZU187" s="294"/>
      <c r="RZV187" s="294"/>
      <c r="RZW187" s="294"/>
      <c r="RZX187" s="294"/>
      <c r="RZY187" s="294"/>
      <c r="RZZ187" s="294"/>
      <c r="SAA187" s="294"/>
      <c r="SAB187" s="294"/>
      <c r="SAC187" s="294"/>
      <c r="SAD187" s="294"/>
      <c r="SAE187" s="294"/>
      <c r="SAF187" s="294"/>
      <c r="SAG187" s="294"/>
      <c r="SAH187" s="294"/>
      <c r="SAI187" s="294"/>
      <c r="SAJ187" s="294"/>
      <c r="SAK187" s="294"/>
      <c r="SAL187" s="294"/>
      <c r="SAM187" s="294"/>
      <c r="SAN187" s="294"/>
      <c r="SAO187" s="294"/>
      <c r="SAP187" s="294"/>
      <c r="SAQ187" s="294"/>
      <c r="SAR187" s="294"/>
      <c r="SAS187" s="294"/>
      <c r="SAT187" s="294"/>
      <c r="SAU187" s="294"/>
      <c r="SAV187" s="294"/>
      <c r="SAW187" s="294"/>
      <c r="SAX187" s="294"/>
      <c r="SAY187" s="294"/>
      <c r="SAZ187" s="294"/>
      <c r="SBA187" s="294"/>
      <c r="SBB187" s="294"/>
      <c r="SBC187" s="294"/>
      <c r="SBD187" s="294"/>
      <c r="SBE187" s="294"/>
      <c r="SBF187" s="294"/>
      <c r="SBG187" s="294"/>
      <c r="SBH187" s="294"/>
      <c r="SBI187" s="294"/>
      <c r="SBJ187" s="294"/>
      <c r="SBK187" s="294"/>
      <c r="SBL187" s="294"/>
      <c r="SBM187" s="294"/>
      <c r="SBN187" s="294"/>
      <c r="SBO187" s="294"/>
      <c r="SBP187" s="294"/>
      <c r="SBQ187" s="294"/>
      <c r="SBR187" s="294"/>
      <c r="SBS187" s="294"/>
      <c r="SBT187" s="294"/>
      <c r="SBU187" s="294"/>
      <c r="SBV187" s="294"/>
      <c r="SBW187" s="294"/>
      <c r="SBX187" s="294"/>
      <c r="SBY187" s="294"/>
      <c r="SBZ187" s="294"/>
      <c r="SCA187" s="294"/>
      <c r="SCB187" s="294"/>
      <c r="SCC187" s="294"/>
      <c r="SCD187" s="294"/>
      <c r="SCE187" s="294"/>
      <c r="SCF187" s="294"/>
      <c r="SCG187" s="294"/>
      <c r="SCH187" s="294"/>
      <c r="SCI187" s="294"/>
      <c r="SCJ187" s="294"/>
      <c r="SCK187" s="294"/>
      <c r="SCL187" s="294"/>
      <c r="SCM187" s="294"/>
      <c r="SCN187" s="294"/>
      <c r="SCO187" s="294"/>
      <c r="SCP187" s="294"/>
      <c r="SCQ187" s="294"/>
      <c r="SCR187" s="294"/>
      <c r="SCS187" s="294"/>
      <c r="SCT187" s="294"/>
      <c r="SCU187" s="294"/>
      <c r="SCV187" s="294"/>
      <c r="SCW187" s="294"/>
      <c r="SCX187" s="294"/>
      <c r="SCY187" s="294"/>
      <c r="SCZ187" s="294"/>
      <c r="SDA187" s="294"/>
      <c r="SDB187" s="294"/>
      <c r="SDC187" s="294"/>
      <c r="SDD187" s="294"/>
      <c r="SDE187" s="294"/>
      <c r="SDF187" s="294"/>
      <c r="SDG187" s="294"/>
      <c r="SDH187" s="294"/>
      <c r="SDI187" s="294"/>
      <c r="SDJ187" s="294"/>
      <c r="SDK187" s="294"/>
      <c r="SDL187" s="294"/>
      <c r="SDM187" s="294"/>
      <c r="SDN187" s="294"/>
      <c r="SDO187" s="294"/>
      <c r="SDP187" s="294"/>
      <c r="SDQ187" s="294"/>
      <c r="SDR187" s="294"/>
      <c r="SDS187" s="294"/>
      <c r="SDT187" s="294"/>
      <c r="SDU187" s="294"/>
      <c r="SDV187" s="294"/>
      <c r="SDW187" s="294"/>
      <c r="SDX187" s="294"/>
      <c r="SDY187" s="294"/>
      <c r="SDZ187" s="294"/>
      <c r="SEA187" s="294"/>
      <c r="SEB187" s="294"/>
      <c r="SEC187" s="294"/>
      <c r="SED187" s="294"/>
      <c r="SEE187" s="294"/>
      <c r="SEF187" s="294"/>
      <c r="SEG187" s="294"/>
      <c r="SEH187" s="294"/>
      <c r="SEI187" s="294"/>
      <c r="SEJ187" s="294"/>
      <c r="SEK187" s="294"/>
      <c r="SEL187" s="294"/>
      <c r="SEM187" s="294"/>
      <c r="SEN187" s="294"/>
      <c r="SEO187" s="294"/>
      <c r="SEP187" s="294"/>
      <c r="SEQ187" s="294"/>
      <c r="SER187" s="294"/>
      <c r="SES187" s="294"/>
      <c r="SET187" s="294"/>
      <c r="SEU187" s="294"/>
      <c r="SEV187" s="294"/>
      <c r="SEW187" s="294"/>
      <c r="SEX187" s="294"/>
      <c r="SEY187" s="294"/>
      <c r="SEZ187" s="294"/>
      <c r="SFA187" s="294"/>
      <c r="SFB187" s="294"/>
      <c r="SFC187" s="294"/>
      <c r="SFD187" s="294"/>
      <c r="SFE187" s="294"/>
      <c r="SFF187" s="294"/>
      <c r="SFG187" s="294"/>
      <c r="SFH187" s="294"/>
      <c r="SFI187" s="294"/>
      <c r="SFJ187" s="294"/>
      <c r="SFK187" s="294"/>
      <c r="SFL187" s="294"/>
      <c r="SFM187" s="294"/>
      <c r="SFN187" s="294"/>
      <c r="SFO187" s="294"/>
      <c r="SFP187" s="294"/>
      <c r="SFQ187" s="294"/>
      <c r="SFR187" s="294"/>
      <c r="SFS187" s="294"/>
      <c r="SFT187" s="294"/>
      <c r="SFU187" s="294"/>
      <c r="SFV187" s="294"/>
      <c r="SFW187" s="294"/>
      <c r="SFX187" s="294"/>
      <c r="SFY187" s="294"/>
      <c r="SFZ187" s="294"/>
      <c r="SGA187" s="294"/>
      <c r="SGB187" s="294"/>
      <c r="SGC187" s="294"/>
      <c r="SGD187" s="294"/>
      <c r="SGE187" s="294"/>
      <c r="SGF187" s="294"/>
      <c r="SGG187" s="294"/>
      <c r="SGH187" s="294"/>
      <c r="SGI187" s="294"/>
      <c r="SGJ187" s="294"/>
      <c r="SGK187" s="294"/>
      <c r="SGL187" s="294"/>
      <c r="SGM187" s="294"/>
      <c r="SGN187" s="294"/>
      <c r="SGO187" s="294"/>
      <c r="SGP187" s="294"/>
      <c r="SGQ187" s="294"/>
      <c r="SGR187" s="294"/>
      <c r="SGS187" s="294"/>
      <c r="SGT187" s="294"/>
      <c r="SGU187" s="294"/>
      <c r="SGV187" s="294"/>
      <c r="SGW187" s="294"/>
      <c r="SGX187" s="294"/>
      <c r="SGY187" s="294"/>
      <c r="SGZ187" s="294"/>
      <c r="SHA187" s="294"/>
      <c r="SHB187" s="294"/>
      <c r="SHC187" s="294"/>
      <c r="SHD187" s="294"/>
      <c r="SHE187" s="294"/>
      <c r="SHF187" s="294"/>
      <c r="SHG187" s="294"/>
      <c r="SHH187" s="294"/>
      <c r="SHI187" s="294"/>
      <c r="SHJ187" s="294"/>
      <c r="SHK187" s="294"/>
      <c r="SHL187" s="294"/>
      <c r="SHM187" s="294"/>
      <c r="SHN187" s="294"/>
      <c r="SHO187" s="294"/>
      <c r="SHP187" s="294"/>
      <c r="SHQ187" s="294"/>
      <c r="SHR187" s="294"/>
      <c r="SHS187" s="294"/>
      <c r="SHT187" s="294"/>
      <c r="SHU187" s="294"/>
      <c r="SHV187" s="294"/>
      <c r="SHW187" s="294"/>
      <c r="SHX187" s="294"/>
      <c r="SHY187" s="294"/>
      <c r="SHZ187" s="294"/>
      <c r="SIA187" s="294"/>
      <c r="SIB187" s="294"/>
      <c r="SIC187" s="294"/>
      <c r="SID187" s="294"/>
      <c r="SIE187" s="294"/>
      <c r="SIF187" s="294"/>
      <c r="SIG187" s="294"/>
      <c r="SIH187" s="294"/>
      <c r="SII187" s="294"/>
      <c r="SIJ187" s="294"/>
      <c r="SIK187" s="294"/>
      <c r="SIL187" s="294"/>
      <c r="SIM187" s="294"/>
      <c r="SIN187" s="294"/>
      <c r="SIO187" s="294"/>
      <c r="SIP187" s="294"/>
      <c r="SIQ187" s="294"/>
      <c r="SIR187" s="294"/>
      <c r="SIS187" s="294"/>
      <c r="SIT187" s="294"/>
      <c r="SIU187" s="294"/>
      <c r="SIV187" s="294"/>
      <c r="SIW187" s="294"/>
      <c r="SIX187" s="294"/>
      <c r="SIY187" s="294"/>
      <c r="SIZ187" s="294"/>
      <c r="SJA187" s="294"/>
      <c r="SJB187" s="294"/>
      <c r="SJC187" s="294"/>
      <c r="SJD187" s="294"/>
      <c r="SJE187" s="294"/>
      <c r="SJF187" s="294"/>
      <c r="SJG187" s="294"/>
      <c r="SJH187" s="294"/>
      <c r="SJI187" s="294"/>
      <c r="SJJ187" s="294"/>
      <c r="SJK187" s="294"/>
      <c r="SJL187" s="294"/>
      <c r="SJM187" s="294"/>
      <c r="SJN187" s="294"/>
      <c r="SJO187" s="294"/>
      <c r="SJP187" s="294"/>
      <c r="SJQ187" s="294"/>
      <c r="SJR187" s="294"/>
      <c r="SJS187" s="294"/>
      <c r="SJT187" s="294"/>
      <c r="SJU187" s="294"/>
      <c r="SJV187" s="294"/>
      <c r="SJW187" s="294"/>
      <c r="SJX187" s="294"/>
      <c r="SJY187" s="294"/>
      <c r="SJZ187" s="294"/>
      <c r="SKA187" s="294"/>
      <c r="SKB187" s="294"/>
      <c r="SKC187" s="294"/>
      <c r="SKD187" s="294"/>
      <c r="SKE187" s="294"/>
      <c r="SKF187" s="294"/>
      <c r="SKG187" s="294"/>
      <c r="SKH187" s="294"/>
      <c r="SKI187" s="294"/>
      <c r="SKJ187" s="294"/>
      <c r="SKK187" s="294"/>
      <c r="SKL187" s="294"/>
      <c r="SKM187" s="294"/>
      <c r="SKN187" s="294"/>
      <c r="SKO187" s="294"/>
      <c r="SKP187" s="294"/>
      <c r="SKQ187" s="294"/>
      <c r="SKR187" s="294"/>
      <c r="SKS187" s="294"/>
      <c r="SKT187" s="294"/>
      <c r="SKU187" s="294"/>
      <c r="SKV187" s="294"/>
      <c r="SKW187" s="294"/>
      <c r="SKX187" s="294"/>
      <c r="SKY187" s="294"/>
      <c r="SKZ187" s="294"/>
      <c r="SLA187" s="294"/>
      <c r="SLB187" s="294"/>
      <c r="SLC187" s="294"/>
      <c r="SLD187" s="294"/>
      <c r="SLE187" s="294"/>
      <c r="SLF187" s="294"/>
      <c r="SLG187" s="294"/>
      <c r="SLH187" s="294"/>
      <c r="SLI187" s="294"/>
      <c r="SLJ187" s="294"/>
      <c r="SLK187" s="294"/>
      <c r="SLL187" s="294"/>
      <c r="SLM187" s="294"/>
      <c r="SLN187" s="294"/>
      <c r="SLO187" s="294"/>
      <c r="SLP187" s="294"/>
      <c r="SLQ187" s="294"/>
      <c r="SLR187" s="294"/>
      <c r="SLS187" s="294"/>
      <c r="SLT187" s="294"/>
      <c r="SLU187" s="294"/>
      <c r="SLV187" s="294"/>
      <c r="SLW187" s="294"/>
      <c r="SLX187" s="294"/>
      <c r="SLY187" s="294"/>
      <c r="SLZ187" s="294"/>
      <c r="SMA187" s="294"/>
      <c r="SMB187" s="294"/>
      <c r="SMC187" s="294"/>
      <c r="SMD187" s="294"/>
      <c r="SME187" s="294"/>
      <c r="SMF187" s="294"/>
      <c r="SMG187" s="294"/>
      <c r="SMH187" s="294"/>
      <c r="SMI187" s="294"/>
      <c r="SMJ187" s="294"/>
      <c r="SMK187" s="294"/>
      <c r="SML187" s="294"/>
      <c r="SMM187" s="294"/>
      <c r="SMN187" s="294"/>
      <c r="SMO187" s="294"/>
      <c r="SMP187" s="294"/>
      <c r="SMQ187" s="294"/>
      <c r="SMR187" s="294"/>
      <c r="SMS187" s="294"/>
      <c r="SMT187" s="294"/>
      <c r="SMU187" s="294"/>
      <c r="SMV187" s="294"/>
      <c r="SMW187" s="294"/>
      <c r="SMX187" s="294"/>
      <c r="SMY187" s="294"/>
      <c r="SMZ187" s="294"/>
      <c r="SNA187" s="294"/>
      <c r="SNB187" s="294"/>
      <c r="SNC187" s="294"/>
      <c r="SND187" s="294"/>
      <c r="SNE187" s="294"/>
      <c r="SNF187" s="294"/>
      <c r="SNG187" s="294"/>
      <c r="SNH187" s="294"/>
      <c r="SNI187" s="294"/>
      <c r="SNJ187" s="294"/>
      <c r="SNK187" s="294"/>
      <c r="SNL187" s="294"/>
      <c r="SNM187" s="294"/>
      <c r="SNN187" s="294"/>
      <c r="SNO187" s="294"/>
      <c r="SNP187" s="294"/>
      <c r="SNQ187" s="294"/>
      <c r="SNR187" s="294"/>
      <c r="SNS187" s="294"/>
      <c r="SNT187" s="294"/>
      <c r="SNU187" s="294"/>
      <c r="SNV187" s="294"/>
      <c r="SNW187" s="294"/>
      <c r="SNX187" s="294"/>
      <c r="SNY187" s="294"/>
      <c r="SNZ187" s="294"/>
      <c r="SOA187" s="294"/>
      <c r="SOB187" s="294"/>
      <c r="SOC187" s="294"/>
      <c r="SOD187" s="294"/>
      <c r="SOE187" s="294"/>
      <c r="SOF187" s="294"/>
      <c r="SOG187" s="294"/>
      <c r="SOH187" s="294"/>
      <c r="SOI187" s="294"/>
      <c r="SOJ187" s="294"/>
      <c r="SOK187" s="294"/>
      <c r="SOL187" s="294"/>
      <c r="SOM187" s="294"/>
      <c r="SON187" s="294"/>
      <c r="SOO187" s="294"/>
      <c r="SOP187" s="294"/>
      <c r="SOQ187" s="294"/>
      <c r="SOR187" s="294"/>
      <c r="SOS187" s="294"/>
      <c r="SOT187" s="294"/>
      <c r="SOU187" s="294"/>
      <c r="SOV187" s="294"/>
      <c r="SOW187" s="294"/>
      <c r="SOX187" s="294"/>
      <c r="SOY187" s="294"/>
      <c r="SOZ187" s="294"/>
      <c r="SPA187" s="294"/>
      <c r="SPB187" s="294"/>
      <c r="SPC187" s="294"/>
      <c r="SPD187" s="294"/>
      <c r="SPE187" s="294"/>
      <c r="SPF187" s="294"/>
      <c r="SPG187" s="294"/>
      <c r="SPH187" s="294"/>
      <c r="SPI187" s="294"/>
      <c r="SPJ187" s="294"/>
      <c r="SPK187" s="294"/>
      <c r="SPL187" s="294"/>
      <c r="SPM187" s="294"/>
      <c r="SPN187" s="294"/>
      <c r="SPO187" s="294"/>
      <c r="SPP187" s="294"/>
      <c r="SPQ187" s="294"/>
      <c r="SPR187" s="294"/>
      <c r="SPS187" s="294"/>
      <c r="SPT187" s="294"/>
      <c r="SPU187" s="294"/>
      <c r="SPV187" s="294"/>
      <c r="SPW187" s="294"/>
      <c r="SPX187" s="294"/>
      <c r="SPY187" s="294"/>
      <c r="SPZ187" s="294"/>
      <c r="SQA187" s="294"/>
      <c r="SQB187" s="294"/>
      <c r="SQC187" s="294"/>
      <c r="SQD187" s="294"/>
      <c r="SQE187" s="294"/>
      <c r="SQF187" s="294"/>
      <c r="SQG187" s="294"/>
      <c r="SQH187" s="294"/>
      <c r="SQI187" s="294"/>
      <c r="SQJ187" s="294"/>
      <c r="SQK187" s="294"/>
      <c r="SQL187" s="294"/>
      <c r="SQM187" s="294"/>
      <c r="SQN187" s="294"/>
      <c r="SQO187" s="294"/>
      <c r="SQP187" s="294"/>
      <c r="SQQ187" s="294"/>
      <c r="SQR187" s="294"/>
      <c r="SQS187" s="294"/>
      <c r="SQT187" s="294"/>
      <c r="SQU187" s="294"/>
      <c r="SQV187" s="294"/>
      <c r="SQW187" s="294"/>
      <c r="SQX187" s="294"/>
      <c r="SQY187" s="294"/>
      <c r="SQZ187" s="294"/>
      <c r="SRA187" s="294"/>
      <c r="SRB187" s="294"/>
      <c r="SRC187" s="294"/>
      <c r="SRD187" s="294"/>
      <c r="SRE187" s="294"/>
      <c r="SRF187" s="294"/>
      <c r="SRG187" s="294"/>
      <c r="SRH187" s="294"/>
      <c r="SRI187" s="294"/>
      <c r="SRJ187" s="294"/>
      <c r="SRK187" s="294"/>
      <c r="SRL187" s="294"/>
      <c r="SRM187" s="294"/>
      <c r="SRN187" s="294"/>
      <c r="SRO187" s="294"/>
      <c r="SRP187" s="294"/>
      <c r="SRQ187" s="294"/>
      <c r="SRR187" s="294"/>
      <c r="SRS187" s="294"/>
      <c r="SRT187" s="294"/>
      <c r="SRU187" s="294"/>
      <c r="SRV187" s="294"/>
      <c r="SRW187" s="294"/>
      <c r="SRX187" s="294"/>
      <c r="SRY187" s="294"/>
      <c r="SRZ187" s="294"/>
      <c r="SSA187" s="294"/>
      <c r="SSB187" s="294"/>
      <c r="SSC187" s="294"/>
      <c r="SSD187" s="294"/>
      <c r="SSE187" s="294"/>
      <c r="SSF187" s="294"/>
      <c r="SSG187" s="294"/>
      <c r="SSH187" s="294"/>
      <c r="SSI187" s="294"/>
      <c r="SSJ187" s="294"/>
      <c r="SSK187" s="294"/>
      <c r="SSL187" s="294"/>
      <c r="SSM187" s="294"/>
      <c r="SSN187" s="294"/>
      <c r="SSO187" s="294"/>
      <c r="SSP187" s="294"/>
      <c r="SSQ187" s="294"/>
      <c r="SSR187" s="294"/>
      <c r="SSS187" s="294"/>
      <c r="SST187" s="294"/>
      <c r="SSU187" s="294"/>
      <c r="SSV187" s="294"/>
      <c r="SSW187" s="294"/>
      <c r="SSX187" s="294"/>
      <c r="SSY187" s="294"/>
      <c r="SSZ187" s="294"/>
      <c r="STA187" s="294"/>
      <c r="STB187" s="294"/>
      <c r="STC187" s="294"/>
      <c r="STD187" s="294"/>
      <c r="STE187" s="294"/>
      <c r="STF187" s="294"/>
      <c r="STG187" s="294"/>
      <c r="STH187" s="294"/>
      <c r="STI187" s="294"/>
      <c r="STJ187" s="294"/>
      <c r="STK187" s="294"/>
      <c r="STL187" s="294"/>
      <c r="STM187" s="294"/>
      <c r="STN187" s="294"/>
      <c r="STO187" s="294"/>
      <c r="STP187" s="294"/>
      <c r="STQ187" s="294"/>
      <c r="STR187" s="294"/>
      <c r="STS187" s="294"/>
      <c r="STT187" s="294"/>
      <c r="STU187" s="294"/>
      <c r="STV187" s="294"/>
      <c r="STW187" s="294"/>
      <c r="STX187" s="294"/>
      <c r="STY187" s="294"/>
      <c r="STZ187" s="294"/>
      <c r="SUA187" s="294"/>
      <c r="SUB187" s="294"/>
      <c r="SUC187" s="294"/>
      <c r="SUD187" s="294"/>
      <c r="SUE187" s="294"/>
      <c r="SUF187" s="294"/>
      <c r="SUG187" s="294"/>
      <c r="SUH187" s="294"/>
      <c r="SUI187" s="294"/>
      <c r="SUJ187" s="294"/>
      <c r="SUK187" s="294"/>
      <c r="SUL187" s="294"/>
      <c r="SUM187" s="294"/>
      <c r="SUN187" s="294"/>
      <c r="SUO187" s="294"/>
      <c r="SUP187" s="294"/>
      <c r="SUQ187" s="294"/>
      <c r="SUR187" s="294"/>
      <c r="SUS187" s="294"/>
      <c r="SUT187" s="294"/>
      <c r="SUU187" s="294"/>
      <c r="SUV187" s="294"/>
      <c r="SUW187" s="294"/>
      <c r="SUX187" s="294"/>
      <c r="SUY187" s="294"/>
      <c r="SUZ187" s="294"/>
      <c r="SVA187" s="294"/>
      <c r="SVB187" s="294"/>
      <c r="SVC187" s="294"/>
      <c r="SVD187" s="294"/>
      <c r="SVE187" s="294"/>
      <c r="SVF187" s="294"/>
      <c r="SVG187" s="294"/>
      <c r="SVH187" s="294"/>
      <c r="SVI187" s="294"/>
      <c r="SVJ187" s="294"/>
      <c r="SVK187" s="294"/>
      <c r="SVL187" s="294"/>
      <c r="SVM187" s="294"/>
      <c r="SVN187" s="294"/>
      <c r="SVO187" s="294"/>
      <c r="SVP187" s="294"/>
      <c r="SVQ187" s="294"/>
      <c r="SVR187" s="294"/>
      <c r="SVS187" s="294"/>
      <c r="SVT187" s="294"/>
      <c r="SVU187" s="294"/>
      <c r="SVV187" s="294"/>
      <c r="SVW187" s="294"/>
      <c r="SVX187" s="294"/>
      <c r="SVY187" s="294"/>
      <c r="SVZ187" s="294"/>
      <c r="SWA187" s="294"/>
      <c r="SWB187" s="294"/>
      <c r="SWC187" s="294"/>
      <c r="SWD187" s="294"/>
      <c r="SWE187" s="294"/>
      <c r="SWF187" s="294"/>
      <c r="SWG187" s="294"/>
      <c r="SWH187" s="294"/>
      <c r="SWI187" s="294"/>
      <c r="SWJ187" s="294"/>
      <c r="SWK187" s="294"/>
      <c r="SWL187" s="294"/>
      <c r="SWM187" s="294"/>
      <c r="SWN187" s="294"/>
      <c r="SWO187" s="294"/>
      <c r="SWP187" s="294"/>
      <c r="SWQ187" s="294"/>
      <c r="SWR187" s="294"/>
      <c r="SWS187" s="294"/>
      <c r="SWT187" s="294"/>
      <c r="SWU187" s="294"/>
      <c r="SWV187" s="294"/>
      <c r="SWW187" s="294"/>
      <c r="SWX187" s="294"/>
      <c r="SWY187" s="294"/>
      <c r="SWZ187" s="294"/>
      <c r="SXA187" s="294"/>
      <c r="SXB187" s="294"/>
      <c r="SXC187" s="294"/>
      <c r="SXD187" s="294"/>
      <c r="SXE187" s="294"/>
      <c r="SXF187" s="294"/>
      <c r="SXG187" s="294"/>
      <c r="SXH187" s="294"/>
      <c r="SXI187" s="294"/>
      <c r="SXJ187" s="294"/>
      <c r="SXK187" s="294"/>
      <c r="SXL187" s="294"/>
      <c r="SXM187" s="294"/>
      <c r="SXN187" s="294"/>
      <c r="SXO187" s="294"/>
      <c r="SXP187" s="294"/>
      <c r="SXQ187" s="294"/>
      <c r="SXR187" s="294"/>
      <c r="SXS187" s="294"/>
      <c r="SXT187" s="294"/>
      <c r="SXU187" s="294"/>
      <c r="SXV187" s="294"/>
      <c r="SXW187" s="294"/>
      <c r="SXX187" s="294"/>
      <c r="SXY187" s="294"/>
      <c r="SXZ187" s="294"/>
      <c r="SYA187" s="294"/>
      <c r="SYB187" s="294"/>
      <c r="SYC187" s="294"/>
      <c r="SYD187" s="294"/>
      <c r="SYE187" s="294"/>
      <c r="SYF187" s="294"/>
      <c r="SYG187" s="294"/>
      <c r="SYH187" s="294"/>
      <c r="SYI187" s="294"/>
      <c r="SYJ187" s="294"/>
      <c r="SYK187" s="294"/>
      <c r="SYL187" s="294"/>
      <c r="SYM187" s="294"/>
      <c r="SYN187" s="294"/>
      <c r="SYO187" s="294"/>
      <c r="SYP187" s="294"/>
      <c r="SYQ187" s="294"/>
      <c r="SYR187" s="294"/>
      <c r="SYS187" s="294"/>
      <c r="SYT187" s="294"/>
      <c r="SYU187" s="294"/>
      <c r="SYV187" s="294"/>
      <c r="SYW187" s="294"/>
      <c r="SYX187" s="294"/>
      <c r="SYY187" s="294"/>
      <c r="SYZ187" s="294"/>
      <c r="SZA187" s="294"/>
      <c r="SZB187" s="294"/>
      <c r="SZC187" s="294"/>
      <c r="SZD187" s="294"/>
      <c r="SZE187" s="294"/>
      <c r="SZF187" s="294"/>
      <c r="SZG187" s="294"/>
      <c r="SZH187" s="294"/>
      <c r="SZI187" s="294"/>
      <c r="SZJ187" s="294"/>
      <c r="SZK187" s="294"/>
      <c r="SZL187" s="294"/>
      <c r="SZM187" s="294"/>
      <c r="SZN187" s="294"/>
      <c r="SZO187" s="294"/>
      <c r="SZP187" s="294"/>
      <c r="SZQ187" s="294"/>
      <c r="SZR187" s="294"/>
      <c r="SZS187" s="294"/>
      <c r="SZT187" s="294"/>
      <c r="SZU187" s="294"/>
      <c r="SZV187" s="294"/>
      <c r="SZW187" s="294"/>
      <c r="SZX187" s="294"/>
      <c r="SZY187" s="294"/>
      <c r="SZZ187" s="294"/>
      <c r="TAA187" s="294"/>
      <c r="TAB187" s="294"/>
      <c r="TAC187" s="294"/>
      <c r="TAD187" s="294"/>
      <c r="TAE187" s="294"/>
      <c r="TAF187" s="294"/>
      <c r="TAG187" s="294"/>
      <c r="TAH187" s="294"/>
      <c r="TAI187" s="294"/>
      <c r="TAJ187" s="294"/>
      <c r="TAK187" s="294"/>
      <c r="TAL187" s="294"/>
      <c r="TAM187" s="294"/>
      <c r="TAN187" s="294"/>
      <c r="TAO187" s="294"/>
      <c r="TAP187" s="294"/>
      <c r="TAQ187" s="294"/>
      <c r="TAR187" s="294"/>
      <c r="TAS187" s="294"/>
      <c r="TAT187" s="294"/>
      <c r="TAU187" s="294"/>
      <c r="TAV187" s="294"/>
      <c r="TAW187" s="294"/>
      <c r="TAX187" s="294"/>
      <c r="TAY187" s="294"/>
      <c r="TAZ187" s="294"/>
      <c r="TBA187" s="294"/>
      <c r="TBB187" s="294"/>
      <c r="TBC187" s="294"/>
      <c r="TBD187" s="294"/>
      <c r="TBE187" s="294"/>
      <c r="TBF187" s="294"/>
      <c r="TBG187" s="294"/>
      <c r="TBH187" s="294"/>
      <c r="TBI187" s="294"/>
      <c r="TBJ187" s="294"/>
      <c r="TBK187" s="294"/>
      <c r="TBL187" s="294"/>
      <c r="TBM187" s="294"/>
      <c r="TBN187" s="294"/>
      <c r="TBO187" s="294"/>
      <c r="TBP187" s="294"/>
      <c r="TBQ187" s="294"/>
      <c r="TBR187" s="294"/>
      <c r="TBS187" s="294"/>
      <c r="TBT187" s="294"/>
      <c r="TBU187" s="294"/>
      <c r="TBV187" s="294"/>
      <c r="TBW187" s="294"/>
      <c r="TBX187" s="294"/>
      <c r="TBY187" s="294"/>
      <c r="TBZ187" s="294"/>
      <c r="TCA187" s="294"/>
      <c r="TCB187" s="294"/>
      <c r="TCC187" s="294"/>
      <c r="TCD187" s="294"/>
      <c r="TCE187" s="294"/>
      <c r="TCF187" s="294"/>
      <c r="TCG187" s="294"/>
      <c r="TCH187" s="294"/>
      <c r="TCI187" s="294"/>
      <c r="TCJ187" s="294"/>
      <c r="TCK187" s="294"/>
      <c r="TCL187" s="294"/>
      <c r="TCM187" s="294"/>
      <c r="TCN187" s="294"/>
      <c r="TCO187" s="294"/>
      <c r="TCP187" s="294"/>
      <c r="TCQ187" s="294"/>
      <c r="TCR187" s="294"/>
      <c r="TCS187" s="294"/>
      <c r="TCT187" s="294"/>
      <c r="TCU187" s="294"/>
      <c r="TCV187" s="294"/>
      <c r="TCW187" s="294"/>
      <c r="TCX187" s="294"/>
      <c r="TCY187" s="294"/>
      <c r="TCZ187" s="294"/>
      <c r="TDA187" s="294"/>
      <c r="TDB187" s="294"/>
      <c r="TDC187" s="294"/>
      <c r="TDD187" s="294"/>
      <c r="TDE187" s="294"/>
      <c r="TDF187" s="294"/>
      <c r="TDG187" s="294"/>
      <c r="TDH187" s="294"/>
      <c r="TDI187" s="294"/>
      <c r="TDJ187" s="294"/>
      <c r="TDK187" s="294"/>
      <c r="TDL187" s="294"/>
      <c r="TDM187" s="294"/>
      <c r="TDN187" s="294"/>
      <c r="TDO187" s="294"/>
      <c r="TDP187" s="294"/>
      <c r="TDQ187" s="294"/>
      <c r="TDR187" s="294"/>
      <c r="TDS187" s="294"/>
      <c r="TDT187" s="294"/>
      <c r="TDU187" s="294"/>
      <c r="TDV187" s="294"/>
      <c r="TDW187" s="294"/>
      <c r="TDX187" s="294"/>
      <c r="TDY187" s="294"/>
      <c r="TDZ187" s="294"/>
      <c r="TEA187" s="294"/>
      <c r="TEB187" s="294"/>
      <c r="TEC187" s="294"/>
      <c r="TED187" s="294"/>
      <c r="TEE187" s="294"/>
      <c r="TEF187" s="294"/>
      <c r="TEG187" s="294"/>
      <c r="TEH187" s="294"/>
      <c r="TEI187" s="294"/>
      <c r="TEJ187" s="294"/>
      <c r="TEK187" s="294"/>
      <c r="TEL187" s="294"/>
      <c r="TEM187" s="294"/>
      <c r="TEN187" s="294"/>
      <c r="TEO187" s="294"/>
      <c r="TEP187" s="294"/>
      <c r="TEQ187" s="294"/>
      <c r="TER187" s="294"/>
      <c r="TES187" s="294"/>
      <c r="TET187" s="294"/>
      <c r="TEU187" s="294"/>
      <c r="TEV187" s="294"/>
      <c r="TEW187" s="294"/>
      <c r="TEX187" s="294"/>
      <c r="TEY187" s="294"/>
      <c r="TEZ187" s="294"/>
      <c r="TFA187" s="294"/>
      <c r="TFB187" s="294"/>
      <c r="TFC187" s="294"/>
      <c r="TFD187" s="294"/>
      <c r="TFE187" s="294"/>
      <c r="TFF187" s="294"/>
      <c r="TFG187" s="294"/>
      <c r="TFH187" s="294"/>
      <c r="TFI187" s="294"/>
      <c r="TFJ187" s="294"/>
      <c r="TFK187" s="294"/>
      <c r="TFL187" s="294"/>
      <c r="TFM187" s="294"/>
      <c r="TFN187" s="294"/>
      <c r="TFO187" s="294"/>
      <c r="TFP187" s="294"/>
      <c r="TFQ187" s="294"/>
      <c r="TFR187" s="294"/>
      <c r="TFS187" s="294"/>
      <c r="TFT187" s="294"/>
      <c r="TFU187" s="294"/>
      <c r="TFV187" s="294"/>
      <c r="TFW187" s="294"/>
      <c r="TFX187" s="294"/>
      <c r="TFY187" s="294"/>
      <c r="TFZ187" s="294"/>
      <c r="TGA187" s="294"/>
      <c r="TGB187" s="294"/>
      <c r="TGC187" s="294"/>
      <c r="TGD187" s="294"/>
      <c r="TGE187" s="294"/>
      <c r="TGF187" s="294"/>
      <c r="TGG187" s="294"/>
      <c r="TGH187" s="294"/>
      <c r="TGI187" s="294"/>
      <c r="TGJ187" s="294"/>
      <c r="TGK187" s="294"/>
      <c r="TGL187" s="294"/>
      <c r="TGM187" s="294"/>
      <c r="TGN187" s="294"/>
      <c r="TGO187" s="294"/>
      <c r="TGP187" s="294"/>
      <c r="TGQ187" s="294"/>
      <c r="TGR187" s="294"/>
      <c r="TGS187" s="294"/>
      <c r="TGT187" s="294"/>
      <c r="TGU187" s="294"/>
      <c r="TGV187" s="294"/>
      <c r="TGW187" s="294"/>
      <c r="TGX187" s="294"/>
      <c r="TGY187" s="294"/>
      <c r="TGZ187" s="294"/>
      <c r="THA187" s="294"/>
      <c r="THB187" s="294"/>
      <c r="THC187" s="294"/>
      <c r="THD187" s="294"/>
      <c r="THE187" s="294"/>
      <c r="THF187" s="294"/>
      <c r="THG187" s="294"/>
      <c r="THH187" s="294"/>
      <c r="THI187" s="294"/>
      <c r="THJ187" s="294"/>
      <c r="THK187" s="294"/>
      <c r="THL187" s="294"/>
      <c r="THM187" s="294"/>
      <c r="THN187" s="294"/>
      <c r="THO187" s="294"/>
      <c r="THP187" s="294"/>
      <c r="THQ187" s="294"/>
      <c r="THR187" s="294"/>
      <c r="THS187" s="294"/>
      <c r="THT187" s="294"/>
      <c r="THU187" s="294"/>
      <c r="THV187" s="294"/>
      <c r="THW187" s="294"/>
      <c r="THX187" s="294"/>
      <c r="THY187" s="294"/>
      <c r="THZ187" s="294"/>
      <c r="TIA187" s="294"/>
      <c r="TIB187" s="294"/>
      <c r="TIC187" s="294"/>
      <c r="TID187" s="294"/>
      <c r="TIE187" s="294"/>
      <c r="TIF187" s="294"/>
      <c r="TIG187" s="294"/>
      <c r="TIH187" s="294"/>
      <c r="TII187" s="294"/>
      <c r="TIJ187" s="294"/>
      <c r="TIK187" s="294"/>
      <c r="TIL187" s="294"/>
      <c r="TIM187" s="294"/>
      <c r="TIN187" s="294"/>
      <c r="TIO187" s="294"/>
      <c r="TIP187" s="294"/>
      <c r="TIQ187" s="294"/>
      <c r="TIR187" s="294"/>
      <c r="TIS187" s="294"/>
      <c r="TIT187" s="294"/>
      <c r="TIU187" s="294"/>
      <c r="TIV187" s="294"/>
      <c r="TIW187" s="294"/>
      <c r="TIX187" s="294"/>
      <c r="TIY187" s="294"/>
      <c r="TIZ187" s="294"/>
      <c r="TJA187" s="294"/>
      <c r="TJB187" s="294"/>
      <c r="TJC187" s="294"/>
      <c r="TJD187" s="294"/>
      <c r="TJE187" s="294"/>
      <c r="TJF187" s="294"/>
      <c r="TJG187" s="294"/>
      <c r="TJH187" s="294"/>
      <c r="TJI187" s="294"/>
      <c r="TJJ187" s="294"/>
      <c r="TJK187" s="294"/>
      <c r="TJL187" s="294"/>
      <c r="TJM187" s="294"/>
      <c r="TJN187" s="294"/>
      <c r="TJO187" s="294"/>
      <c r="TJP187" s="294"/>
      <c r="TJQ187" s="294"/>
      <c r="TJR187" s="294"/>
      <c r="TJS187" s="294"/>
      <c r="TJT187" s="294"/>
      <c r="TJU187" s="294"/>
      <c r="TJV187" s="294"/>
      <c r="TJW187" s="294"/>
      <c r="TJX187" s="294"/>
      <c r="TJY187" s="294"/>
      <c r="TJZ187" s="294"/>
      <c r="TKA187" s="294"/>
      <c r="TKB187" s="294"/>
      <c r="TKC187" s="294"/>
      <c r="TKD187" s="294"/>
      <c r="TKE187" s="294"/>
      <c r="TKF187" s="294"/>
      <c r="TKG187" s="294"/>
      <c r="TKH187" s="294"/>
      <c r="TKI187" s="294"/>
      <c r="TKJ187" s="294"/>
      <c r="TKK187" s="294"/>
      <c r="TKL187" s="294"/>
      <c r="TKM187" s="294"/>
      <c r="TKN187" s="294"/>
      <c r="TKO187" s="294"/>
      <c r="TKP187" s="294"/>
      <c r="TKQ187" s="294"/>
      <c r="TKR187" s="294"/>
      <c r="TKS187" s="294"/>
      <c r="TKT187" s="294"/>
      <c r="TKU187" s="294"/>
      <c r="TKV187" s="294"/>
      <c r="TKW187" s="294"/>
      <c r="TKX187" s="294"/>
      <c r="TKY187" s="294"/>
      <c r="TKZ187" s="294"/>
      <c r="TLA187" s="294"/>
      <c r="TLB187" s="294"/>
      <c r="TLC187" s="294"/>
      <c r="TLD187" s="294"/>
      <c r="TLE187" s="294"/>
      <c r="TLF187" s="294"/>
      <c r="TLG187" s="294"/>
      <c r="TLH187" s="294"/>
      <c r="TLI187" s="294"/>
      <c r="TLJ187" s="294"/>
      <c r="TLK187" s="294"/>
      <c r="TLL187" s="294"/>
      <c r="TLM187" s="294"/>
      <c r="TLN187" s="294"/>
      <c r="TLO187" s="294"/>
      <c r="TLP187" s="294"/>
      <c r="TLQ187" s="294"/>
      <c r="TLR187" s="294"/>
      <c r="TLS187" s="294"/>
      <c r="TLT187" s="294"/>
      <c r="TLU187" s="294"/>
      <c r="TLV187" s="294"/>
      <c r="TLW187" s="294"/>
      <c r="TLX187" s="294"/>
      <c r="TLY187" s="294"/>
      <c r="TLZ187" s="294"/>
      <c r="TMA187" s="294"/>
      <c r="TMB187" s="294"/>
      <c r="TMC187" s="294"/>
      <c r="TMD187" s="294"/>
      <c r="TME187" s="294"/>
      <c r="TMF187" s="294"/>
      <c r="TMG187" s="294"/>
      <c r="TMH187" s="294"/>
      <c r="TMI187" s="294"/>
      <c r="TMJ187" s="294"/>
      <c r="TMK187" s="294"/>
      <c r="TML187" s="294"/>
      <c r="TMM187" s="294"/>
      <c r="TMN187" s="294"/>
      <c r="TMO187" s="294"/>
      <c r="TMP187" s="294"/>
      <c r="TMQ187" s="294"/>
      <c r="TMR187" s="294"/>
      <c r="TMS187" s="294"/>
      <c r="TMT187" s="294"/>
      <c r="TMU187" s="294"/>
      <c r="TMV187" s="294"/>
      <c r="TMW187" s="294"/>
      <c r="TMX187" s="294"/>
      <c r="TMY187" s="294"/>
      <c r="TMZ187" s="294"/>
      <c r="TNA187" s="294"/>
      <c r="TNB187" s="294"/>
      <c r="TNC187" s="294"/>
      <c r="TND187" s="294"/>
      <c r="TNE187" s="294"/>
      <c r="TNF187" s="294"/>
      <c r="TNG187" s="294"/>
      <c r="TNH187" s="294"/>
      <c r="TNI187" s="294"/>
      <c r="TNJ187" s="294"/>
      <c r="TNK187" s="294"/>
      <c r="TNL187" s="294"/>
      <c r="TNM187" s="294"/>
      <c r="TNN187" s="294"/>
      <c r="TNO187" s="294"/>
      <c r="TNP187" s="294"/>
      <c r="TNQ187" s="294"/>
      <c r="TNR187" s="294"/>
      <c r="TNS187" s="294"/>
      <c r="TNT187" s="294"/>
      <c r="TNU187" s="294"/>
      <c r="TNV187" s="294"/>
      <c r="TNW187" s="294"/>
      <c r="TNX187" s="294"/>
      <c r="TNY187" s="294"/>
      <c r="TNZ187" s="294"/>
      <c r="TOA187" s="294"/>
      <c r="TOB187" s="294"/>
      <c r="TOC187" s="294"/>
      <c r="TOD187" s="294"/>
      <c r="TOE187" s="294"/>
      <c r="TOF187" s="294"/>
      <c r="TOG187" s="294"/>
      <c r="TOH187" s="294"/>
      <c r="TOI187" s="294"/>
      <c r="TOJ187" s="294"/>
      <c r="TOK187" s="294"/>
      <c r="TOL187" s="294"/>
      <c r="TOM187" s="294"/>
      <c r="TON187" s="294"/>
      <c r="TOO187" s="294"/>
      <c r="TOP187" s="294"/>
      <c r="TOQ187" s="294"/>
      <c r="TOR187" s="294"/>
      <c r="TOS187" s="294"/>
      <c r="TOT187" s="294"/>
      <c r="TOU187" s="294"/>
      <c r="TOV187" s="294"/>
      <c r="TOW187" s="294"/>
      <c r="TOX187" s="294"/>
      <c r="TOY187" s="294"/>
      <c r="TOZ187" s="294"/>
      <c r="TPA187" s="294"/>
      <c r="TPB187" s="294"/>
      <c r="TPC187" s="294"/>
      <c r="TPD187" s="294"/>
      <c r="TPE187" s="294"/>
      <c r="TPF187" s="294"/>
      <c r="TPG187" s="294"/>
      <c r="TPH187" s="294"/>
      <c r="TPI187" s="294"/>
      <c r="TPJ187" s="294"/>
      <c r="TPK187" s="294"/>
      <c r="TPL187" s="294"/>
      <c r="TPM187" s="294"/>
      <c r="TPN187" s="294"/>
      <c r="TPO187" s="294"/>
      <c r="TPP187" s="294"/>
      <c r="TPQ187" s="294"/>
      <c r="TPR187" s="294"/>
      <c r="TPS187" s="294"/>
      <c r="TPT187" s="294"/>
      <c r="TPU187" s="294"/>
      <c r="TPV187" s="294"/>
      <c r="TPW187" s="294"/>
      <c r="TPX187" s="294"/>
      <c r="TPY187" s="294"/>
      <c r="TPZ187" s="294"/>
      <c r="TQA187" s="294"/>
      <c r="TQB187" s="294"/>
      <c r="TQC187" s="294"/>
      <c r="TQD187" s="294"/>
      <c r="TQE187" s="294"/>
      <c r="TQF187" s="294"/>
      <c r="TQG187" s="294"/>
      <c r="TQH187" s="294"/>
      <c r="TQI187" s="294"/>
      <c r="TQJ187" s="294"/>
      <c r="TQK187" s="294"/>
      <c r="TQL187" s="294"/>
      <c r="TQM187" s="294"/>
      <c r="TQN187" s="294"/>
      <c r="TQO187" s="294"/>
      <c r="TQP187" s="294"/>
      <c r="TQQ187" s="294"/>
      <c r="TQR187" s="294"/>
      <c r="TQS187" s="294"/>
      <c r="TQT187" s="294"/>
      <c r="TQU187" s="294"/>
      <c r="TQV187" s="294"/>
      <c r="TQW187" s="294"/>
      <c r="TQX187" s="294"/>
      <c r="TQY187" s="294"/>
      <c r="TQZ187" s="294"/>
      <c r="TRA187" s="294"/>
      <c r="TRB187" s="294"/>
      <c r="TRC187" s="294"/>
      <c r="TRD187" s="294"/>
      <c r="TRE187" s="294"/>
      <c r="TRF187" s="294"/>
      <c r="TRG187" s="294"/>
      <c r="TRH187" s="294"/>
      <c r="TRI187" s="294"/>
      <c r="TRJ187" s="294"/>
      <c r="TRK187" s="294"/>
      <c r="TRL187" s="294"/>
      <c r="TRM187" s="294"/>
      <c r="TRN187" s="294"/>
      <c r="TRO187" s="294"/>
      <c r="TRP187" s="294"/>
      <c r="TRQ187" s="294"/>
      <c r="TRR187" s="294"/>
      <c r="TRS187" s="294"/>
      <c r="TRT187" s="294"/>
      <c r="TRU187" s="294"/>
      <c r="TRV187" s="294"/>
      <c r="TRW187" s="294"/>
      <c r="TRX187" s="294"/>
      <c r="TRY187" s="294"/>
      <c r="TRZ187" s="294"/>
      <c r="TSA187" s="294"/>
      <c r="TSB187" s="294"/>
      <c r="TSC187" s="294"/>
      <c r="TSD187" s="294"/>
      <c r="TSE187" s="294"/>
      <c r="TSF187" s="294"/>
      <c r="TSG187" s="294"/>
      <c r="TSH187" s="294"/>
      <c r="TSI187" s="294"/>
      <c r="TSJ187" s="294"/>
      <c r="TSK187" s="294"/>
      <c r="TSL187" s="294"/>
      <c r="TSM187" s="294"/>
      <c r="TSN187" s="294"/>
      <c r="TSO187" s="294"/>
      <c r="TSP187" s="294"/>
      <c r="TSQ187" s="294"/>
      <c r="TSR187" s="294"/>
      <c r="TSS187" s="294"/>
      <c r="TST187" s="294"/>
      <c r="TSU187" s="294"/>
      <c r="TSV187" s="294"/>
      <c r="TSW187" s="294"/>
      <c r="TSX187" s="294"/>
      <c r="TSY187" s="294"/>
      <c r="TSZ187" s="294"/>
      <c r="TTA187" s="294"/>
      <c r="TTB187" s="294"/>
      <c r="TTC187" s="294"/>
      <c r="TTD187" s="294"/>
      <c r="TTE187" s="294"/>
      <c r="TTF187" s="294"/>
      <c r="TTG187" s="294"/>
      <c r="TTH187" s="294"/>
      <c r="TTI187" s="294"/>
      <c r="TTJ187" s="294"/>
      <c r="TTK187" s="294"/>
      <c r="TTL187" s="294"/>
      <c r="TTM187" s="294"/>
      <c r="TTN187" s="294"/>
      <c r="TTO187" s="294"/>
      <c r="TTP187" s="294"/>
      <c r="TTQ187" s="294"/>
      <c r="TTR187" s="294"/>
      <c r="TTS187" s="294"/>
      <c r="TTT187" s="294"/>
      <c r="TTU187" s="294"/>
      <c r="TTV187" s="294"/>
      <c r="TTW187" s="294"/>
      <c r="TTX187" s="294"/>
      <c r="TTY187" s="294"/>
      <c r="TTZ187" s="294"/>
      <c r="TUA187" s="294"/>
      <c r="TUB187" s="294"/>
      <c r="TUC187" s="294"/>
      <c r="TUD187" s="294"/>
      <c r="TUE187" s="294"/>
      <c r="TUF187" s="294"/>
      <c r="TUG187" s="294"/>
      <c r="TUH187" s="294"/>
      <c r="TUI187" s="294"/>
      <c r="TUJ187" s="294"/>
      <c r="TUK187" s="294"/>
      <c r="TUL187" s="294"/>
      <c r="TUM187" s="294"/>
      <c r="TUN187" s="294"/>
      <c r="TUO187" s="294"/>
      <c r="TUP187" s="294"/>
      <c r="TUQ187" s="294"/>
      <c r="TUR187" s="294"/>
      <c r="TUS187" s="294"/>
      <c r="TUT187" s="294"/>
      <c r="TUU187" s="294"/>
      <c r="TUV187" s="294"/>
      <c r="TUW187" s="294"/>
      <c r="TUX187" s="294"/>
      <c r="TUY187" s="294"/>
      <c r="TUZ187" s="294"/>
      <c r="TVA187" s="294"/>
      <c r="TVB187" s="294"/>
      <c r="TVC187" s="294"/>
      <c r="TVD187" s="294"/>
      <c r="TVE187" s="294"/>
      <c r="TVF187" s="294"/>
      <c r="TVG187" s="294"/>
      <c r="TVH187" s="294"/>
      <c r="TVI187" s="294"/>
      <c r="TVJ187" s="294"/>
      <c r="TVK187" s="294"/>
      <c r="TVL187" s="294"/>
      <c r="TVM187" s="294"/>
      <c r="TVN187" s="294"/>
      <c r="TVO187" s="294"/>
      <c r="TVP187" s="294"/>
      <c r="TVQ187" s="294"/>
      <c r="TVR187" s="294"/>
      <c r="TVS187" s="294"/>
      <c r="TVT187" s="294"/>
      <c r="TVU187" s="294"/>
      <c r="TVV187" s="294"/>
      <c r="TVW187" s="294"/>
      <c r="TVX187" s="294"/>
      <c r="TVY187" s="294"/>
      <c r="TVZ187" s="294"/>
      <c r="TWA187" s="294"/>
      <c r="TWB187" s="294"/>
      <c r="TWC187" s="294"/>
      <c r="TWD187" s="294"/>
      <c r="TWE187" s="294"/>
      <c r="TWF187" s="294"/>
      <c r="TWG187" s="294"/>
      <c r="TWH187" s="294"/>
      <c r="TWI187" s="294"/>
      <c r="TWJ187" s="294"/>
      <c r="TWK187" s="294"/>
      <c r="TWL187" s="294"/>
      <c r="TWM187" s="294"/>
      <c r="TWN187" s="294"/>
      <c r="TWO187" s="294"/>
      <c r="TWP187" s="294"/>
      <c r="TWQ187" s="294"/>
      <c r="TWR187" s="294"/>
      <c r="TWS187" s="294"/>
      <c r="TWT187" s="294"/>
      <c r="TWU187" s="294"/>
      <c r="TWV187" s="294"/>
      <c r="TWW187" s="294"/>
      <c r="TWX187" s="294"/>
      <c r="TWY187" s="294"/>
      <c r="TWZ187" s="294"/>
      <c r="TXA187" s="294"/>
      <c r="TXB187" s="294"/>
      <c r="TXC187" s="294"/>
      <c r="TXD187" s="294"/>
      <c r="TXE187" s="294"/>
      <c r="TXF187" s="294"/>
      <c r="TXG187" s="294"/>
      <c r="TXH187" s="294"/>
      <c r="TXI187" s="294"/>
      <c r="TXJ187" s="294"/>
      <c r="TXK187" s="294"/>
      <c r="TXL187" s="294"/>
      <c r="TXM187" s="294"/>
      <c r="TXN187" s="294"/>
      <c r="TXO187" s="294"/>
      <c r="TXP187" s="294"/>
      <c r="TXQ187" s="294"/>
      <c r="TXR187" s="294"/>
      <c r="TXS187" s="294"/>
      <c r="TXT187" s="294"/>
      <c r="TXU187" s="294"/>
      <c r="TXV187" s="294"/>
      <c r="TXW187" s="294"/>
      <c r="TXX187" s="294"/>
      <c r="TXY187" s="294"/>
      <c r="TXZ187" s="294"/>
      <c r="TYA187" s="294"/>
      <c r="TYB187" s="294"/>
      <c r="TYC187" s="294"/>
      <c r="TYD187" s="294"/>
      <c r="TYE187" s="294"/>
      <c r="TYF187" s="294"/>
      <c r="TYG187" s="294"/>
      <c r="TYH187" s="294"/>
      <c r="TYI187" s="294"/>
      <c r="TYJ187" s="294"/>
      <c r="TYK187" s="294"/>
      <c r="TYL187" s="294"/>
      <c r="TYM187" s="294"/>
      <c r="TYN187" s="294"/>
      <c r="TYO187" s="294"/>
      <c r="TYP187" s="294"/>
      <c r="TYQ187" s="294"/>
      <c r="TYR187" s="294"/>
      <c r="TYS187" s="294"/>
      <c r="TYT187" s="294"/>
      <c r="TYU187" s="294"/>
      <c r="TYV187" s="294"/>
      <c r="TYW187" s="294"/>
      <c r="TYX187" s="294"/>
      <c r="TYY187" s="294"/>
      <c r="TYZ187" s="294"/>
      <c r="TZA187" s="294"/>
      <c r="TZB187" s="294"/>
      <c r="TZC187" s="294"/>
      <c r="TZD187" s="294"/>
      <c r="TZE187" s="294"/>
      <c r="TZF187" s="294"/>
      <c r="TZG187" s="294"/>
      <c r="TZH187" s="294"/>
      <c r="TZI187" s="294"/>
      <c r="TZJ187" s="294"/>
      <c r="TZK187" s="294"/>
      <c r="TZL187" s="294"/>
      <c r="TZM187" s="294"/>
      <c r="TZN187" s="294"/>
      <c r="TZO187" s="294"/>
      <c r="TZP187" s="294"/>
      <c r="TZQ187" s="294"/>
      <c r="TZR187" s="294"/>
      <c r="TZS187" s="294"/>
      <c r="TZT187" s="294"/>
      <c r="TZU187" s="294"/>
      <c r="TZV187" s="294"/>
      <c r="TZW187" s="294"/>
      <c r="TZX187" s="294"/>
      <c r="TZY187" s="294"/>
      <c r="TZZ187" s="294"/>
      <c r="UAA187" s="294"/>
      <c r="UAB187" s="294"/>
      <c r="UAC187" s="294"/>
      <c r="UAD187" s="294"/>
      <c r="UAE187" s="294"/>
      <c r="UAF187" s="294"/>
      <c r="UAG187" s="294"/>
      <c r="UAH187" s="294"/>
      <c r="UAI187" s="294"/>
      <c r="UAJ187" s="294"/>
      <c r="UAK187" s="294"/>
      <c r="UAL187" s="294"/>
      <c r="UAM187" s="294"/>
      <c r="UAN187" s="294"/>
      <c r="UAO187" s="294"/>
      <c r="UAP187" s="294"/>
      <c r="UAQ187" s="294"/>
      <c r="UAR187" s="294"/>
      <c r="UAS187" s="294"/>
      <c r="UAT187" s="294"/>
      <c r="UAU187" s="294"/>
      <c r="UAV187" s="294"/>
      <c r="UAW187" s="294"/>
      <c r="UAX187" s="294"/>
      <c r="UAY187" s="294"/>
      <c r="UAZ187" s="294"/>
      <c r="UBA187" s="294"/>
      <c r="UBB187" s="294"/>
      <c r="UBC187" s="294"/>
      <c r="UBD187" s="294"/>
      <c r="UBE187" s="294"/>
      <c r="UBF187" s="294"/>
      <c r="UBG187" s="294"/>
      <c r="UBH187" s="294"/>
      <c r="UBI187" s="294"/>
      <c r="UBJ187" s="294"/>
      <c r="UBK187" s="294"/>
      <c r="UBL187" s="294"/>
      <c r="UBM187" s="294"/>
      <c r="UBN187" s="294"/>
      <c r="UBO187" s="294"/>
      <c r="UBP187" s="294"/>
      <c r="UBQ187" s="294"/>
      <c r="UBR187" s="294"/>
      <c r="UBS187" s="294"/>
      <c r="UBT187" s="294"/>
      <c r="UBU187" s="294"/>
      <c r="UBV187" s="294"/>
      <c r="UBW187" s="294"/>
      <c r="UBX187" s="294"/>
      <c r="UBY187" s="294"/>
      <c r="UBZ187" s="294"/>
      <c r="UCA187" s="294"/>
      <c r="UCB187" s="294"/>
      <c r="UCC187" s="294"/>
      <c r="UCD187" s="294"/>
      <c r="UCE187" s="294"/>
      <c r="UCF187" s="294"/>
      <c r="UCG187" s="294"/>
      <c r="UCH187" s="294"/>
      <c r="UCI187" s="294"/>
      <c r="UCJ187" s="294"/>
      <c r="UCK187" s="294"/>
      <c r="UCL187" s="294"/>
      <c r="UCM187" s="294"/>
      <c r="UCN187" s="294"/>
      <c r="UCO187" s="294"/>
      <c r="UCP187" s="294"/>
      <c r="UCQ187" s="294"/>
      <c r="UCR187" s="294"/>
      <c r="UCS187" s="294"/>
      <c r="UCT187" s="294"/>
      <c r="UCU187" s="294"/>
      <c r="UCV187" s="294"/>
      <c r="UCW187" s="294"/>
      <c r="UCX187" s="294"/>
      <c r="UCY187" s="294"/>
      <c r="UCZ187" s="294"/>
      <c r="UDA187" s="294"/>
      <c r="UDB187" s="294"/>
      <c r="UDC187" s="294"/>
      <c r="UDD187" s="294"/>
      <c r="UDE187" s="294"/>
      <c r="UDF187" s="294"/>
      <c r="UDG187" s="294"/>
      <c r="UDH187" s="294"/>
      <c r="UDI187" s="294"/>
      <c r="UDJ187" s="294"/>
      <c r="UDK187" s="294"/>
      <c r="UDL187" s="294"/>
      <c r="UDM187" s="294"/>
      <c r="UDN187" s="294"/>
      <c r="UDO187" s="294"/>
      <c r="UDP187" s="294"/>
      <c r="UDQ187" s="294"/>
      <c r="UDR187" s="294"/>
      <c r="UDS187" s="294"/>
      <c r="UDT187" s="294"/>
      <c r="UDU187" s="294"/>
      <c r="UDV187" s="294"/>
      <c r="UDW187" s="294"/>
      <c r="UDX187" s="294"/>
      <c r="UDY187" s="294"/>
      <c r="UDZ187" s="294"/>
      <c r="UEA187" s="294"/>
      <c r="UEB187" s="294"/>
      <c r="UEC187" s="294"/>
      <c r="UED187" s="294"/>
      <c r="UEE187" s="294"/>
      <c r="UEF187" s="294"/>
      <c r="UEG187" s="294"/>
      <c r="UEH187" s="294"/>
      <c r="UEI187" s="294"/>
      <c r="UEJ187" s="294"/>
      <c r="UEK187" s="294"/>
      <c r="UEL187" s="294"/>
      <c r="UEM187" s="294"/>
      <c r="UEN187" s="294"/>
      <c r="UEO187" s="294"/>
      <c r="UEP187" s="294"/>
      <c r="UEQ187" s="294"/>
      <c r="UER187" s="294"/>
      <c r="UES187" s="294"/>
      <c r="UET187" s="294"/>
      <c r="UEU187" s="294"/>
      <c r="UEV187" s="294"/>
      <c r="UEW187" s="294"/>
      <c r="UEX187" s="294"/>
      <c r="UEY187" s="294"/>
      <c r="UEZ187" s="294"/>
      <c r="UFA187" s="294"/>
      <c r="UFB187" s="294"/>
      <c r="UFC187" s="294"/>
      <c r="UFD187" s="294"/>
      <c r="UFE187" s="294"/>
      <c r="UFF187" s="294"/>
      <c r="UFG187" s="294"/>
      <c r="UFH187" s="294"/>
      <c r="UFI187" s="294"/>
      <c r="UFJ187" s="294"/>
      <c r="UFK187" s="294"/>
      <c r="UFL187" s="294"/>
      <c r="UFM187" s="294"/>
      <c r="UFN187" s="294"/>
      <c r="UFO187" s="294"/>
      <c r="UFP187" s="294"/>
      <c r="UFQ187" s="294"/>
      <c r="UFR187" s="294"/>
      <c r="UFS187" s="294"/>
      <c r="UFT187" s="294"/>
      <c r="UFU187" s="294"/>
      <c r="UFV187" s="294"/>
      <c r="UFW187" s="294"/>
      <c r="UFX187" s="294"/>
      <c r="UFY187" s="294"/>
      <c r="UFZ187" s="294"/>
      <c r="UGA187" s="294"/>
      <c r="UGB187" s="294"/>
      <c r="UGC187" s="294"/>
      <c r="UGD187" s="294"/>
      <c r="UGE187" s="294"/>
      <c r="UGF187" s="294"/>
      <c r="UGG187" s="294"/>
      <c r="UGH187" s="294"/>
      <c r="UGI187" s="294"/>
      <c r="UGJ187" s="294"/>
      <c r="UGK187" s="294"/>
      <c r="UGL187" s="294"/>
      <c r="UGM187" s="294"/>
      <c r="UGN187" s="294"/>
      <c r="UGO187" s="294"/>
      <c r="UGP187" s="294"/>
      <c r="UGQ187" s="294"/>
      <c r="UGR187" s="294"/>
      <c r="UGS187" s="294"/>
      <c r="UGT187" s="294"/>
      <c r="UGU187" s="294"/>
      <c r="UGV187" s="294"/>
      <c r="UGW187" s="294"/>
      <c r="UGX187" s="294"/>
      <c r="UGY187" s="294"/>
      <c r="UGZ187" s="294"/>
      <c r="UHA187" s="294"/>
      <c r="UHB187" s="294"/>
      <c r="UHC187" s="294"/>
      <c r="UHD187" s="294"/>
      <c r="UHE187" s="294"/>
      <c r="UHF187" s="294"/>
      <c r="UHG187" s="294"/>
      <c r="UHH187" s="294"/>
      <c r="UHI187" s="294"/>
      <c r="UHJ187" s="294"/>
      <c r="UHK187" s="294"/>
      <c r="UHL187" s="294"/>
      <c r="UHM187" s="294"/>
      <c r="UHN187" s="294"/>
      <c r="UHO187" s="294"/>
      <c r="UHP187" s="294"/>
      <c r="UHQ187" s="294"/>
      <c r="UHR187" s="294"/>
      <c r="UHS187" s="294"/>
      <c r="UHT187" s="294"/>
      <c r="UHU187" s="294"/>
      <c r="UHV187" s="294"/>
      <c r="UHW187" s="294"/>
      <c r="UHX187" s="294"/>
      <c r="UHY187" s="294"/>
      <c r="UHZ187" s="294"/>
      <c r="UIA187" s="294"/>
      <c r="UIB187" s="294"/>
      <c r="UIC187" s="294"/>
      <c r="UID187" s="294"/>
      <c r="UIE187" s="294"/>
      <c r="UIF187" s="294"/>
      <c r="UIG187" s="294"/>
      <c r="UIH187" s="294"/>
      <c r="UII187" s="294"/>
      <c r="UIJ187" s="294"/>
      <c r="UIK187" s="294"/>
      <c r="UIL187" s="294"/>
      <c r="UIM187" s="294"/>
      <c r="UIN187" s="294"/>
      <c r="UIO187" s="294"/>
      <c r="UIP187" s="294"/>
      <c r="UIQ187" s="294"/>
      <c r="UIR187" s="294"/>
      <c r="UIS187" s="294"/>
      <c r="UIT187" s="294"/>
      <c r="UIU187" s="294"/>
      <c r="UIV187" s="294"/>
      <c r="UIW187" s="294"/>
      <c r="UIX187" s="294"/>
      <c r="UIY187" s="294"/>
      <c r="UIZ187" s="294"/>
      <c r="UJA187" s="294"/>
      <c r="UJB187" s="294"/>
      <c r="UJC187" s="294"/>
      <c r="UJD187" s="294"/>
      <c r="UJE187" s="294"/>
      <c r="UJF187" s="294"/>
      <c r="UJG187" s="294"/>
      <c r="UJH187" s="294"/>
      <c r="UJI187" s="294"/>
      <c r="UJJ187" s="294"/>
      <c r="UJK187" s="294"/>
      <c r="UJL187" s="294"/>
      <c r="UJM187" s="294"/>
      <c r="UJN187" s="294"/>
      <c r="UJO187" s="294"/>
      <c r="UJP187" s="294"/>
      <c r="UJQ187" s="294"/>
      <c r="UJR187" s="294"/>
      <c r="UJS187" s="294"/>
      <c r="UJT187" s="294"/>
      <c r="UJU187" s="294"/>
      <c r="UJV187" s="294"/>
      <c r="UJW187" s="294"/>
      <c r="UJX187" s="294"/>
      <c r="UJY187" s="294"/>
      <c r="UJZ187" s="294"/>
      <c r="UKA187" s="294"/>
      <c r="UKB187" s="294"/>
      <c r="UKC187" s="294"/>
      <c r="UKD187" s="294"/>
      <c r="UKE187" s="294"/>
      <c r="UKF187" s="294"/>
      <c r="UKG187" s="294"/>
      <c r="UKH187" s="294"/>
      <c r="UKI187" s="294"/>
      <c r="UKJ187" s="294"/>
      <c r="UKK187" s="294"/>
      <c r="UKL187" s="294"/>
      <c r="UKM187" s="294"/>
      <c r="UKN187" s="294"/>
      <c r="UKO187" s="294"/>
      <c r="UKP187" s="294"/>
      <c r="UKQ187" s="294"/>
      <c r="UKR187" s="294"/>
      <c r="UKS187" s="294"/>
      <c r="UKT187" s="294"/>
      <c r="UKU187" s="294"/>
      <c r="UKV187" s="294"/>
      <c r="UKW187" s="294"/>
      <c r="UKX187" s="294"/>
      <c r="UKY187" s="294"/>
      <c r="UKZ187" s="294"/>
      <c r="ULA187" s="294"/>
      <c r="ULB187" s="294"/>
      <c r="ULC187" s="294"/>
      <c r="ULD187" s="294"/>
      <c r="ULE187" s="294"/>
      <c r="ULF187" s="294"/>
      <c r="ULG187" s="294"/>
      <c r="ULH187" s="294"/>
      <c r="ULI187" s="294"/>
      <c r="ULJ187" s="294"/>
      <c r="ULK187" s="294"/>
      <c r="ULL187" s="294"/>
      <c r="ULM187" s="294"/>
      <c r="ULN187" s="294"/>
      <c r="ULO187" s="294"/>
      <c r="ULP187" s="294"/>
      <c r="ULQ187" s="294"/>
      <c r="ULR187" s="294"/>
      <c r="ULS187" s="294"/>
      <c r="ULT187" s="294"/>
      <c r="ULU187" s="294"/>
      <c r="ULV187" s="294"/>
      <c r="ULW187" s="294"/>
      <c r="ULX187" s="294"/>
      <c r="ULY187" s="294"/>
      <c r="ULZ187" s="294"/>
      <c r="UMA187" s="294"/>
      <c r="UMB187" s="294"/>
      <c r="UMC187" s="294"/>
      <c r="UMD187" s="294"/>
      <c r="UME187" s="294"/>
      <c r="UMF187" s="294"/>
      <c r="UMG187" s="294"/>
      <c r="UMH187" s="294"/>
      <c r="UMI187" s="294"/>
      <c r="UMJ187" s="294"/>
      <c r="UMK187" s="294"/>
      <c r="UML187" s="294"/>
      <c r="UMM187" s="294"/>
      <c r="UMN187" s="294"/>
      <c r="UMO187" s="294"/>
      <c r="UMP187" s="294"/>
      <c r="UMQ187" s="294"/>
      <c r="UMR187" s="294"/>
      <c r="UMS187" s="294"/>
      <c r="UMT187" s="294"/>
      <c r="UMU187" s="294"/>
      <c r="UMV187" s="294"/>
      <c r="UMW187" s="294"/>
      <c r="UMX187" s="294"/>
      <c r="UMY187" s="294"/>
      <c r="UMZ187" s="294"/>
      <c r="UNA187" s="294"/>
      <c r="UNB187" s="294"/>
      <c r="UNC187" s="294"/>
      <c r="UND187" s="294"/>
      <c r="UNE187" s="294"/>
      <c r="UNF187" s="294"/>
      <c r="UNG187" s="294"/>
      <c r="UNH187" s="294"/>
      <c r="UNI187" s="294"/>
      <c r="UNJ187" s="294"/>
      <c r="UNK187" s="294"/>
      <c r="UNL187" s="294"/>
      <c r="UNM187" s="294"/>
      <c r="UNN187" s="294"/>
      <c r="UNO187" s="294"/>
      <c r="UNP187" s="294"/>
      <c r="UNQ187" s="294"/>
      <c r="UNR187" s="294"/>
      <c r="UNS187" s="294"/>
      <c r="UNT187" s="294"/>
      <c r="UNU187" s="294"/>
      <c r="UNV187" s="294"/>
      <c r="UNW187" s="294"/>
      <c r="UNX187" s="294"/>
      <c r="UNY187" s="294"/>
      <c r="UNZ187" s="294"/>
      <c r="UOA187" s="294"/>
      <c r="UOB187" s="294"/>
      <c r="UOC187" s="294"/>
      <c r="UOD187" s="294"/>
      <c r="UOE187" s="294"/>
      <c r="UOF187" s="294"/>
      <c r="UOG187" s="294"/>
      <c r="UOH187" s="294"/>
      <c r="UOI187" s="294"/>
      <c r="UOJ187" s="294"/>
      <c r="UOK187" s="294"/>
      <c r="UOL187" s="294"/>
      <c r="UOM187" s="294"/>
      <c r="UON187" s="294"/>
      <c r="UOO187" s="294"/>
      <c r="UOP187" s="294"/>
      <c r="UOQ187" s="294"/>
      <c r="UOR187" s="294"/>
      <c r="UOS187" s="294"/>
      <c r="UOT187" s="294"/>
      <c r="UOU187" s="294"/>
      <c r="UOV187" s="294"/>
      <c r="UOW187" s="294"/>
      <c r="UOX187" s="294"/>
      <c r="UOY187" s="294"/>
      <c r="UOZ187" s="294"/>
      <c r="UPA187" s="294"/>
      <c r="UPB187" s="294"/>
      <c r="UPC187" s="294"/>
      <c r="UPD187" s="294"/>
      <c r="UPE187" s="294"/>
      <c r="UPF187" s="294"/>
      <c r="UPG187" s="294"/>
      <c r="UPH187" s="294"/>
      <c r="UPI187" s="294"/>
      <c r="UPJ187" s="294"/>
      <c r="UPK187" s="294"/>
      <c r="UPL187" s="294"/>
      <c r="UPM187" s="294"/>
      <c r="UPN187" s="294"/>
      <c r="UPO187" s="294"/>
      <c r="UPP187" s="294"/>
      <c r="UPQ187" s="294"/>
      <c r="UPR187" s="294"/>
      <c r="UPS187" s="294"/>
      <c r="UPT187" s="294"/>
      <c r="UPU187" s="294"/>
      <c r="UPV187" s="294"/>
      <c r="UPW187" s="294"/>
      <c r="UPX187" s="294"/>
      <c r="UPY187" s="294"/>
      <c r="UPZ187" s="294"/>
      <c r="UQA187" s="294"/>
      <c r="UQB187" s="294"/>
      <c r="UQC187" s="294"/>
      <c r="UQD187" s="294"/>
      <c r="UQE187" s="294"/>
      <c r="UQF187" s="294"/>
      <c r="UQG187" s="294"/>
      <c r="UQH187" s="294"/>
      <c r="UQI187" s="294"/>
      <c r="UQJ187" s="294"/>
      <c r="UQK187" s="294"/>
      <c r="UQL187" s="294"/>
      <c r="UQM187" s="294"/>
      <c r="UQN187" s="294"/>
      <c r="UQO187" s="294"/>
      <c r="UQP187" s="294"/>
      <c r="UQQ187" s="294"/>
      <c r="UQR187" s="294"/>
      <c r="UQS187" s="294"/>
      <c r="UQT187" s="294"/>
      <c r="UQU187" s="294"/>
      <c r="UQV187" s="294"/>
      <c r="UQW187" s="294"/>
      <c r="UQX187" s="294"/>
      <c r="UQY187" s="294"/>
      <c r="UQZ187" s="294"/>
      <c r="URA187" s="294"/>
      <c r="URB187" s="294"/>
      <c r="URC187" s="294"/>
      <c r="URD187" s="294"/>
      <c r="URE187" s="294"/>
      <c r="URF187" s="294"/>
      <c r="URG187" s="294"/>
      <c r="URH187" s="294"/>
      <c r="URI187" s="294"/>
      <c r="URJ187" s="294"/>
      <c r="URK187" s="294"/>
      <c r="URL187" s="294"/>
      <c r="URM187" s="294"/>
      <c r="URN187" s="294"/>
      <c r="URO187" s="294"/>
      <c r="URP187" s="294"/>
      <c r="URQ187" s="294"/>
      <c r="URR187" s="294"/>
      <c r="URS187" s="294"/>
      <c r="URT187" s="294"/>
      <c r="URU187" s="294"/>
      <c r="URV187" s="294"/>
      <c r="URW187" s="294"/>
      <c r="URX187" s="294"/>
      <c r="URY187" s="294"/>
      <c r="URZ187" s="294"/>
      <c r="USA187" s="294"/>
      <c r="USB187" s="294"/>
      <c r="USC187" s="294"/>
      <c r="USD187" s="294"/>
      <c r="USE187" s="294"/>
      <c r="USF187" s="294"/>
      <c r="USG187" s="294"/>
      <c r="USH187" s="294"/>
      <c r="USI187" s="294"/>
      <c r="USJ187" s="294"/>
      <c r="USK187" s="294"/>
      <c r="USL187" s="294"/>
      <c r="USM187" s="294"/>
      <c r="USN187" s="294"/>
      <c r="USO187" s="294"/>
      <c r="USP187" s="294"/>
      <c r="USQ187" s="294"/>
      <c r="USR187" s="294"/>
      <c r="USS187" s="294"/>
      <c r="UST187" s="294"/>
      <c r="USU187" s="294"/>
      <c r="USV187" s="294"/>
      <c r="USW187" s="294"/>
      <c r="USX187" s="294"/>
      <c r="USY187" s="294"/>
      <c r="USZ187" s="294"/>
      <c r="UTA187" s="294"/>
      <c r="UTB187" s="294"/>
      <c r="UTC187" s="294"/>
      <c r="UTD187" s="294"/>
      <c r="UTE187" s="294"/>
      <c r="UTF187" s="294"/>
      <c r="UTG187" s="294"/>
      <c r="UTH187" s="294"/>
      <c r="UTI187" s="294"/>
      <c r="UTJ187" s="294"/>
      <c r="UTK187" s="294"/>
      <c r="UTL187" s="294"/>
      <c r="UTM187" s="294"/>
      <c r="UTN187" s="294"/>
      <c r="UTO187" s="294"/>
      <c r="UTP187" s="294"/>
      <c r="UTQ187" s="294"/>
      <c r="UTR187" s="294"/>
      <c r="UTS187" s="294"/>
      <c r="UTT187" s="294"/>
      <c r="UTU187" s="294"/>
      <c r="UTV187" s="294"/>
      <c r="UTW187" s="294"/>
      <c r="UTX187" s="294"/>
      <c r="UTY187" s="294"/>
      <c r="UTZ187" s="294"/>
      <c r="UUA187" s="294"/>
      <c r="UUB187" s="294"/>
      <c r="UUC187" s="294"/>
      <c r="UUD187" s="294"/>
      <c r="UUE187" s="294"/>
      <c r="UUF187" s="294"/>
      <c r="UUG187" s="294"/>
      <c r="UUH187" s="294"/>
      <c r="UUI187" s="294"/>
      <c r="UUJ187" s="294"/>
      <c r="UUK187" s="294"/>
      <c r="UUL187" s="294"/>
      <c r="UUM187" s="294"/>
      <c r="UUN187" s="294"/>
      <c r="UUO187" s="294"/>
      <c r="UUP187" s="294"/>
      <c r="UUQ187" s="294"/>
      <c r="UUR187" s="294"/>
      <c r="UUS187" s="294"/>
      <c r="UUT187" s="294"/>
      <c r="UUU187" s="294"/>
      <c r="UUV187" s="294"/>
      <c r="UUW187" s="294"/>
      <c r="UUX187" s="294"/>
      <c r="UUY187" s="294"/>
      <c r="UUZ187" s="294"/>
      <c r="UVA187" s="294"/>
      <c r="UVB187" s="294"/>
      <c r="UVC187" s="294"/>
      <c r="UVD187" s="294"/>
      <c r="UVE187" s="294"/>
      <c r="UVF187" s="294"/>
      <c r="UVG187" s="294"/>
      <c r="UVH187" s="294"/>
      <c r="UVI187" s="294"/>
      <c r="UVJ187" s="294"/>
      <c r="UVK187" s="294"/>
      <c r="UVL187" s="294"/>
      <c r="UVM187" s="294"/>
      <c r="UVN187" s="294"/>
      <c r="UVO187" s="294"/>
      <c r="UVP187" s="294"/>
      <c r="UVQ187" s="294"/>
      <c r="UVR187" s="294"/>
      <c r="UVS187" s="294"/>
      <c r="UVT187" s="294"/>
      <c r="UVU187" s="294"/>
      <c r="UVV187" s="294"/>
      <c r="UVW187" s="294"/>
      <c r="UVX187" s="294"/>
      <c r="UVY187" s="294"/>
      <c r="UVZ187" s="294"/>
      <c r="UWA187" s="294"/>
      <c r="UWB187" s="294"/>
      <c r="UWC187" s="294"/>
      <c r="UWD187" s="294"/>
      <c r="UWE187" s="294"/>
      <c r="UWF187" s="294"/>
      <c r="UWG187" s="294"/>
      <c r="UWH187" s="294"/>
      <c r="UWI187" s="294"/>
      <c r="UWJ187" s="294"/>
      <c r="UWK187" s="294"/>
      <c r="UWL187" s="294"/>
      <c r="UWM187" s="294"/>
      <c r="UWN187" s="294"/>
      <c r="UWO187" s="294"/>
      <c r="UWP187" s="294"/>
      <c r="UWQ187" s="294"/>
      <c r="UWR187" s="294"/>
      <c r="UWS187" s="294"/>
      <c r="UWT187" s="294"/>
      <c r="UWU187" s="294"/>
      <c r="UWV187" s="294"/>
      <c r="UWW187" s="294"/>
      <c r="UWX187" s="294"/>
      <c r="UWY187" s="294"/>
      <c r="UWZ187" s="294"/>
      <c r="UXA187" s="294"/>
      <c r="UXB187" s="294"/>
      <c r="UXC187" s="294"/>
      <c r="UXD187" s="294"/>
      <c r="UXE187" s="294"/>
      <c r="UXF187" s="294"/>
      <c r="UXG187" s="294"/>
      <c r="UXH187" s="294"/>
      <c r="UXI187" s="294"/>
      <c r="UXJ187" s="294"/>
      <c r="UXK187" s="294"/>
      <c r="UXL187" s="294"/>
      <c r="UXM187" s="294"/>
      <c r="UXN187" s="294"/>
      <c r="UXO187" s="294"/>
      <c r="UXP187" s="294"/>
      <c r="UXQ187" s="294"/>
      <c r="UXR187" s="294"/>
      <c r="UXS187" s="294"/>
      <c r="UXT187" s="294"/>
      <c r="UXU187" s="294"/>
      <c r="UXV187" s="294"/>
      <c r="UXW187" s="294"/>
      <c r="UXX187" s="294"/>
      <c r="UXY187" s="294"/>
      <c r="UXZ187" s="294"/>
      <c r="UYA187" s="294"/>
      <c r="UYB187" s="294"/>
      <c r="UYC187" s="294"/>
      <c r="UYD187" s="294"/>
      <c r="UYE187" s="294"/>
      <c r="UYF187" s="294"/>
      <c r="UYG187" s="294"/>
      <c r="UYH187" s="294"/>
      <c r="UYI187" s="294"/>
      <c r="UYJ187" s="294"/>
      <c r="UYK187" s="294"/>
      <c r="UYL187" s="294"/>
      <c r="UYM187" s="294"/>
      <c r="UYN187" s="294"/>
      <c r="UYO187" s="294"/>
      <c r="UYP187" s="294"/>
      <c r="UYQ187" s="294"/>
      <c r="UYR187" s="294"/>
      <c r="UYS187" s="294"/>
      <c r="UYT187" s="294"/>
      <c r="UYU187" s="294"/>
      <c r="UYV187" s="294"/>
      <c r="UYW187" s="294"/>
      <c r="UYX187" s="294"/>
      <c r="UYY187" s="294"/>
      <c r="UYZ187" s="294"/>
      <c r="UZA187" s="294"/>
      <c r="UZB187" s="294"/>
      <c r="UZC187" s="294"/>
      <c r="UZD187" s="294"/>
      <c r="UZE187" s="294"/>
      <c r="UZF187" s="294"/>
      <c r="UZG187" s="294"/>
      <c r="UZH187" s="294"/>
      <c r="UZI187" s="294"/>
      <c r="UZJ187" s="294"/>
      <c r="UZK187" s="294"/>
      <c r="UZL187" s="294"/>
      <c r="UZM187" s="294"/>
      <c r="UZN187" s="294"/>
      <c r="UZO187" s="294"/>
      <c r="UZP187" s="294"/>
      <c r="UZQ187" s="294"/>
      <c r="UZR187" s="294"/>
      <c r="UZS187" s="294"/>
      <c r="UZT187" s="294"/>
      <c r="UZU187" s="294"/>
      <c r="UZV187" s="294"/>
      <c r="UZW187" s="294"/>
      <c r="UZX187" s="294"/>
      <c r="UZY187" s="294"/>
      <c r="UZZ187" s="294"/>
      <c r="VAA187" s="294"/>
      <c r="VAB187" s="294"/>
      <c r="VAC187" s="294"/>
      <c r="VAD187" s="294"/>
      <c r="VAE187" s="294"/>
      <c r="VAF187" s="294"/>
      <c r="VAG187" s="294"/>
      <c r="VAH187" s="294"/>
      <c r="VAI187" s="294"/>
      <c r="VAJ187" s="294"/>
      <c r="VAK187" s="294"/>
      <c r="VAL187" s="294"/>
      <c r="VAM187" s="294"/>
      <c r="VAN187" s="294"/>
      <c r="VAO187" s="294"/>
      <c r="VAP187" s="294"/>
      <c r="VAQ187" s="294"/>
      <c r="VAR187" s="294"/>
      <c r="VAS187" s="294"/>
      <c r="VAT187" s="294"/>
      <c r="VAU187" s="294"/>
      <c r="VAV187" s="294"/>
      <c r="VAW187" s="294"/>
      <c r="VAX187" s="294"/>
      <c r="VAY187" s="294"/>
      <c r="VAZ187" s="294"/>
      <c r="VBA187" s="294"/>
      <c r="VBB187" s="294"/>
      <c r="VBC187" s="294"/>
      <c r="VBD187" s="294"/>
      <c r="VBE187" s="294"/>
      <c r="VBF187" s="294"/>
      <c r="VBG187" s="294"/>
      <c r="VBH187" s="294"/>
      <c r="VBI187" s="294"/>
      <c r="VBJ187" s="294"/>
      <c r="VBK187" s="294"/>
      <c r="VBL187" s="294"/>
      <c r="VBM187" s="294"/>
      <c r="VBN187" s="294"/>
      <c r="VBO187" s="294"/>
      <c r="VBP187" s="294"/>
      <c r="VBQ187" s="294"/>
      <c r="VBR187" s="294"/>
      <c r="VBS187" s="294"/>
      <c r="VBT187" s="294"/>
      <c r="VBU187" s="294"/>
      <c r="VBV187" s="294"/>
      <c r="VBW187" s="294"/>
      <c r="VBX187" s="294"/>
      <c r="VBY187" s="294"/>
      <c r="VBZ187" s="294"/>
      <c r="VCA187" s="294"/>
      <c r="VCB187" s="294"/>
      <c r="VCC187" s="294"/>
      <c r="VCD187" s="294"/>
      <c r="VCE187" s="294"/>
      <c r="VCF187" s="294"/>
      <c r="VCG187" s="294"/>
      <c r="VCH187" s="294"/>
      <c r="VCI187" s="294"/>
      <c r="VCJ187" s="294"/>
      <c r="VCK187" s="294"/>
      <c r="VCL187" s="294"/>
      <c r="VCM187" s="294"/>
      <c r="VCN187" s="294"/>
      <c r="VCO187" s="294"/>
      <c r="VCP187" s="294"/>
      <c r="VCQ187" s="294"/>
      <c r="VCR187" s="294"/>
      <c r="VCS187" s="294"/>
      <c r="VCT187" s="294"/>
      <c r="VCU187" s="294"/>
      <c r="VCV187" s="294"/>
      <c r="VCW187" s="294"/>
      <c r="VCX187" s="294"/>
      <c r="VCY187" s="294"/>
      <c r="VCZ187" s="294"/>
      <c r="VDA187" s="294"/>
      <c r="VDB187" s="294"/>
      <c r="VDC187" s="294"/>
      <c r="VDD187" s="294"/>
      <c r="VDE187" s="294"/>
      <c r="VDF187" s="294"/>
      <c r="VDG187" s="294"/>
      <c r="VDH187" s="294"/>
      <c r="VDI187" s="294"/>
      <c r="VDJ187" s="294"/>
      <c r="VDK187" s="294"/>
      <c r="VDL187" s="294"/>
      <c r="VDM187" s="294"/>
      <c r="VDN187" s="294"/>
      <c r="VDO187" s="294"/>
      <c r="VDP187" s="294"/>
      <c r="VDQ187" s="294"/>
      <c r="VDR187" s="294"/>
      <c r="VDS187" s="294"/>
      <c r="VDT187" s="294"/>
      <c r="VDU187" s="294"/>
      <c r="VDV187" s="294"/>
      <c r="VDW187" s="294"/>
      <c r="VDX187" s="294"/>
      <c r="VDY187" s="294"/>
      <c r="VDZ187" s="294"/>
      <c r="VEA187" s="294"/>
      <c r="VEB187" s="294"/>
      <c r="VEC187" s="294"/>
      <c r="VED187" s="294"/>
      <c r="VEE187" s="294"/>
      <c r="VEF187" s="294"/>
      <c r="VEG187" s="294"/>
      <c r="VEH187" s="294"/>
      <c r="VEI187" s="294"/>
      <c r="VEJ187" s="294"/>
      <c r="VEK187" s="294"/>
      <c r="VEL187" s="294"/>
      <c r="VEM187" s="294"/>
      <c r="VEN187" s="294"/>
      <c r="VEO187" s="294"/>
      <c r="VEP187" s="294"/>
      <c r="VEQ187" s="294"/>
      <c r="VER187" s="294"/>
      <c r="VES187" s="294"/>
      <c r="VET187" s="294"/>
      <c r="VEU187" s="294"/>
      <c r="VEV187" s="294"/>
      <c r="VEW187" s="294"/>
      <c r="VEX187" s="294"/>
      <c r="VEY187" s="294"/>
      <c r="VEZ187" s="294"/>
      <c r="VFA187" s="294"/>
      <c r="VFB187" s="294"/>
      <c r="VFC187" s="294"/>
      <c r="VFD187" s="294"/>
      <c r="VFE187" s="294"/>
      <c r="VFF187" s="294"/>
      <c r="VFG187" s="294"/>
      <c r="VFH187" s="294"/>
      <c r="VFI187" s="294"/>
      <c r="VFJ187" s="294"/>
      <c r="VFK187" s="294"/>
      <c r="VFL187" s="294"/>
      <c r="VFM187" s="294"/>
      <c r="VFN187" s="294"/>
      <c r="VFO187" s="294"/>
      <c r="VFP187" s="294"/>
      <c r="VFQ187" s="294"/>
      <c r="VFR187" s="294"/>
      <c r="VFS187" s="294"/>
      <c r="VFT187" s="294"/>
      <c r="VFU187" s="294"/>
      <c r="VFV187" s="294"/>
      <c r="VFW187" s="294"/>
      <c r="VFX187" s="294"/>
      <c r="VFY187" s="294"/>
      <c r="VFZ187" s="294"/>
      <c r="VGA187" s="294"/>
      <c r="VGB187" s="294"/>
      <c r="VGC187" s="294"/>
      <c r="VGD187" s="294"/>
      <c r="VGE187" s="294"/>
      <c r="VGF187" s="294"/>
      <c r="VGG187" s="294"/>
      <c r="VGH187" s="294"/>
      <c r="VGI187" s="294"/>
      <c r="VGJ187" s="294"/>
      <c r="VGK187" s="294"/>
      <c r="VGL187" s="294"/>
      <c r="VGM187" s="294"/>
      <c r="VGN187" s="294"/>
      <c r="VGO187" s="294"/>
      <c r="VGP187" s="294"/>
      <c r="VGQ187" s="294"/>
      <c r="VGR187" s="294"/>
      <c r="VGS187" s="294"/>
      <c r="VGT187" s="294"/>
      <c r="VGU187" s="294"/>
      <c r="VGV187" s="294"/>
      <c r="VGW187" s="294"/>
      <c r="VGX187" s="294"/>
      <c r="VGY187" s="294"/>
      <c r="VGZ187" s="294"/>
      <c r="VHA187" s="294"/>
      <c r="VHB187" s="294"/>
      <c r="VHC187" s="294"/>
      <c r="VHD187" s="294"/>
      <c r="VHE187" s="294"/>
      <c r="VHF187" s="294"/>
      <c r="VHG187" s="294"/>
      <c r="VHH187" s="294"/>
      <c r="VHI187" s="294"/>
      <c r="VHJ187" s="294"/>
      <c r="VHK187" s="294"/>
      <c r="VHL187" s="294"/>
      <c r="VHM187" s="294"/>
      <c r="VHN187" s="294"/>
      <c r="VHO187" s="294"/>
      <c r="VHP187" s="294"/>
      <c r="VHQ187" s="294"/>
      <c r="VHR187" s="294"/>
      <c r="VHS187" s="294"/>
      <c r="VHT187" s="294"/>
      <c r="VHU187" s="294"/>
      <c r="VHV187" s="294"/>
      <c r="VHW187" s="294"/>
      <c r="VHX187" s="294"/>
      <c r="VHY187" s="294"/>
      <c r="VHZ187" s="294"/>
      <c r="VIA187" s="294"/>
      <c r="VIB187" s="294"/>
      <c r="VIC187" s="294"/>
      <c r="VID187" s="294"/>
      <c r="VIE187" s="294"/>
      <c r="VIF187" s="294"/>
      <c r="VIG187" s="294"/>
      <c r="VIH187" s="294"/>
      <c r="VII187" s="294"/>
      <c r="VIJ187" s="294"/>
      <c r="VIK187" s="294"/>
      <c r="VIL187" s="294"/>
      <c r="VIM187" s="294"/>
      <c r="VIN187" s="294"/>
      <c r="VIO187" s="294"/>
      <c r="VIP187" s="294"/>
      <c r="VIQ187" s="294"/>
      <c r="VIR187" s="294"/>
      <c r="VIS187" s="294"/>
      <c r="VIT187" s="294"/>
      <c r="VIU187" s="294"/>
      <c r="VIV187" s="294"/>
      <c r="VIW187" s="294"/>
      <c r="VIX187" s="294"/>
      <c r="VIY187" s="294"/>
      <c r="VIZ187" s="294"/>
      <c r="VJA187" s="294"/>
      <c r="VJB187" s="294"/>
      <c r="VJC187" s="294"/>
      <c r="VJD187" s="294"/>
      <c r="VJE187" s="294"/>
      <c r="VJF187" s="294"/>
      <c r="VJG187" s="294"/>
      <c r="VJH187" s="294"/>
      <c r="VJI187" s="294"/>
      <c r="VJJ187" s="294"/>
      <c r="VJK187" s="294"/>
      <c r="VJL187" s="294"/>
      <c r="VJM187" s="294"/>
      <c r="VJN187" s="294"/>
      <c r="VJO187" s="294"/>
      <c r="VJP187" s="294"/>
      <c r="VJQ187" s="294"/>
      <c r="VJR187" s="294"/>
      <c r="VJS187" s="294"/>
      <c r="VJT187" s="294"/>
      <c r="VJU187" s="294"/>
      <c r="VJV187" s="294"/>
      <c r="VJW187" s="294"/>
      <c r="VJX187" s="294"/>
      <c r="VJY187" s="294"/>
      <c r="VJZ187" s="294"/>
      <c r="VKA187" s="294"/>
      <c r="VKB187" s="294"/>
      <c r="VKC187" s="294"/>
      <c r="VKD187" s="294"/>
      <c r="VKE187" s="294"/>
      <c r="VKF187" s="294"/>
      <c r="VKG187" s="294"/>
      <c r="VKH187" s="294"/>
      <c r="VKI187" s="294"/>
      <c r="VKJ187" s="294"/>
      <c r="VKK187" s="294"/>
      <c r="VKL187" s="294"/>
      <c r="VKM187" s="294"/>
      <c r="VKN187" s="294"/>
      <c r="VKO187" s="294"/>
      <c r="VKP187" s="294"/>
      <c r="VKQ187" s="294"/>
      <c r="VKR187" s="294"/>
      <c r="VKS187" s="294"/>
      <c r="VKT187" s="294"/>
      <c r="VKU187" s="294"/>
      <c r="VKV187" s="294"/>
      <c r="VKW187" s="294"/>
      <c r="VKX187" s="294"/>
      <c r="VKY187" s="294"/>
      <c r="VKZ187" s="294"/>
      <c r="VLA187" s="294"/>
      <c r="VLB187" s="294"/>
      <c r="VLC187" s="294"/>
      <c r="VLD187" s="294"/>
      <c r="VLE187" s="294"/>
      <c r="VLF187" s="294"/>
      <c r="VLG187" s="294"/>
      <c r="VLH187" s="294"/>
      <c r="VLI187" s="294"/>
      <c r="VLJ187" s="294"/>
      <c r="VLK187" s="294"/>
      <c r="VLL187" s="294"/>
      <c r="VLM187" s="294"/>
      <c r="VLN187" s="294"/>
      <c r="VLO187" s="294"/>
      <c r="VLP187" s="294"/>
      <c r="VLQ187" s="294"/>
      <c r="VLR187" s="294"/>
      <c r="VLS187" s="294"/>
      <c r="VLT187" s="294"/>
      <c r="VLU187" s="294"/>
      <c r="VLV187" s="294"/>
      <c r="VLW187" s="294"/>
      <c r="VLX187" s="294"/>
      <c r="VLY187" s="294"/>
      <c r="VLZ187" s="294"/>
      <c r="VMA187" s="294"/>
      <c r="VMB187" s="294"/>
      <c r="VMC187" s="294"/>
      <c r="VMD187" s="294"/>
      <c r="VME187" s="294"/>
      <c r="VMF187" s="294"/>
      <c r="VMG187" s="294"/>
      <c r="VMH187" s="294"/>
      <c r="VMI187" s="294"/>
      <c r="VMJ187" s="294"/>
      <c r="VMK187" s="294"/>
      <c r="VML187" s="294"/>
      <c r="VMM187" s="294"/>
      <c r="VMN187" s="294"/>
      <c r="VMO187" s="294"/>
      <c r="VMP187" s="294"/>
      <c r="VMQ187" s="294"/>
      <c r="VMR187" s="294"/>
      <c r="VMS187" s="294"/>
      <c r="VMT187" s="294"/>
      <c r="VMU187" s="294"/>
      <c r="VMV187" s="294"/>
      <c r="VMW187" s="294"/>
      <c r="VMX187" s="294"/>
      <c r="VMY187" s="294"/>
      <c r="VMZ187" s="294"/>
      <c r="VNA187" s="294"/>
      <c r="VNB187" s="294"/>
      <c r="VNC187" s="294"/>
      <c r="VND187" s="294"/>
      <c r="VNE187" s="294"/>
      <c r="VNF187" s="294"/>
      <c r="VNG187" s="294"/>
      <c r="VNH187" s="294"/>
      <c r="VNI187" s="294"/>
      <c r="VNJ187" s="294"/>
      <c r="VNK187" s="294"/>
      <c r="VNL187" s="294"/>
      <c r="VNM187" s="294"/>
      <c r="VNN187" s="294"/>
      <c r="VNO187" s="294"/>
      <c r="VNP187" s="294"/>
      <c r="VNQ187" s="294"/>
      <c r="VNR187" s="294"/>
      <c r="VNS187" s="294"/>
      <c r="VNT187" s="294"/>
      <c r="VNU187" s="294"/>
      <c r="VNV187" s="294"/>
      <c r="VNW187" s="294"/>
      <c r="VNX187" s="294"/>
      <c r="VNY187" s="294"/>
      <c r="VNZ187" s="294"/>
      <c r="VOA187" s="294"/>
      <c r="VOB187" s="294"/>
      <c r="VOC187" s="294"/>
      <c r="VOD187" s="294"/>
      <c r="VOE187" s="294"/>
      <c r="VOF187" s="294"/>
      <c r="VOG187" s="294"/>
      <c r="VOH187" s="294"/>
      <c r="VOI187" s="294"/>
      <c r="VOJ187" s="294"/>
      <c r="VOK187" s="294"/>
      <c r="VOL187" s="294"/>
      <c r="VOM187" s="294"/>
      <c r="VON187" s="294"/>
      <c r="VOO187" s="294"/>
      <c r="VOP187" s="294"/>
      <c r="VOQ187" s="294"/>
      <c r="VOR187" s="294"/>
      <c r="VOS187" s="294"/>
      <c r="VOT187" s="294"/>
      <c r="VOU187" s="294"/>
      <c r="VOV187" s="294"/>
      <c r="VOW187" s="294"/>
      <c r="VOX187" s="294"/>
      <c r="VOY187" s="294"/>
      <c r="VOZ187" s="294"/>
      <c r="VPA187" s="294"/>
      <c r="VPB187" s="294"/>
      <c r="VPC187" s="294"/>
      <c r="VPD187" s="294"/>
      <c r="VPE187" s="294"/>
      <c r="VPF187" s="294"/>
      <c r="VPG187" s="294"/>
      <c r="VPH187" s="294"/>
      <c r="VPI187" s="294"/>
      <c r="VPJ187" s="294"/>
      <c r="VPK187" s="294"/>
      <c r="VPL187" s="294"/>
      <c r="VPM187" s="294"/>
      <c r="VPN187" s="294"/>
      <c r="VPO187" s="294"/>
      <c r="VPP187" s="294"/>
      <c r="VPQ187" s="294"/>
      <c r="VPR187" s="294"/>
      <c r="VPS187" s="294"/>
      <c r="VPT187" s="294"/>
      <c r="VPU187" s="294"/>
      <c r="VPV187" s="294"/>
      <c r="VPW187" s="294"/>
      <c r="VPX187" s="294"/>
      <c r="VPY187" s="294"/>
      <c r="VPZ187" s="294"/>
      <c r="VQA187" s="294"/>
      <c r="VQB187" s="294"/>
      <c r="VQC187" s="294"/>
      <c r="VQD187" s="294"/>
      <c r="VQE187" s="294"/>
      <c r="VQF187" s="294"/>
      <c r="VQG187" s="294"/>
      <c r="VQH187" s="294"/>
      <c r="VQI187" s="294"/>
      <c r="VQJ187" s="294"/>
      <c r="VQK187" s="294"/>
      <c r="VQL187" s="294"/>
      <c r="VQM187" s="294"/>
      <c r="VQN187" s="294"/>
      <c r="VQO187" s="294"/>
      <c r="VQP187" s="294"/>
      <c r="VQQ187" s="294"/>
      <c r="VQR187" s="294"/>
      <c r="VQS187" s="294"/>
      <c r="VQT187" s="294"/>
      <c r="VQU187" s="294"/>
      <c r="VQV187" s="294"/>
      <c r="VQW187" s="294"/>
      <c r="VQX187" s="294"/>
      <c r="VQY187" s="294"/>
      <c r="VQZ187" s="294"/>
      <c r="VRA187" s="294"/>
      <c r="VRB187" s="294"/>
      <c r="VRC187" s="294"/>
      <c r="VRD187" s="294"/>
      <c r="VRE187" s="294"/>
      <c r="VRF187" s="294"/>
      <c r="VRG187" s="294"/>
      <c r="VRH187" s="294"/>
      <c r="VRI187" s="294"/>
      <c r="VRJ187" s="294"/>
      <c r="VRK187" s="294"/>
      <c r="VRL187" s="294"/>
      <c r="VRM187" s="294"/>
      <c r="VRN187" s="294"/>
      <c r="VRO187" s="294"/>
      <c r="VRP187" s="294"/>
      <c r="VRQ187" s="294"/>
      <c r="VRR187" s="294"/>
      <c r="VRS187" s="294"/>
      <c r="VRT187" s="294"/>
      <c r="VRU187" s="294"/>
      <c r="VRV187" s="294"/>
      <c r="VRW187" s="294"/>
      <c r="VRX187" s="294"/>
      <c r="VRY187" s="294"/>
      <c r="VRZ187" s="294"/>
      <c r="VSA187" s="294"/>
      <c r="VSB187" s="294"/>
      <c r="VSC187" s="294"/>
      <c r="VSD187" s="294"/>
      <c r="VSE187" s="294"/>
      <c r="VSF187" s="294"/>
      <c r="VSG187" s="294"/>
      <c r="VSH187" s="294"/>
      <c r="VSI187" s="294"/>
      <c r="VSJ187" s="294"/>
      <c r="VSK187" s="294"/>
      <c r="VSL187" s="294"/>
      <c r="VSM187" s="294"/>
      <c r="VSN187" s="294"/>
      <c r="VSO187" s="294"/>
      <c r="VSP187" s="294"/>
      <c r="VSQ187" s="294"/>
      <c r="VSR187" s="294"/>
      <c r="VSS187" s="294"/>
      <c r="VST187" s="294"/>
      <c r="VSU187" s="294"/>
      <c r="VSV187" s="294"/>
      <c r="VSW187" s="294"/>
      <c r="VSX187" s="294"/>
      <c r="VSY187" s="294"/>
      <c r="VSZ187" s="294"/>
      <c r="VTA187" s="294"/>
      <c r="VTB187" s="294"/>
      <c r="VTC187" s="294"/>
      <c r="VTD187" s="294"/>
      <c r="VTE187" s="294"/>
      <c r="VTF187" s="294"/>
      <c r="VTG187" s="294"/>
      <c r="VTH187" s="294"/>
      <c r="VTI187" s="294"/>
      <c r="VTJ187" s="294"/>
      <c r="VTK187" s="294"/>
      <c r="VTL187" s="294"/>
      <c r="VTM187" s="294"/>
      <c r="VTN187" s="294"/>
      <c r="VTO187" s="294"/>
      <c r="VTP187" s="294"/>
      <c r="VTQ187" s="294"/>
      <c r="VTR187" s="294"/>
      <c r="VTS187" s="294"/>
      <c r="VTT187" s="294"/>
      <c r="VTU187" s="294"/>
      <c r="VTV187" s="294"/>
      <c r="VTW187" s="294"/>
      <c r="VTX187" s="294"/>
      <c r="VTY187" s="294"/>
      <c r="VTZ187" s="294"/>
      <c r="VUA187" s="294"/>
      <c r="VUB187" s="294"/>
      <c r="VUC187" s="294"/>
      <c r="VUD187" s="294"/>
      <c r="VUE187" s="294"/>
      <c r="VUF187" s="294"/>
      <c r="VUG187" s="294"/>
      <c r="VUH187" s="294"/>
      <c r="VUI187" s="294"/>
      <c r="VUJ187" s="294"/>
      <c r="VUK187" s="294"/>
      <c r="VUL187" s="294"/>
      <c r="VUM187" s="294"/>
      <c r="VUN187" s="294"/>
      <c r="VUO187" s="294"/>
      <c r="VUP187" s="294"/>
      <c r="VUQ187" s="294"/>
      <c r="VUR187" s="294"/>
      <c r="VUS187" s="294"/>
      <c r="VUT187" s="294"/>
      <c r="VUU187" s="294"/>
      <c r="VUV187" s="294"/>
      <c r="VUW187" s="294"/>
      <c r="VUX187" s="294"/>
      <c r="VUY187" s="294"/>
      <c r="VUZ187" s="294"/>
      <c r="VVA187" s="294"/>
      <c r="VVB187" s="294"/>
      <c r="VVC187" s="294"/>
      <c r="VVD187" s="294"/>
      <c r="VVE187" s="294"/>
      <c r="VVF187" s="294"/>
      <c r="VVG187" s="294"/>
      <c r="VVH187" s="294"/>
      <c r="VVI187" s="294"/>
      <c r="VVJ187" s="294"/>
      <c r="VVK187" s="294"/>
      <c r="VVL187" s="294"/>
      <c r="VVM187" s="294"/>
      <c r="VVN187" s="294"/>
      <c r="VVO187" s="294"/>
      <c r="VVP187" s="294"/>
      <c r="VVQ187" s="294"/>
      <c r="VVR187" s="294"/>
      <c r="VVS187" s="294"/>
      <c r="VVT187" s="294"/>
      <c r="VVU187" s="294"/>
      <c r="VVV187" s="294"/>
      <c r="VVW187" s="294"/>
      <c r="VVX187" s="294"/>
      <c r="VVY187" s="294"/>
      <c r="VVZ187" s="294"/>
      <c r="VWA187" s="294"/>
      <c r="VWB187" s="294"/>
      <c r="VWC187" s="294"/>
      <c r="VWD187" s="294"/>
      <c r="VWE187" s="294"/>
      <c r="VWF187" s="294"/>
      <c r="VWG187" s="294"/>
      <c r="VWH187" s="294"/>
      <c r="VWI187" s="294"/>
      <c r="VWJ187" s="294"/>
      <c r="VWK187" s="294"/>
      <c r="VWL187" s="294"/>
      <c r="VWM187" s="294"/>
      <c r="VWN187" s="294"/>
      <c r="VWO187" s="294"/>
      <c r="VWP187" s="294"/>
      <c r="VWQ187" s="294"/>
      <c r="VWR187" s="294"/>
      <c r="VWS187" s="294"/>
      <c r="VWT187" s="294"/>
      <c r="VWU187" s="294"/>
      <c r="VWV187" s="294"/>
      <c r="VWW187" s="294"/>
      <c r="VWX187" s="294"/>
      <c r="VWY187" s="294"/>
      <c r="VWZ187" s="294"/>
      <c r="VXA187" s="294"/>
      <c r="VXB187" s="294"/>
      <c r="VXC187" s="294"/>
      <c r="VXD187" s="294"/>
      <c r="VXE187" s="294"/>
      <c r="VXF187" s="294"/>
      <c r="VXG187" s="294"/>
      <c r="VXH187" s="294"/>
      <c r="VXI187" s="294"/>
      <c r="VXJ187" s="294"/>
      <c r="VXK187" s="294"/>
      <c r="VXL187" s="294"/>
      <c r="VXM187" s="294"/>
      <c r="VXN187" s="294"/>
      <c r="VXO187" s="294"/>
      <c r="VXP187" s="294"/>
      <c r="VXQ187" s="294"/>
      <c r="VXR187" s="294"/>
      <c r="VXS187" s="294"/>
      <c r="VXT187" s="294"/>
      <c r="VXU187" s="294"/>
      <c r="VXV187" s="294"/>
      <c r="VXW187" s="294"/>
      <c r="VXX187" s="294"/>
      <c r="VXY187" s="294"/>
      <c r="VXZ187" s="294"/>
      <c r="VYA187" s="294"/>
      <c r="VYB187" s="294"/>
      <c r="VYC187" s="294"/>
      <c r="VYD187" s="294"/>
      <c r="VYE187" s="294"/>
      <c r="VYF187" s="294"/>
      <c r="VYG187" s="294"/>
      <c r="VYH187" s="294"/>
      <c r="VYI187" s="294"/>
      <c r="VYJ187" s="294"/>
      <c r="VYK187" s="294"/>
      <c r="VYL187" s="294"/>
      <c r="VYM187" s="294"/>
      <c r="VYN187" s="294"/>
      <c r="VYO187" s="294"/>
      <c r="VYP187" s="294"/>
      <c r="VYQ187" s="294"/>
      <c r="VYR187" s="294"/>
      <c r="VYS187" s="294"/>
      <c r="VYT187" s="294"/>
      <c r="VYU187" s="294"/>
      <c r="VYV187" s="294"/>
      <c r="VYW187" s="294"/>
      <c r="VYX187" s="294"/>
      <c r="VYY187" s="294"/>
      <c r="VYZ187" s="294"/>
      <c r="VZA187" s="294"/>
      <c r="VZB187" s="294"/>
      <c r="VZC187" s="294"/>
      <c r="VZD187" s="294"/>
      <c r="VZE187" s="294"/>
      <c r="VZF187" s="294"/>
      <c r="VZG187" s="294"/>
      <c r="VZH187" s="294"/>
      <c r="VZI187" s="294"/>
      <c r="VZJ187" s="294"/>
      <c r="VZK187" s="294"/>
      <c r="VZL187" s="294"/>
      <c r="VZM187" s="294"/>
      <c r="VZN187" s="294"/>
      <c r="VZO187" s="294"/>
      <c r="VZP187" s="294"/>
      <c r="VZQ187" s="294"/>
      <c r="VZR187" s="294"/>
      <c r="VZS187" s="294"/>
      <c r="VZT187" s="294"/>
      <c r="VZU187" s="294"/>
      <c r="VZV187" s="294"/>
      <c r="VZW187" s="294"/>
      <c r="VZX187" s="294"/>
      <c r="VZY187" s="294"/>
      <c r="VZZ187" s="294"/>
      <c r="WAA187" s="294"/>
      <c r="WAB187" s="294"/>
      <c r="WAC187" s="294"/>
      <c r="WAD187" s="294"/>
      <c r="WAE187" s="294"/>
      <c r="WAF187" s="294"/>
      <c r="WAG187" s="294"/>
      <c r="WAH187" s="294"/>
      <c r="WAI187" s="294"/>
      <c r="WAJ187" s="294"/>
      <c r="WAK187" s="294"/>
      <c r="WAL187" s="294"/>
      <c r="WAM187" s="294"/>
      <c r="WAN187" s="294"/>
      <c r="WAO187" s="294"/>
      <c r="WAP187" s="294"/>
      <c r="WAQ187" s="294"/>
      <c r="WAR187" s="294"/>
      <c r="WAS187" s="294"/>
      <c r="WAT187" s="294"/>
      <c r="WAU187" s="294"/>
      <c r="WAV187" s="294"/>
      <c r="WAW187" s="294"/>
      <c r="WAX187" s="294"/>
      <c r="WAY187" s="294"/>
      <c r="WAZ187" s="294"/>
      <c r="WBA187" s="294"/>
      <c r="WBB187" s="294"/>
      <c r="WBC187" s="294"/>
      <c r="WBD187" s="294"/>
      <c r="WBE187" s="294"/>
      <c r="WBF187" s="294"/>
      <c r="WBG187" s="294"/>
      <c r="WBH187" s="294"/>
      <c r="WBI187" s="294"/>
      <c r="WBJ187" s="294"/>
      <c r="WBK187" s="294"/>
      <c r="WBL187" s="294"/>
      <c r="WBM187" s="294"/>
      <c r="WBN187" s="294"/>
      <c r="WBO187" s="294"/>
      <c r="WBP187" s="294"/>
      <c r="WBQ187" s="294"/>
      <c r="WBR187" s="294"/>
      <c r="WBS187" s="294"/>
      <c r="WBT187" s="294"/>
      <c r="WBU187" s="294"/>
      <c r="WBV187" s="294"/>
      <c r="WBW187" s="294"/>
      <c r="WBX187" s="294"/>
      <c r="WBY187" s="294"/>
      <c r="WBZ187" s="294"/>
      <c r="WCA187" s="294"/>
      <c r="WCB187" s="294"/>
      <c r="WCC187" s="294"/>
      <c r="WCD187" s="294"/>
      <c r="WCE187" s="294"/>
      <c r="WCF187" s="294"/>
      <c r="WCG187" s="294"/>
      <c r="WCH187" s="294"/>
      <c r="WCI187" s="294"/>
      <c r="WCJ187" s="294"/>
      <c r="WCK187" s="294"/>
      <c r="WCL187" s="294"/>
      <c r="WCM187" s="294"/>
      <c r="WCN187" s="294"/>
      <c r="WCO187" s="294"/>
      <c r="WCP187" s="294"/>
      <c r="WCQ187" s="294"/>
      <c r="WCR187" s="294"/>
      <c r="WCS187" s="294"/>
      <c r="WCT187" s="294"/>
      <c r="WCU187" s="294"/>
      <c r="WCV187" s="294"/>
      <c r="WCW187" s="294"/>
      <c r="WCX187" s="294"/>
      <c r="WCY187" s="294"/>
      <c r="WCZ187" s="294"/>
      <c r="WDA187" s="294"/>
      <c r="WDB187" s="294"/>
      <c r="WDC187" s="294"/>
      <c r="WDD187" s="294"/>
      <c r="WDE187" s="294"/>
      <c r="WDF187" s="294"/>
      <c r="WDG187" s="294"/>
      <c r="WDH187" s="294"/>
      <c r="WDI187" s="294"/>
      <c r="WDJ187" s="294"/>
      <c r="WDK187" s="294"/>
      <c r="WDL187" s="294"/>
      <c r="WDM187" s="294"/>
      <c r="WDN187" s="294"/>
      <c r="WDO187" s="294"/>
      <c r="WDP187" s="294"/>
      <c r="WDQ187" s="294"/>
      <c r="WDR187" s="294"/>
      <c r="WDS187" s="294"/>
      <c r="WDT187" s="294"/>
      <c r="WDU187" s="294"/>
      <c r="WDV187" s="294"/>
      <c r="WDW187" s="294"/>
      <c r="WDX187" s="294"/>
      <c r="WDY187" s="294"/>
      <c r="WDZ187" s="294"/>
      <c r="WEA187" s="294"/>
      <c r="WEB187" s="294"/>
      <c r="WEC187" s="294"/>
      <c r="WED187" s="294"/>
      <c r="WEE187" s="294"/>
      <c r="WEF187" s="294"/>
      <c r="WEG187" s="294"/>
      <c r="WEH187" s="294"/>
      <c r="WEI187" s="294"/>
      <c r="WEJ187" s="294"/>
      <c r="WEK187" s="294"/>
      <c r="WEL187" s="294"/>
      <c r="WEM187" s="294"/>
      <c r="WEN187" s="294"/>
      <c r="WEO187" s="294"/>
      <c r="WEP187" s="294"/>
      <c r="WEQ187" s="294"/>
      <c r="WER187" s="294"/>
      <c r="WES187" s="294"/>
      <c r="WET187" s="294"/>
      <c r="WEU187" s="294"/>
      <c r="WEV187" s="294"/>
      <c r="WEW187" s="294"/>
      <c r="WEX187" s="294"/>
      <c r="WEY187" s="294"/>
      <c r="WEZ187" s="294"/>
      <c r="WFA187" s="294"/>
      <c r="WFB187" s="294"/>
      <c r="WFC187" s="294"/>
      <c r="WFD187" s="294"/>
      <c r="WFE187" s="294"/>
      <c r="WFF187" s="294"/>
      <c r="WFG187" s="294"/>
      <c r="WFH187" s="294"/>
      <c r="WFI187" s="294"/>
      <c r="WFJ187" s="294"/>
      <c r="WFK187" s="294"/>
      <c r="WFL187" s="294"/>
      <c r="WFM187" s="294"/>
      <c r="WFN187" s="294"/>
      <c r="WFO187" s="294"/>
      <c r="WFP187" s="294"/>
      <c r="WFQ187" s="294"/>
      <c r="WFR187" s="294"/>
      <c r="WFS187" s="294"/>
      <c r="WFT187" s="294"/>
      <c r="WFU187" s="294"/>
      <c r="WFV187" s="294"/>
      <c r="WFW187" s="294"/>
      <c r="WFX187" s="294"/>
      <c r="WFY187" s="294"/>
      <c r="WFZ187" s="294"/>
      <c r="WGA187" s="294"/>
      <c r="WGB187" s="294"/>
      <c r="WGC187" s="294"/>
      <c r="WGD187" s="294"/>
      <c r="WGE187" s="294"/>
      <c r="WGF187" s="294"/>
      <c r="WGG187" s="294"/>
      <c r="WGH187" s="294"/>
      <c r="WGI187" s="294"/>
      <c r="WGJ187" s="294"/>
      <c r="WGK187" s="294"/>
      <c r="WGL187" s="294"/>
      <c r="WGM187" s="294"/>
      <c r="WGN187" s="294"/>
      <c r="WGO187" s="294"/>
      <c r="WGP187" s="294"/>
      <c r="WGQ187" s="294"/>
      <c r="WGR187" s="294"/>
      <c r="WGS187" s="294"/>
      <c r="WGT187" s="294"/>
      <c r="WGU187" s="294"/>
      <c r="WGV187" s="294"/>
      <c r="WGW187" s="294"/>
      <c r="WGX187" s="294"/>
      <c r="WGY187" s="294"/>
      <c r="WGZ187" s="294"/>
      <c r="WHA187" s="294"/>
      <c r="WHB187" s="294"/>
      <c r="WHC187" s="294"/>
      <c r="WHD187" s="294"/>
      <c r="WHE187" s="294"/>
      <c r="WHF187" s="294"/>
      <c r="WHG187" s="294"/>
      <c r="WHH187" s="294"/>
      <c r="WHI187" s="294"/>
      <c r="WHJ187" s="294"/>
      <c r="WHK187" s="294"/>
      <c r="WHL187" s="294"/>
      <c r="WHM187" s="294"/>
      <c r="WHN187" s="294"/>
      <c r="WHO187" s="294"/>
      <c r="WHP187" s="294"/>
      <c r="WHQ187" s="294"/>
      <c r="WHR187" s="294"/>
      <c r="WHS187" s="294"/>
      <c r="WHT187" s="294"/>
      <c r="WHU187" s="294"/>
      <c r="WHV187" s="294"/>
      <c r="WHW187" s="294"/>
      <c r="WHX187" s="294"/>
      <c r="WHY187" s="294"/>
      <c r="WHZ187" s="294"/>
      <c r="WIA187" s="294"/>
      <c r="WIB187" s="294"/>
      <c r="WIC187" s="294"/>
      <c r="WID187" s="294"/>
      <c r="WIE187" s="294"/>
      <c r="WIF187" s="294"/>
      <c r="WIG187" s="294"/>
      <c r="WIH187" s="294"/>
      <c r="WII187" s="294"/>
      <c r="WIJ187" s="294"/>
      <c r="WIK187" s="294"/>
      <c r="WIL187" s="294"/>
      <c r="WIM187" s="294"/>
      <c r="WIN187" s="294"/>
      <c r="WIO187" s="294"/>
      <c r="WIP187" s="294"/>
      <c r="WIQ187" s="294"/>
      <c r="WIR187" s="294"/>
      <c r="WIS187" s="294"/>
      <c r="WIT187" s="294"/>
      <c r="WIU187" s="294"/>
      <c r="WIV187" s="294"/>
      <c r="WIW187" s="294"/>
      <c r="WIX187" s="294"/>
      <c r="WIY187" s="294"/>
      <c r="WIZ187" s="294"/>
      <c r="WJA187" s="294"/>
      <c r="WJB187" s="294"/>
      <c r="WJC187" s="294"/>
      <c r="WJD187" s="294"/>
      <c r="WJE187" s="294"/>
      <c r="WJF187" s="294"/>
      <c r="WJG187" s="294"/>
      <c r="WJH187" s="294"/>
      <c r="WJI187" s="294"/>
      <c r="WJJ187" s="294"/>
      <c r="WJK187" s="294"/>
      <c r="WJL187" s="294"/>
      <c r="WJM187" s="294"/>
      <c r="WJN187" s="294"/>
      <c r="WJO187" s="294"/>
      <c r="WJP187" s="294"/>
      <c r="WJQ187" s="294"/>
      <c r="WJR187" s="294"/>
      <c r="WJS187" s="294"/>
      <c r="WJT187" s="294"/>
      <c r="WJU187" s="294"/>
      <c r="WJV187" s="294"/>
      <c r="WJW187" s="294"/>
      <c r="WJX187" s="294"/>
      <c r="WJY187" s="294"/>
      <c r="WJZ187" s="294"/>
      <c r="WKA187" s="294"/>
      <c r="WKB187" s="294"/>
      <c r="WKC187" s="294"/>
      <c r="WKD187" s="294"/>
      <c r="WKE187" s="294"/>
      <c r="WKF187" s="294"/>
      <c r="WKG187" s="294"/>
      <c r="WKH187" s="294"/>
      <c r="WKI187" s="294"/>
      <c r="WKJ187" s="294"/>
      <c r="WKK187" s="294"/>
      <c r="WKL187" s="294"/>
      <c r="WKM187" s="294"/>
      <c r="WKN187" s="294"/>
      <c r="WKO187" s="294"/>
      <c r="WKP187" s="294"/>
      <c r="WKQ187" s="294"/>
      <c r="WKR187" s="294"/>
      <c r="WKS187" s="294"/>
      <c r="WKT187" s="294"/>
      <c r="WKU187" s="294"/>
      <c r="WKV187" s="294"/>
      <c r="WKW187" s="294"/>
      <c r="WKX187" s="294"/>
      <c r="WKY187" s="294"/>
      <c r="WKZ187" s="294"/>
      <c r="WLA187" s="294"/>
      <c r="WLB187" s="294"/>
      <c r="WLC187" s="294"/>
      <c r="WLD187" s="294"/>
      <c r="WLE187" s="294"/>
      <c r="WLF187" s="294"/>
      <c r="WLG187" s="294"/>
      <c r="WLH187" s="294"/>
      <c r="WLI187" s="294"/>
      <c r="WLJ187" s="294"/>
      <c r="WLK187" s="294"/>
      <c r="WLL187" s="294"/>
      <c r="WLM187" s="294"/>
      <c r="WLN187" s="294"/>
      <c r="WLO187" s="294"/>
      <c r="WLP187" s="294"/>
      <c r="WLQ187" s="294"/>
      <c r="WLR187" s="294"/>
      <c r="WLS187" s="294"/>
      <c r="WLT187" s="294"/>
      <c r="WLU187" s="294"/>
      <c r="WLV187" s="294"/>
      <c r="WLW187" s="294"/>
      <c r="WLX187" s="294"/>
      <c r="WLY187" s="294"/>
      <c r="WLZ187" s="294"/>
      <c r="WMA187" s="294"/>
      <c r="WMB187" s="294"/>
      <c r="WMC187" s="294"/>
      <c r="WMD187" s="294"/>
      <c r="WME187" s="294"/>
      <c r="WMF187" s="294"/>
      <c r="WMG187" s="294"/>
      <c r="WMH187" s="294"/>
      <c r="WMI187" s="294"/>
      <c r="WMJ187" s="294"/>
      <c r="WMK187" s="294"/>
      <c r="WML187" s="294"/>
      <c r="WMM187" s="294"/>
      <c r="WMN187" s="294"/>
      <c r="WMO187" s="294"/>
      <c r="WMP187" s="294"/>
      <c r="WMQ187" s="294"/>
      <c r="WMR187" s="294"/>
      <c r="WMS187" s="294"/>
      <c r="WMT187" s="294"/>
      <c r="WMU187" s="294"/>
      <c r="WMV187" s="294"/>
      <c r="WMW187" s="294"/>
      <c r="WMX187" s="294"/>
      <c r="WMY187" s="294"/>
      <c r="WMZ187" s="294"/>
      <c r="WNA187" s="294"/>
      <c r="WNB187" s="294"/>
      <c r="WNC187" s="294"/>
      <c r="WND187" s="294"/>
      <c r="WNE187" s="294"/>
      <c r="WNF187" s="294"/>
      <c r="WNG187" s="294"/>
      <c r="WNH187" s="294"/>
      <c r="WNI187" s="294"/>
      <c r="WNJ187" s="294"/>
      <c r="WNK187" s="294"/>
      <c r="WNL187" s="294"/>
      <c r="WNM187" s="294"/>
      <c r="WNN187" s="294"/>
      <c r="WNO187" s="294"/>
      <c r="WNP187" s="294"/>
      <c r="WNQ187" s="294"/>
      <c r="WNR187" s="294"/>
      <c r="WNS187" s="294"/>
      <c r="WNT187" s="294"/>
      <c r="WNU187" s="294"/>
      <c r="WNV187" s="294"/>
      <c r="WNW187" s="294"/>
      <c r="WNX187" s="294"/>
      <c r="WNY187" s="294"/>
      <c r="WNZ187" s="294"/>
      <c r="WOA187" s="294"/>
      <c r="WOB187" s="294"/>
      <c r="WOC187" s="294"/>
      <c r="WOD187" s="294"/>
      <c r="WOE187" s="294"/>
      <c r="WOF187" s="294"/>
      <c r="WOG187" s="294"/>
      <c r="WOH187" s="294"/>
      <c r="WOI187" s="294"/>
      <c r="WOJ187" s="294"/>
      <c r="WOK187" s="294"/>
      <c r="WOL187" s="294"/>
      <c r="WOM187" s="294"/>
      <c r="WON187" s="294"/>
      <c r="WOO187" s="294"/>
      <c r="WOP187" s="294"/>
      <c r="WOQ187" s="294"/>
      <c r="WOR187" s="294"/>
      <c r="WOS187" s="294"/>
      <c r="WOT187" s="294"/>
      <c r="WOU187" s="294"/>
      <c r="WOV187" s="294"/>
      <c r="WOW187" s="294"/>
      <c r="WOX187" s="294"/>
      <c r="WOY187" s="294"/>
      <c r="WOZ187" s="294"/>
      <c r="WPA187" s="294"/>
      <c r="WPB187" s="294"/>
      <c r="WPC187" s="294"/>
      <c r="WPD187" s="294"/>
      <c r="WPE187" s="294"/>
      <c r="WPF187" s="294"/>
      <c r="WPG187" s="294"/>
      <c r="WPH187" s="294"/>
      <c r="WPI187" s="294"/>
      <c r="WPJ187" s="294"/>
      <c r="WPK187" s="294"/>
      <c r="WPL187" s="294"/>
      <c r="WPM187" s="294"/>
      <c r="WPN187" s="294"/>
      <c r="WPO187" s="294"/>
      <c r="WPP187" s="294"/>
      <c r="WPQ187" s="294"/>
      <c r="WPR187" s="294"/>
      <c r="WPS187" s="294"/>
      <c r="WPT187" s="294"/>
      <c r="WPU187" s="294"/>
      <c r="WPV187" s="294"/>
      <c r="WPW187" s="294"/>
      <c r="WPX187" s="294"/>
      <c r="WPY187" s="294"/>
      <c r="WPZ187" s="294"/>
      <c r="WQA187" s="294"/>
      <c r="WQB187" s="294"/>
      <c r="WQC187" s="294"/>
      <c r="WQD187" s="294"/>
      <c r="WQE187" s="294"/>
      <c r="WQF187" s="294"/>
      <c r="WQG187" s="294"/>
      <c r="WQH187" s="294"/>
      <c r="WQI187" s="294"/>
      <c r="WQJ187" s="294"/>
      <c r="WQK187" s="294"/>
      <c r="WQL187" s="294"/>
      <c r="WQM187" s="294"/>
      <c r="WQN187" s="294"/>
      <c r="WQO187" s="294"/>
      <c r="WQP187" s="294"/>
      <c r="WQQ187" s="294"/>
      <c r="WQR187" s="294"/>
      <c r="WQS187" s="294"/>
      <c r="WQT187" s="294"/>
      <c r="WQU187" s="294"/>
      <c r="WQV187" s="294"/>
      <c r="WQW187" s="294"/>
      <c r="WQX187" s="294"/>
      <c r="WQY187" s="294"/>
      <c r="WQZ187" s="294"/>
      <c r="WRA187" s="294"/>
      <c r="WRB187" s="294"/>
      <c r="WRC187" s="294"/>
      <c r="WRD187" s="294"/>
      <c r="WRE187" s="294"/>
      <c r="WRF187" s="294"/>
      <c r="WRG187" s="294"/>
      <c r="WRH187" s="294"/>
      <c r="WRI187" s="294"/>
      <c r="WRJ187" s="294"/>
      <c r="WRK187" s="294"/>
      <c r="WRL187" s="294"/>
      <c r="WRM187" s="294"/>
      <c r="WRN187" s="294"/>
      <c r="WRO187" s="294"/>
      <c r="WRP187" s="294"/>
      <c r="WRQ187" s="294"/>
      <c r="WRR187" s="294"/>
      <c r="WRS187" s="294"/>
      <c r="WRT187" s="294"/>
      <c r="WRU187" s="294"/>
      <c r="WRV187" s="294"/>
      <c r="WRW187" s="294"/>
      <c r="WRX187" s="294"/>
      <c r="WRY187" s="294"/>
      <c r="WRZ187" s="294"/>
      <c r="WSA187" s="294"/>
      <c r="WSB187" s="294"/>
      <c r="WSC187" s="294"/>
      <c r="WSD187" s="294"/>
      <c r="WSE187" s="294"/>
      <c r="WSF187" s="294"/>
      <c r="WSG187" s="294"/>
      <c r="WSH187" s="294"/>
      <c r="WSI187" s="294"/>
      <c r="WSJ187" s="294"/>
      <c r="WSK187" s="294"/>
      <c r="WSL187" s="294"/>
      <c r="WSM187" s="294"/>
      <c r="WSN187" s="294"/>
      <c r="WSO187" s="294"/>
      <c r="WSP187" s="294"/>
      <c r="WSQ187" s="294"/>
      <c r="WSR187" s="294"/>
      <c r="WSS187" s="294"/>
      <c r="WST187" s="294"/>
      <c r="WSU187" s="294"/>
      <c r="WSV187" s="294"/>
      <c r="WSW187" s="294"/>
      <c r="WSX187" s="294"/>
      <c r="WSY187" s="294"/>
      <c r="WSZ187" s="294"/>
      <c r="WTA187" s="294"/>
      <c r="WTB187" s="294"/>
      <c r="WTC187" s="294"/>
      <c r="WTD187" s="294"/>
      <c r="WTE187" s="294"/>
      <c r="WTF187" s="294"/>
      <c r="WTG187" s="294"/>
      <c r="WTH187" s="294"/>
      <c r="WTI187" s="294"/>
      <c r="WTJ187" s="294"/>
      <c r="WTK187" s="294"/>
      <c r="WTL187" s="294"/>
      <c r="WTM187" s="294"/>
      <c r="WTN187" s="294"/>
      <c r="WTO187" s="294"/>
      <c r="WTP187" s="294"/>
      <c r="WTQ187" s="294"/>
      <c r="WTR187" s="294"/>
      <c r="WTS187" s="294"/>
      <c r="WTT187" s="294"/>
      <c r="WTU187" s="294"/>
      <c r="WTV187" s="294"/>
      <c r="WTW187" s="294"/>
      <c r="WTX187" s="294"/>
      <c r="WTY187" s="294"/>
      <c r="WTZ187" s="294"/>
      <c r="WUA187" s="294"/>
      <c r="WUB187" s="294"/>
      <c r="WUC187" s="294"/>
      <c r="WUD187" s="294"/>
      <c r="WUE187" s="294"/>
      <c r="WUF187" s="294"/>
      <c r="WUG187" s="294"/>
      <c r="WUH187" s="294"/>
      <c r="WUI187" s="294"/>
      <c r="WUJ187" s="294"/>
      <c r="WUK187" s="294"/>
      <c r="WUL187" s="294"/>
      <c r="WUM187" s="294"/>
      <c r="WUN187" s="294"/>
      <c r="WUO187" s="294"/>
      <c r="WUP187" s="294"/>
      <c r="WUQ187" s="294"/>
      <c r="WUR187" s="294"/>
      <c r="WUS187" s="294"/>
      <c r="WUT187" s="294"/>
      <c r="WUU187" s="294"/>
      <c r="WUV187" s="294"/>
      <c r="WUW187" s="294"/>
      <c r="WUX187" s="294"/>
      <c r="WUY187" s="294"/>
      <c r="WUZ187" s="294"/>
      <c r="WVA187" s="294"/>
      <c r="WVB187" s="294"/>
      <c r="WVC187" s="294"/>
      <c r="WVD187" s="294"/>
      <c r="WVE187" s="294"/>
      <c r="WVF187" s="294"/>
      <c r="WVG187" s="294"/>
      <c r="WVH187" s="294"/>
      <c r="WVI187" s="294"/>
      <c r="WVJ187" s="294"/>
      <c r="WVK187" s="294"/>
      <c r="WVL187" s="294"/>
      <c r="WVM187" s="294"/>
      <c r="WVN187" s="294"/>
      <c r="WVO187" s="294"/>
      <c r="WVP187" s="294"/>
      <c r="WVQ187" s="294"/>
      <c r="WVR187" s="294"/>
      <c r="WVS187" s="294"/>
      <c r="WVT187" s="294"/>
      <c r="WVU187" s="294"/>
      <c r="WVV187" s="294"/>
      <c r="WVW187" s="294"/>
      <c r="WVX187" s="294"/>
      <c r="WVY187" s="294"/>
      <c r="WVZ187" s="294"/>
      <c r="WWA187" s="294"/>
      <c r="WWB187" s="294"/>
      <c r="WWC187" s="294"/>
      <c r="WWD187" s="294"/>
      <c r="WWE187" s="294"/>
      <c r="WWF187" s="294"/>
      <c r="WWG187" s="294"/>
      <c r="WWH187" s="294"/>
      <c r="WWI187" s="294"/>
      <c r="WWJ187" s="294"/>
      <c r="WWK187" s="294"/>
      <c r="WWL187" s="294"/>
      <c r="WWM187" s="294"/>
      <c r="WWN187" s="294"/>
      <c r="WWO187" s="294"/>
      <c r="WWP187" s="294"/>
      <c r="WWQ187" s="294"/>
      <c r="WWR187" s="294"/>
      <c r="WWS187" s="294"/>
      <c r="WWT187" s="294"/>
      <c r="WWU187" s="294"/>
      <c r="WWV187" s="294"/>
      <c r="WWW187" s="294"/>
      <c r="WWX187" s="294"/>
      <c r="WWY187" s="294"/>
      <c r="WWZ187" s="294"/>
      <c r="WXA187" s="294"/>
      <c r="WXB187" s="294"/>
      <c r="WXC187" s="294"/>
      <c r="WXD187" s="294"/>
      <c r="WXE187" s="294"/>
      <c r="WXF187" s="294"/>
      <c r="WXG187" s="294"/>
      <c r="WXH187" s="294"/>
      <c r="WXI187" s="294"/>
      <c r="WXJ187" s="294"/>
      <c r="WXK187" s="294"/>
      <c r="WXL187" s="294"/>
      <c r="WXM187" s="294"/>
      <c r="WXN187" s="294"/>
      <c r="WXO187" s="294"/>
      <c r="WXP187" s="294"/>
      <c r="WXQ187" s="294"/>
      <c r="WXR187" s="294"/>
      <c r="WXS187" s="294"/>
      <c r="WXT187" s="294"/>
      <c r="WXU187" s="294"/>
      <c r="WXV187" s="294"/>
      <c r="WXW187" s="294"/>
      <c r="WXX187" s="294"/>
      <c r="WXY187" s="294"/>
      <c r="WXZ187" s="294"/>
      <c r="WYA187" s="294"/>
      <c r="WYB187" s="294"/>
      <c r="WYC187" s="294"/>
      <c r="WYD187" s="294"/>
      <c r="WYE187" s="294"/>
      <c r="WYF187" s="294"/>
      <c r="WYG187" s="294"/>
      <c r="WYH187" s="294"/>
      <c r="WYI187" s="294"/>
      <c r="WYJ187" s="294"/>
      <c r="WYK187" s="294"/>
      <c r="WYL187" s="294"/>
      <c r="WYM187" s="294"/>
      <c r="WYN187" s="294"/>
      <c r="WYO187" s="294"/>
      <c r="WYP187" s="294"/>
      <c r="WYQ187" s="294"/>
      <c r="WYR187" s="294"/>
      <c r="WYS187" s="294"/>
      <c r="WYT187" s="294"/>
      <c r="WYU187" s="294"/>
      <c r="WYV187" s="294"/>
      <c r="WYW187" s="294"/>
      <c r="WYX187" s="294"/>
      <c r="WYY187" s="294"/>
      <c r="WYZ187" s="294"/>
      <c r="WZA187" s="294"/>
      <c r="WZB187" s="294"/>
      <c r="WZC187" s="294"/>
      <c r="WZD187" s="294"/>
      <c r="WZE187" s="294"/>
      <c r="WZF187" s="294"/>
      <c r="WZG187" s="294"/>
      <c r="WZH187" s="294"/>
      <c r="WZI187" s="294"/>
      <c r="WZJ187" s="294"/>
      <c r="WZK187" s="294"/>
      <c r="WZL187" s="294"/>
      <c r="WZM187" s="294"/>
      <c r="WZN187" s="294"/>
      <c r="WZO187" s="294"/>
      <c r="WZP187" s="294"/>
      <c r="WZQ187" s="294"/>
      <c r="WZR187" s="294"/>
      <c r="WZS187" s="294"/>
      <c r="WZT187" s="294"/>
      <c r="WZU187" s="294"/>
      <c r="WZV187" s="294"/>
      <c r="WZW187" s="294"/>
      <c r="WZX187" s="294"/>
      <c r="WZY187" s="294"/>
      <c r="WZZ187" s="294"/>
      <c r="XAA187" s="294"/>
      <c r="XAB187" s="294"/>
      <c r="XAC187" s="294"/>
      <c r="XAD187" s="294"/>
      <c r="XAE187" s="294"/>
      <c r="XAF187" s="294"/>
      <c r="XAG187" s="294"/>
      <c r="XAH187" s="294"/>
      <c r="XAI187" s="294"/>
      <c r="XAJ187" s="294"/>
      <c r="XAK187" s="294"/>
      <c r="XAL187" s="294"/>
      <c r="XAM187" s="294"/>
      <c r="XAN187" s="294"/>
      <c r="XAO187" s="294"/>
      <c r="XAP187" s="294"/>
      <c r="XAQ187" s="294"/>
      <c r="XAR187" s="294"/>
      <c r="XAS187" s="294"/>
      <c r="XAT187" s="294"/>
      <c r="XAU187" s="294"/>
      <c r="XAV187" s="294"/>
      <c r="XAW187" s="294"/>
      <c r="XAX187" s="294"/>
      <c r="XAY187" s="294"/>
      <c r="XAZ187" s="294"/>
      <c r="XBA187" s="294"/>
      <c r="XBB187" s="294"/>
      <c r="XBC187" s="294"/>
      <c r="XBD187" s="294"/>
      <c r="XBE187" s="294"/>
      <c r="XBF187" s="294"/>
      <c r="XBG187" s="294"/>
      <c r="XBH187" s="294"/>
      <c r="XBI187" s="294"/>
      <c r="XBJ187" s="294"/>
      <c r="XBK187" s="294"/>
      <c r="XBL187" s="294"/>
      <c r="XBM187" s="294"/>
      <c r="XBN187" s="294"/>
      <c r="XBO187" s="294"/>
      <c r="XBP187" s="294"/>
      <c r="XBQ187" s="294"/>
      <c r="XBR187" s="294"/>
      <c r="XBS187" s="294"/>
      <c r="XBT187" s="294"/>
      <c r="XBU187" s="294"/>
      <c r="XBV187" s="294"/>
      <c r="XBW187" s="294"/>
      <c r="XBX187" s="294"/>
      <c r="XBY187" s="294"/>
      <c r="XBZ187" s="294"/>
      <c r="XCA187" s="294"/>
      <c r="XCB187" s="294"/>
      <c r="XCC187" s="294"/>
      <c r="XCD187" s="294"/>
      <c r="XCE187" s="294"/>
      <c r="XCF187" s="294"/>
      <c r="XCG187" s="294"/>
      <c r="XCH187" s="294"/>
      <c r="XCI187" s="294"/>
      <c r="XCJ187" s="294"/>
      <c r="XCK187" s="294"/>
      <c r="XCL187" s="294"/>
      <c r="XCM187" s="294"/>
      <c r="XCN187" s="294"/>
      <c r="XCO187" s="294"/>
      <c r="XCP187" s="294"/>
      <c r="XCQ187" s="294"/>
      <c r="XCR187" s="294"/>
      <c r="XCS187" s="294"/>
      <c r="XCT187" s="294"/>
      <c r="XCU187" s="294"/>
      <c r="XCV187" s="294"/>
      <c r="XCW187" s="294"/>
      <c r="XCX187" s="294"/>
      <c r="XCY187" s="294"/>
      <c r="XCZ187" s="294"/>
      <c r="XDA187" s="294"/>
      <c r="XDB187" s="294"/>
      <c r="XDC187" s="294"/>
      <c r="XDD187" s="294"/>
      <c r="XDE187" s="294"/>
      <c r="XDF187" s="294"/>
      <c r="XDG187" s="294"/>
      <c r="XDH187" s="294"/>
      <c r="XDI187" s="294"/>
      <c r="XDJ187" s="294"/>
      <c r="XDK187" s="294"/>
      <c r="XDL187" s="294"/>
      <c r="XDM187" s="294"/>
      <c r="XDN187" s="294"/>
      <c r="XDO187" s="294"/>
      <c r="XDP187" s="294"/>
      <c r="XDQ187" s="294"/>
      <c r="XDR187" s="294"/>
      <c r="XDS187" s="294"/>
      <c r="XDT187" s="294"/>
      <c r="XDU187" s="294"/>
      <c r="XDV187" s="294"/>
      <c r="XDW187" s="294"/>
      <c r="XDX187" s="294"/>
      <c r="XDY187" s="294"/>
      <c r="XDZ187" s="294"/>
      <c r="XEA187" s="294"/>
      <c r="XEB187" s="294"/>
      <c r="XEC187" s="294"/>
      <c r="XED187" s="294"/>
      <c r="XEE187" s="294"/>
      <c r="XEF187" s="294"/>
      <c r="XEG187" s="294"/>
      <c r="XEH187" s="294"/>
      <c r="XEI187" s="294"/>
      <c r="XEJ187" s="294"/>
      <c r="XEK187" s="294"/>
      <c r="XEL187" s="294"/>
      <c r="XEM187" s="294"/>
      <c r="XEN187" s="294"/>
      <c r="XEO187" s="294"/>
      <c r="XEP187" s="294"/>
      <c r="XEQ187" s="294"/>
      <c r="XER187" s="294"/>
      <c r="XES187" s="294"/>
      <c r="XET187" s="294"/>
      <c r="XEU187" s="294"/>
      <c r="XEV187" s="294"/>
      <c r="XEW187" s="294"/>
      <c r="XEX187" s="294"/>
      <c r="XEY187" s="294"/>
      <c r="XEZ187" s="294"/>
      <c r="XFA187" s="294"/>
      <c r="XFB187" s="294"/>
      <c r="XFC187" s="294"/>
      <c r="XFD187" s="294"/>
    </row>
    <row r="188" spans="1:16384" ht="13.9" customHeight="1" x14ac:dyDescent="0.2">
      <c r="A188" s="293" t="s">
        <v>227</v>
      </c>
      <c r="B188" s="293" t="s">
        <v>1</v>
      </c>
      <c r="C188" s="297">
        <v>16.66</v>
      </c>
      <c r="D188" s="323">
        <f>D187-E187</f>
        <v>27733.333333333332</v>
      </c>
      <c r="E188" s="323">
        <f>D188*C188/100</f>
        <v>4620.373333333333</v>
      </c>
      <c r="F188" s="294"/>
      <c r="G188" s="294"/>
      <c r="H188" s="294"/>
      <c r="I188" s="294"/>
      <c r="J188" s="294"/>
      <c r="K188" s="294"/>
      <c r="L188" s="294"/>
      <c r="M188" s="294"/>
      <c r="N188" s="294"/>
      <c r="O188" s="294"/>
      <c r="P188" s="294"/>
      <c r="Q188" s="294"/>
      <c r="R188" s="294"/>
      <c r="S188" s="294"/>
      <c r="T188" s="294"/>
      <c r="U188" s="294"/>
      <c r="V188" s="294"/>
      <c r="W188" s="294"/>
      <c r="X188" s="294"/>
      <c r="Y188" s="294"/>
      <c r="Z188" s="294"/>
      <c r="AA188" s="294"/>
      <c r="AB188" s="294"/>
      <c r="AC188" s="294"/>
      <c r="AD188" s="294"/>
      <c r="AE188" s="294"/>
      <c r="AF188" s="294"/>
      <c r="AG188" s="294"/>
      <c r="AH188" s="294"/>
      <c r="AI188" s="294"/>
      <c r="AJ188" s="294"/>
      <c r="AK188" s="294"/>
      <c r="AL188" s="294"/>
      <c r="AM188" s="294"/>
      <c r="AN188" s="294"/>
      <c r="AO188" s="294"/>
      <c r="AP188" s="294"/>
      <c r="AQ188" s="294"/>
      <c r="AR188" s="294"/>
      <c r="AS188" s="294"/>
      <c r="AT188" s="294"/>
      <c r="AU188" s="294"/>
      <c r="AV188" s="294"/>
      <c r="AW188" s="294"/>
      <c r="AX188" s="294"/>
      <c r="AY188" s="294"/>
      <c r="AZ188" s="294"/>
      <c r="BA188" s="294"/>
      <c r="BB188" s="294"/>
      <c r="BC188" s="294"/>
      <c r="BD188" s="294"/>
      <c r="BE188" s="294"/>
      <c r="BF188" s="294"/>
      <c r="BG188" s="294"/>
      <c r="BH188" s="294"/>
      <c r="BI188" s="294"/>
      <c r="BJ188" s="294"/>
      <c r="BK188" s="294"/>
      <c r="BL188" s="294"/>
      <c r="BM188" s="294"/>
      <c r="BN188" s="294"/>
      <c r="BO188" s="294"/>
      <c r="BP188" s="294"/>
      <c r="BQ188" s="294"/>
      <c r="BR188" s="294"/>
      <c r="BS188" s="294"/>
      <c r="BT188" s="294"/>
      <c r="BU188" s="294"/>
      <c r="BV188" s="294"/>
      <c r="BW188" s="294"/>
      <c r="BX188" s="294"/>
      <c r="BY188" s="294"/>
      <c r="BZ188" s="294"/>
      <c r="CA188" s="294"/>
      <c r="CB188" s="294"/>
      <c r="CC188" s="294"/>
      <c r="CD188" s="294"/>
      <c r="CE188" s="294"/>
      <c r="CF188" s="294"/>
      <c r="CG188" s="294"/>
      <c r="CH188" s="294"/>
      <c r="CI188" s="294"/>
      <c r="CJ188" s="294"/>
      <c r="CK188" s="294"/>
      <c r="CL188" s="294"/>
      <c r="CM188" s="294"/>
      <c r="CN188" s="294"/>
      <c r="CO188" s="294"/>
      <c r="CP188" s="294"/>
      <c r="CQ188" s="294"/>
      <c r="CR188" s="294"/>
      <c r="CS188" s="294"/>
      <c r="CT188" s="294"/>
      <c r="CU188" s="294"/>
      <c r="CV188" s="294"/>
      <c r="CW188" s="294"/>
      <c r="CX188" s="294"/>
      <c r="CY188" s="294"/>
      <c r="CZ188" s="294"/>
      <c r="DA188" s="294"/>
      <c r="DB188" s="294"/>
      <c r="DC188" s="294"/>
      <c r="DD188" s="294"/>
      <c r="DE188" s="294"/>
      <c r="DF188" s="294"/>
      <c r="DG188" s="294"/>
      <c r="DH188" s="294"/>
      <c r="DI188" s="294"/>
      <c r="DJ188" s="294"/>
      <c r="DK188" s="294"/>
      <c r="DL188" s="294"/>
      <c r="DM188" s="294"/>
      <c r="DN188" s="294"/>
      <c r="DO188" s="294"/>
      <c r="DP188" s="294"/>
      <c r="DQ188" s="294"/>
      <c r="DR188" s="294"/>
      <c r="DS188" s="294"/>
      <c r="DT188" s="294"/>
      <c r="DU188" s="294"/>
      <c r="DV188" s="294"/>
      <c r="DW188" s="294"/>
      <c r="DX188" s="294"/>
      <c r="DY188" s="294"/>
      <c r="DZ188" s="294"/>
      <c r="EA188" s="294"/>
      <c r="EB188" s="294"/>
      <c r="EC188" s="294"/>
      <c r="ED188" s="294"/>
      <c r="EE188" s="294"/>
      <c r="EF188" s="294"/>
      <c r="EG188" s="294"/>
      <c r="EH188" s="294"/>
      <c r="EI188" s="294"/>
      <c r="EJ188" s="294"/>
      <c r="EK188" s="294"/>
      <c r="EL188" s="294"/>
      <c r="EM188" s="294"/>
      <c r="EN188" s="294"/>
      <c r="EO188" s="294"/>
      <c r="EP188" s="294"/>
      <c r="EQ188" s="294"/>
      <c r="ER188" s="294"/>
      <c r="ES188" s="294"/>
      <c r="ET188" s="294"/>
      <c r="EU188" s="294"/>
      <c r="EV188" s="294"/>
      <c r="EW188" s="294"/>
      <c r="EX188" s="294"/>
      <c r="EY188" s="294"/>
      <c r="EZ188" s="294"/>
      <c r="FA188" s="294"/>
      <c r="FB188" s="294"/>
      <c r="FC188" s="294"/>
      <c r="FD188" s="294"/>
      <c r="FE188" s="294"/>
      <c r="FF188" s="294"/>
      <c r="FG188" s="294"/>
      <c r="FH188" s="294"/>
      <c r="FI188" s="294"/>
      <c r="FJ188" s="294"/>
      <c r="FK188" s="294"/>
      <c r="FL188" s="294"/>
      <c r="FM188" s="294"/>
      <c r="FN188" s="294"/>
      <c r="FO188" s="294"/>
      <c r="FP188" s="294"/>
      <c r="FQ188" s="294"/>
      <c r="FR188" s="294"/>
      <c r="FS188" s="294"/>
      <c r="FT188" s="294"/>
      <c r="FU188" s="294"/>
      <c r="FV188" s="294"/>
      <c r="FW188" s="294"/>
      <c r="FX188" s="294"/>
      <c r="FY188" s="294"/>
      <c r="FZ188" s="294"/>
      <c r="GA188" s="294"/>
      <c r="GB188" s="294"/>
      <c r="GC188" s="294"/>
      <c r="GD188" s="294"/>
      <c r="GE188" s="294"/>
      <c r="GF188" s="294"/>
      <c r="GG188" s="294"/>
      <c r="GH188" s="294"/>
      <c r="GI188" s="294"/>
      <c r="GJ188" s="294"/>
      <c r="GK188" s="294"/>
      <c r="GL188" s="294"/>
      <c r="GM188" s="294"/>
      <c r="GN188" s="294"/>
      <c r="GO188" s="294"/>
      <c r="GP188" s="294"/>
      <c r="GQ188" s="294"/>
      <c r="GR188" s="294"/>
      <c r="GS188" s="294"/>
      <c r="GT188" s="294"/>
      <c r="GU188" s="294"/>
      <c r="GV188" s="294"/>
      <c r="GW188" s="294"/>
      <c r="GX188" s="294"/>
      <c r="GY188" s="294"/>
      <c r="GZ188" s="294"/>
      <c r="HA188" s="294"/>
      <c r="HB188" s="294"/>
      <c r="HC188" s="294"/>
      <c r="HD188" s="294"/>
      <c r="HE188" s="294"/>
      <c r="HF188" s="294"/>
      <c r="HG188" s="294"/>
      <c r="HH188" s="294"/>
      <c r="HI188" s="294"/>
      <c r="HJ188" s="294"/>
      <c r="HK188" s="294"/>
      <c r="HL188" s="294"/>
      <c r="HM188" s="294"/>
      <c r="HN188" s="294"/>
      <c r="HO188" s="294"/>
      <c r="HP188" s="294"/>
      <c r="HQ188" s="294"/>
      <c r="HR188" s="294"/>
      <c r="HS188" s="294"/>
      <c r="HT188" s="294"/>
      <c r="HU188" s="294"/>
      <c r="HV188" s="294"/>
      <c r="HW188" s="294"/>
      <c r="HX188" s="294"/>
      <c r="HY188" s="294"/>
      <c r="HZ188" s="294"/>
      <c r="IA188" s="294"/>
      <c r="IB188" s="294"/>
      <c r="IC188" s="294"/>
      <c r="ID188" s="294"/>
      <c r="IE188" s="294"/>
      <c r="IF188" s="294"/>
      <c r="IG188" s="294"/>
      <c r="IH188" s="294"/>
      <c r="II188" s="294"/>
      <c r="IJ188" s="294"/>
      <c r="IK188" s="294"/>
      <c r="IL188" s="294"/>
      <c r="IM188" s="294"/>
      <c r="IN188" s="294"/>
      <c r="IO188" s="294"/>
      <c r="IP188" s="294"/>
      <c r="IQ188" s="294"/>
      <c r="IR188" s="294"/>
      <c r="IS188" s="294"/>
      <c r="IT188" s="294"/>
      <c r="IU188" s="294"/>
      <c r="IV188" s="294"/>
      <c r="IW188" s="294"/>
      <c r="IX188" s="294"/>
      <c r="IY188" s="294"/>
      <c r="IZ188" s="294"/>
      <c r="JA188" s="294"/>
      <c r="JB188" s="294"/>
      <c r="JC188" s="294"/>
      <c r="JD188" s="294"/>
      <c r="JE188" s="294"/>
      <c r="JF188" s="294"/>
      <c r="JG188" s="294"/>
      <c r="JH188" s="294"/>
      <c r="JI188" s="294"/>
      <c r="JJ188" s="294"/>
      <c r="JK188" s="294"/>
      <c r="JL188" s="294"/>
      <c r="JM188" s="294"/>
      <c r="JN188" s="294"/>
      <c r="JO188" s="294"/>
      <c r="JP188" s="294"/>
      <c r="JQ188" s="294"/>
      <c r="JR188" s="294"/>
      <c r="JS188" s="294"/>
      <c r="JT188" s="294"/>
      <c r="JU188" s="294"/>
      <c r="JV188" s="294"/>
      <c r="JW188" s="294"/>
      <c r="JX188" s="294"/>
      <c r="JY188" s="294"/>
      <c r="JZ188" s="294"/>
      <c r="KA188" s="294"/>
      <c r="KB188" s="294"/>
      <c r="KC188" s="294"/>
      <c r="KD188" s="294"/>
      <c r="KE188" s="294"/>
      <c r="KF188" s="294"/>
      <c r="KG188" s="294"/>
      <c r="KH188" s="294"/>
      <c r="KI188" s="294"/>
      <c r="KJ188" s="294"/>
      <c r="KK188" s="294"/>
      <c r="KL188" s="294"/>
      <c r="KM188" s="294"/>
      <c r="KN188" s="294"/>
      <c r="KO188" s="294"/>
      <c r="KP188" s="294"/>
      <c r="KQ188" s="294"/>
      <c r="KR188" s="294"/>
      <c r="KS188" s="294"/>
      <c r="KT188" s="294"/>
      <c r="KU188" s="294"/>
      <c r="KV188" s="294"/>
      <c r="KW188" s="294"/>
      <c r="KX188" s="294"/>
      <c r="KY188" s="294"/>
      <c r="KZ188" s="294"/>
      <c r="LA188" s="294"/>
      <c r="LB188" s="294"/>
      <c r="LC188" s="294"/>
      <c r="LD188" s="294"/>
      <c r="LE188" s="294"/>
      <c r="LF188" s="294"/>
      <c r="LG188" s="294"/>
      <c r="LH188" s="294"/>
      <c r="LI188" s="294"/>
      <c r="LJ188" s="294"/>
      <c r="LK188" s="294"/>
      <c r="LL188" s="294"/>
      <c r="LM188" s="294"/>
      <c r="LN188" s="294"/>
      <c r="LO188" s="294"/>
      <c r="LP188" s="294"/>
      <c r="LQ188" s="294"/>
      <c r="LR188" s="294"/>
      <c r="LS188" s="294"/>
      <c r="LT188" s="294"/>
      <c r="LU188" s="294"/>
      <c r="LV188" s="294"/>
      <c r="LW188" s="294"/>
      <c r="LX188" s="294"/>
      <c r="LY188" s="294"/>
      <c r="LZ188" s="294"/>
      <c r="MA188" s="294"/>
      <c r="MB188" s="294"/>
      <c r="MC188" s="294"/>
      <c r="MD188" s="294"/>
      <c r="ME188" s="294"/>
      <c r="MF188" s="294"/>
      <c r="MG188" s="294"/>
      <c r="MH188" s="294"/>
      <c r="MI188" s="294"/>
      <c r="MJ188" s="294"/>
      <c r="MK188" s="294"/>
      <c r="ML188" s="294"/>
      <c r="MM188" s="294"/>
      <c r="MN188" s="294"/>
      <c r="MO188" s="294"/>
      <c r="MP188" s="294"/>
      <c r="MQ188" s="294"/>
      <c r="MR188" s="294"/>
      <c r="MS188" s="294"/>
      <c r="MT188" s="294"/>
      <c r="MU188" s="294"/>
      <c r="MV188" s="294"/>
      <c r="MW188" s="294"/>
      <c r="MX188" s="294"/>
      <c r="MY188" s="294"/>
      <c r="MZ188" s="294"/>
      <c r="NA188" s="294"/>
      <c r="NB188" s="294"/>
      <c r="NC188" s="294"/>
      <c r="ND188" s="294"/>
      <c r="NE188" s="294"/>
      <c r="NF188" s="294"/>
      <c r="NG188" s="294"/>
      <c r="NH188" s="294"/>
      <c r="NI188" s="294"/>
      <c r="NJ188" s="294"/>
      <c r="NK188" s="294"/>
      <c r="NL188" s="294"/>
      <c r="NM188" s="294"/>
      <c r="NN188" s="294"/>
      <c r="NO188" s="294"/>
      <c r="NP188" s="294"/>
      <c r="NQ188" s="294"/>
      <c r="NR188" s="294"/>
      <c r="NS188" s="294"/>
      <c r="NT188" s="294"/>
      <c r="NU188" s="294"/>
      <c r="NV188" s="294"/>
      <c r="NW188" s="294"/>
      <c r="NX188" s="294"/>
      <c r="NY188" s="294"/>
      <c r="NZ188" s="294"/>
      <c r="OA188" s="294"/>
      <c r="OB188" s="294"/>
      <c r="OC188" s="294"/>
      <c r="OD188" s="294"/>
      <c r="OE188" s="294"/>
      <c r="OF188" s="294"/>
      <c r="OG188" s="294"/>
      <c r="OH188" s="294"/>
      <c r="OI188" s="294"/>
      <c r="OJ188" s="294"/>
      <c r="OK188" s="294"/>
      <c r="OL188" s="294"/>
      <c r="OM188" s="294"/>
      <c r="ON188" s="294"/>
      <c r="OO188" s="294"/>
      <c r="OP188" s="294"/>
      <c r="OQ188" s="294"/>
      <c r="OR188" s="294"/>
      <c r="OS188" s="294"/>
      <c r="OT188" s="294"/>
      <c r="OU188" s="294"/>
      <c r="OV188" s="294"/>
      <c r="OW188" s="294"/>
      <c r="OX188" s="294"/>
      <c r="OY188" s="294"/>
      <c r="OZ188" s="294"/>
      <c r="PA188" s="294"/>
      <c r="PB188" s="294"/>
      <c r="PC188" s="294"/>
      <c r="PD188" s="294"/>
      <c r="PE188" s="294"/>
      <c r="PF188" s="294"/>
      <c r="PG188" s="294"/>
      <c r="PH188" s="294"/>
      <c r="PI188" s="294"/>
      <c r="PJ188" s="294"/>
      <c r="PK188" s="294"/>
      <c r="PL188" s="294"/>
      <c r="PM188" s="294"/>
      <c r="PN188" s="294"/>
      <c r="PO188" s="294"/>
      <c r="PP188" s="294"/>
      <c r="PQ188" s="294"/>
      <c r="PR188" s="294"/>
      <c r="PS188" s="294"/>
      <c r="PT188" s="294"/>
      <c r="PU188" s="294"/>
      <c r="PV188" s="294"/>
      <c r="PW188" s="294"/>
      <c r="PX188" s="294"/>
      <c r="PY188" s="294"/>
      <c r="PZ188" s="294"/>
      <c r="QA188" s="294"/>
      <c r="QB188" s="294"/>
      <c r="QC188" s="294"/>
      <c r="QD188" s="294"/>
      <c r="QE188" s="294"/>
      <c r="QF188" s="294"/>
      <c r="QG188" s="294"/>
      <c r="QH188" s="294"/>
      <c r="QI188" s="294"/>
      <c r="QJ188" s="294"/>
      <c r="QK188" s="294"/>
      <c r="QL188" s="294"/>
      <c r="QM188" s="294"/>
      <c r="QN188" s="294"/>
      <c r="QO188" s="294"/>
      <c r="QP188" s="294"/>
      <c r="QQ188" s="294"/>
      <c r="QR188" s="294"/>
      <c r="QS188" s="294"/>
      <c r="QT188" s="294"/>
      <c r="QU188" s="294"/>
      <c r="QV188" s="294"/>
      <c r="QW188" s="294"/>
      <c r="QX188" s="294"/>
      <c r="QY188" s="294"/>
      <c r="QZ188" s="294"/>
      <c r="RA188" s="294"/>
      <c r="RB188" s="294"/>
      <c r="RC188" s="294"/>
      <c r="RD188" s="294"/>
      <c r="RE188" s="294"/>
      <c r="RF188" s="294"/>
      <c r="RG188" s="294"/>
      <c r="RH188" s="294"/>
      <c r="RI188" s="294"/>
      <c r="RJ188" s="294"/>
      <c r="RK188" s="294"/>
      <c r="RL188" s="294"/>
      <c r="RM188" s="294"/>
      <c r="RN188" s="294"/>
      <c r="RO188" s="294"/>
      <c r="RP188" s="294"/>
      <c r="RQ188" s="294"/>
      <c r="RR188" s="294"/>
      <c r="RS188" s="294"/>
      <c r="RT188" s="294"/>
      <c r="RU188" s="294"/>
      <c r="RV188" s="294"/>
      <c r="RW188" s="294"/>
      <c r="RX188" s="294"/>
      <c r="RY188" s="294"/>
      <c r="RZ188" s="294"/>
      <c r="SA188" s="294"/>
      <c r="SB188" s="294"/>
      <c r="SC188" s="294"/>
      <c r="SD188" s="294"/>
      <c r="SE188" s="294"/>
      <c r="SF188" s="294"/>
      <c r="SG188" s="294"/>
      <c r="SH188" s="294"/>
      <c r="SI188" s="294"/>
      <c r="SJ188" s="294"/>
      <c r="SK188" s="294"/>
      <c r="SL188" s="294"/>
      <c r="SM188" s="294"/>
      <c r="SN188" s="294"/>
      <c r="SO188" s="294"/>
      <c r="SP188" s="294"/>
      <c r="SQ188" s="294"/>
      <c r="SR188" s="294"/>
      <c r="SS188" s="294"/>
      <c r="ST188" s="294"/>
      <c r="SU188" s="294"/>
      <c r="SV188" s="294"/>
      <c r="SW188" s="294"/>
      <c r="SX188" s="294"/>
      <c r="SY188" s="294"/>
      <c r="SZ188" s="294"/>
      <c r="TA188" s="294"/>
      <c r="TB188" s="294"/>
      <c r="TC188" s="294"/>
      <c r="TD188" s="294"/>
      <c r="TE188" s="294"/>
      <c r="TF188" s="294"/>
      <c r="TG188" s="294"/>
      <c r="TH188" s="294"/>
      <c r="TI188" s="294"/>
      <c r="TJ188" s="294"/>
      <c r="TK188" s="294"/>
      <c r="TL188" s="294"/>
      <c r="TM188" s="294"/>
      <c r="TN188" s="294"/>
      <c r="TO188" s="294"/>
      <c r="TP188" s="294"/>
      <c r="TQ188" s="294"/>
      <c r="TR188" s="294"/>
      <c r="TS188" s="294"/>
      <c r="TT188" s="294"/>
      <c r="TU188" s="294"/>
      <c r="TV188" s="294"/>
      <c r="TW188" s="294"/>
      <c r="TX188" s="294"/>
      <c r="TY188" s="294"/>
      <c r="TZ188" s="294"/>
      <c r="UA188" s="294"/>
      <c r="UB188" s="294"/>
      <c r="UC188" s="294"/>
      <c r="UD188" s="294"/>
      <c r="UE188" s="294"/>
      <c r="UF188" s="294"/>
      <c r="UG188" s="294"/>
      <c r="UH188" s="294"/>
      <c r="UI188" s="294"/>
      <c r="UJ188" s="294"/>
      <c r="UK188" s="294"/>
      <c r="UL188" s="294"/>
      <c r="UM188" s="294"/>
      <c r="UN188" s="294"/>
      <c r="UO188" s="294"/>
      <c r="UP188" s="294"/>
      <c r="UQ188" s="294"/>
      <c r="UR188" s="294"/>
      <c r="US188" s="294"/>
      <c r="UT188" s="294"/>
      <c r="UU188" s="294"/>
      <c r="UV188" s="294"/>
      <c r="UW188" s="294"/>
      <c r="UX188" s="294"/>
      <c r="UY188" s="294"/>
      <c r="UZ188" s="294"/>
      <c r="VA188" s="294"/>
      <c r="VB188" s="294"/>
      <c r="VC188" s="294"/>
      <c r="VD188" s="294"/>
      <c r="VE188" s="294"/>
      <c r="VF188" s="294"/>
      <c r="VG188" s="294"/>
      <c r="VH188" s="294"/>
      <c r="VI188" s="294"/>
      <c r="VJ188" s="294"/>
      <c r="VK188" s="294"/>
      <c r="VL188" s="294"/>
      <c r="VM188" s="294"/>
      <c r="VN188" s="294"/>
      <c r="VO188" s="294"/>
      <c r="VP188" s="294"/>
      <c r="VQ188" s="294"/>
      <c r="VR188" s="294"/>
      <c r="VS188" s="294"/>
      <c r="VT188" s="294"/>
      <c r="VU188" s="294"/>
      <c r="VV188" s="294"/>
      <c r="VW188" s="294"/>
      <c r="VX188" s="294"/>
      <c r="VY188" s="294"/>
      <c r="VZ188" s="294"/>
      <c r="WA188" s="294"/>
      <c r="WB188" s="294"/>
      <c r="WC188" s="294"/>
      <c r="WD188" s="294"/>
      <c r="WE188" s="294"/>
      <c r="WF188" s="294"/>
      <c r="WG188" s="294"/>
      <c r="WH188" s="294"/>
      <c r="WI188" s="294"/>
      <c r="WJ188" s="294"/>
      <c r="WK188" s="294"/>
      <c r="WL188" s="294"/>
      <c r="WM188" s="294"/>
      <c r="WN188" s="294"/>
      <c r="WO188" s="294"/>
      <c r="WP188" s="294"/>
      <c r="WQ188" s="294"/>
      <c r="WR188" s="294"/>
      <c r="WS188" s="294"/>
      <c r="WT188" s="294"/>
      <c r="WU188" s="294"/>
      <c r="WV188" s="294"/>
      <c r="WW188" s="294"/>
      <c r="WX188" s="294"/>
      <c r="WY188" s="294"/>
      <c r="WZ188" s="294"/>
      <c r="XA188" s="294"/>
      <c r="XB188" s="294"/>
      <c r="XC188" s="294"/>
      <c r="XD188" s="294"/>
      <c r="XE188" s="294"/>
      <c r="XF188" s="294"/>
      <c r="XG188" s="294"/>
      <c r="XH188" s="294"/>
      <c r="XI188" s="294"/>
      <c r="XJ188" s="294"/>
      <c r="XK188" s="294"/>
      <c r="XL188" s="294"/>
      <c r="XM188" s="294"/>
      <c r="XN188" s="294"/>
      <c r="XO188" s="294"/>
      <c r="XP188" s="294"/>
      <c r="XQ188" s="294"/>
      <c r="XR188" s="294"/>
      <c r="XS188" s="294"/>
      <c r="XT188" s="294"/>
      <c r="XU188" s="294"/>
      <c r="XV188" s="294"/>
      <c r="XW188" s="294"/>
      <c r="XX188" s="294"/>
      <c r="XY188" s="294"/>
      <c r="XZ188" s="294"/>
      <c r="YA188" s="294"/>
      <c r="YB188" s="294"/>
      <c r="YC188" s="294"/>
      <c r="YD188" s="294"/>
      <c r="YE188" s="294"/>
      <c r="YF188" s="294"/>
      <c r="YG188" s="294"/>
      <c r="YH188" s="294"/>
      <c r="YI188" s="294"/>
      <c r="YJ188" s="294"/>
      <c r="YK188" s="294"/>
      <c r="YL188" s="294"/>
      <c r="YM188" s="294"/>
      <c r="YN188" s="294"/>
      <c r="YO188" s="294"/>
      <c r="YP188" s="294"/>
      <c r="YQ188" s="294"/>
      <c r="YR188" s="294"/>
      <c r="YS188" s="294"/>
      <c r="YT188" s="294"/>
      <c r="YU188" s="294"/>
      <c r="YV188" s="294"/>
      <c r="YW188" s="294"/>
      <c r="YX188" s="294"/>
      <c r="YY188" s="294"/>
      <c r="YZ188" s="294"/>
      <c r="ZA188" s="294"/>
      <c r="ZB188" s="294"/>
      <c r="ZC188" s="294"/>
      <c r="ZD188" s="294"/>
      <c r="ZE188" s="294"/>
      <c r="ZF188" s="294"/>
      <c r="ZG188" s="294"/>
      <c r="ZH188" s="294"/>
      <c r="ZI188" s="294"/>
      <c r="ZJ188" s="294"/>
      <c r="ZK188" s="294"/>
      <c r="ZL188" s="294"/>
      <c r="ZM188" s="294"/>
      <c r="ZN188" s="294"/>
      <c r="ZO188" s="294"/>
      <c r="ZP188" s="294"/>
      <c r="ZQ188" s="294"/>
      <c r="ZR188" s="294"/>
      <c r="ZS188" s="294"/>
      <c r="ZT188" s="294"/>
      <c r="ZU188" s="294"/>
      <c r="ZV188" s="294"/>
      <c r="ZW188" s="294"/>
      <c r="ZX188" s="294"/>
      <c r="ZY188" s="294"/>
      <c r="ZZ188" s="294"/>
      <c r="AAA188" s="294"/>
      <c r="AAB188" s="294"/>
      <c r="AAC188" s="294"/>
      <c r="AAD188" s="294"/>
      <c r="AAE188" s="294"/>
      <c r="AAF188" s="294"/>
      <c r="AAG188" s="294"/>
      <c r="AAH188" s="294"/>
      <c r="AAI188" s="294"/>
      <c r="AAJ188" s="294"/>
      <c r="AAK188" s="294"/>
      <c r="AAL188" s="294"/>
      <c r="AAM188" s="294"/>
      <c r="AAN188" s="294"/>
      <c r="AAO188" s="294"/>
      <c r="AAP188" s="294"/>
      <c r="AAQ188" s="294"/>
      <c r="AAR188" s="294"/>
      <c r="AAS188" s="294"/>
      <c r="AAT188" s="294"/>
      <c r="AAU188" s="294"/>
      <c r="AAV188" s="294"/>
      <c r="AAW188" s="294"/>
      <c r="AAX188" s="294"/>
      <c r="AAY188" s="294"/>
      <c r="AAZ188" s="294"/>
      <c r="ABA188" s="294"/>
      <c r="ABB188" s="294"/>
      <c r="ABC188" s="294"/>
      <c r="ABD188" s="294"/>
      <c r="ABE188" s="294"/>
      <c r="ABF188" s="294"/>
      <c r="ABG188" s="294"/>
      <c r="ABH188" s="294"/>
      <c r="ABI188" s="294"/>
      <c r="ABJ188" s="294"/>
      <c r="ABK188" s="294"/>
      <c r="ABL188" s="294"/>
      <c r="ABM188" s="294"/>
      <c r="ABN188" s="294"/>
      <c r="ABO188" s="294"/>
      <c r="ABP188" s="294"/>
      <c r="ABQ188" s="294"/>
      <c r="ABR188" s="294"/>
      <c r="ABS188" s="294"/>
      <c r="ABT188" s="294"/>
      <c r="ABU188" s="294"/>
      <c r="ABV188" s="294"/>
      <c r="ABW188" s="294"/>
      <c r="ABX188" s="294"/>
      <c r="ABY188" s="294"/>
      <c r="ABZ188" s="294"/>
      <c r="ACA188" s="294"/>
      <c r="ACB188" s="294"/>
      <c r="ACC188" s="294"/>
      <c r="ACD188" s="294"/>
      <c r="ACE188" s="294"/>
      <c r="ACF188" s="294"/>
      <c r="ACG188" s="294"/>
      <c r="ACH188" s="294"/>
      <c r="ACI188" s="294"/>
      <c r="ACJ188" s="294"/>
      <c r="ACK188" s="294"/>
      <c r="ACL188" s="294"/>
      <c r="ACM188" s="294"/>
      <c r="ACN188" s="294"/>
      <c r="ACO188" s="294"/>
      <c r="ACP188" s="294"/>
      <c r="ACQ188" s="294"/>
      <c r="ACR188" s="294"/>
      <c r="ACS188" s="294"/>
      <c r="ACT188" s="294"/>
      <c r="ACU188" s="294"/>
      <c r="ACV188" s="294"/>
      <c r="ACW188" s="294"/>
      <c r="ACX188" s="294"/>
      <c r="ACY188" s="294"/>
      <c r="ACZ188" s="294"/>
      <c r="ADA188" s="294"/>
      <c r="ADB188" s="294"/>
      <c r="ADC188" s="294"/>
      <c r="ADD188" s="294"/>
      <c r="ADE188" s="294"/>
      <c r="ADF188" s="294"/>
      <c r="ADG188" s="294"/>
      <c r="ADH188" s="294"/>
      <c r="ADI188" s="294"/>
      <c r="ADJ188" s="294"/>
      <c r="ADK188" s="294"/>
      <c r="ADL188" s="294"/>
      <c r="ADM188" s="294"/>
      <c r="ADN188" s="294"/>
      <c r="ADO188" s="294"/>
      <c r="ADP188" s="294"/>
      <c r="ADQ188" s="294"/>
      <c r="ADR188" s="294"/>
      <c r="ADS188" s="294"/>
      <c r="ADT188" s="294"/>
      <c r="ADU188" s="294"/>
      <c r="ADV188" s="294"/>
      <c r="ADW188" s="294"/>
      <c r="ADX188" s="294"/>
      <c r="ADY188" s="294"/>
      <c r="ADZ188" s="294"/>
      <c r="AEA188" s="294"/>
      <c r="AEB188" s="294"/>
      <c r="AEC188" s="294"/>
      <c r="AED188" s="294"/>
      <c r="AEE188" s="294"/>
      <c r="AEF188" s="294"/>
      <c r="AEG188" s="294"/>
      <c r="AEH188" s="294"/>
      <c r="AEI188" s="294"/>
      <c r="AEJ188" s="294"/>
      <c r="AEK188" s="294"/>
      <c r="AEL188" s="294"/>
      <c r="AEM188" s="294"/>
      <c r="AEN188" s="294"/>
      <c r="AEO188" s="294"/>
      <c r="AEP188" s="294"/>
      <c r="AEQ188" s="294"/>
      <c r="AER188" s="294"/>
      <c r="AES188" s="294"/>
      <c r="AET188" s="294"/>
      <c r="AEU188" s="294"/>
      <c r="AEV188" s="294"/>
      <c r="AEW188" s="294"/>
      <c r="AEX188" s="294"/>
      <c r="AEY188" s="294"/>
      <c r="AEZ188" s="294"/>
      <c r="AFA188" s="294"/>
      <c r="AFB188" s="294"/>
      <c r="AFC188" s="294"/>
      <c r="AFD188" s="294"/>
      <c r="AFE188" s="294"/>
      <c r="AFF188" s="294"/>
      <c r="AFG188" s="294"/>
      <c r="AFH188" s="294"/>
      <c r="AFI188" s="294"/>
      <c r="AFJ188" s="294"/>
      <c r="AFK188" s="294"/>
      <c r="AFL188" s="294"/>
      <c r="AFM188" s="294"/>
      <c r="AFN188" s="294"/>
      <c r="AFO188" s="294"/>
      <c r="AFP188" s="294"/>
      <c r="AFQ188" s="294"/>
      <c r="AFR188" s="294"/>
      <c r="AFS188" s="294"/>
      <c r="AFT188" s="294"/>
      <c r="AFU188" s="294"/>
      <c r="AFV188" s="294"/>
      <c r="AFW188" s="294"/>
      <c r="AFX188" s="294"/>
      <c r="AFY188" s="294"/>
      <c r="AFZ188" s="294"/>
      <c r="AGA188" s="294"/>
      <c r="AGB188" s="294"/>
      <c r="AGC188" s="294"/>
      <c r="AGD188" s="294"/>
      <c r="AGE188" s="294"/>
      <c r="AGF188" s="294"/>
      <c r="AGG188" s="294"/>
      <c r="AGH188" s="294"/>
      <c r="AGI188" s="294"/>
      <c r="AGJ188" s="294"/>
      <c r="AGK188" s="294"/>
      <c r="AGL188" s="294"/>
      <c r="AGM188" s="294"/>
      <c r="AGN188" s="294"/>
      <c r="AGO188" s="294"/>
      <c r="AGP188" s="294"/>
      <c r="AGQ188" s="294"/>
      <c r="AGR188" s="294"/>
      <c r="AGS188" s="294"/>
      <c r="AGT188" s="294"/>
      <c r="AGU188" s="294"/>
      <c r="AGV188" s="294"/>
      <c r="AGW188" s="294"/>
      <c r="AGX188" s="294"/>
      <c r="AGY188" s="294"/>
      <c r="AGZ188" s="294"/>
      <c r="AHA188" s="294"/>
      <c r="AHB188" s="294"/>
      <c r="AHC188" s="294"/>
      <c r="AHD188" s="294"/>
      <c r="AHE188" s="294"/>
      <c r="AHF188" s="294"/>
      <c r="AHG188" s="294"/>
      <c r="AHH188" s="294"/>
      <c r="AHI188" s="294"/>
      <c r="AHJ188" s="294"/>
      <c r="AHK188" s="294"/>
      <c r="AHL188" s="294"/>
      <c r="AHM188" s="294"/>
      <c r="AHN188" s="294"/>
      <c r="AHO188" s="294"/>
      <c r="AHP188" s="294"/>
      <c r="AHQ188" s="294"/>
      <c r="AHR188" s="294"/>
      <c r="AHS188" s="294"/>
      <c r="AHT188" s="294"/>
      <c r="AHU188" s="294"/>
      <c r="AHV188" s="294"/>
      <c r="AHW188" s="294"/>
      <c r="AHX188" s="294"/>
      <c r="AHY188" s="294"/>
      <c r="AHZ188" s="294"/>
      <c r="AIA188" s="294"/>
      <c r="AIB188" s="294"/>
      <c r="AIC188" s="294"/>
      <c r="AID188" s="294"/>
      <c r="AIE188" s="294"/>
      <c r="AIF188" s="294"/>
      <c r="AIG188" s="294"/>
      <c r="AIH188" s="294"/>
      <c r="AII188" s="294"/>
      <c r="AIJ188" s="294"/>
      <c r="AIK188" s="294"/>
      <c r="AIL188" s="294"/>
      <c r="AIM188" s="294"/>
      <c r="AIN188" s="294"/>
      <c r="AIO188" s="294"/>
      <c r="AIP188" s="294"/>
      <c r="AIQ188" s="294"/>
      <c r="AIR188" s="294"/>
      <c r="AIS188" s="294"/>
      <c r="AIT188" s="294"/>
      <c r="AIU188" s="294"/>
      <c r="AIV188" s="294"/>
      <c r="AIW188" s="294"/>
      <c r="AIX188" s="294"/>
      <c r="AIY188" s="294"/>
      <c r="AIZ188" s="294"/>
      <c r="AJA188" s="294"/>
      <c r="AJB188" s="294"/>
      <c r="AJC188" s="294"/>
      <c r="AJD188" s="294"/>
      <c r="AJE188" s="294"/>
      <c r="AJF188" s="294"/>
      <c r="AJG188" s="294"/>
      <c r="AJH188" s="294"/>
      <c r="AJI188" s="294"/>
      <c r="AJJ188" s="294"/>
      <c r="AJK188" s="294"/>
      <c r="AJL188" s="294"/>
      <c r="AJM188" s="294"/>
      <c r="AJN188" s="294"/>
      <c r="AJO188" s="294"/>
      <c r="AJP188" s="294"/>
      <c r="AJQ188" s="294"/>
      <c r="AJR188" s="294"/>
      <c r="AJS188" s="294"/>
      <c r="AJT188" s="294"/>
      <c r="AJU188" s="294"/>
      <c r="AJV188" s="294"/>
      <c r="AJW188" s="294"/>
      <c r="AJX188" s="294"/>
      <c r="AJY188" s="294"/>
      <c r="AJZ188" s="294"/>
      <c r="AKA188" s="294"/>
      <c r="AKB188" s="294"/>
      <c r="AKC188" s="294"/>
      <c r="AKD188" s="294"/>
      <c r="AKE188" s="294"/>
      <c r="AKF188" s="294"/>
      <c r="AKG188" s="294"/>
      <c r="AKH188" s="294"/>
      <c r="AKI188" s="294"/>
      <c r="AKJ188" s="294"/>
      <c r="AKK188" s="294"/>
      <c r="AKL188" s="294"/>
      <c r="AKM188" s="294"/>
      <c r="AKN188" s="294"/>
      <c r="AKO188" s="294"/>
      <c r="AKP188" s="294"/>
      <c r="AKQ188" s="294"/>
      <c r="AKR188" s="294"/>
      <c r="AKS188" s="294"/>
      <c r="AKT188" s="294"/>
      <c r="AKU188" s="294"/>
      <c r="AKV188" s="294"/>
      <c r="AKW188" s="294"/>
      <c r="AKX188" s="294"/>
      <c r="AKY188" s="294"/>
      <c r="AKZ188" s="294"/>
      <c r="ALA188" s="294"/>
      <c r="ALB188" s="294"/>
      <c r="ALC188" s="294"/>
      <c r="ALD188" s="294"/>
      <c r="ALE188" s="294"/>
      <c r="ALF188" s="294"/>
      <c r="ALG188" s="294"/>
      <c r="ALH188" s="294"/>
      <c r="ALI188" s="294"/>
      <c r="ALJ188" s="294"/>
      <c r="ALK188" s="294"/>
      <c r="ALL188" s="294"/>
      <c r="ALM188" s="294"/>
      <c r="ALN188" s="294"/>
      <c r="ALO188" s="294"/>
      <c r="ALP188" s="294"/>
      <c r="ALQ188" s="294"/>
      <c r="ALR188" s="294"/>
      <c r="ALS188" s="294"/>
      <c r="ALT188" s="294"/>
      <c r="ALU188" s="294"/>
      <c r="ALV188" s="294"/>
      <c r="ALW188" s="294"/>
      <c r="ALX188" s="294"/>
      <c r="ALY188" s="294"/>
      <c r="ALZ188" s="294"/>
      <c r="AMA188" s="294"/>
      <c r="AMB188" s="294"/>
      <c r="AMC188" s="294"/>
      <c r="AMD188" s="294"/>
      <c r="AME188" s="294"/>
      <c r="AMF188" s="294"/>
      <c r="AMG188" s="294"/>
      <c r="AMH188" s="294"/>
      <c r="AMI188" s="294"/>
      <c r="AMJ188" s="294"/>
      <c r="AMK188" s="294"/>
      <c r="AML188" s="294"/>
      <c r="AMM188" s="294"/>
      <c r="AMN188" s="294"/>
      <c r="AMO188" s="294"/>
      <c r="AMP188" s="294"/>
      <c r="AMQ188" s="294"/>
      <c r="AMR188" s="294"/>
      <c r="AMS188" s="294"/>
      <c r="AMT188" s="294"/>
      <c r="AMU188" s="294"/>
      <c r="AMV188" s="294"/>
      <c r="AMW188" s="294"/>
      <c r="AMX188" s="294"/>
      <c r="AMY188" s="294"/>
      <c r="AMZ188" s="294"/>
      <c r="ANA188" s="294"/>
      <c r="ANB188" s="294"/>
      <c r="ANC188" s="294"/>
      <c r="AND188" s="294"/>
      <c r="ANE188" s="294"/>
      <c r="ANF188" s="294"/>
      <c r="ANG188" s="294"/>
      <c r="ANH188" s="294"/>
      <c r="ANI188" s="294"/>
      <c r="ANJ188" s="294"/>
      <c r="ANK188" s="294"/>
      <c r="ANL188" s="294"/>
      <c r="ANM188" s="294"/>
      <c r="ANN188" s="294"/>
      <c r="ANO188" s="294"/>
      <c r="ANP188" s="294"/>
      <c r="ANQ188" s="294"/>
      <c r="ANR188" s="294"/>
      <c r="ANS188" s="294"/>
      <c r="ANT188" s="294"/>
      <c r="ANU188" s="294"/>
      <c r="ANV188" s="294"/>
      <c r="ANW188" s="294"/>
      <c r="ANX188" s="294"/>
      <c r="ANY188" s="294"/>
      <c r="ANZ188" s="294"/>
      <c r="AOA188" s="294"/>
      <c r="AOB188" s="294"/>
      <c r="AOC188" s="294"/>
      <c r="AOD188" s="294"/>
      <c r="AOE188" s="294"/>
      <c r="AOF188" s="294"/>
      <c r="AOG188" s="294"/>
      <c r="AOH188" s="294"/>
      <c r="AOI188" s="294"/>
      <c r="AOJ188" s="294"/>
      <c r="AOK188" s="294"/>
      <c r="AOL188" s="294"/>
      <c r="AOM188" s="294"/>
      <c r="AON188" s="294"/>
      <c r="AOO188" s="294"/>
      <c r="AOP188" s="294"/>
      <c r="AOQ188" s="294"/>
      <c r="AOR188" s="294"/>
      <c r="AOS188" s="294"/>
      <c r="AOT188" s="294"/>
      <c r="AOU188" s="294"/>
      <c r="AOV188" s="294"/>
      <c r="AOW188" s="294"/>
      <c r="AOX188" s="294"/>
      <c r="AOY188" s="294"/>
      <c r="AOZ188" s="294"/>
      <c r="APA188" s="294"/>
      <c r="APB188" s="294"/>
      <c r="APC188" s="294"/>
      <c r="APD188" s="294"/>
      <c r="APE188" s="294"/>
      <c r="APF188" s="294"/>
      <c r="APG188" s="294"/>
      <c r="APH188" s="294"/>
      <c r="API188" s="294"/>
      <c r="APJ188" s="294"/>
      <c r="APK188" s="294"/>
      <c r="APL188" s="294"/>
      <c r="APM188" s="294"/>
      <c r="APN188" s="294"/>
      <c r="APO188" s="294"/>
      <c r="APP188" s="294"/>
      <c r="APQ188" s="294"/>
      <c r="APR188" s="294"/>
      <c r="APS188" s="294"/>
      <c r="APT188" s="294"/>
      <c r="APU188" s="294"/>
      <c r="APV188" s="294"/>
      <c r="APW188" s="294"/>
      <c r="APX188" s="294"/>
      <c r="APY188" s="294"/>
      <c r="APZ188" s="294"/>
      <c r="AQA188" s="294"/>
      <c r="AQB188" s="294"/>
      <c r="AQC188" s="294"/>
      <c r="AQD188" s="294"/>
      <c r="AQE188" s="294"/>
      <c r="AQF188" s="294"/>
      <c r="AQG188" s="294"/>
      <c r="AQH188" s="294"/>
      <c r="AQI188" s="294"/>
      <c r="AQJ188" s="294"/>
      <c r="AQK188" s="294"/>
      <c r="AQL188" s="294"/>
      <c r="AQM188" s="294"/>
      <c r="AQN188" s="294"/>
      <c r="AQO188" s="294"/>
      <c r="AQP188" s="294"/>
      <c r="AQQ188" s="294"/>
      <c r="AQR188" s="294"/>
      <c r="AQS188" s="294"/>
      <c r="AQT188" s="294"/>
      <c r="AQU188" s="294"/>
      <c r="AQV188" s="294"/>
      <c r="AQW188" s="294"/>
      <c r="AQX188" s="294"/>
      <c r="AQY188" s="294"/>
      <c r="AQZ188" s="294"/>
      <c r="ARA188" s="294"/>
      <c r="ARB188" s="294"/>
      <c r="ARC188" s="294"/>
      <c r="ARD188" s="294"/>
      <c r="ARE188" s="294"/>
      <c r="ARF188" s="294"/>
      <c r="ARG188" s="294"/>
      <c r="ARH188" s="294"/>
      <c r="ARI188" s="294"/>
      <c r="ARJ188" s="294"/>
      <c r="ARK188" s="294"/>
      <c r="ARL188" s="294"/>
      <c r="ARM188" s="294"/>
      <c r="ARN188" s="294"/>
      <c r="ARO188" s="294"/>
      <c r="ARP188" s="294"/>
      <c r="ARQ188" s="294"/>
      <c r="ARR188" s="294"/>
      <c r="ARS188" s="294"/>
      <c r="ART188" s="294"/>
      <c r="ARU188" s="294"/>
      <c r="ARV188" s="294"/>
      <c r="ARW188" s="294"/>
      <c r="ARX188" s="294"/>
      <c r="ARY188" s="294"/>
      <c r="ARZ188" s="294"/>
      <c r="ASA188" s="294"/>
      <c r="ASB188" s="294"/>
      <c r="ASC188" s="294"/>
      <c r="ASD188" s="294"/>
      <c r="ASE188" s="294"/>
      <c r="ASF188" s="294"/>
      <c r="ASG188" s="294"/>
      <c r="ASH188" s="294"/>
      <c r="ASI188" s="294"/>
      <c r="ASJ188" s="294"/>
      <c r="ASK188" s="294"/>
      <c r="ASL188" s="294"/>
      <c r="ASM188" s="294"/>
      <c r="ASN188" s="294"/>
      <c r="ASO188" s="294"/>
      <c r="ASP188" s="294"/>
      <c r="ASQ188" s="294"/>
      <c r="ASR188" s="294"/>
      <c r="ASS188" s="294"/>
      <c r="AST188" s="294"/>
      <c r="ASU188" s="294"/>
      <c r="ASV188" s="294"/>
      <c r="ASW188" s="294"/>
      <c r="ASX188" s="294"/>
      <c r="ASY188" s="294"/>
      <c r="ASZ188" s="294"/>
      <c r="ATA188" s="294"/>
      <c r="ATB188" s="294"/>
      <c r="ATC188" s="294"/>
      <c r="ATD188" s="294"/>
      <c r="ATE188" s="294"/>
      <c r="ATF188" s="294"/>
      <c r="ATG188" s="294"/>
      <c r="ATH188" s="294"/>
      <c r="ATI188" s="294"/>
      <c r="ATJ188" s="294"/>
      <c r="ATK188" s="294"/>
      <c r="ATL188" s="294"/>
      <c r="ATM188" s="294"/>
      <c r="ATN188" s="294"/>
      <c r="ATO188" s="294"/>
      <c r="ATP188" s="294"/>
      <c r="ATQ188" s="294"/>
      <c r="ATR188" s="294"/>
      <c r="ATS188" s="294"/>
      <c r="ATT188" s="294"/>
      <c r="ATU188" s="294"/>
      <c r="ATV188" s="294"/>
      <c r="ATW188" s="294"/>
      <c r="ATX188" s="294"/>
      <c r="ATY188" s="294"/>
      <c r="ATZ188" s="294"/>
      <c r="AUA188" s="294"/>
      <c r="AUB188" s="294"/>
      <c r="AUC188" s="294"/>
      <c r="AUD188" s="294"/>
      <c r="AUE188" s="294"/>
      <c r="AUF188" s="294"/>
      <c r="AUG188" s="294"/>
      <c r="AUH188" s="294"/>
      <c r="AUI188" s="294"/>
      <c r="AUJ188" s="294"/>
      <c r="AUK188" s="294"/>
      <c r="AUL188" s="294"/>
      <c r="AUM188" s="294"/>
      <c r="AUN188" s="294"/>
      <c r="AUO188" s="294"/>
      <c r="AUP188" s="294"/>
      <c r="AUQ188" s="294"/>
      <c r="AUR188" s="294"/>
      <c r="AUS188" s="294"/>
      <c r="AUT188" s="294"/>
      <c r="AUU188" s="294"/>
      <c r="AUV188" s="294"/>
      <c r="AUW188" s="294"/>
      <c r="AUX188" s="294"/>
      <c r="AUY188" s="294"/>
      <c r="AUZ188" s="294"/>
      <c r="AVA188" s="294"/>
      <c r="AVB188" s="294"/>
      <c r="AVC188" s="294"/>
      <c r="AVD188" s="294"/>
      <c r="AVE188" s="294"/>
      <c r="AVF188" s="294"/>
      <c r="AVG188" s="294"/>
      <c r="AVH188" s="294"/>
      <c r="AVI188" s="294"/>
      <c r="AVJ188" s="294"/>
      <c r="AVK188" s="294"/>
      <c r="AVL188" s="294"/>
      <c r="AVM188" s="294"/>
      <c r="AVN188" s="294"/>
      <c r="AVO188" s="294"/>
      <c r="AVP188" s="294"/>
      <c r="AVQ188" s="294"/>
      <c r="AVR188" s="294"/>
      <c r="AVS188" s="294"/>
      <c r="AVT188" s="294"/>
      <c r="AVU188" s="294"/>
      <c r="AVV188" s="294"/>
      <c r="AVW188" s="294"/>
      <c r="AVX188" s="294"/>
      <c r="AVY188" s="294"/>
      <c r="AVZ188" s="294"/>
      <c r="AWA188" s="294"/>
      <c r="AWB188" s="294"/>
      <c r="AWC188" s="294"/>
      <c r="AWD188" s="294"/>
      <c r="AWE188" s="294"/>
      <c r="AWF188" s="294"/>
      <c r="AWG188" s="294"/>
      <c r="AWH188" s="294"/>
      <c r="AWI188" s="294"/>
      <c r="AWJ188" s="294"/>
      <c r="AWK188" s="294"/>
      <c r="AWL188" s="294"/>
      <c r="AWM188" s="294"/>
      <c r="AWN188" s="294"/>
      <c r="AWO188" s="294"/>
      <c r="AWP188" s="294"/>
      <c r="AWQ188" s="294"/>
      <c r="AWR188" s="294"/>
      <c r="AWS188" s="294"/>
      <c r="AWT188" s="294"/>
      <c r="AWU188" s="294"/>
      <c r="AWV188" s="294"/>
      <c r="AWW188" s="294"/>
      <c r="AWX188" s="294"/>
      <c r="AWY188" s="294"/>
      <c r="AWZ188" s="294"/>
      <c r="AXA188" s="294"/>
      <c r="AXB188" s="294"/>
      <c r="AXC188" s="294"/>
      <c r="AXD188" s="294"/>
      <c r="AXE188" s="294"/>
      <c r="AXF188" s="294"/>
      <c r="AXG188" s="294"/>
      <c r="AXH188" s="294"/>
      <c r="AXI188" s="294"/>
      <c r="AXJ188" s="294"/>
      <c r="AXK188" s="294"/>
      <c r="AXL188" s="294"/>
      <c r="AXM188" s="294"/>
      <c r="AXN188" s="294"/>
      <c r="AXO188" s="294"/>
      <c r="AXP188" s="294"/>
      <c r="AXQ188" s="294"/>
      <c r="AXR188" s="294"/>
      <c r="AXS188" s="294"/>
      <c r="AXT188" s="294"/>
      <c r="AXU188" s="294"/>
      <c r="AXV188" s="294"/>
      <c r="AXW188" s="294"/>
      <c r="AXX188" s="294"/>
      <c r="AXY188" s="294"/>
      <c r="AXZ188" s="294"/>
      <c r="AYA188" s="294"/>
      <c r="AYB188" s="294"/>
      <c r="AYC188" s="294"/>
      <c r="AYD188" s="294"/>
      <c r="AYE188" s="294"/>
      <c r="AYF188" s="294"/>
      <c r="AYG188" s="294"/>
      <c r="AYH188" s="294"/>
      <c r="AYI188" s="294"/>
      <c r="AYJ188" s="294"/>
      <c r="AYK188" s="294"/>
      <c r="AYL188" s="294"/>
      <c r="AYM188" s="294"/>
      <c r="AYN188" s="294"/>
      <c r="AYO188" s="294"/>
      <c r="AYP188" s="294"/>
      <c r="AYQ188" s="294"/>
      <c r="AYR188" s="294"/>
      <c r="AYS188" s="294"/>
      <c r="AYT188" s="294"/>
      <c r="AYU188" s="294"/>
      <c r="AYV188" s="294"/>
      <c r="AYW188" s="294"/>
      <c r="AYX188" s="294"/>
      <c r="AYY188" s="294"/>
      <c r="AYZ188" s="294"/>
      <c r="AZA188" s="294"/>
      <c r="AZB188" s="294"/>
      <c r="AZC188" s="294"/>
      <c r="AZD188" s="294"/>
      <c r="AZE188" s="294"/>
      <c r="AZF188" s="294"/>
      <c r="AZG188" s="294"/>
      <c r="AZH188" s="294"/>
      <c r="AZI188" s="294"/>
      <c r="AZJ188" s="294"/>
      <c r="AZK188" s="294"/>
      <c r="AZL188" s="294"/>
      <c r="AZM188" s="294"/>
      <c r="AZN188" s="294"/>
      <c r="AZO188" s="294"/>
      <c r="AZP188" s="294"/>
      <c r="AZQ188" s="294"/>
      <c r="AZR188" s="294"/>
      <c r="AZS188" s="294"/>
      <c r="AZT188" s="294"/>
      <c r="AZU188" s="294"/>
      <c r="AZV188" s="294"/>
      <c r="AZW188" s="294"/>
      <c r="AZX188" s="294"/>
      <c r="AZY188" s="294"/>
      <c r="AZZ188" s="294"/>
      <c r="BAA188" s="294"/>
      <c r="BAB188" s="294"/>
      <c r="BAC188" s="294"/>
      <c r="BAD188" s="294"/>
      <c r="BAE188" s="294"/>
      <c r="BAF188" s="294"/>
      <c r="BAG188" s="294"/>
      <c r="BAH188" s="294"/>
      <c r="BAI188" s="294"/>
      <c r="BAJ188" s="294"/>
      <c r="BAK188" s="294"/>
      <c r="BAL188" s="294"/>
      <c r="BAM188" s="294"/>
      <c r="BAN188" s="294"/>
      <c r="BAO188" s="294"/>
      <c r="BAP188" s="294"/>
      <c r="BAQ188" s="294"/>
      <c r="BAR188" s="294"/>
      <c r="BAS188" s="294"/>
      <c r="BAT188" s="294"/>
      <c r="BAU188" s="294"/>
      <c r="BAV188" s="294"/>
      <c r="BAW188" s="294"/>
      <c r="BAX188" s="294"/>
      <c r="BAY188" s="294"/>
      <c r="BAZ188" s="294"/>
      <c r="BBA188" s="294"/>
      <c r="BBB188" s="294"/>
      <c r="BBC188" s="294"/>
      <c r="BBD188" s="294"/>
      <c r="BBE188" s="294"/>
      <c r="BBF188" s="294"/>
      <c r="BBG188" s="294"/>
      <c r="BBH188" s="294"/>
      <c r="BBI188" s="294"/>
      <c r="BBJ188" s="294"/>
      <c r="BBK188" s="294"/>
      <c r="BBL188" s="294"/>
      <c r="BBM188" s="294"/>
      <c r="BBN188" s="294"/>
      <c r="BBO188" s="294"/>
      <c r="BBP188" s="294"/>
      <c r="BBQ188" s="294"/>
      <c r="BBR188" s="294"/>
      <c r="BBS188" s="294"/>
      <c r="BBT188" s="294"/>
      <c r="BBU188" s="294"/>
      <c r="BBV188" s="294"/>
      <c r="BBW188" s="294"/>
      <c r="BBX188" s="294"/>
      <c r="BBY188" s="294"/>
      <c r="BBZ188" s="294"/>
      <c r="BCA188" s="294"/>
      <c r="BCB188" s="294"/>
      <c r="BCC188" s="294"/>
      <c r="BCD188" s="294"/>
      <c r="BCE188" s="294"/>
      <c r="BCF188" s="294"/>
      <c r="BCG188" s="294"/>
      <c r="BCH188" s="294"/>
      <c r="BCI188" s="294"/>
      <c r="BCJ188" s="294"/>
      <c r="BCK188" s="294"/>
      <c r="BCL188" s="294"/>
      <c r="BCM188" s="294"/>
      <c r="BCN188" s="294"/>
      <c r="BCO188" s="294"/>
      <c r="BCP188" s="294"/>
      <c r="BCQ188" s="294"/>
      <c r="BCR188" s="294"/>
      <c r="BCS188" s="294"/>
      <c r="BCT188" s="294"/>
      <c r="BCU188" s="294"/>
      <c r="BCV188" s="294"/>
      <c r="BCW188" s="294"/>
      <c r="BCX188" s="294"/>
      <c r="BCY188" s="294"/>
      <c r="BCZ188" s="294"/>
      <c r="BDA188" s="294"/>
      <c r="BDB188" s="294"/>
      <c r="BDC188" s="294"/>
      <c r="BDD188" s="294"/>
      <c r="BDE188" s="294"/>
      <c r="BDF188" s="294"/>
      <c r="BDG188" s="294"/>
      <c r="BDH188" s="294"/>
      <c r="BDI188" s="294"/>
      <c r="BDJ188" s="294"/>
      <c r="BDK188" s="294"/>
      <c r="BDL188" s="294"/>
      <c r="BDM188" s="294"/>
      <c r="BDN188" s="294"/>
      <c r="BDO188" s="294"/>
      <c r="BDP188" s="294"/>
      <c r="BDQ188" s="294"/>
      <c r="BDR188" s="294"/>
      <c r="BDS188" s="294"/>
      <c r="BDT188" s="294"/>
      <c r="BDU188" s="294"/>
      <c r="BDV188" s="294"/>
      <c r="BDW188" s="294"/>
      <c r="BDX188" s="294"/>
      <c r="BDY188" s="294"/>
      <c r="BDZ188" s="294"/>
      <c r="BEA188" s="294"/>
      <c r="BEB188" s="294"/>
      <c r="BEC188" s="294"/>
      <c r="BED188" s="294"/>
      <c r="BEE188" s="294"/>
      <c r="BEF188" s="294"/>
      <c r="BEG188" s="294"/>
      <c r="BEH188" s="294"/>
      <c r="BEI188" s="294"/>
      <c r="BEJ188" s="294"/>
      <c r="BEK188" s="294"/>
      <c r="BEL188" s="294"/>
      <c r="BEM188" s="294"/>
      <c r="BEN188" s="294"/>
      <c r="BEO188" s="294"/>
      <c r="BEP188" s="294"/>
      <c r="BEQ188" s="294"/>
      <c r="BER188" s="294"/>
      <c r="BES188" s="294"/>
      <c r="BET188" s="294"/>
      <c r="BEU188" s="294"/>
      <c r="BEV188" s="294"/>
      <c r="BEW188" s="294"/>
      <c r="BEX188" s="294"/>
      <c r="BEY188" s="294"/>
      <c r="BEZ188" s="294"/>
      <c r="BFA188" s="294"/>
      <c r="BFB188" s="294"/>
      <c r="BFC188" s="294"/>
      <c r="BFD188" s="294"/>
      <c r="BFE188" s="294"/>
      <c r="BFF188" s="294"/>
      <c r="BFG188" s="294"/>
      <c r="BFH188" s="294"/>
      <c r="BFI188" s="294"/>
      <c r="BFJ188" s="294"/>
      <c r="BFK188" s="294"/>
      <c r="BFL188" s="294"/>
      <c r="BFM188" s="294"/>
      <c r="BFN188" s="294"/>
      <c r="BFO188" s="294"/>
      <c r="BFP188" s="294"/>
      <c r="BFQ188" s="294"/>
      <c r="BFR188" s="294"/>
      <c r="BFS188" s="294"/>
      <c r="BFT188" s="294"/>
      <c r="BFU188" s="294"/>
      <c r="BFV188" s="294"/>
      <c r="BFW188" s="294"/>
      <c r="BFX188" s="294"/>
      <c r="BFY188" s="294"/>
      <c r="BFZ188" s="294"/>
      <c r="BGA188" s="294"/>
      <c r="BGB188" s="294"/>
      <c r="BGC188" s="294"/>
      <c r="BGD188" s="294"/>
      <c r="BGE188" s="294"/>
      <c r="BGF188" s="294"/>
      <c r="BGG188" s="294"/>
      <c r="BGH188" s="294"/>
      <c r="BGI188" s="294"/>
      <c r="BGJ188" s="294"/>
      <c r="BGK188" s="294"/>
      <c r="BGL188" s="294"/>
      <c r="BGM188" s="294"/>
      <c r="BGN188" s="294"/>
      <c r="BGO188" s="294"/>
      <c r="BGP188" s="294"/>
      <c r="BGQ188" s="294"/>
      <c r="BGR188" s="294"/>
      <c r="BGS188" s="294"/>
      <c r="BGT188" s="294"/>
      <c r="BGU188" s="294"/>
      <c r="BGV188" s="294"/>
      <c r="BGW188" s="294"/>
      <c r="BGX188" s="294"/>
      <c r="BGY188" s="294"/>
      <c r="BGZ188" s="294"/>
      <c r="BHA188" s="294"/>
      <c r="BHB188" s="294"/>
      <c r="BHC188" s="294"/>
      <c r="BHD188" s="294"/>
      <c r="BHE188" s="294"/>
      <c r="BHF188" s="294"/>
      <c r="BHG188" s="294"/>
      <c r="BHH188" s="294"/>
      <c r="BHI188" s="294"/>
      <c r="BHJ188" s="294"/>
      <c r="BHK188" s="294"/>
      <c r="BHL188" s="294"/>
      <c r="BHM188" s="294"/>
      <c r="BHN188" s="294"/>
      <c r="BHO188" s="294"/>
      <c r="BHP188" s="294"/>
      <c r="BHQ188" s="294"/>
      <c r="BHR188" s="294"/>
      <c r="BHS188" s="294"/>
      <c r="BHT188" s="294"/>
      <c r="BHU188" s="294"/>
      <c r="BHV188" s="294"/>
      <c r="BHW188" s="294"/>
      <c r="BHX188" s="294"/>
      <c r="BHY188" s="294"/>
      <c r="BHZ188" s="294"/>
      <c r="BIA188" s="294"/>
      <c r="BIB188" s="294"/>
      <c r="BIC188" s="294"/>
      <c r="BID188" s="294"/>
      <c r="BIE188" s="294"/>
      <c r="BIF188" s="294"/>
      <c r="BIG188" s="294"/>
      <c r="BIH188" s="294"/>
      <c r="BII188" s="294"/>
      <c r="BIJ188" s="294"/>
      <c r="BIK188" s="294"/>
      <c r="BIL188" s="294"/>
      <c r="BIM188" s="294"/>
      <c r="BIN188" s="294"/>
      <c r="BIO188" s="294"/>
      <c r="BIP188" s="294"/>
      <c r="BIQ188" s="294"/>
      <c r="BIR188" s="294"/>
      <c r="BIS188" s="294"/>
      <c r="BIT188" s="294"/>
      <c r="BIU188" s="294"/>
      <c r="BIV188" s="294"/>
      <c r="BIW188" s="294"/>
      <c r="BIX188" s="294"/>
      <c r="BIY188" s="294"/>
      <c r="BIZ188" s="294"/>
      <c r="BJA188" s="294"/>
      <c r="BJB188" s="294"/>
      <c r="BJC188" s="294"/>
      <c r="BJD188" s="294"/>
      <c r="BJE188" s="294"/>
      <c r="BJF188" s="294"/>
      <c r="BJG188" s="294"/>
      <c r="BJH188" s="294"/>
      <c r="BJI188" s="294"/>
      <c r="BJJ188" s="294"/>
      <c r="BJK188" s="294"/>
      <c r="BJL188" s="294"/>
      <c r="BJM188" s="294"/>
      <c r="BJN188" s="294"/>
      <c r="BJO188" s="294"/>
      <c r="BJP188" s="294"/>
      <c r="BJQ188" s="294"/>
      <c r="BJR188" s="294"/>
      <c r="BJS188" s="294"/>
      <c r="BJT188" s="294"/>
      <c r="BJU188" s="294"/>
      <c r="BJV188" s="294"/>
      <c r="BJW188" s="294"/>
      <c r="BJX188" s="294"/>
      <c r="BJY188" s="294"/>
      <c r="BJZ188" s="294"/>
      <c r="BKA188" s="294"/>
      <c r="BKB188" s="294"/>
      <c r="BKC188" s="294"/>
      <c r="BKD188" s="294"/>
      <c r="BKE188" s="294"/>
      <c r="BKF188" s="294"/>
      <c r="BKG188" s="294"/>
      <c r="BKH188" s="294"/>
      <c r="BKI188" s="294"/>
      <c r="BKJ188" s="294"/>
      <c r="BKK188" s="294"/>
      <c r="BKL188" s="294"/>
      <c r="BKM188" s="294"/>
      <c r="BKN188" s="294"/>
      <c r="BKO188" s="294"/>
      <c r="BKP188" s="294"/>
      <c r="BKQ188" s="294"/>
      <c r="BKR188" s="294"/>
      <c r="BKS188" s="294"/>
      <c r="BKT188" s="294"/>
      <c r="BKU188" s="294"/>
      <c r="BKV188" s="294"/>
      <c r="BKW188" s="294"/>
      <c r="BKX188" s="294"/>
      <c r="BKY188" s="294"/>
      <c r="BKZ188" s="294"/>
      <c r="BLA188" s="294"/>
      <c r="BLB188" s="294"/>
      <c r="BLC188" s="294"/>
      <c r="BLD188" s="294"/>
      <c r="BLE188" s="294"/>
      <c r="BLF188" s="294"/>
      <c r="BLG188" s="294"/>
      <c r="BLH188" s="294"/>
      <c r="BLI188" s="294"/>
      <c r="BLJ188" s="294"/>
      <c r="BLK188" s="294"/>
      <c r="BLL188" s="294"/>
      <c r="BLM188" s="294"/>
      <c r="BLN188" s="294"/>
      <c r="BLO188" s="294"/>
      <c r="BLP188" s="294"/>
      <c r="BLQ188" s="294"/>
      <c r="BLR188" s="294"/>
      <c r="BLS188" s="294"/>
      <c r="BLT188" s="294"/>
      <c r="BLU188" s="294"/>
      <c r="BLV188" s="294"/>
      <c r="BLW188" s="294"/>
      <c r="BLX188" s="294"/>
      <c r="BLY188" s="294"/>
      <c r="BLZ188" s="294"/>
      <c r="BMA188" s="294"/>
      <c r="BMB188" s="294"/>
      <c r="BMC188" s="294"/>
      <c r="BMD188" s="294"/>
      <c r="BME188" s="294"/>
      <c r="BMF188" s="294"/>
      <c r="BMG188" s="294"/>
      <c r="BMH188" s="294"/>
      <c r="BMI188" s="294"/>
      <c r="BMJ188" s="294"/>
      <c r="BMK188" s="294"/>
      <c r="BML188" s="294"/>
      <c r="BMM188" s="294"/>
      <c r="BMN188" s="294"/>
      <c r="BMO188" s="294"/>
      <c r="BMP188" s="294"/>
      <c r="BMQ188" s="294"/>
      <c r="BMR188" s="294"/>
      <c r="BMS188" s="294"/>
      <c r="BMT188" s="294"/>
      <c r="BMU188" s="294"/>
      <c r="BMV188" s="294"/>
      <c r="BMW188" s="294"/>
      <c r="BMX188" s="294"/>
      <c r="BMY188" s="294"/>
      <c r="BMZ188" s="294"/>
      <c r="BNA188" s="294"/>
      <c r="BNB188" s="294"/>
      <c r="BNC188" s="294"/>
      <c r="BND188" s="294"/>
      <c r="BNE188" s="294"/>
      <c r="BNF188" s="294"/>
      <c r="BNG188" s="294"/>
      <c r="BNH188" s="294"/>
      <c r="BNI188" s="294"/>
      <c r="BNJ188" s="294"/>
      <c r="BNK188" s="294"/>
      <c r="BNL188" s="294"/>
      <c r="BNM188" s="294"/>
      <c r="BNN188" s="294"/>
      <c r="BNO188" s="294"/>
      <c r="BNP188" s="294"/>
      <c r="BNQ188" s="294"/>
      <c r="BNR188" s="294"/>
      <c r="BNS188" s="294"/>
      <c r="BNT188" s="294"/>
      <c r="BNU188" s="294"/>
      <c r="BNV188" s="294"/>
      <c r="BNW188" s="294"/>
      <c r="BNX188" s="294"/>
      <c r="BNY188" s="294"/>
      <c r="BNZ188" s="294"/>
      <c r="BOA188" s="294"/>
      <c r="BOB188" s="294"/>
      <c r="BOC188" s="294"/>
      <c r="BOD188" s="294"/>
      <c r="BOE188" s="294"/>
      <c r="BOF188" s="294"/>
      <c r="BOG188" s="294"/>
      <c r="BOH188" s="294"/>
      <c r="BOI188" s="294"/>
      <c r="BOJ188" s="294"/>
      <c r="BOK188" s="294"/>
      <c r="BOL188" s="294"/>
      <c r="BOM188" s="294"/>
      <c r="BON188" s="294"/>
      <c r="BOO188" s="294"/>
      <c r="BOP188" s="294"/>
      <c r="BOQ188" s="294"/>
      <c r="BOR188" s="294"/>
      <c r="BOS188" s="294"/>
      <c r="BOT188" s="294"/>
      <c r="BOU188" s="294"/>
      <c r="BOV188" s="294"/>
      <c r="BOW188" s="294"/>
      <c r="BOX188" s="294"/>
      <c r="BOY188" s="294"/>
      <c r="BOZ188" s="294"/>
      <c r="BPA188" s="294"/>
      <c r="BPB188" s="294"/>
      <c r="BPC188" s="294"/>
      <c r="BPD188" s="294"/>
      <c r="BPE188" s="294"/>
      <c r="BPF188" s="294"/>
      <c r="BPG188" s="294"/>
      <c r="BPH188" s="294"/>
      <c r="BPI188" s="294"/>
      <c r="BPJ188" s="294"/>
      <c r="BPK188" s="294"/>
      <c r="BPL188" s="294"/>
      <c r="BPM188" s="294"/>
      <c r="BPN188" s="294"/>
      <c r="BPO188" s="294"/>
      <c r="BPP188" s="294"/>
      <c r="BPQ188" s="294"/>
      <c r="BPR188" s="294"/>
      <c r="BPS188" s="294"/>
      <c r="BPT188" s="294"/>
      <c r="BPU188" s="294"/>
      <c r="BPV188" s="294"/>
      <c r="BPW188" s="294"/>
      <c r="BPX188" s="294"/>
      <c r="BPY188" s="294"/>
      <c r="BPZ188" s="294"/>
      <c r="BQA188" s="294"/>
      <c r="BQB188" s="294"/>
      <c r="BQC188" s="294"/>
      <c r="BQD188" s="294"/>
      <c r="BQE188" s="294"/>
      <c r="BQF188" s="294"/>
      <c r="BQG188" s="294"/>
      <c r="BQH188" s="294"/>
      <c r="BQI188" s="294"/>
      <c r="BQJ188" s="294"/>
      <c r="BQK188" s="294"/>
      <c r="BQL188" s="294"/>
      <c r="BQM188" s="294"/>
      <c r="BQN188" s="294"/>
      <c r="BQO188" s="294"/>
      <c r="BQP188" s="294"/>
      <c r="BQQ188" s="294"/>
      <c r="BQR188" s="294"/>
      <c r="BQS188" s="294"/>
      <c r="BQT188" s="294"/>
      <c r="BQU188" s="294"/>
      <c r="BQV188" s="294"/>
      <c r="BQW188" s="294"/>
      <c r="BQX188" s="294"/>
      <c r="BQY188" s="294"/>
      <c r="BQZ188" s="294"/>
      <c r="BRA188" s="294"/>
      <c r="BRB188" s="294"/>
      <c r="BRC188" s="294"/>
      <c r="BRD188" s="294"/>
      <c r="BRE188" s="294"/>
      <c r="BRF188" s="294"/>
      <c r="BRG188" s="294"/>
      <c r="BRH188" s="294"/>
      <c r="BRI188" s="294"/>
      <c r="BRJ188" s="294"/>
      <c r="BRK188" s="294"/>
      <c r="BRL188" s="294"/>
      <c r="BRM188" s="294"/>
      <c r="BRN188" s="294"/>
      <c r="BRO188" s="294"/>
      <c r="BRP188" s="294"/>
      <c r="BRQ188" s="294"/>
      <c r="BRR188" s="294"/>
      <c r="BRS188" s="294"/>
      <c r="BRT188" s="294"/>
      <c r="BRU188" s="294"/>
      <c r="BRV188" s="294"/>
      <c r="BRW188" s="294"/>
      <c r="BRX188" s="294"/>
      <c r="BRY188" s="294"/>
      <c r="BRZ188" s="294"/>
      <c r="BSA188" s="294"/>
      <c r="BSB188" s="294"/>
      <c r="BSC188" s="294"/>
      <c r="BSD188" s="294"/>
      <c r="BSE188" s="294"/>
      <c r="BSF188" s="294"/>
      <c r="BSG188" s="294"/>
      <c r="BSH188" s="294"/>
      <c r="BSI188" s="294"/>
      <c r="BSJ188" s="294"/>
      <c r="BSK188" s="294"/>
      <c r="BSL188" s="294"/>
      <c r="BSM188" s="294"/>
      <c r="BSN188" s="294"/>
      <c r="BSO188" s="294"/>
      <c r="BSP188" s="294"/>
      <c r="BSQ188" s="294"/>
      <c r="BSR188" s="294"/>
      <c r="BSS188" s="294"/>
      <c r="BST188" s="294"/>
      <c r="BSU188" s="294"/>
      <c r="BSV188" s="294"/>
      <c r="BSW188" s="294"/>
      <c r="BSX188" s="294"/>
      <c r="BSY188" s="294"/>
      <c r="BSZ188" s="294"/>
      <c r="BTA188" s="294"/>
      <c r="BTB188" s="294"/>
      <c r="BTC188" s="294"/>
      <c r="BTD188" s="294"/>
      <c r="BTE188" s="294"/>
      <c r="BTF188" s="294"/>
      <c r="BTG188" s="294"/>
      <c r="BTH188" s="294"/>
      <c r="BTI188" s="294"/>
      <c r="BTJ188" s="294"/>
      <c r="BTK188" s="294"/>
      <c r="BTL188" s="294"/>
      <c r="BTM188" s="294"/>
      <c r="BTN188" s="294"/>
      <c r="BTO188" s="294"/>
      <c r="BTP188" s="294"/>
      <c r="BTQ188" s="294"/>
      <c r="BTR188" s="294"/>
      <c r="BTS188" s="294"/>
      <c r="BTT188" s="294"/>
      <c r="BTU188" s="294"/>
      <c r="BTV188" s="294"/>
      <c r="BTW188" s="294"/>
      <c r="BTX188" s="294"/>
      <c r="BTY188" s="294"/>
      <c r="BTZ188" s="294"/>
      <c r="BUA188" s="294"/>
      <c r="BUB188" s="294"/>
      <c r="BUC188" s="294"/>
      <c r="BUD188" s="294"/>
      <c r="BUE188" s="294"/>
      <c r="BUF188" s="294"/>
      <c r="BUG188" s="294"/>
      <c r="BUH188" s="294"/>
      <c r="BUI188" s="294"/>
      <c r="BUJ188" s="294"/>
      <c r="BUK188" s="294"/>
      <c r="BUL188" s="294"/>
      <c r="BUM188" s="294"/>
      <c r="BUN188" s="294"/>
      <c r="BUO188" s="294"/>
      <c r="BUP188" s="294"/>
      <c r="BUQ188" s="294"/>
      <c r="BUR188" s="294"/>
      <c r="BUS188" s="294"/>
      <c r="BUT188" s="294"/>
      <c r="BUU188" s="294"/>
      <c r="BUV188" s="294"/>
      <c r="BUW188" s="294"/>
      <c r="BUX188" s="294"/>
      <c r="BUY188" s="294"/>
      <c r="BUZ188" s="294"/>
      <c r="BVA188" s="294"/>
      <c r="BVB188" s="294"/>
      <c r="BVC188" s="294"/>
      <c r="BVD188" s="294"/>
      <c r="BVE188" s="294"/>
      <c r="BVF188" s="294"/>
      <c r="BVG188" s="294"/>
      <c r="BVH188" s="294"/>
      <c r="BVI188" s="294"/>
      <c r="BVJ188" s="294"/>
      <c r="BVK188" s="294"/>
      <c r="BVL188" s="294"/>
      <c r="BVM188" s="294"/>
      <c r="BVN188" s="294"/>
      <c r="BVO188" s="294"/>
      <c r="BVP188" s="294"/>
      <c r="BVQ188" s="294"/>
      <c r="BVR188" s="294"/>
      <c r="BVS188" s="294"/>
      <c r="BVT188" s="294"/>
      <c r="BVU188" s="294"/>
      <c r="BVV188" s="294"/>
      <c r="BVW188" s="294"/>
      <c r="BVX188" s="294"/>
      <c r="BVY188" s="294"/>
      <c r="BVZ188" s="294"/>
      <c r="BWA188" s="294"/>
      <c r="BWB188" s="294"/>
      <c r="BWC188" s="294"/>
      <c r="BWD188" s="294"/>
      <c r="BWE188" s="294"/>
      <c r="BWF188" s="294"/>
      <c r="BWG188" s="294"/>
      <c r="BWH188" s="294"/>
      <c r="BWI188" s="294"/>
      <c r="BWJ188" s="294"/>
      <c r="BWK188" s="294"/>
      <c r="BWL188" s="294"/>
      <c r="BWM188" s="294"/>
      <c r="BWN188" s="294"/>
      <c r="BWO188" s="294"/>
      <c r="BWP188" s="294"/>
      <c r="BWQ188" s="294"/>
      <c r="BWR188" s="294"/>
      <c r="BWS188" s="294"/>
      <c r="BWT188" s="294"/>
      <c r="BWU188" s="294"/>
      <c r="BWV188" s="294"/>
      <c r="BWW188" s="294"/>
      <c r="BWX188" s="294"/>
      <c r="BWY188" s="294"/>
      <c r="BWZ188" s="294"/>
      <c r="BXA188" s="294"/>
      <c r="BXB188" s="294"/>
      <c r="BXC188" s="294"/>
      <c r="BXD188" s="294"/>
      <c r="BXE188" s="294"/>
      <c r="BXF188" s="294"/>
      <c r="BXG188" s="294"/>
      <c r="BXH188" s="294"/>
      <c r="BXI188" s="294"/>
      <c r="BXJ188" s="294"/>
      <c r="BXK188" s="294"/>
      <c r="BXL188" s="294"/>
      <c r="BXM188" s="294"/>
      <c r="BXN188" s="294"/>
      <c r="BXO188" s="294"/>
      <c r="BXP188" s="294"/>
      <c r="BXQ188" s="294"/>
      <c r="BXR188" s="294"/>
      <c r="BXS188" s="294"/>
      <c r="BXT188" s="294"/>
      <c r="BXU188" s="294"/>
      <c r="BXV188" s="294"/>
      <c r="BXW188" s="294"/>
      <c r="BXX188" s="294"/>
      <c r="BXY188" s="294"/>
      <c r="BXZ188" s="294"/>
      <c r="BYA188" s="294"/>
      <c r="BYB188" s="294"/>
      <c r="BYC188" s="294"/>
      <c r="BYD188" s="294"/>
      <c r="BYE188" s="294"/>
      <c r="BYF188" s="294"/>
      <c r="BYG188" s="294"/>
      <c r="BYH188" s="294"/>
      <c r="BYI188" s="294"/>
      <c r="BYJ188" s="294"/>
      <c r="BYK188" s="294"/>
      <c r="BYL188" s="294"/>
      <c r="BYM188" s="294"/>
      <c r="BYN188" s="294"/>
      <c r="BYO188" s="294"/>
      <c r="BYP188" s="294"/>
      <c r="BYQ188" s="294"/>
      <c r="BYR188" s="294"/>
      <c r="BYS188" s="294"/>
      <c r="BYT188" s="294"/>
      <c r="BYU188" s="294"/>
      <c r="BYV188" s="294"/>
      <c r="BYW188" s="294"/>
      <c r="BYX188" s="294"/>
      <c r="BYY188" s="294"/>
      <c r="BYZ188" s="294"/>
      <c r="BZA188" s="294"/>
      <c r="BZB188" s="294"/>
      <c r="BZC188" s="294"/>
      <c r="BZD188" s="294"/>
      <c r="BZE188" s="294"/>
      <c r="BZF188" s="294"/>
      <c r="BZG188" s="294"/>
      <c r="BZH188" s="294"/>
      <c r="BZI188" s="294"/>
      <c r="BZJ188" s="294"/>
      <c r="BZK188" s="294"/>
      <c r="BZL188" s="294"/>
      <c r="BZM188" s="294"/>
      <c r="BZN188" s="294"/>
      <c r="BZO188" s="294"/>
      <c r="BZP188" s="294"/>
      <c r="BZQ188" s="294"/>
      <c r="BZR188" s="294"/>
      <c r="BZS188" s="294"/>
      <c r="BZT188" s="294"/>
      <c r="BZU188" s="294"/>
      <c r="BZV188" s="294"/>
      <c r="BZW188" s="294"/>
      <c r="BZX188" s="294"/>
      <c r="BZY188" s="294"/>
      <c r="BZZ188" s="294"/>
      <c r="CAA188" s="294"/>
      <c r="CAB188" s="294"/>
      <c r="CAC188" s="294"/>
      <c r="CAD188" s="294"/>
      <c r="CAE188" s="294"/>
      <c r="CAF188" s="294"/>
      <c r="CAG188" s="294"/>
      <c r="CAH188" s="294"/>
      <c r="CAI188" s="294"/>
      <c r="CAJ188" s="294"/>
      <c r="CAK188" s="294"/>
      <c r="CAL188" s="294"/>
      <c r="CAM188" s="294"/>
      <c r="CAN188" s="294"/>
      <c r="CAO188" s="294"/>
      <c r="CAP188" s="294"/>
      <c r="CAQ188" s="294"/>
      <c r="CAR188" s="294"/>
      <c r="CAS188" s="294"/>
      <c r="CAT188" s="294"/>
      <c r="CAU188" s="294"/>
      <c r="CAV188" s="294"/>
      <c r="CAW188" s="294"/>
      <c r="CAX188" s="294"/>
      <c r="CAY188" s="294"/>
      <c r="CAZ188" s="294"/>
      <c r="CBA188" s="294"/>
      <c r="CBB188" s="294"/>
      <c r="CBC188" s="294"/>
      <c r="CBD188" s="294"/>
      <c r="CBE188" s="294"/>
      <c r="CBF188" s="294"/>
      <c r="CBG188" s="294"/>
      <c r="CBH188" s="294"/>
      <c r="CBI188" s="294"/>
      <c r="CBJ188" s="294"/>
      <c r="CBK188" s="294"/>
      <c r="CBL188" s="294"/>
      <c r="CBM188" s="294"/>
      <c r="CBN188" s="294"/>
      <c r="CBO188" s="294"/>
      <c r="CBP188" s="294"/>
      <c r="CBQ188" s="294"/>
      <c r="CBR188" s="294"/>
      <c r="CBS188" s="294"/>
      <c r="CBT188" s="294"/>
      <c r="CBU188" s="294"/>
      <c r="CBV188" s="294"/>
      <c r="CBW188" s="294"/>
      <c r="CBX188" s="294"/>
      <c r="CBY188" s="294"/>
      <c r="CBZ188" s="294"/>
      <c r="CCA188" s="294"/>
      <c r="CCB188" s="294"/>
      <c r="CCC188" s="294"/>
      <c r="CCD188" s="294"/>
      <c r="CCE188" s="294"/>
      <c r="CCF188" s="294"/>
      <c r="CCG188" s="294"/>
      <c r="CCH188" s="294"/>
      <c r="CCI188" s="294"/>
      <c r="CCJ188" s="294"/>
      <c r="CCK188" s="294"/>
      <c r="CCL188" s="294"/>
      <c r="CCM188" s="294"/>
      <c r="CCN188" s="294"/>
      <c r="CCO188" s="294"/>
      <c r="CCP188" s="294"/>
      <c r="CCQ188" s="294"/>
      <c r="CCR188" s="294"/>
      <c r="CCS188" s="294"/>
      <c r="CCT188" s="294"/>
      <c r="CCU188" s="294"/>
      <c r="CCV188" s="294"/>
      <c r="CCW188" s="294"/>
      <c r="CCX188" s="294"/>
      <c r="CCY188" s="294"/>
      <c r="CCZ188" s="294"/>
      <c r="CDA188" s="294"/>
      <c r="CDB188" s="294"/>
      <c r="CDC188" s="294"/>
      <c r="CDD188" s="294"/>
      <c r="CDE188" s="294"/>
      <c r="CDF188" s="294"/>
      <c r="CDG188" s="294"/>
      <c r="CDH188" s="294"/>
      <c r="CDI188" s="294"/>
      <c r="CDJ188" s="294"/>
      <c r="CDK188" s="294"/>
      <c r="CDL188" s="294"/>
      <c r="CDM188" s="294"/>
      <c r="CDN188" s="294"/>
      <c r="CDO188" s="294"/>
      <c r="CDP188" s="294"/>
      <c r="CDQ188" s="294"/>
      <c r="CDR188" s="294"/>
      <c r="CDS188" s="294"/>
      <c r="CDT188" s="294"/>
      <c r="CDU188" s="294"/>
      <c r="CDV188" s="294"/>
      <c r="CDW188" s="294"/>
      <c r="CDX188" s="294"/>
      <c r="CDY188" s="294"/>
      <c r="CDZ188" s="294"/>
      <c r="CEA188" s="294"/>
      <c r="CEB188" s="294"/>
      <c r="CEC188" s="294"/>
      <c r="CED188" s="294"/>
      <c r="CEE188" s="294"/>
      <c r="CEF188" s="294"/>
      <c r="CEG188" s="294"/>
      <c r="CEH188" s="294"/>
      <c r="CEI188" s="294"/>
      <c r="CEJ188" s="294"/>
      <c r="CEK188" s="294"/>
      <c r="CEL188" s="294"/>
      <c r="CEM188" s="294"/>
      <c r="CEN188" s="294"/>
      <c r="CEO188" s="294"/>
      <c r="CEP188" s="294"/>
      <c r="CEQ188" s="294"/>
      <c r="CER188" s="294"/>
      <c r="CES188" s="294"/>
      <c r="CET188" s="294"/>
      <c r="CEU188" s="294"/>
      <c r="CEV188" s="294"/>
      <c r="CEW188" s="294"/>
      <c r="CEX188" s="294"/>
      <c r="CEY188" s="294"/>
      <c r="CEZ188" s="294"/>
      <c r="CFA188" s="294"/>
      <c r="CFB188" s="294"/>
      <c r="CFC188" s="294"/>
      <c r="CFD188" s="294"/>
      <c r="CFE188" s="294"/>
      <c r="CFF188" s="294"/>
      <c r="CFG188" s="294"/>
      <c r="CFH188" s="294"/>
      <c r="CFI188" s="294"/>
      <c r="CFJ188" s="294"/>
      <c r="CFK188" s="294"/>
      <c r="CFL188" s="294"/>
      <c r="CFM188" s="294"/>
      <c r="CFN188" s="294"/>
      <c r="CFO188" s="294"/>
      <c r="CFP188" s="294"/>
      <c r="CFQ188" s="294"/>
      <c r="CFR188" s="294"/>
      <c r="CFS188" s="294"/>
      <c r="CFT188" s="294"/>
      <c r="CFU188" s="294"/>
      <c r="CFV188" s="294"/>
      <c r="CFW188" s="294"/>
      <c r="CFX188" s="294"/>
      <c r="CFY188" s="294"/>
      <c r="CFZ188" s="294"/>
      <c r="CGA188" s="294"/>
      <c r="CGB188" s="294"/>
      <c r="CGC188" s="294"/>
      <c r="CGD188" s="294"/>
      <c r="CGE188" s="294"/>
      <c r="CGF188" s="294"/>
      <c r="CGG188" s="294"/>
      <c r="CGH188" s="294"/>
      <c r="CGI188" s="294"/>
      <c r="CGJ188" s="294"/>
      <c r="CGK188" s="294"/>
      <c r="CGL188" s="294"/>
      <c r="CGM188" s="294"/>
      <c r="CGN188" s="294"/>
      <c r="CGO188" s="294"/>
      <c r="CGP188" s="294"/>
      <c r="CGQ188" s="294"/>
      <c r="CGR188" s="294"/>
      <c r="CGS188" s="294"/>
      <c r="CGT188" s="294"/>
      <c r="CGU188" s="294"/>
      <c r="CGV188" s="294"/>
      <c r="CGW188" s="294"/>
      <c r="CGX188" s="294"/>
      <c r="CGY188" s="294"/>
      <c r="CGZ188" s="294"/>
      <c r="CHA188" s="294"/>
      <c r="CHB188" s="294"/>
      <c r="CHC188" s="294"/>
      <c r="CHD188" s="294"/>
      <c r="CHE188" s="294"/>
      <c r="CHF188" s="294"/>
      <c r="CHG188" s="294"/>
      <c r="CHH188" s="294"/>
      <c r="CHI188" s="294"/>
      <c r="CHJ188" s="294"/>
      <c r="CHK188" s="294"/>
      <c r="CHL188" s="294"/>
      <c r="CHM188" s="294"/>
      <c r="CHN188" s="294"/>
      <c r="CHO188" s="294"/>
      <c r="CHP188" s="294"/>
      <c r="CHQ188" s="294"/>
      <c r="CHR188" s="294"/>
      <c r="CHS188" s="294"/>
      <c r="CHT188" s="294"/>
      <c r="CHU188" s="294"/>
      <c r="CHV188" s="294"/>
      <c r="CHW188" s="294"/>
      <c r="CHX188" s="294"/>
      <c r="CHY188" s="294"/>
      <c r="CHZ188" s="294"/>
      <c r="CIA188" s="294"/>
      <c r="CIB188" s="294"/>
      <c r="CIC188" s="294"/>
      <c r="CID188" s="294"/>
      <c r="CIE188" s="294"/>
      <c r="CIF188" s="294"/>
      <c r="CIG188" s="294"/>
      <c r="CIH188" s="294"/>
      <c r="CII188" s="294"/>
      <c r="CIJ188" s="294"/>
      <c r="CIK188" s="294"/>
      <c r="CIL188" s="294"/>
      <c r="CIM188" s="294"/>
      <c r="CIN188" s="294"/>
      <c r="CIO188" s="294"/>
      <c r="CIP188" s="294"/>
      <c r="CIQ188" s="294"/>
      <c r="CIR188" s="294"/>
      <c r="CIS188" s="294"/>
      <c r="CIT188" s="294"/>
      <c r="CIU188" s="294"/>
      <c r="CIV188" s="294"/>
      <c r="CIW188" s="294"/>
      <c r="CIX188" s="294"/>
      <c r="CIY188" s="294"/>
      <c r="CIZ188" s="294"/>
      <c r="CJA188" s="294"/>
      <c r="CJB188" s="294"/>
      <c r="CJC188" s="294"/>
      <c r="CJD188" s="294"/>
      <c r="CJE188" s="294"/>
      <c r="CJF188" s="294"/>
      <c r="CJG188" s="294"/>
      <c r="CJH188" s="294"/>
      <c r="CJI188" s="294"/>
      <c r="CJJ188" s="294"/>
      <c r="CJK188" s="294"/>
      <c r="CJL188" s="294"/>
      <c r="CJM188" s="294"/>
      <c r="CJN188" s="294"/>
      <c r="CJO188" s="294"/>
      <c r="CJP188" s="294"/>
      <c r="CJQ188" s="294"/>
      <c r="CJR188" s="294"/>
      <c r="CJS188" s="294"/>
      <c r="CJT188" s="294"/>
      <c r="CJU188" s="294"/>
      <c r="CJV188" s="294"/>
      <c r="CJW188" s="294"/>
      <c r="CJX188" s="294"/>
      <c r="CJY188" s="294"/>
      <c r="CJZ188" s="294"/>
      <c r="CKA188" s="294"/>
      <c r="CKB188" s="294"/>
      <c r="CKC188" s="294"/>
      <c r="CKD188" s="294"/>
      <c r="CKE188" s="294"/>
      <c r="CKF188" s="294"/>
      <c r="CKG188" s="294"/>
      <c r="CKH188" s="294"/>
      <c r="CKI188" s="294"/>
      <c r="CKJ188" s="294"/>
      <c r="CKK188" s="294"/>
      <c r="CKL188" s="294"/>
      <c r="CKM188" s="294"/>
      <c r="CKN188" s="294"/>
      <c r="CKO188" s="294"/>
      <c r="CKP188" s="294"/>
      <c r="CKQ188" s="294"/>
      <c r="CKR188" s="294"/>
      <c r="CKS188" s="294"/>
      <c r="CKT188" s="294"/>
      <c r="CKU188" s="294"/>
      <c r="CKV188" s="294"/>
      <c r="CKW188" s="294"/>
      <c r="CKX188" s="294"/>
      <c r="CKY188" s="294"/>
      <c r="CKZ188" s="294"/>
      <c r="CLA188" s="294"/>
      <c r="CLB188" s="294"/>
      <c r="CLC188" s="294"/>
      <c r="CLD188" s="294"/>
      <c r="CLE188" s="294"/>
      <c r="CLF188" s="294"/>
      <c r="CLG188" s="294"/>
      <c r="CLH188" s="294"/>
      <c r="CLI188" s="294"/>
      <c r="CLJ188" s="294"/>
      <c r="CLK188" s="294"/>
      <c r="CLL188" s="294"/>
      <c r="CLM188" s="294"/>
      <c r="CLN188" s="294"/>
      <c r="CLO188" s="294"/>
      <c r="CLP188" s="294"/>
      <c r="CLQ188" s="294"/>
      <c r="CLR188" s="294"/>
      <c r="CLS188" s="294"/>
      <c r="CLT188" s="294"/>
      <c r="CLU188" s="294"/>
      <c r="CLV188" s="294"/>
      <c r="CLW188" s="294"/>
      <c r="CLX188" s="294"/>
      <c r="CLY188" s="294"/>
      <c r="CLZ188" s="294"/>
      <c r="CMA188" s="294"/>
      <c r="CMB188" s="294"/>
      <c r="CMC188" s="294"/>
      <c r="CMD188" s="294"/>
      <c r="CME188" s="294"/>
      <c r="CMF188" s="294"/>
      <c r="CMG188" s="294"/>
      <c r="CMH188" s="294"/>
      <c r="CMI188" s="294"/>
      <c r="CMJ188" s="294"/>
      <c r="CMK188" s="294"/>
      <c r="CML188" s="294"/>
      <c r="CMM188" s="294"/>
      <c r="CMN188" s="294"/>
      <c r="CMO188" s="294"/>
      <c r="CMP188" s="294"/>
      <c r="CMQ188" s="294"/>
      <c r="CMR188" s="294"/>
      <c r="CMS188" s="294"/>
      <c r="CMT188" s="294"/>
      <c r="CMU188" s="294"/>
      <c r="CMV188" s="294"/>
      <c r="CMW188" s="294"/>
      <c r="CMX188" s="294"/>
      <c r="CMY188" s="294"/>
      <c r="CMZ188" s="294"/>
      <c r="CNA188" s="294"/>
      <c r="CNB188" s="294"/>
      <c r="CNC188" s="294"/>
      <c r="CND188" s="294"/>
      <c r="CNE188" s="294"/>
      <c r="CNF188" s="294"/>
      <c r="CNG188" s="294"/>
      <c r="CNH188" s="294"/>
      <c r="CNI188" s="294"/>
      <c r="CNJ188" s="294"/>
      <c r="CNK188" s="294"/>
      <c r="CNL188" s="294"/>
      <c r="CNM188" s="294"/>
      <c r="CNN188" s="294"/>
      <c r="CNO188" s="294"/>
      <c r="CNP188" s="294"/>
      <c r="CNQ188" s="294"/>
      <c r="CNR188" s="294"/>
      <c r="CNS188" s="294"/>
      <c r="CNT188" s="294"/>
      <c r="CNU188" s="294"/>
      <c r="CNV188" s="294"/>
      <c r="CNW188" s="294"/>
      <c r="CNX188" s="294"/>
      <c r="CNY188" s="294"/>
      <c r="CNZ188" s="294"/>
      <c r="COA188" s="294"/>
      <c r="COB188" s="294"/>
      <c r="COC188" s="294"/>
      <c r="COD188" s="294"/>
      <c r="COE188" s="294"/>
      <c r="COF188" s="294"/>
      <c r="COG188" s="294"/>
      <c r="COH188" s="294"/>
      <c r="COI188" s="294"/>
      <c r="COJ188" s="294"/>
      <c r="COK188" s="294"/>
      <c r="COL188" s="294"/>
      <c r="COM188" s="294"/>
      <c r="CON188" s="294"/>
      <c r="COO188" s="294"/>
      <c r="COP188" s="294"/>
      <c r="COQ188" s="294"/>
      <c r="COR188" s="294"/>
      <c r="COS188" s="294"/>
      <c r="COT188" s="294"/>
      <c r="COU188" s="294"/>
      <c r="COV188" s="294"/>
      <c r="COW188" s="294"/>
      <c r="COX188" s="294"/>
      <c r="COY188" s="294"/>
      <c r="COZ188" s="294"/>
      <c r="CPA188" s="294"/>
      <c r="CPB188" s="294"/>
      <c r="CPC188" s="294"/>
      <c r="CPD188" s="294"/>
      <c r="CPE188" s="294"/>
      <c r="CPF188" s="294"/>
      <c r="CPG188" s="294"/>
      <c r="CPH188" s="294"/>
      <c r="CPI188" s="294"/>
      <c r="CPJ188" s="294"/>
      <c r="CPK188" s="294"/>
      <c r="CPL188" s="294"/>
      <c r="CPM188" s="294"/>
      <c r="CPN188" s="294"/>
      <c r="CPO188" s="294"/>
      <c r="CPP188" s="294"/>
      <c r="CPQ188" s="294"/>
      <c r="CPR188" s="294"/>
      <c r="CPS188" s="294"/>
      <c r="CPT188" s="294"/>
      <c r="CPU188" s="294"/>
      <c r="CPV188" s="294"/>
      <c r="CPW188" s="294"/>
      <c r="CPX188" s="294"/>
      <c r="CPY188" s="294"/>
      <c r="CPZ188" s="294"/>
      <c r="CQA188" s="294"/>
      <c r="CQB188" s="294"/>
      <c r="CQC188" s="294"/>
      <c r="CQD188" s="294"/>
      <c r="CQE188" s="294"/>
      <c r="CQF188" s="294"/>
      <c r="CQG188" s="294"/>
      <c r="CQH188" s="294"/>
      <c r="CQI188" s="294"/>
      <c r="CQJ188" s="294"/>
      <c r="CQK188" s="294"/>
      <c r="CQL188" s="294"/>
      <c r="CQM188" s="294"/>
      <c r="CQN188" s="294"/>
      <c r="CQO188" s="294"/>
      <c r="CQP188" s="294"/>
      <c r="CQQ188" s="294"/>
      <c r="CQR188" s="294"/>
      <c r="CQS188" s="294"/>
      <c r="CQT188" s="294"/>
      <c r="CQU188" s="294"/>
      <c r="CQV188" s="294"/>
      <c r="CQW188" s="294"/>
      <c r="CQX188" s="294"/>
      <c r="CQY188" s="294"/>
      <c r="CQZ188" s="294"/>
      <c r="CRA188" s="294"/>
      <c r="CRB188" s="294"/>
      <c r="CRC188" s="294"/>
      <c r="CRD188" s="294"/>
      <c r="CRE188" s="294"/>
      <c r="CRF188" s="294"/>
      <c r="CRG188" s="294"/>
      <c r="CRH188" s="294"/>
      <c r="CRI188" s="294"/>
      <c r="CRJ188" s="294"/>
      <c r="CRK188" s="294"/>
      <c r="CRL188" s="294"/>
      <c r="CRM188" s="294"/>
      <c r="CRN188" s="294"/>
      <c r="CRO188" s="294"/>
      <c r="CRP188" s="294"/>
      <c r="CRQ188" s="294"/>
      <c r="CRR188" s="294"/>
      <c r="CRS188" s="294"/>
      <c r="CRT188" s="294"/>
      <c r="CRU188" s="294"/>
      <c r="CRV188" s="294"/>
      <c r="CRW188" s="294"/>
      <c r="CRX188" s="294"/>
      <c r="CRY188" s="294"/>
      <c r="CRZ188" s="294"/>
      <c r="CSA188" s="294"/>
      <c r="CSB188" s="294"/>
      <c r="CSC188" s="294"/>
      <c r="CSD188" s="294"/>
      <c r="CSE188" s="294"/>
      <c r="CSF188" s="294"/>
      <c r="CSG188" s="294"/>
      <c r="CSH188" s="294"/>
      <c r="CSI188" s="294"/>
      <c r="CSJ188" s="294"/>
      <c r="CSK188" s="294"/>
      <c r="CSL188" s="294"/>
      <c r="CSM188" s="294"/>
      <c r="CSN188" s="294"/>
      <c r="CSO188" s="294"/>
      <c r="CSP188" s="294"/>
      <c r="CSQ188" s="294"/>
      <c r="CSR188" s="294"/>
      <c r="CSS188" s="294"/>
      <c r="CST188" s="294"/>
      <c r="CSU188" s="294"/>
      <c r="CSV188" s="294"/>
      <c r="CSW188" s="294"/>
      <c r="CSX188" s="294"/>
      <c r="CSY188" s="294"/>
      <c r="CSZ188" s="294"/>
      <c r="CTA188" s="294"/>
      <c r="CTB188" s="294"/>
      <c r="CTC188" s="294"/>
      <c r="CTD188" s="294"/>
      <c r="CTE188" s="294"/>
      <c r="CTF188" s="294"/>
      <c r="CTG188" s="294"/>
      <c r="CTH188" s="294"/>
      <c r="CTI188" s="294"/>
      <c r="CTJ188" s="294"/>
      <c r="CTK188" s="294"/>
      <c r="CTL188" s="294"/>
      <c r="CTM188" s="294"/>
      <c r="CTN188" s="294"/>
      <c r="CTO188" s="294"/>
      <c r="CTP188" s="294"/>
      <c r="CTQ188" s="294"/>
      <c r="CTR188" s="294"/>
      <c r="CTS188" s="294"/>
      <c r="CTT188" s="294"/>
      <c r="CTU188" s="294"/>
      <c r="CTV188" s="294"/>
      <c r="CTW188" s="294"/>
      <c r="CTX188" s="294"/>
      <c r="CTY188" s="294"/>
      <c r="CTZ188" s="294"/>
      <c r="CUA188" s="294"/>
      <c r="CUB188" s="294"/>
      <c r="CUC188" s="294"/>
      <c r="CUD188" s="294"/>
      <c r="CUE188" s="294"/>
      <c r="CUF188" s="294"/>
      <c r="CUG188" s="294"/>
      <c r="CUH188" s="294"/>
      <c r="CUI188" s="294"/>
      <c r="CUJ188" s="294"/>
      <c r="CUK188" s="294"/>
      <c r="CUL188" s="294"/>
      <c r="CUM188" s="294"/>
      <c r="CUN188" s="294"/>
      <c r="CUO188" s="294"/>
      <c r="CUP188" s="294"/>
      <c r="CUQ188" s="294"/>
      <c r="CUR188" s="294"/>
      <c r="CUS188" s="294"/>
      <c r="CUT188" s="294"/>
      <c r="CUU188" s="294"/>
      <c r="CUV188" s="294"/>
      <c r="CUW188" s="294"/>
      <c r="CUX188" s="294"/>
      <c r="CUY188" s="294"/>
      <c r="CUZ188" s="294"/>
      <c r="CVA188" s="294"/>
      <c r="CVB188" s="294"/>
      <c r="CVC188" s="294"/>
      <c r="CVD188" s="294"/>
      <c r="CVE188" s="294"/>
      <c r="CVF188" s="294"/>
      <c r="CVG188" s="294"/>
      <c r="CVH188" s="294"/>
      <c r="CVI188" s="294"/>
      <c r="CVJ188" s="294"/>
      <c r="CVK188" s="294"/>
      <c r="CVL188" s="294"/>
      <c r="CVM188" s="294"/>
      <c r="CVN188" s="294"/>
      <c r="CVO188" s="294"/>
      <c r="CVP188" s="294"/>
      <c r="CVQ188" s="294"/>
      <c r="CVR188" s="294"/>
      <c r="CVS188" s="294"/>
      <c r="CVT188" s="294"/>
      <c r="CVU188" s="294"/>
      <c r="CVV188" s="294"/>
      <c r="CVW188" s="294"/>
      <c r="CVX188" s="294"/>
      <c r="CVY188" s="294"/>
      <c r="CVZ188" s="294"/>
      <c r="CWA188" s="294"/>
      <c r="CWB188" s="294"/>
      <c r="CWC188" s="294"/>
      <c r="CWD188" s="294"/>
      <c r="CWE188" s="294"/>
      <c r="CWF188" s="294"/>
      <c r="CWG188" s="294"/>
      <c r="CWH188" s="294"/>
      <c r="CWI188" s="294"/>
      <c r="CWJ188" s="294"/>
      <c r="CWK188" s="294"/>
      <c r="CWL188" s="294"/>
      <c r="CWM188" s="294"/>
      <c r="CWN188" s="294"/>
      <c r="CWO188" s="294"/>
      <c r="CWP188" s="294"/>
      <c r="CWQ188" s="294"/>
      <c r="CWR188" s="294"/>
      <c r="CWS188" s="294"/>
      <c r="CWT188" s="294"/>
      <c r="CWU188" s="294"/>
      <c r="CWV188" s="294"/>
      <c r="CWW188" s="294"/>
      <c r="CWX188" s="294"/>
      <c r="CWY188" s="294"/>
      <c r="CWZ188" s="294"/>
      <c r="CXA188" s="294"/>
      <c r="CXB188" s="294"/>
      <c r="CXC188" s="294"/>
      <c r="CXD188" s="294"/>
      <c r="CXE188" s="294"/>
      <c r="CXF188" s="294"/>
      <c r="CXG188" s="294"/>
      <c r="CXH188" s="294"/>
      <c r="CXI188" s="294"/>
      <c r="CXJ188" s="294"/>
      <c r="CXK188" s="294"/>
      <c r="CXL188" s="294"/>
      <c r="CXM188" s="294"/>
      <c r="CXN188" s="294"/>
      <c r="CXO188" s="294"/>
      <c r="CXP188" s="294"/>
      <c r="CXQ188" s="294"/>
      <c r="CXR188" s="294"/>
      <c r="CXS188" s="294"/>
      <c r="CXT188" s="294"/>
      <c r="CXU188" s="294"/>
      <c r="CXV188" s="294"/>
      <c r="CXW188" s="294"/>
      <c r="CXX188" s="294"/>
      <c r="CXY188" s="294"/>
      <c r="CXZ188" s="294"/>
      <c r="CYA188" s="294"/>
      <c r="CYB188" s="294"/>
      <c r="CYC188" s="294"/>
      <c r="CYD188" s="294"/>
      <c r="CYE188" s="294"/>
      <c r="CYF188" s="294"/>
      <c r="CYG188" s="294"/>
      <c r="CYH188" s="294"/>
      <c r="CYI188" s="294"/>
      <c r="CYJ188" s="294"/>
      <c r="CYK188" s="294"/>
      <c r="CYL188" s="294"/>
      <c r="CYM188" s="294"/>
      <c r="CYN188" s="294"/>
      <c r="CYO188" s="294"/>
      <c r="CYP188" s="294"/>
      <c r="CYQ188" s="294"/>
      <c r="CYR188" s="294"/>
      <c r="CYS188" s="294"/>
      <c r="CYT188" s="294"/>
      <c r="CYU188" s="294"/>
      <c r="CYV188" s="294"/>
      <c r="CYW188" s="294"/>
      <c r="CYX188" s="294"/>
      <c r="CYY188" s="294"/>
      <c r="CYZ188" s="294"/>
      <c r="CZA188" s="294"/>
      <c r="CZB188" s="294"/>
      <c r="CZC188" s="294"/>
      <c r="CZD188" s="294"/>
      <c r="CZE188" s="294"/>
      <c r="CZF188" s="294"/>
      <c r="CZG188" s="294"/>
      <c r="CZH188" s="294"/>
      <c r="CZI188" s="294"/>
      <c r="CZJ188" s="294"/>
      <c r="CZK188" s="294"/>
      <c r="CZL188" s="294"/>
      <c r="CZM188" s="294"/>
      <c r="CZN188" s="294"/>
      <c r="CZO188" s="294"/>
      <c r="CZP188" s="294"/>
      <c r="CZQ188" s="294"/>
      <c r="CZR188" s="294"/>
      <c r="CZS188" s="294"/>
      <c r="CZT188" s="294"/>
      <c r="CZU188" s="294"/>
      <c r="CZV188" s="294"/>
      <c r="CZW188" s="294"/>
      <c r="CZX188" s="294"/>
      <c r="CZY188" s="294"/>
      <c r="CZZ188" s="294"/>
      <c r="DAA188" s="294"/>
      <c r="DAB188" s="294"/>
      <c r="DAC188" s="294"/>
      <c r="DAD188" s="294"/>
      <c r="DAE188" s="294"/>
      <c r="DAF188" s="294"/>
      <c r="DAG188" s="294"/>
      <c r="DAH188" s="294"/>
      <c r="DAI188" s="294"/>
      <c r="DAJ188" s="294"/>
      <c r="DAK188" s="294"/>
      <c r="DAL188" s="294"/>
      <c r="DAM188" s="294"/>
      <c r="DAN188" s="294"/>
      <c r="DAO188" s="294"/>
      <c r="DAP188" s="294"/>
      <c r="DAQ188" s="294"/>
      <c r="DAR188" s="294"/>
      <c r="DAS188" s="294"/>
      <c r="DAT188" s="294"/>
      <c r="DAU188" s="294"/>
      <c r="DAV188" s="294"/>
      <c r="DAW188" s="294"/>
      <c r="DAX188" s="294"/>
      <c r="DAY188" s="294"/>
      <c r="DAZ188" s="294"/>
      <c r="DBA188" s="294"/>
      <c r="DBB188" s="294"/>
      <c r="DBC188" s="294"/>
      <c r="DBD188" s="294"/>
      <c r="DBE188" s="294"/>
      <c r="DBF188" s="294"/>
      <c r="DBG188" s="294"/>
      <c r="DBH188" s="294"/>
      <c r="DBI188" s="294"/>
      <c r="DBJ188" s="294"/>
      <c r="DBK188" s="294"/>
      <c r="DBL188" s="294"/>
      <c r="DBM188" s="294"/>
      <c r="DBN188" s="294"/>
      <c r="DBO188" s="294"/>
      <c r="DBP188" s="294"/>
      <c r="DBQ188" s="294"/>
      <c r="DBR188" s="294"/>
      <c r="DBS188" s="294"/>
      <c r="DBT188" s="294"/>
      <c r="DBU188" s="294"/>
      <c r="DBV188" s="294"/>
      <c r="DBW188" s="294"/>
      <c r="DBX188" s="294"/>
      <c r="DBY188" s="294"/>
      <c r="DBZ188" s="294"/>
      <c r="DCA188" s="294"/>
      <c r="DCB188" s="294"/>
      <c r="DCC188" s="294"/>
      <c r="DCD188" s="294"/>
      <c r="DCE188" s="294"/>
      <c r="DCF188" s="294"/>
      <c r="DCG188" s="294"/>
      <c r="DCH188" s="294"/>
      <c r="DCI188" s="294"/>
      <c r="DCJ188" s="294"/>
      <c r="DCK188" s="294"/>
      <c r="DCL188" s="294"/>
      <c r="DCM188" s="294"/>
      <c r="DCN188" s="294"/>
      <c r="DCO188" s="294"/>
      <c r="DCP188" s="294"/>
      <c r="DCQ188" s="294"/>
      <c r="DCR188" s="294"/>
      <c r="DCS188" s="294"/>
      <c r="DCT188" s="294"/>
      <c r="DCU188" s="294"/>
      <c r="DCV188" s="294"/>
      <c r="DCW188" s="294"/>
      <c r="DCX188" s="294"/>
      <c r="DCY188" s="294"/>
      <c r="DCZ188" s="294"/>
      <c r="DDA188" s="294"/>
      <c r="DDB188" s="294"/>
      <c r="DDC188" s="294"/>
      <c r="DDD188" s="294"/>
      <c r="DDE188" s="294"/>
      <c r="DDF188" s="294"/>
      <c r="DDG188" s="294"/>
      <c r="DDH188" s="294"/>
      <c r="DDI188" s="294"/>
      <c r="DDJ188" s="294"/>
      <c r="DDK188" s="294"/>
      <c r="DDL188" s="294"/>
      <c r="DDM188" s="294"/>
      <c r="DDN188" s="294"/>
      <c r="DDO188" s="294"/>
      <c r="DDP188" s="294"/>
      <c r="DDQ188" s="294"/>
      <c r="DDR188" s="294"/>
      <c r="DDS188" s="294"/>
      <c r="DDT188" s="294"/>
      <c r="DDU188" s="294"/>
      <c r="DDV188" s="294"/>
      <c r="DDW188" s="294"/>
      <c r="DDX188" s="294"/>
      <c r="DDY188" s="294"/>
      <c r="DDZ188" s="294"/>
      <c r="DEA188" s="294"/>
      <c r="DEB188" s="294"/>
      <c r="DEC188" s="294"/>
      <c r="DED188" s="294"/>
      <c r="DEE188" s="294"/>
      <c r="DEF188" s="294"/>
      <c r="DEG188" s="294"/>
      <c r="DEH188" s="294"/>
      <c r="DEI188" s="294"/>
      <c r="DEJ188" s="294"/>
      <c r="DEK188" s="294"/>
      <c r="DEL188" s="294"/>
      <c r="DEM188" s="294"/>
      <c r="DEN188" s="294"/>
      <c r="DEO188" s="294"/>
      <c r="DEP188" s="294"/>
      <c r="DEQ188" s="294"/>
      <c r="DER188" s="294"/>
      <c r="DES188" s="294"/>
      <c r="DET188" s="294"/>
      <c r="DEU188" s="294"/>
      <c r="DEV188" s="294"/>
      <c r="DEW188" s="294"/>
      <c r="DEX188" s="294"/>
      <c r="DEY188" s="294"/>
      <c r="DEZ188" s="294"/>
      <c r="DFA188" s="294"/>
      <c r="DFB188" s="294"/>
      <c r="DFC188" s="294"/>
      <c r="DFD188" s="294"/>
      <c r="DFE188" s="294"/>
      <c r="DFF188" s="294"/>
      <c r="DFG188" s="294"/>
      <c r="DFH188" s="294"/>
      <c r="DFI188" s="294"/>
      <c r="DFJ188" s="294"/>
      <c r="DFK188" s="294"/>
      <c r="DFL188" s="294"/>
      <c r="DFM188" s="294"/>
      <c r="DFN188" s="294"/>
      <c r="DFO188" s="294"/>
      <c r="DFP188" s="294"/>
      <c r="DFQ188" s="294"/>
      <c r="DFR188" s="294"/>
      <c r="DFS188" s="294"/>
      <c r="DFT188" s="294"/>
      <c r="DFU188" s="294"/>
      <c r="DFV188" s="294"/>
      <c r="DFW188" s="294"/>
      <c r="DFX188" s="294"/>
      <c r="DFY188" s="294"/>
      <c r="DFZ188" s="294"/>
      <c r="DGA188" s="294"/>
      <c r="DGB188" s="294"/>
      <c r="DGC188" s="294"/>
      <c r="DGD188" s="294"/>
      <c r="DGE188" s="294"/>
      <c r="DGF188" s="294"/>
      <c r="DGG188" s="294"/>
      <c r="DGH188" s="294"/>
      <c r="DGI188" s="294"/>
      <c r="DGJ188" s="294"/>
      <c r="DGK188" s="294"/>
      <c r="DGL188" s="294"/>
      <c r="DGM188" s="294"/>
      <c r="DGN188" s="294"/>
      <c r="DGO188" s="294"/>
      <c r="DGP188" s="294"/>
      <c r="DGQ188" s="294"/>
      <c r="DGR188" s="294"/>
      <c r="DGS188" s="294"/>
      <c r="DGT188" s="294"/>
      <c r="DGU188" s="294"/>
      <c r="DGV188" s="294"/>
      <c r="DGW188" s="294"/>
      <c r="DGX188" s="294"/>
      <c r="DGY188" s="294"/>
      <c r="DGZ188" s="294"/>
      <c r="DHA188" s="294"/>
      <c r="DHB188" s="294"/>
      <c r="DHC188" s="294"/>
      <c r="DHD188" s="294"/>
      <c r="DHE188" s="294"/>
      <c r="DHF188" s="294"/>
      <c r="DHG188" s="294"/>
      <c r="DHH188" s="294"/>
      <c r="DHI188" s="294"/>
      <c r="DHJ188" s="294"/>
      <c r="DHK188" s="294"/>
      <c r="DHL188" s="294"/>
      <c r="DHM188" s="294"/>
      <c r="DHN188" s="294"/>
      <c r="DHO188" s="294"/>
      <c r="DHP188" s="294"/>
      <c r="DHQ188" s="294"/>
      <c r="DHR188" s="294"/>
      <c r="DHS188" s="294"/>
      <c r="DHT188" s="294"/>
      <c r="DHU188" s="294"/>
      <c r="DHV188" s="294"/>
      <c r="DHW188" s="294"/>
      <c r="DHX188" s="294"/>
      <c r="DHY188" s="294"/>
      <c r="DHZ188" s="294"/>
      <c r="DIA188" s="294"/>
      <c r="DIB188" s="294"/>
      <c r="DIC188" s="294"/>
      <c r="DID188" s="294"/>
      <c r="DIE188" s="294"/>
      <c r="DIF188" s="294"/>
      <c r="DIG188" s="294"/>
      <c r="DIH188" s="294"/>
      <c r="DII188" s="294"/>
      <c r="DIJ188" s="294"/>
      <c r="DIK188" s="294"/>
      <c r="DIL188" s="294"/>
      <c r="DIM188" s="294"/>
      <c r="DIN188" s="294"/>
      <c r="DIO188" s="294"/>
      <c r="DIP188" s="294"/>
      <c r="DIQ188" s="294"/>
      <c r="DIR188" s="294"/>
      <c r="DIS188" s="294"/>
      <c r="DIT188" s="294"/>
      <c r="DIU188" s="294"/>
      <c r="DIV188" s="294"/>
      <c r="DIW188" s="294"/>
      <c r="DIX188" s="294"/>
      <c r="DIY188" s="294"/>
      <c r="DIZ188" s="294"/>
      <c r="DJA188" s="294"/>
      <c r="DJB188" s="294"/>
      <c r="DJC188" s="294"/>
      <c r="DJD188" s="294"/>
      <c r="DJE188" s="294"/>
      <c r="DJF188" s="294"/>
      <c r="DJG188" s="294"/>
      <c r="DJH188" s="294"/>
      <c r="DJI188" s="294"/>
      <c r="DJJ188" s="294"/>
      <c r="DJK188" s="294"/>
      <c r="DJL188" s="294"/>
      <c r="DJM188" s="294"/>
      <c r="DJN188" s="294"/>
      <c r="DJO188" s="294"/>
      <c r="DJP188" s="294"/>
      <c r="DJQ188" s="294"/>
      <c r="DJR188" s="294"/>
      <c r="DJS188" s="294"/>
      <c r="DJT188" s="294"/>
      <c r="DJU188" s="294"/>
      <c r="DJV188" s="294"/>
      <c r="DJW188" s="294"/>
      <c r="DJX188" s="294"/>
      <c r="DJY188" s="294"/>
      <c r="DJZ188" s="294"/>
      <c r="DKA188" s="294"/>
      <c r="DKB188" s="294"/>
      <c r="DKC188" s="294"/>
      <c r="DKD188" s="294"/>
      <c r="DKE188" s="294"/>
      <c r="DKF188" s="294"/>
      <c r="DKG188" s="294"/>
      <c r="DKH188" s="294"/>
      <c r="DKI188" s="294"/>
      <c r="DKJ188" s="294"/>
      <c r="DKK188" s="294"/>
      <c r="DKL188" s="294"/>
      <c r="DKM188" s="294"/>
      <c r="DKN188" s="294"/>
      <c r="DKO188" s="294"/>
      <c r="DKP188" s="294"/>
      <c r="DKQ188" s="294"/>
      <c r="DKR188" s="294"/>
      <c r="DKS188" s="294"/>
      <c r="DKT188" s="294"/>
      <c r="DKU188" s="294"/>
      <c r="DKV188" s="294"/>
      <c r="DKW188" s="294"/>
      <c r="DKX188" s="294"/>
      <c r="DKY188" s="294"/>
      <c r="DKZ188" s="294"/>
      <c r="DLA188" s="294"/>
      <c r="DLB188" s="294"/>
      <c r="DLC188" s="294"/>
      <c r="DLD188" s="294"/>
      <c r="DLE188" s="294"/>
      <c r="DLF188" s="294"/>
      <c r="DLG188" s="294"/>
      <c r="DLH188" s="294"/>
      <c r="DLI188" s="294"/>
      <c r="DLJ188" s="294"/>
      <c r="DLK188" s="294"/>
      <c r="DLL188" s="294"/>
      <c r="DLM188" s="294"/>
      <c r="DLN188" s="294"/>
      <c r="DLO188" s="294"/>
      <c r="DLP188" s="294"/>
      <c r="DLQ188" s="294"/>
      <c r="DLR188" s="294"/>
      <c r="DLS188" s="294"/>
      <c r="DLT188" s="294"/>
      <c r="DLU188" s="294"/>
      <c r="DLV188" s="294"/>
      <c r="DLW188" s="294"/>
      <c r="DLX188" s="294"/>
      <c r="DLY188" s="294"/>
      <c r="DLZ188" s="294"/>
      <c r="DMA188" s="294"/>
      <c r="DMB188" s="294"/>
      <c r="DMC188" s="294"/>
      <c r="DMD188" s="294"/>
      <c r="DME188" s="294"/>
      <c r="DMF188" s="294"/>
      <c r="DMG188" s="294"/>
      <c r="DMH188" s="294"/>
      <c r="DMI188" s="294"/>
      <c r="DMJ188" s="294"/>
      <c r="DMK188" s="294"/>
      <c r="DML188" s="294"/>
      <c r="DMM188" s="294"/>
      <c r="DMN188" s="294"/>
      <c r="DMO188" s="294"/>
      <c r="DMP188" s="294"/>
      <c r="DMQ188" s="294"/>
      <c r="DMR188" s="294"/>
      <c r="DMS188" s="294"/>
      <c r="DMT188" s="294"/>
      <c r="DMU188" s="294"/>
      <c r="DMV188" s="294"/>
      <c r="DMW188" s="294"/>
      <c r="DMX188" s="294"/>
      <c r="DMY188" s="294"/>
      <c r="DMZ188" s="294"/>
      <c r="DNA188" s="294"/>
      <c r="DNB188" s="294"/>
      <c r="DNC188" s="294"/>
      <c r="DND188" s="294"/>
      <c r="DNE188" s="294"/>
      <c r="DNF188" s="294"/>
      <c r="DNG188" s="294"/>
      <c r="DNH188" s="294"/>
      <c r="DNI188" s="294"/>
      <c r="DNJ188" s="294"/>
      <c r="DNK188" s="294"/>
      <c r="DNL188" s="294"/>
      <c r="DNM188" s="294"/>
      <c r="DNN188" s="294"/>
      <c r="DNO188" s="294"/>
      <c r="DNP188" s="294"/>
      <c r="DNQ188" s="294"/>
      <c r="DNR188" s="294"/>
      <c r="DNS188" s="294"/>
      <c r="DNT188" s="294"/>
      <c r="DNU188" s="294"/>
      <c r="DNV188" s="294"/>
      <c r="DNW188" s="294"/>
      <c r="DNX188" s="294"/>
      <c r="DNY188" s="294"/>
      <c r="DNZ188" s="294"/>
      <c r="DOA188" s="294"/>
      <c r="DOB188" s="294"/>
      <c r="DOC188" s="294"/>
      <c r="DOD188" s="294"/>
      <c r="DOE188" s="294"/>
      <c r="DOF188" s="294"/>
      <c r="DOG188" s="294"/>
      <c r="DOH188" s="294"/>
      <c r="DOI188" s="294"/>
      <c r="DOJ188" s="294"/>
      <c r="DOK188" s="294"/>
      <c r="DOL188" s="294"/>
      <c r="DOM188" s="294"/>
      <c r="DON188" s="294"/>
      <c r="DOO188" s="294"/>
      <c r="DOP188" s="294"/>
      <c r="DOQ188" s="294"/>
      <c r="DOR188" s="294"/>
      <c r="DOS188" s="294"/>
      <c r="DOT188" s="294"/>
      <c r="DOU188" s="294"/>
      <c r="DOV188" s="294"/>
      <c r="DOW188" s="294"/>
      <c r="DOX188" s="294"/>
      <c r="DOY188" s="294"/>
      <c r="DOZ188" s="294"/>
      <c r="DPA188" s="294"/>
      <c r="DPB188" s="294"/>
      <c r="DPC188" s="294"/>
      <c r="DPD188" s="294"/>
      <c r="DPE188" s="294"/>
      <c r="DPF188" s="294"/>
      <c r="DPG188" s="294"/>
      <c r="DPH188" s="294"/>
      <c r="DPI188" s="294"/>
      <c r="DPJ188" s="294"/>
      <c r="DPK188" s="294"/>
      <c r="DPL188" s="294"/>
      <c r="DPM188" s="294"/>
      <c r="DPN188" s="294"/>
      <c r="DPO188" s="294"/>
      <c r="DPP188" s="294"/>
      <c r="DPQ188" s="294"/>
      <c r="DPR188" s="294"/>
      <c r="DPS188" s="294"/>
      <c r="DPT188" s="294"/>
      <c r="DPU188" s="294"/>
      <c r="DPV188" s="294"/>
      <c r="DPW188" s="294"/>
      <c r="DPX188" s="294"/>
      <c r="DPY188" s="294"/>
      <c r="DPZ188" s="294"/>
      <c r="DQA188" s="294"/>
      <c r="DQB188" s="294"/>
      <c r="DQC188" s="294"/>
      <c r="DQD188" s="294"/>
      <c r="DQE188" s="294"/>
      <c r="DQF188" s="294"/>
      <c r="DQG188" s="294"/>
      <c r="DQH188" s="294"/>
      <c r="DQI188" s="294"/>
      <c r="DQJ188" s="294"/>
      <c r="DQK188" s="294"/>
      <c r="DQL188" s="294"/>
      <c r="DQM188" s="294"/>
      <c r="DQN188" s="294"/>
      <c r="DQO188" s="294"/>
      <c r="DQP188" s="294"/>
      <c r="DQQ188" s="294"/>
      <c r="DQR188" s="294"/>
      <c r="DQS188" s="294"/>
      <c r="DQT188" s="294"/>
      <c r="DQU188" s="294"/>
      <c r="DQV188" s="294"/>
      <c r="DQW188" s="294"/>
      <c r="DQX188" s="294"/>
      <c r="DQY188" s="294"/>
      <c r="DQZ188" s="294"/>
      <c r="DRA188" s="294"/>
      <c r="DRB188" s="294"/>
      <c r="DRC188" s="294"/>
      <c r="DRD188" s="294"/>
      <c r="DRE188" s="294"/>
      <c r="DRF188" s="294"/>
      <c r="DRG188" s="294"/>
      <c r="DRH188" s="294"/>
      <c r="DRI188" s="294"/>
      <c r="DRJ188" s="294"/>
      <c r="DRK188" s="294"/>
      <c r="DRL188" s="294"/>
      <c r="DRM188" s="294"/>
      <c r="DRN188" s="294"/>
      <c r="DRO188" s="294"/>
      <c r="DRP188" s="294"/>
      <c r="DRQ188" s="294"/>
      <c r="DRR188" s="294"/>
      <c r="DRS188" s="294"/>
      <c r="DRT188" s="294"/>
      <c r="DRU188" s="294"/>
      <c r="DRV188" s="294"/>
      <c r="DRW188" s="294"/>
      <c r="DRX188" s="294"/>
      <c r="DRY188" s="294"/>
      <c r="DRZ188" s="294"/>
      <c r="DSA188" s="294"/>
      <c r="DSB188" s="294"/>
      <c r="DSC188" s="294"/>
      <c r="DSD188" s="294"/>
      <c r="DSE188" s="294"/>
      <c r="DSF188" s="294"/>
      <c r="DSG188" s="294"/>
      <c r="DSH188" s="294"/>
      <c r="DSI188" s="294"/>
      <c r="DSJ188" s="294"/>
      <c r="DSK188" s="294"/>
      <c r="DSL188" s="294"/>
      <c r="DSM188" s="294"/>
      <c r="DSN188" s="294"/>
      <c r="DSO188" s="294"/>
      <c r="DSP188" s="294"/>
      <c r="DSQ188" s="294"/>
      <c r="DSR188" s="294"/>
      <c r="DSS188" s="294"/>
      <c r="DST188" s="294"/>
      <c r="DSU188" s="294"/>
      <c r="DSV188" s="294"/>
      <c r="DSW188" s="294"/>
      <c r="DSX188" s="294"/>
      <c r="DSY188" s="294"/>
      <c r="DSZ188" s="294"/>
      <c r="DTA188" s="294"/>
      <c r="DTB188" s="294"/>
      <c r="DTC188" s="294"/>
      <c r="DTD188" s="294"/>
      <c r="DTE188" s="294"/>
      <c r="DTF188" s="294"/>
      <c r="DTG188" s="294"/>
      <c r="DTH188" s="294"/>
      <c r="DTI188" s="294"/>
      <c r="DTJ188" s="294"/>
      <c r="DTK188" s="294"/>
      <c r="DTL188" s="294"/>
      <c r="DTM188" s="294"/>
      <c r="DTN188" s="294"/>
      <c r="DTO188" s="294"/>
      <c r="DTP188" s="294"/>
      <c r="DTQ188" s="294"/>
      <c r="DTR188" s="294"/>
      <c r="DTS188" s="294"/>
      <c r="DTT188" s="294"/>
      <c r="DTU188" s="294"/>
      <c r="DTV188" s="294"/>
      <c r="DTW188" s="294"/>
      <c r="DTX188" s="294"/>
      <c r="DTY188" s="294"/>
      <c r="DTZ188" s="294"/>
      <c r="DUA188" s="294"/>
      <c r="DUB188" s="294"/>
      <c r="DUC188" s="294"/>
      <c r="DUD188" s="294"/>
      <c r="DUE188" s="294"/>
      <c r="DUF188" s="294"/>
      <c r="DUG188" s="294"/>
      <c r="DUH188" s="294"/>
      <c r="DUI188" s="294"/>
      <c r="DUJ188" s="294"/>
      <c r="DUK188" s="294"/>
      <c r="DUL188" s="294"/>
      <c r="DUM188" s="294"/>
      <c r="DUN188" s="294"/>
      <c r="DUO188" s="294"/>
      <c r="DUP188" s="294"/>
      <c r="DUQ188" s="294"/>
      <c r="DUR188" s="294"/>
      <c r="DUS188" s="294"/>
      <c r="DUT188" s="294"/>
      <c r="DUU188" s="294"/>
      <c r="DUV188" s="294"/>
      <c r="DUW188" s="294"/>
      <c r="DUX188" s="294"/>
      <c r="DUY188" s="294"/>
      <c r="DUZ188" s="294"/>
      <c r="DVA188" s="294"/>
      <c r="DVB188" s="294"/>
      <c r="DVC188" s="294"/>
      <c r="DVD188" s="294"/>
      <c r="DVE188" s="294"/>
      <c r="DVF188" s="294"/>
      <c r="DVG188" s="294"/>
      <c r="DVH188" s="294"/>
      <c r="DVI188" s="294"/>
      <c r="DVJ188" s="294"/>
      <c r="DVK188" s="294"/>
      <c r="DVL188" s="294"/>
      <c r="DVM188" s="294"/>
      <c r="DVN188" s="294"/>
      <c r="DVO188" s="294"/>
      <c r="DVP188" s="294"/>
      <c r="DVQ188" s="294"/>
      <c r="DVR188" s="294"/>
      <c r="DVS188" s="294"/>
      <c r="DVT188" s="294"/>
      <c r="DVU188" s="294"/>
      <c r="DVV188" s="294"/>
      <c r="DVW188" s="294"/>
      <c r="DVX188" s="294"/>
      <c r="DVY188" s="294"/>
      <c r="DVZ188" s="294"/>
      <c r="DWA188" s="294"/>
      <c r="DWB188" s="294"/>
      <c r="DWC188" s="294"/>
      <c r="DWD188" s="294"/>
      <c r="DWE188" s="294"/>
      <c r="DWF188" s="294"/>
      <c r="DWG188" s="294"/>
      <c r="DWH188" s="294"/>
      <c r="DWI188" s="294"/>
      <c r="DWJ188" s="294"/>
      <c r="DWK188" s="294"/>
      <c r="DWL188" s="294"/>
      <c r="DWM188" s="294"/>
      <c r="DWN188" s="294"/>
      <c r="DWO188" s="294"/>
      <c r="DWP188" s="294"/>
      <c r="DWQ188" s="294"/>
      <c r="DWR188" s="294"/>
      <c r="DWS188" s="294"/>
      <c r="DWT188" s="294"/>
      <c r="DWU188" s="294"/>
      <c r="DWV188" s="294"/>
      <c r="DWW188" s="294"/>
      <c r="DWX188" s="294"/>
      <c r="DWY188" s="294"/>
      <c r="DWZ188" s="294"/>
      <c r="DXA188" s="294"/>
      <c r="DXB188" s="294"/>
      <c r="DXC188" s="294"/>
      <c r="DXD188" s="294"/>
      <c r="DXE188" s="294"/>
      <c r="DXF188" s="294"/>
      <c r="DXG188" s="294"/>
      <c r="DXH188" s="294"/>
      <c r="DXI188" s="294"/>
      <c r="DXJ188" s="294"/>
      <c r="DXK188" s="294"/>
      <c r="DXL188" s="294"/>
      <c r="DXM188" s="294"/>
      <c r="DXN188" s="294"/>
      <c r="DXO188" s="294"/>
      <c r="DXP188" s="294"/>
      <c r="DXQ188" s="294"/>
      <c r="DXR188" s="294"/>
      <c r="DXS188" s="294"/>
      <c r="DXT188" s="294"/>
      <c r="DXU188" s="294"/>
      <c r="DXV188" s="294"/>
      <c r="DXW188" s="294"/>
      <c r="DXX188" s="294"/>
      <c r="DXY188" s="294"/>
      <c r="DXZ188" s="294"/>
      <c r="DYA188" s="294"/>
      <c r="DYB188" s="294"/>
      <c r="DYC188" s="294"/>
      <c r="DYD188" s="294"/>
      <c r="DYE188" s="294"/>
      <c r="DYF188" s="294"/>
      <c r="DYG188" s="294"/>
      <c r="DYH188" s="294"/>
      <c r="DYI188" s="294"/>
      <c r="DYJ188" s="294"/>
      <c r="DYK188" s="294"/>
      <c r="DYL188" s="294"/>
      <c r="DYM188" s="294"/>
      <c r="DYN188" s="294"/>
      <c r="DYO188" s="294"/>
      <c r="DYP188" s="294"/>
      <c r="DYQ188" s="294"/>
      <c r="DYR188" s="294"/>
      <c r="DYS188" s="294"/>
      <c r="DYT188" s="294"/>
      <c r="DYU188" s="294"/>
      <c r="DYV188" s="294"/>
      <c r="DYW188" s="294"/>
      <c r="DYX188" s="294"/>
      <c r="DYY188" s="294"/>
      <c r="DYZ188" s="294"/>
      <c r="DZA188" s="294"/>
      <c r="DZB188" s="294"/>
      <c r="DZC188" s="294"/>
      <c r="DZD188" s="294"/>
      <c r="DZE188" s="294"/>
      <c r="DZF188" s="294"/>
      <c r="DZG188" s="294"/>
      <c r="DZH188" s="294"/>
      <c r="DZI188" s="294"/>
      <c r="DZJ188" s="294"/>
      <c r="DZK188" s="294"/>
      <c r="DZL188" s="294"/>
      <c r="DZM188" s="294"/>
      <c r="DZN188" s="294"/>
      <c r="DZO188" s="294"/>
      <c r="DZP188" s="294"/>
      <c r="DZQ188" s="294"/>
      <c r="DZR188" s="294"/>
      <c r="DZS188" s="294"/>
      <c r="DZT188" s="294"/>
      <c r="DZU188" s="294"/>
      <c r="DZV188" s="294"/>
      <c r="DZW188" s="294"/>
      <c r="DZX188" s="294"/>
      <c r="DZY188" s="294"/>
      <c r="DZZ188" s="294"/>
      <c r="EAA188" s="294"/>
      <c r="EAB188" s="294"/>
      <c r="EAC188" s="294"/>
      <c r="EAD188" s="294"/>
      <c r="EAE188" s="294"/>
      <c r="EAF188" s="294"/>
      <c r="EAG188" s="294"/>
      <c r="EAH188" s="294"/>
      <c r="EAI188" s="294"/>
      <c r="EAJ188" s="294"/>
      <c r="EAK188" s="294"/>
      <c r="EAL188" s="294"/>
      <c r="EAM188" s="294"/>
      <c r="EAN188" s="294"/>
      <c r="EAO188" s="294"/>
      <c r="EAP188" s="294"/>
      <c r="EAQ188" s="294"/>
      <c r="EAR188" s="294"/>
      <c r="EAS188" s="294"/>
      <c r="EAT188" s="294"/>
      <c r="EAU188" s="294"/>
      <c r="EAV188" s="294"/>
      <c r="EAW188" s="294"/>
      <c r="EAX188" s="294"/>
      <c r="EAY188" s="294"/>
      <c r="EAZ188" s="294"/>
      <c r="EBA188" s="294"/>
      <c r="EBB188" s="294"/>
      <c r="EBC188" s="294"/>
      <c r="EBD188" s="294"/>
      <c r="EBE188" s="294"/>
      <c r="EBF188" s="294"/>
      <c r="EBG188" s="294"/>
      <c r="EBH188" s="294"/>
      <c r="EBI188" s="294"/>
      <c r="EBJ188" s="294"/>
      <c r="EBK188" s="294"/>
      <c r="EBL188" s="294"/>
      <c r="EBM188" s="294"/>
      <c r="EBN188" s="294"/>
      <c r="EBO188" s="294"/>
      <c r="EBP188" s="294"/>
      <c r="EBQ188" s="294"/>
      <c r="EBR188" s="294"/>
      <c r="EBS188" s="294"/>
      <c r="EBT188" s="294"/>
      <c r="EBU188" s="294"/>
      <c r="EBV188" s="294"/>
      <c r="EBW188" s="294"/>
      <c r="EBX188" s="294"/>
      <c r="EBY188" s="294"/>
      <c r="EBZ188" s="294"/>
      <c r="ECA188" s="294"/>
      <c r="ECB188" s="294"/>
      <c r="ECC188" s="294"/>
      <c r="ECD188" s="294"/>
      <c r="ECE188" s="294"/>
      <c r="ECF188" s="294"/>
      <c r="ECG188" s="294"/>
      <c r="ECH188" s="294"/>
      <c r="ECI188" s="294"/>
      <c r="ECJ188" s="294"/>
      <c r="ECK188" s="294"/>
      <c r="ECL188" s="294"/>
      <c r="ECM188" s="294"/>
      <c r="ECN188" s="294"/>
      <c r="ECO188" s="294"/>
      <c r="ECP188" s="294"/>
      <c r="ECQ188" s="294"/>
      <c r="ECR188" s="294"/>
      <c r="ECS188" s="294"/>
      <c r="ECT188" s="294"/>
      <c r="ECU188" s="294"/>
      <c r="ECV188" s="294"/>
      <c r="ECW188" s="294"/>
      <c r="ECX188" s="294"/>
      <c r="ECY188" s="294"/>
      <c r="ECZ188" s="294"/>
      <c r="EDA188" s="294"/>
      <c r="EDB188" s="294"/>
      <c r="EDC188" s="294"/>
      <c r="EDD188" s="294"/>
      <c r="EDE188" s="294"/>
      <c r="EDF188" s="294"/>
      <c r="EDG188" s="294"/>
      <c r="EDH188" s="294"/>
      <c r="EDI188" s="294"/>
      <c r="EDJ188" s="294"/>
      <c r="EDK188" s="294"/>
      <c r="EDL188" s="294"/>
      <c r="EDM188" s="294"/>
      <c r="EDN188" s="294"/>
      <c r="EDO188" s="294"/>
      <c r="EDP188" s="294"/>
      <c r="EDQ188" s="294"/>
      <c r="EDR188" s="294"/>
      <c r="EDS188" s="294"/>
      <c r="EDT188" s="294"/>
      <c r="EDU188" s="294"/>
      <c r="EDV188" s="294"/>
      <c r="EDW188" s="294"/>
      <c r="EDX188" s="294"/>
      <c r="EDY188" s="294"/>
      <c r="EDZ188" s="294"/>
      <c r="EEA188" s="294"/>
      <c r="EEB188" s="294"/>
      <c r="EEC188" s="294"/>
      <c r="EED188" s="294"/>
      <c r="EEE188" s="294"/>
      <c r="EEF188" s="294"/>
      <c r="EEG188" s="294"/>
      <c r="EEH188" s="294"/>
      <c r="EEI188" s="294"/>
      <c r="EEJ188" s="294"/>
      <c r="EEK188" s="294"/>
      <c r="EEL188" s="294"/>
      <c r="EEM188" s="294"/>
      <c r="EEN188" s="294"/>
      <c r="EEO188" s="294"/>
      <c r="EEP188" s="294"/>
      <c r="EEQ188" s="294"/>
      <c r="EER188" s="294"/>
      <c r="EES188" s="294"/>
      <c r="EET188" s="294"/>
      <c r="EEU188" s="294"/>
      <c r="EEV188" s="294"/>
      <c r="EEW188" s="294"/>
      <c r="EEX188" s="294"/>
      <c r="EEY188" s="294"/>
      <c r="EEZ188" s="294"/>
      <c r="EFA188" s="294"/>
      <c r="EFB188" s="294"/>
      <c r="EFC188" s="294"/>
      <c r="EFD188" s="294"/>
      <c r="EFE188" s="294"/>
      <c r="EFF188" s="294"/>
      <c r="EFG188" s="294"/>
      <c r="EFH188" s="294"/>
      <c r="EFI188" s="294"/>
      <c r="EFJ188" s="294"/>
      <c r="EFK188" s="294"/>
      <c r="EFL188" s="294"/>
      <c r="EFM188" s="294"/>
      <c r="EFN188" s="294"/>
      <c r="EFO188" s="294"/>
      <c r="EFP188" s="294"/>
      <c r="EFQ188" s="294"/>
      <c r="EFR188" s="294"/>
      <c r="EFS188" s="294"/>
      <c r="EFT188" s="294"/>
      <c r="EFU188" s="294"/>
      <c r="EFV188" s="294"/>
      <c r="EFW188" s="294"/>
      <c r="EFX188" s="294"/>
      <c r="EFY188" s="294"/>
      <c r="EFZ188" s="294"/>
      <c r="EGA188" s="294"/>
      <c r="EGB188" s="294"/>
      <c r="EGC188" s="294"/>
      <c r="EGD188" s="294"/>
      <c r="EGE188" s="294"/>
      <c r="EGF188" s="294"/>
      <c r="EGG188" s="294"/>
      <c r="EGH188" s="294"/>
      <c r="EGI188" s="294"/>
      <c r="EGJ188" s="294"/>
      <c r="EGK188" s="294"/>
      <c r="EGL188" s="294"/>
      <c r="EGM188" s="294"/>
      <c r="EGN188" s="294"/>
      <c r="EGO188" s="294"/>
      <c r="EGP188" s="294"/>
      <c r="EGQ188" s="294"/>
      <c r="EGR188" s="294"/>
      <c r="EGS188" s="294"/>
      <c r="EGT188" s="294"/>
      <c r="EGU188" s="294"/>
      <c r="EGV188" s="294"/>
      <c r="EGW188" s="294"/>
      <c r="EGX188" s="294"/>
      <c r="EGY188" s="294"/>
      <c r="EGZ188" s="294"/>
      <c r="EHA188" s="294"/>
      <c r="EHB188" s="294"/>
      <c r="EHC188" s="294"/>
      <c r="EHD188" s="294"/>
      <c r="EHE188" s="294"/>
      <c r="EHF188" s="294"/>
      <c r="EHG188" s="294"/>
      <c r="EHH188" s="294"/>
      <c r="EHI188" s="294"/>
      <c r="EHJ188" s="294"/>
      <c r="EHK188" s="294"/>
      <c r="EHL188" s="294"/>
      <c r="EHM188" s="294"/>
      <c r="EHN188" s="294"/>
      <c r="EHO188" s="294"/>
      <c r="EHP188" s="294"/>
      <c r="EHQ188" s="294"/>
      <c r="EHR188" s="294"/>
      <c r="EHS188" s="294"/>
      <c r="EHT188" s="294"/>
      <c r="EHU188" s="294"/>
      <c r="EHV188" s="294"/>
      <c r="EHW188" s="294"/>
      <c r="EHX188" s="294"/>
      <c r="EHY188" s="294"/>
      <c r="EHZ188" s="294"/>
      <c r="EIA188" s="294"/>
      <c r="EIB188" s="294"/>
      <c r="EIC188" s="294"/>
      <c r="EID188" s="294"/>
      <c r="EIE188" s="294"/>
      <c r="EIF188" s="294"/>
      <c r="EIG188" s="294"/>
      <c r="EIH188" s="294"/>
      <c r="EII188" s="294"/>
      <c r="EIJ188" s="294"/>
      <c r="EIK188" s="294"/>
      <c r="EIL188" s="294"/>
      <c r="EIM188" s="294"/>
      <c r="EIN188" s="294"/>
      <c r="EIO188" s="294"/>
      <c r="EIP188" s="294"/>
      <c r="EIQ188" s="294"/>
      <c r="EIR188" s="294"/>
      <c r="EIS188" s="294"/>
      <c r="EIT188" s="294"/>
      <c r="EIU188" s="294"/>
      <c r="EIV188" s="294"/>
      <c r="EIW188" s="294"/>
      <c r="EIX188" s="294"/>
      <c r="EIY188" s="294"/>
      <c r="EIZ188" s="294"/>
      <c r="EJA188" s="294"/>
      <c r="EJB188" s="294"/>
      <c r="EJC188" s="294"/>
      <c r="EJD188" s="294"/>
      <c r="EJE188" s="294"/>
      <c r="EJF188" s="294"/>
      <c r="EJG188" s="294"/>
      <c r="EJH188" s="294"/>
      <c r="EJI188" s="294"/>
      <c r="EJJ188" s="294"/>
      <c r="EJK188" s="294"/>
      <c r="EJL188" s="294"/>
      <c r="EJM188" s="294"/>
      <c r="EJN188" s="294"/>
      <c r="EJO188" s="294"/>
      <c r="EJP188" s="294"/>
      <c r="EJQ188" s="294"/>
      <c r="EJR188" s="294"/>
      <c r="EJS188" s="294"/>
      <c r="EJT188" s="294"/>
      <c r="EJU188" s="294"/>
      <c r="EJV188" s="294"/>
      <c r="EJW188" s="294"/>
      <c r="EJX188" s="294"/>
      <c r="EJY188" s="294"/>
      <c r="EJZ188" s="294"/>
      <c r="EKA188" s="294"/>
      <c r="EKB188" s="294"/>
      <c r="EKC188" s="294"/>
      <c r="EKD188" s="294"/>
      <c r="EKE188" s="294"/>
      <c r="EKF188" s="294"/>
      <c r="EKG188" s="294"/>
      <c r="EKH188" s="294"/>
      <c r="EKI188" s="294"/>
      <c r="EKJ188" s="294"/>
      <c r="EKK188" s="294"/>
      <c r="EKL188" s="294"/>
      <c r="EKM188" s="294"/>
      <c r="EKN188" s="294"/>
      <c r="EKO188" s="294"/>
      <c r="EKP188" s="294"/>
      <c r="EKQ188" s="294"/>
      <c r="EKR188" s="294"/>
      <c r="EKS188" s="294"/>
      <c r="EKT188" s="294"/>
      <c r="EKU188" s="294"/>
      <c r="EKV188" s="294"/>
      <c r="EKW188" s="294"/>
      <c r="EKX188" s="294"/>
      <c r="EKY188" s="294"/>
      <c r="EKZ188" s="294"/>
      <c r="ELA188" s="294"/>
      <c r="ELB188" s="294"/>
      <c r="ELC188" s="294"/>
      <c r="ELD188" s="294"/>
      <c r="ELE188" s="294"/>
      <c r="ELF188" s="294"/>
      <c r="ELG188" s="294"/>
      <c r="ELH188" s="294"/>
      <c r="ELI188" s="294"/>
      <c r="ELJ188" s="294"/>
      <c r="ELK188" s="294"/>
      <c r="ELL188" s="294"/>
      <c r="ELM188" s="294"/>
      <c r="ELN188" s="294"/>
      <c r="ELO188" s="294"/>
      <c r="ELP188" s="294"/>
      <c r="ELQ188" s="294"/>
      <c r="ELR188" s="294"/>
      <c r="ELS188" s="294"/>
      <c r="ELT188" s="294"/>
      <c r="ELU188" s="294"/>
      <c r="ELV188" s="294"/>
      <c r="ELW188" s="294"/>
      <c r="ELX188" s="294"/>
      <c r="ELY188" s="294"/>
      <c r="ELZ188" s="294"/>
      <c r="EMA188" s="294"/>
      <c r="EMB188" s="294"/>
      <c r="EMC188" s="294"/>
      <c r="EMD188" s="294"/>
      <c r="EME188" s="294"/>
      <c r="EMF188" s="294"/>
      <c r="EMG188" s="294"/>
      <c r="EMH188" s="294"/>
      <c r="EMI188" s="294"/>
      <c r="EMJ188" s="294"/>
      <c r="EMK188" s="294"/>
      <c r="EML188" s="294"/>
      <c r="EMM188" s="294"/>
      <c r="EMN188" s="294"/>
      <c r="EMO188" s="294"/>
      <c r="EMP188" s="294"/>
      <c r="EMQ188" s="294"/>
      <c r="EMR188" s="294"/>
      <c r="EMS188" s="294"/>
      <c r="EMT188" s="294"/>
      <c r="EMU188" s="294"/>
      <c r="EMV188" s="294"/>
      <c r="EMW188" s="294"/>
      <c r="EMX188" s="294"/>
      <c r="EMY188" s="294"/>
      <c r="EMZ188" s="294"/>
      <c r="ENA188" s="294"/>
      <c r="ENB188" s="294"/>
      <c r="ENC188" s="294"/>
      <c r="END188" s="294"/>
      <c r="ENE188" s="294"/>
      <c r="ENF188" s="294"/>
      <c r="ENG188" s="294"/>
      <c r="ENH188" s="294"/>
      <c r="ENI188" s="294"/>
      <c r="ENJ188" s="294"/>
      <c r="ENK188" s="294"/>
      <c r="ENL188" s="294"/>
      <c r="ENM188" s="294"/>
      <c r="ENN188" s="294"/>
      <c r="ENO188" s="294"/>
      <c r="ENP188" s="294"/>
      <c r="ENQ188" s="294"/>
      <c r="ENR188" s="294"/>
      <c r="ENS188" s="294"/>
      <c r="ENT188" s="294"/>
      <c r="ENU188" s="294"/>
      <c r="ENV188" s="294"/>
      <c r="ENW188" s="294"/>
      <c r="ENX188" s="294"/>
      <c r="ENY188" s="294"/>
      <c r="ENZ188" s="294"/>
      <c r="EOA188" s="294"/>
      <c r="EOB188" s="294"/>
      <c r="EOC188" s="294"/>
      <c r="EOD188" s="294"/>
      <c r="EOE188" s="294"/>
      <c r="EOF188" s="294"/>
      <c r="EOG188" s="294"/>
      <c r="EOH188" s="294"/>
      <c r="EOI188" s="294"/>
      <c r="EOJ188" s="294"/>
      <c r="EOK188" s="294"/>
      <c r="EOL188" s="294"/>
      <c r="EOM188" s="294"/>
      <c r="EON188" s="294"/>
      <c r="EOO188" s="294"/>
      <c r="EOP188" s="294"/>
      <c r="EOQ188" s="294"/>
      <c r="EOR188" s="294"/>
      <c r="EOS188" s="294"/>
      <c r="EOT188" s="294"/>
      <c r="EOU188" s="294"/>
      <c r="EOV188" s="294"/>
      <c r="EOW188" s="294"/>
      <c r="EOX188" s="294"/>
      <c r="EOY188" s="294"/>
      <c r="EOZ188" s="294"/>
      <c r="EPA188" s="294"/>
      <c r="EPB188" s="294"/>
      <c r="EPC188" s="294"/>
      <c r="EPD188" s="294"/>
      <c r="EPE188" s="294"/>
      <c r="EPF188" s="294"/>
      <c r="EPG188" s="294"/>
      <c r="EPH188" s="294"/>
      <c r="EPI188" s="294"/>
      <c r="EPJ188" s="294"/>
      <c r="EPK188" s="294"/>
      <c r="EPL188" s="294"/>
      <c r="EPM188" s="294"/>
      <c r="EPN188" s="294"/>
      <c r="EPO188" s="294"/>
      <c r="EPP188" s="294"/>
      <c r="EPQ188" s="294"/>
      <c r="EPR188" s="294"/>
      <c r="EPS188" s="294"/>
      <c r="EPT188" s="294"/>
      <c r="EPU188" s="294"/>
      <c r="EPV188" s="294"/>
      <c r="EPW188" s="294"/>
      <c r="EPX188" s="294"/>
      <c r="EPY188" s="294"/>
      <c r="EPZ188" s="294"/>
      <c r="EQA188" s="294"/>
      <c r="EQB188" s="294"/>
      <c r="EQC188" s="294"/>
      <c r="EQD188" s="294"/>
      <c r="EQE188" s="294"/>
      <c r="EQF188" s="294"/>
      <c r="EQG188" s="294"/>
      <c r="EQH188" s="294"/>
      <c r="EQI188" s="294"/>
      <c r="EQJ188" s="294"/>
      <c r="EQK188" s="294"/>
      <c r="EQL188" s="294"/>
      <c r="EQM188" s="294"/>
      <c r="EQN188" s="294"/>
      <c r="EQO188" s="294"/>
      <c r="EQP188" s="294"/>
      <c r="EQQ188" s="294"/>
      <c r="EQR188" s="294"/>
      <c r="EQS188" s="294"/>
      <c r="EQT188" s="294"/>
      <c r="EQU188" s="294"/>
      <c r="EQV188" s="294"/>
      <c r="EQW188" s="294"/>
      <c r="EQX188" s="294"/>
      <c r="EQY188" s="294"/>
      <c r="EQZ188" s="294"/>
      <c r="ERA188" s="294"/>
      <c r="ERB188" s="294"/>
      <c r="ERC188" s="294"/>
      <c r="ERD188" s="294"/>
      <c r="ERE188" s="294"/>
      <c r="ERF188" s="294"/>
      <c r="ERG188" s="294"/>
      <c r="ERH188" s="294"/>
      <c r="ERI188" s="294"/>
      <c r="ERJ188" s="294"/>
      <c r="ERK188" s="294"/>
      <c r="ERL188" s="294"/>
      <c r="ERM188" s="294"/>
      <c r="ERN188" s="294"/>
      <c r="ERO188" s="294"/>
      <c r="ERP188" s="294"/>
      <c r="ERQ188" s="294"/>
      <c r="ERR188" s="294"/>
      <c r="ERS188" s="294"/>
      <c r="ERT188" s="294"/>
      <c r="ERU188" s="294"/>
      <c r="ERV188" s="294"/>
      <c r="ERW188" s="294"/>
      <c r="ERX188" s="294"/>
      <c r="ERY188" s="294"/>
      <c r="ERZ188" s="294"/>
      <c r="ESA188" s="294"/>
      <c r="ESB188" s="294"/>
      <c r="ESC188" s="294"/>
      <c r="ESD188" s="294"/>
      <c r="ESE188" s="294"/>
      <c r="ESF188" s="294"/>
      <c r="ESG188" s="294"/>
      <c r="ESH188" s="294"/>
      <c r="ESI188" s="294"/>
      <c r="ESJ188" s="294"/>
      <c r="ESK188" s="294"/>
      <c r="ESL188" s="294"/>
      <c r="ESM188" s="294"/>
      <c r="ESN188" s="294"/>
      <c r="ESO188" s="294"/>
      <c r="ESP188" s="294"/>
      <c r="ESQ188" s="294"/>
      <c r="ESR188" s="294"/>
      <c r="ESS188" s="294"/>
      <c r="EST188" s="294"/>
      <c r="ESU188" s="294"/>
      <c r="ESV188" s="294"/>
      <c r="ESW188" s="294"/>
      <c r="ESX188" s="294"/>
      <c r="ESY188" s="294"/>
      <c r="ESZ188" s="294"/>
      <c r="ETA188" s="294"/>
      <c r="ETB188" s="294"/>
      <c r="ETC188" s="294"/>
      <c r="ETD188" s="294"/>
      <c r="ETE188" s="294"/>
      <c r="ETF188" s="294"/>
      <c r="ETG188" s="294"/>
      <c r="ETH188" s="294"/>
      <c r="ETI188" s="294"/>
      <c r="ETJ188" s="294"/>
      <c r="ETK188" s="294"/>
      <c r="ETL188" s="294"/>
      <c r="ETM188" s="294"/>
      <c r="ETN188" s="294"/>
      <c r="ETO188" s="294"/>
      <c r="ETP188" s="294"/>
      <c r="ETQ188" s="294"/>
      <c r="ETR188" s="294"/>
      <c r="ETS188" s="294"/>
      <c r="ETT188" s="294"/>
      <c r="ETU188" s="294"/>
      <c r="ETV188" s="294"/>
      <c r="ETW188" s="294"/>
      <c r="ETX188" s="294"/>
      <c r="ETY188" s="294"/>
      <c r="ETZ188" s="294"/>
      <c r="EUA188" s="294"/>
      <c r="EUB188" s="294"/>
      <c r="EUC188" s="294"/>
      <c r="EUD188" s="294"/>
      <c r="EUE188" s="294"/>
      <c r="EUF188" s="294"/>
      <c r="EUG188" s="294"/>
      <c r="EUH188" s="294"/>
      <c r="EUI188" s="294"/>
      <c r="EUJ188" s="294"/>
      <c r="EUK188" s="294"/>
      <c r="EUL188" s="294"/>
      <c r="EUM188" s="294"/>
      <c r="EUN188" s="294"/>
      <c r="EUO188" s="294"/>
      <c r="EUP188" s="294"/>
      <c r="EUQ188" s="294"/>
      <c r="EUR188" s="294"/>
      <c r="EUS188" s="294"/>
      <c r="EUT188" s="294"/>
      <c r="EUU188" s="294"/>
      <c r="EUV188" s="294"/>
      <c r="EUW188" s="294"/>
      <c r="EUX188" s="294"/>
      <c r="EUY188" s="294"/>
      <c r="EUZ188" s="294"/>
      <c r="EVA188" s="294"/>
      <c r="EVB188" s="294"/>
      <c r="EVC188" s="294"/>
      <c r="EVD188" s="294"/>
      <c r="EVE188" s="294"/>
      <c r="EVF188" s="294"/>
      <c r="EVG188" s="294"/>
      <c r="EVH188" s="294"/>
      <c r="EVI188" s="294"/>
      <c r="EVJ188" s="294"/>
      <c r="EVK188" s="294"/>
      <c r="EVL188" s="294"/>
      <c r="EVM188" s="294"/>
      <c r="EVN188" s="294"/>
      <c r="EVO188" s="294"/>
      <c r="EVP188" s="294"/>
      <c r="EVQ188" s="294"/>
      <c r="EVR188" s="294"/>
      <c r="EVS188" s="294"/>
      <c r="EVT188" s="294"/>
      <c r="EVU188" s="294"/>
      <c r="EVV188" s="294"/>
      <c r="EVW188" s="294"/>
      <c r="EVX188" s="294"/>
      <c r="EVY188" s="294"/>
      <c r="EVZ188" s="294"/>
      <c r="EWA188" s="294"/>
      <c r="EWB188" s="294"/>
      <c r="EWC188" s="294"/>
      <c r="EWD188" s="294"/>
      <c r="EWE188" s="294"/>
      <c r="EWF188" s="294"/>
      <c r="EWG188" s="294"/>
      <c r="EWH188" s="294"/>
      <c r="EWI188" s="294"/>
      <c r="EWJ188" s="294"/>
      <c r="EWK188" s="294"/>
      <c r="EWL188" s="294"/>
      <c r="EWM188" s="294"/>
      <c r="EWN188" s="294"/>
      <c r="EWO188" s="294"/>
      <c r="EWP188" s="294"/>
      <c r="EWQ188" s="294"/>
      <c r="EWR188" s="294"/>
      <c r="EWS188" s="294"/>
      <c r="EWT188" s="294"/>
      <c r="EWU188" s="294"/>
      <c r="EWV188" s="294"/>
      <c r="EWW188" s="294"/>
      <c r="EWX188" s="294"/>
      <c r="EWY188" s="294"/>
      <c r="EWZ188" s="294"/>
      <c r="EXA188" s="294"/>
      <c r="EXB188" s="294"/>
      <c r="EXC188" s="294"/>
      <c r="EXD188" s="294"/>
      <c r="EXE188" s="294"/>
      <c r="EXF188" s="294"/>
      <c r="EXG188" s="294"/>
      <c r="EXH188" s="294"/>
      <c r="EXI188" s="294"/>
      <c r="EXJ188" s="294"/>
      <c r="EXK188" s="294"/>
      <c r="EXL188" s="294"/>
      <c r="EXM188" s="294"/>
      <c r="EXN188" s="294"/>
      <c r="EXO188" s="294"/>
      <c r="EXP188" s="294"/>
      <c r="EXQ188" s="294"/>
      <c r="EXR188" s="294"/>
      <c r="EXS188" s="294"/>
      <c r="EXT188" s="294"/>
      <c r="EXU188" s="294"/>
      <c r="EXV188" s="294"/>
      <c r="EXW188" s="294"/>
      <c r="EXX188" s="294"/>
      <c r="EXY188" s="294"/>
      <c r="EXZ188" s="294"/>
      <c r="EYA188" s="294"/>
      <c r="EYB188" s="294"/>
      <c r="EYC188" s="294"/>
      <c r="EYD188" s="294"/>
      <c r="EYE188" s="294"/>
      <c r="EYF188" s="294"/>
      <c r="EYG188" s="294"/>
      <c r="EYH188" s="294"/>
      <c r="EYI188" s="294"/>
      <c r="EYJ188" s="294"/>
      <c r="EYK188" s="294"/>
      <c r="EYL188" s="294"/>
      <c r="EYM188" s="294"/>
      <c r="EYN188" s="294"/>
      <c r="EYO188" s="294"/>
      <c r="EYP188" s="294"/>
      <c r="EYQ188" s="294"/>
      <c r="EYR188" s="294"/>
      <c r="EYS188" s="294"/>
      <c r="EYT188" s="294"/>
      <c r="EYU188" s="294"/>
      <c r="EYV188" s="294"/>
      <c r="EYW188" s="294"/>
      <c r="EYX188" s="294"/>
      <c r="EYY188" s="294"/>
      <c r="EYZ188" s="294"/>
      <c r="EZA188" s="294"/>
      <c r="EZB188" s="294"/>
      <c r="EZC188" s="294"/>
      <c r="EZD188" s="294"/>
      <c r="EZE188" s="294"/>
      <c r="EZF188" s="294"/>
      <c r="EZG188" s="294"/>
      <c r="EZH188" s="294"/>
      <c r="EZI188" s="294"/>
      <c r="EZJ188" s="294"/>
      <c r="EZK188" s="294"/>
      <c r="EZL188" s="294"/>
      <c r="EZM188" s="294"/>
      <c r="EZN188" s="294"/>
      <c r="EZO188" s="294"/>
      <c r="EZP188" s="294"/>
      <c r="EZQ188" s="294"/>
      <c r="EZR188" s="294"/>
      <c r="EZS188" s="294"/>
      <c r="EZT188" s="294"/>
      <c r="EZU188" s="294"/>
      <c r="EZV188" s="294"/>
      <c r="EZW188" s="294"/>
      <c r="EZX188" s="294"/>
      <c r="EZY188" s="294"/>
      <c r="EZZ188" s="294"/>
      <c r="FAA188" s="294"/>
      <c r="FAB188" s="294"/>
      <c r="FAC188" s="294"/>
      <c r="FAD188" s="294"/>
      <c r="FAE188" s="294"/>
      <c r="FAF188" s="294"/>
      <c r="FAG188" s="294"/>
      <c r="FAH188" s="294"/>
      <c r="FAI188" s="294"/>
      <c r="FAJ188" s="294"/>
      <c r="FAK188" s="294"/>
      <c r="FAL188" s="294"/>
      <c r="FAM188" s="294"/>
      <c r="FAN188" s="294"/>
      <c r="FAO188" s="294"/>
      <c r="FAP188" s="294"/>
      <c r="FAQ188" s="294"/>
      <c r="FAR188" s="294"/>
      <c r="FAS188" s="294"/>
      <c r="FAT188" s="294"/>
      <c r="FAU188" s="294"/>
      <c r="FAV188" s="294"/>
      <c r="FAW188" s="294"/>
      <c r="FAX188" s="294"/>
      <c r="FAY188" s="294"/>
      <c r="FAZ188" s="294"/>
      <c r="FBA188" s="294"/>
      <c r="FBB188" s="294"/>
      <c r="FBC188" s="294"/>
      <c r="FBD188" s="294"/>
      <c r="FBE188" s="294"/>
      <c r="FBF188" s="294"/>
      <c r="FBG188" s="294"/>
      <c r="FBH188" s="294"/>
      <c r="FBI188" s="294"/>
      <c r="FBJ188" s="294"/>
      <c r="FBK188" s="294"/>
      <c r="FBL188" s="294"/>
      <c r="FBM188" s="294"/>
      <c r="FBN188" s="294"/>
      <c r="FBO188" s="294"/>
      <c r="FBP188" s="294"/>
      <c r="FBQ188" s="294"/>
      <c r="FBR188" s="294"/>
      <c r="FBS188" s="294"/>
      <c r="FBT188" s="294"/>
      <c r="FBU188" s="294"/>
      <c r="FBV188" s="294"/>
      <c r="FBW188" s="294"/>
      <c r="FBX188" s="294"/>
      <c r="FBY188" s="294"/>
      <c r="FBZ188" s="294"/>
      <c r="FCA188" s="294"/>
      <c r="FCB188" s="294"/>
      <c r="FCC188" s="294"/>
      <c r="FCD188" s="294"/>
      <c r="FCE188" s="294"/>
      <c r="FCF188" s="294"/>
      <c r="FCG188" s="294"/>
      <c r="FCH188" s="294"/>
      <c r="FCI188" s="294"/>
      <c r="FCJ188" s="294"/>
      <c r="FCK188" s="294"/>
      <c r="FCL188" s="294"/>
      <c r="FCM188" s="294"/>
      <c r="FCN188" s="294"/>
      <c r="FCO188" s="294"/>
      <c r="FCP188" s="294"/>
      <c r="FCQ188" s="294"/>
      <c r="FCR188" s="294"/>
      <c r="FCS188" s="294"/>
      <c r="FCT188" s="294"/>
      <c r="FCU188" s="294"/>
      <c r="FCV188" s="294"/>
      <c r="FCW188" s="294"/>
      <c r="FCX188" s="294"/>
      <c r="FCY188" s="294"/>
      <c r="FCZ188" s="294"/>
      <c r="FDA188" s="294"/>
      <c r="FDB188" s="294"/>
      <c r="FDC188" s="294"/>
      <c r="FDD188" s="294"/>
      <c r="FDE188" s="294"/>
      <c r="FDF188" s="294"/>
      <c r="FDG188" s="294"/>
      <c r="FDH188" s="294"/>
      <c r="FDI188" s="294"/>
      <c r="FDJ188" s="294"/>
      <c r="FDK188" s="294"/>
      <c r="FDL188" s="294"/>
      <c r="FDM188" s="294"/>
      <c r="FDN188" s="294"/>
      <c r="FDO188" s="294"/>
      <c r="FDP188" s="294"/>
      <c r="FDQ188" s="294"/>
      <c r="FDR188" s="294"/>
      <c r="FDS188" s="294"/>
      <c r="FDT188" s="294"/>
      <c r="FDU188" s="294"/>
      <c r="FDV188" s="294"/>
      <c r="FDW188" s="294"/>
      <c r="FDX188" s="294"/>
      <c r="FDY188" s="294"/>
      <c r="FDZ188" s="294"/>
      <c r="FEA188" s="294"/>
      <c r="FEB188" s="294"/>
      <c r="FEC188" s="294"/>
      <c r="FED188" s="294"/>
      <c r="FEE188" s="294"/>
      <c r="FEF188" s="294"/>
      <c r="FEG188" s="294"/>
      <c r="FEH188" s="294"/>
      <c r="FEI188" s="294"/>
      <c r="FEJ188" s="294"/>
      <c r="FEK188" s="294"/>
      <c r="FEL188" s="294"/>
      <c r="FEM188" s="294"/>
      <c r="FEN188" s="294"/>
      <c r="FEO188" s="294"/>
      <c r="FEP188" s="294"/>
      <c r="FEQ188" s="294"/>
      <c r="FER188" s="294"/>
      <c r="FES188" s="294"/>
      <c r="FET188" s="294"/>
      <c r="FEU188" s="294"/>
      <c r="FEV188" s="294"/>
      <c r="FEW188" s="294"/>
      <c r="FEX188" s="294"/>
      <c r="FEY188" s="294"/>
      <c r="FEZ188" s="294"/>
      <c r="FFA188" s="294"/>
      <c r="FFB188" s="294"/>
      <c r="FFC188" s="294"/>
      <c r="FFD188" s="294"/>
      <c r="FFE188" s="294"/>
      <c r="FFF188" s="294"/>
      <c r="FFG188" s="294"/>
      <c r="FFH188" s="294"/>
      <c r="FFI188" s="294"/>
      <c r="FFJ188" s="294"/>
      <c r="FFK188" s="294"/>
      <c r="FFL188" s="294"/>
      <c r="FFM188" s="294"/>
      <c r="FFN188" s="294"/>
      <c r="FFO188" s="294"/>
      <c r="FFP188" s="294"/>
      <c r="FFQ188" s="294"/>
      <c r="FFR188" s="294"/>
      <c r="FFS188" s="294"/>
      <c r="FFT188" s="294"/>
      <c r="FFU188" s="294"/>
      <c r="FFV188" s="294"/>
      <c r="FFW188" s="294"/>
      <c r="FFX188" s="294"/>
      <c r="FFY188" s="294"/>
      <c r="FFZ188" s="294"/>
      <c r="FGA188" s="294"/>
      <c r="FGB188" s="294"/>
      <c r="FGC188" s="294"/>
      <c r="FGD188" s="294"/>
      <c r="FGE188" s="294"/>
      <c r="FGF188" s="294"/>
      <c r="FGG188" s="294"/>
      <c r="FGH188" s="294"/>
      <c r="FGI188" s="294"/>
      <c r="FGJ188" s="294"/>
      <c r="FGK188" s="294"/>
      <c r="FGL188" s="294"/>
      <c r="FGM188" s="294"/>
      <c r="FGN188" s="294"/>
      <c r="FGO188" s="294"/>
      <c r="FGP188" s="294"/>
      <c r="FGQ188" s="294"/>
      <c r="FGR188" s="294"/>
      <c r="FGS188" s="294"/>
      <c r="FGT188" s="294"/>
      <c r="FGU188" s="294"/>
      <c r="FGV188" s="294"/>
      <c r="FGW188" s="294"/>
      <c r="FGX188" s="294"/>
      <c r="FGY188" s="294"/>
      <c r="FGZ188" s="294"/>
      <c r="FHA188" s="294"/>
      <c r="FHB188" s="294"/>
      <c r="FHC188" s="294"/>
      <c r="FHD188" s="294"/>
      <c r="FHE188" s="294"/>
      <c r="FHF188" s="294"/>
      <c r="FHG188" s="294"/>
      <c r="FHH188" s="294"/>
      <c r="FHI188" s="294"/>
      <c r="FHJ188" s="294"/>
      <c r="FHK188" s="294"/>
      <c r="FHL188" s="294"/>
      <c r="FHM188" s="294"/>
      <c r="FHN188" s="294"/>
      <c r="FHO188" s="294"/>
      <c r="FHP188" s="294"/>
      <c r="FHQ188" s="294"/>
      <c r="FHR188" s="294"/>
      <c r="FHS188" s="294"/>
      <c r="FHT188" s="294"/>
      <c r="FHU188" s="294"/>
      <c r="FHV188" s="294"/>
      <c r="FHW188" s="294"/>
      <c r="FHX188" s="294"/>
      <c r="FHY188" s="294"/>
      <c r="FHZ188" s="294"/>
      <c r="FIA188" s="294"/>
      <c r="FIB188" s="294"/>
      <c r="FIC188" s="294"/>
      <c r="FID188" s="294"/>
      <c r="FIE188" s="294"/>
      <c r="FIF188" s="294"/>
      <c r="FIG188" s="294"/>
      <c r="FIH188" s="294"/>
      <c r="FII188" s="294"/>
      <c r="FIJ188" s="294"/>
      <c r="FIK188" s="294"/>
      <c r="FIL188" s="294"/>
      <c r="FIM188" s="294"/>
      <c r="FIN188" s="294"/>
      <c r="FIO188" s="294"/>
      <c r="FIP188" s="294"/>
      <c r="FIQ188" s="294"/>
      <c r="FIR188" s="294"/>
      <c r="FIS188" s="294"/>
      <c r="FIT188" s="294"/>
      <c r="FIU188" s="294"/>
      <c r="FIV188" s="294"/>
      <c r="FIW188" s="294"/>
      <c r="FIX188" s="294"/>
      <c r="FIY188" s="294"/>
      <c r="FIZ188" s="294"/>
      <c r="FJA188" s="294"/>
      <c r="FJB188" s="294"/>
      <c r="FJC188" s="294"/>
      <c r="FJD188" s="294"/>
      <c r="FJE188" s="294"/>
      <c r="FJF188" s="294"/>
      <c r="FJG188" s="294"/>
      <c r="FJH188" s="294"/>
      <c r="FJI188" s="294"/>
      <c r="FJJ188" s="294"/>
      <c r="FJK188" s="294"/>
      <c r="FJL188" s="294"/>
      <c r="FJM188" s="294"/>
      <c r="FJN188" s="294"/>
      <c r="FJO188" s="294"/>
      <c r="FJP188" s="294"/>
      <c r="FJQ188" s="294"/>
      <c r="FJR188" s="294"/>
      <c r="FJS188" s="294"/>
      <c r="FJT188" s="294"/>
      <c r="FJU188" s="294"/>
      <c r="FJV188" s="294"/>
      <c r="FJW188" s="294"/>
      <c r="FJX188" s="294"/>
      <c r="FJY188" s="294"/>
      <c r="FJZ188" s="294"/>
      <c r="FKA188" s="294"/>
      <c r="FKB188" s="294"/>
      <c r="FKC188" s="294"/>
      <c r="FKD188" s="294"/>
      <c r="FKE188" s="294"/>
      <c r="FKF188" s="294"/>
      <c r="FKG188" s="294"/>
      <c r="FKH188" s="294"/>
      <c r="FKI188" s="294"/>
      <c r="FKJ188" s="294"/>
      <c r="FKK188" s="294"/>
      <c r="FKL188" s="294"/>
      <c r="FKM188" s="294"/>
      <c r="FKN188" s="294"/>
      <c r="FKO188" s="294"/>
      <c r="FKP188" s="294"/>
      <c r="FKQ188" s="294"/>
      <c r="FKR188" s="294"/>
      <c r="FKS188" s="294"/>
      <c r="FKT188" s="294"/>
      <c r="FKU188" s="294"/>
      <c r="FKV188" s="294"/>
      <c r="FKW188" s="294"/>
      <c r="FKX188" s="294"/>
      <c r="FKY188" s="294"/>
      <c r="FKZ188" s="294"/>
      <c r="FLA188" s="294"/>
      <c r="FLB188" s="294"/>
      <c r="FLC188" s="294"/>
      <c r="FLD188" s="294"/>
      <c r="FLE188" s="294"/>
      <c r="FLF188" s="294"/>
      <c r="FLG188" s="294"/>
      <c r="FLH188" s="294"/>
      <c r="FLI188" s="294"/>
      <c r="FLJ188" s="294"/>
      <c r="FLK188" s="294"/>
      <c r="FLL188" s="294"/>
      <c r="FLM188" s="294"/>
      <c r="FLN188" s="294"/>
      <c r="FLO188" s="294"/>
      <c r="FLP188" s="294"/>
      <c r="FLQ188" s="294"/>
      <c r="FLR188" s="294"/>
      <c r="FLS188" s="294"/>
      <c r="FLT188" s="294"/>
      <c r="FLU188" s="294"/>
      <c r="FLV188" s="294"/>
      <c r="FLW188" s="294"/>
      <c r="FLX188" s="294"/>
      <c r="FLY188" s="294"/>
      <c r="FLZ188" s="294"/>
      <c r="FMA188" s="294"/>
      <c r="FMB188" s="294"/>
      <c r="FMC188" s="294"/>
      <c r="FMD188" s="294"/>
      <c r="FME188" s="294"/>
      <c r="FMF188" s="294"/>
      <c r="FMG188" s="294"/>
      <c r="FMH188" s="294"/>
      <c r="FMI188" s="294"/>
      <c r="FMJ188" s="294"/>
      <c r="FMK188" s="294"/>
      <c r="FML188" s="294"/>
      <c r="FMM188" s="294"/>
      <c r="FMN188" s="294"/>
      <c r="FMO188" s="294"/>
      <c r="FMP188" s="294"/>
      <c r="FMQ188" s="294"/>
      <c r="FMR188" s="294"/>
      <c r="FMS188" s="294"/>
      <c r="FMT188" s="294"/>
      <c r="FMU188" s="294"/>
      <c r="FMV188" s="294"/>
      <c r="FMW188" s="294"/>
      <c r="FMX188" s="294"/>
      <c r="FMY188" s="294"/>
      <c r="FMZ188" s="294"/>
      <c r="FNA188" s="294"/>
      <c r="FNB188" s="294"/>
      <c r="FNC188" s="294"/>
      <c r="FND188" s="294"/>
      <c r="FNE188" s="294"/>
      <c r="FNF188" s="294"/>
      <c r="FNG188" s="294"/>
      <c r="FNH188" s="294"/>
      <c r="FNI188" s="294"/>
      <c r="FNJ188" s="294"/>
      <c r="FNK188" s="294"/>
      <c r="FNL188" s="294"/>
      <c r="FNM188" s="294"/>
      <c r="FNN188" s="294"/>
      <c r="FNO188" s="294"/>
      <c r="FNP188" s="294"/>
      <c r="FNQ188" s="294"/>
      <c r="FNR188" s="294"/>
      <c r="FNS188" s="294"/>
      <c r="FNT188" s="294"/>
      <c r="FNU188" s="294"/>
      <c r="FNV188" s="294"/>
      <c r="FNW188" s="294"/>
      <c r="FNX188" s="294"/>
      <c r="FNY188" s="294"/>
      <c r="FNZ188" s="294"/>
      <c r="FOA188" s="294"/>
      <c r="FOB188" s="294"/>
      <c r="FOC188" s="294"/>
      <c r="FOD188" s="294"/>
      <c r="FOE188" s="294"/>
      <c r="FOF188" s="294"/>
      <c r="FOG188" s="294"/>
      <c r="FOH188" s="294"/>
      <c r="FOI188" s="294"/>
      <c r="FOJ188" s="294"/>
      <c r="FOK188" s="294"/>
      <c r="FOL188" s="294"/>
      <c r="FOM188" s="294"/>
      <c r="FON188" s="294"/>
      <c r="FOO188" s="294"/>
      <c r="FOP188" s="294"/>
      <c r="FOQ188" s="294"/>
      <c r="FOR188" s="294"/>
      <c r="FOS188" s="294"/>
      <c r="FOT188" s="294"/>
      <c r="FOU188" s="294"/>
      <c r="FOV188" s="294"/>
      <c r="FOW188" s="294"/>
      <c r="FOX188" s="294"/>
      <c r="FOY188" s="294"/>
      <c r="FOZ188" s="294"/>
      <c r="FPA188" s="294"/>
      <c r="FPB188" s="294"/>
      <c r="FPC188" s="294"/>
      <c r="FPD188" s="294"/>
      <c r="FPE188" s="294"/>
      <c r="FPF188" s="294"/>
      <c r="FPG188" s="294"/>
      <c r="FPH188" s="294"/>
      <c r="FPI188" s="294"/>
      <c r="FPJ188" s="294"/>
      <c r="FPK188" s="294"/>
      <c r="FPL188" s="294"/>
      <c r="FPM188" s="294"/>
      <c r="FPN188" s="294"/>
      <c r="FPO188" s="294"/>
      <c r="FPP188" s="294"/>
      <c r="FPQ188" s="294"/>
      <c r="FPR188" s="294"/>
      <c r="FPS188" s="294"/>
      <c r="FPT188" s="294"/>
      <c r="FPU188" s="294"/>
      <c r="FPV188" s="294"/>
      <c r="FPW188" s="294"/>
      <c r="FPX188" s="294"/>
      <c r="FPY188" s="294"/>
      <c r="FPZ188" s="294"/>
      <c r="FQA188" s="294"/>
      <c r="FQB188" s="294"/>
      <c r="FQC188" s="294"/>
      <c r="FQD188" s="294"/>
      <c r="FQE188" s="294"/>
      <c r="FQF188" s="294"/>
      <c r="FQG188" s="294"/>
      <c r="FQH188" s="294"/>
      <c r="FQI188" s="294"/>
      <c r="FQJ188" s="294"/>
      <c r="FQK188" s="294"/>
      <c r="FQL188" s="294"/>
      <c r="FQM188" s="294"/>
      <c r="FQN188" s="294"/>
      <c r="FQO188" s="294"/>
      <c r="FQP188" s="294"/>
      <c r="FQQ188" s="294"/>
      <c r="FQR188" s="294"/>
      <c r="FQS188" s="294"/>
      <c r="FQT188" s="294"/>
      <c r="FQU188" s="294"/>
      <c r="FQV188" s="294"/>
      <c r="FQW188" s="294"/>
      <c r="FQX188" s="294"/>
      <c r="FQY188" s="294"/>
      <c r="FQZ188" s="294"/>
      <c r="FRA188" s="294"/>
      <c r="FRB188" s="294"/>
      <c r="FRC188" s="294"/>
      <c r="FRD188" s="294"/>
      <c r="FRE188" s="294"/>
      <c r="FRF188" s="294"/>
      <c r="FRG188" s="294"/>
      <c r="FRH188" s="294"/>
      <c r="FRI188" s="294"/>
      <c r="FRJ188" s="294"/>
      <c r="FRK188" s="294"/>
      <c r="FRL188" s="294"/>
      <c r="FRM188" s="294"/>
      <c r="FRN188" s="294"/>
      <c r="FRO188" s="294"/>
      <c r="FRP188" s="294"/>
      <c r="FRQ188" s="294"/>
      <c r="FRR188" s="294"/>
      <c r="FRS188" s="294"/>
      <c r="FRT188" s="294"/>
      <c r="FRU188" s="294"/>
      <c r="FRV188" s="294"/>
      <c r="FRW188" s="294"/>
      <c r="FRX188" s="294"/>
      <c r="FRY188" s="294"/>
      <c r="FRZ188" s="294"/>
      <c r="FSA188" s="294"/>
      <c r="FSB188" s="294"/>
      <c r="FSC188" s="294"/>
      <c r="FSD188" s="294"/>
      <c r="FSE188" s="294"/>
      <c r="FSF188" s="294"/>
      <c r="FSG188" s="294"/>
      <c r="FSH188" s="294"/>
      <c r="FSI188" s="294"/>
      <c r="FSJ188" s="294"/>
      <c r="FSK188" s="294"/>
      <c r="FSL188" s="294"/>
      <c r="FSM188" s="294"/>
      <c r="FSN188" s="294"/>
      <c r="FSO188" s="294"/>
      <c r="FSP188" s="294"/>
      <c r="FSQ188" s="294"/>
      <c r="FSR188" s="294"/>
      <c r="FSS188" s="294"/>
      <c r="FST188" s="294"/>
      <c r="FSU188" s="294"/>
      <c r="FSV188" s="294"/>
      <c r="FSW188" s="294"/>
      <c r="FSX188" s="294"/>
      <c r="FSY188" s="294"/>
      <c r="FSZ188" s="294"/>
      <c r="FTA188" s="294"/>
      <c r="FTB188" s="294"/>
      <c r="FTC188" s="294"/>
      <c r="FTD188" s="294"/>
      <c r="FTE188" s="294"/>
      <c r="FTF188" s="294"/>
      <c r="FTG188" s="294"/>
      <c r="FTH188" s="294"/>
      <c r="FTI188" s="294"/>
      <c r="FTJ188" s="294"/>
      <c r="FTK188" s="294"/>
      <c r="FTL188" s="294"/>
      <c r="FTM188" s="294"/>
      <c r="FTN188" s="294"/>
      <c r="FTO188" s="294"/>
      <c r="FTP188" s="294"/>
      <c r="FTQ188" s="294"/>
      <c r="FTR188" s="294"/>
      <c r="FTS188" s="294"/>
      <c r="FTT188" s="294"/>
      <c r="FTU188" s="294"/>
      <c r="FTV188" s="294"/>
      <c r="FTW188" s="294"/>
      <c r="FTX188" s="294"/>
      <c r="FTY188" s="294"/>
      <c r="FTZ188" s="294"/>
      <c r="FUA188" s="294"/>
      <c r="FUB188" s="294"/>
      <c r="FUC188" s="294"/>
      <c r="FUD188" s="294"/>
      <c r="FUE188" s="294"/>
      <c r="FUF188" s="294"/>
      <c r="FUG188" s="294"/>
      <c r="FUH188" s="294"/>
      <c r="FUI188" s="294"/>
      <c r="FUJ188" s="294"/>
      <c r="FUK188" s="294"/>
      <c r="FUL188" s="294"/>
      <c r="FUM188" s="294"/>
      <c r="FUN188" s="294"/>
      <c r="FUO188" s="294"/>
      <c r="FUP188" s="294"/>
      <c r="FUQ188" s="294"/>
      <c r="FUR188" s="294"/>
      <c r="FUS188" s="294"/>
      <c r="FUT188" s="294"/>
      <c r="FUU188" s="294"/>
      <c r="FUV188" s="294"/>
      <c r="FUW188" s="294"/>
      <c r="FUX188" s="294"/>
      <c r="FUY188" s="294"/>
      <c r="FUZ188" s="294"/>
      <c r="FVA188" s="294"/>
      <c r="FVB188" s="294"/>
      <c r="FVC188" s="294"/>
      <c r="FVD188" s="294"/>
      <c r="FVE188" s="294"/>
      <c r="FVF188" s="294"/>
      <c r="FVG188" s="294"/>
      <c r="FVH188" s="294"/>
      <c r="FVI188" s="294"/>
      <c r="FVJ188" s="294"/>
      <c r="FVK188" s="294"/>
      <c r="FVL188" s="294"/>
      <c r="FVM188" s="294"/>
      <c r="FVN188" s="294"/>
      <c r="FVO188" s="294"/>
      <c r="FVP188" s="294"/>
      <c r="FVQ188" s="294"/>
      <c r="FVR188" s="294"/>
      <c r="FVS188" s="294"/>
      <c r="FVT188" s="294"/>
      <c r="FVU188" s="294"/>
      <c r="FVV188" s="294"/>
      <c r="FVW188" s="294"/>
      <c r="FVX188" s="294"/>
      <c r="FVY188" s="294"/>
      <c r="FVZ188" s="294"/>
      <c r="FWA188" s="294"/>
      <c r="FWB188" s="294"/>
      <c r="FWC188" s="294"/>
      <c r="FWD188" s="294"/>
      <c r="FWE188" s="294"/>
      <c r="FWF188" s="294"/>
      <c r="FWG188" s="294"/>
      <c r="FWH188" s="294"/>
      <c r="FWI188" s="294"/>
      <c r="FWJ188" s="294"/>
      <c r="FWK188" s="294"/>
      <c r="FWL188" s="294"/>
      <c r="FWM188" s="294"/>
      <c r="FWN188" s="294"/>
      <c r="FWO188" s="294"/>
      <c r="FWP188" s="294"/>
      <c r="FWQ188" s="294"/>
      <c r="FWR188" s="294"/>
      <c r="FWS188" s="294"/>
      <c r="FWT188" s="294"/>
      <c r="FWU188" s="294"/>
      <c r="FWV188" s="294"/>
      <c r="FWW188" s="294"/>
      <c r="FWX188" s="294"/>
      <c r="FWY188" s="294"/>
      <c r="FWZ188" s="294"/>
      <c r="FXA188" s="294"/>
      <c r="FXB188" s="294"/>
      <c r="FXC188" s="294"/>
      <c r="FXD188" s="294"/>
      <c r="FXE188" s="294"/>
      <c r="FXF188" s="294"/>
      <c r="FXG188" s="294"/>
      <c r="FXH188" s="294"/>
      <c r="FXI188" s="294"/>
      <c r="FXJ188" s="294"/>
      <c r="FXK188" s="294"/>
      <c r="FXL188" s="294"/>
      <c r="FXM188" s="294"/>
      <c r="FXN188" s="294"/>
      <c r="FXO188" s="294"/>
      <c r="FXP188" s="294"/>
      <c r="FXQ188" s="294"/>
      <c r="FXR188" s="294"/>
      <c r="FXS188" s="294"/>
      <c r="FXT188" s="294"/>
      <c r="FXU188" s="294"/>
      <c r="FXV188" s="294"/>
      <c r="FXW188" s="294"/>
      <c r="FXX188" s="294"/>
      <c r="FXY188" s="294"/>
      <c r="FXZ188" s="294"/>
      <c r="FYA188" s="294"/>
      <c r="FYB188" s="294"/>
      <c r="FYC188" s="294"/>
      <c r="FYD188" s="294"/>
      <c r="FYE188" s="294"/>
      <c r="FYF188" s="294"/>
      <c r="FYG188" s="294"/>
      <c r="FYH188" s="294"/>
      <c r="FYI188" s="294"/>
      <c r="FYJ188" s="294"/>
      <c r="FYK188" s="294"/>
      <c r="FYL188" s="294"/>
      <c r="FYM188" s="294"/>
      <c r="FYN188" s="294"/>
      <c r="FYO188" s="294"/>
      <c r="FYP188" s="294"/>
      <c r="FYQ188" s="294"/>
      <c r="FYR188" s="294"/>
      <c r="FYS188" s="294"/>
      <c r="FYT188" s="294"/>
      <c r="FYU188" s="294"/>
      <c r="FYV188" s="294"/>
      <c r="FYW188" s="294"/>
      <c r="FYX188" s="294"/>
      <c r="FYY188" s="294"/>
      <c r="FYZ188" s="294"/>
      <c r="FZA188" s="294"/>
      <c r="FZB188" s="294"/>
      <c r="FZC188" s="294"/>
      <c r="FZD188" s="294"/>
      <c r="FZE188" s="294"/>
      <c r="FZF188" s="294"/>
      <c r="FZG188" s="294"/>
      <c r="FZH188" s="294"/>
      <c r="FZI188" s="294"/>
      <c r="FZJ188" s="294"/>
      <c r="FZK188" s="294"/>
      <c r="FZL188" s="294"/>
      <c r="FZM188" s="294"/>
      <c r="FZN188" s="294"/>
      <c r="FZO188" s="294"/>
      <c r="FZP188" s="294"/>
      <c r="FZQ188" s="294"/>
      <c r="FZR188" s="294"/>
      <c r="FZS188" s="294"/>
      <c r="FZT188" s="294"/>
      <c r="FZU188" s="294"/>
      <c r="FZV188" s="294"/>
      <c r="FZW188" s="294"/>
      <c r="FZX188" s="294"/>
      <c r="FZY188" s="294"/>
      <c r="FZZ188" s="294"/>
      <c r="GAA188" s="294"/>
      <c r="GAB188" s="294"/>
      <c r="GAC188" s="294"/>
      <c r="GAD188" s="294"/>
      <c r="GAE188" s="294"/>
      <c r="GAF188" s="294"/>
      <c r="GAG188" s="294"/>
      <c r="GAH188" s="294"/>
      <c r="GAI188" s="294"/>
      <c r="GAJ188" s="294"/>
      <c r="GAK188" s="294"/>
      <c r="GAL188" s="294"/>
      <c r="GAM188" s="294"/>
      <c r="GAN188" s="294"/>
      <c r="GAO188" s="294"/>
      <c r="GAP188" s="294"/>
      <c r="GAQ188" s="294"/>
      <c r="GAR188" s="294"/>
      <c r="GAS188" s="294"/>
      <c r="GAT188" s="294"/>
      <c r="GAU188" s="294"/>
      <c r="GAV188" s="294"/>
      <c r="GAW188" s="294"/>
      <c r="GAX188" s="294"/>
      <c r="GAY188" s="294"/>
      <c r="GAZ188" s="294"/>
      <c r="GBA188" s="294"/>
      <c r="GBB188" s="294"/>
      <c r="GBC188" s="294"/>
      <c r="GBD188" s="294"/>
      <c r="GBE188" s="294"/>
      <c r="GBF188" s="294"/>
      <c r="GBG188" s="294"/>
      <c r="GBH188" s="294"/>
      <c r="GBI188" s="294"/>
      <c r="GBJ188" s="294"/>
      <c r="GBK188" s="294"/>
      <c r="GBL188" s="294"/>
      <c r="GBM188" s="294"/>
      <c r="GBN188" s="294"/>
      <c r="GBO188" s="294"/>
      <c r="GBP188" s="294"/>
      <c r="GBQ188" s="294"/>
      <c r="GBR188" s="294"/>
      <c r="GBS188" s="294"/>
      <c r="GBT188" s="294"/>
      <c r="GBU188" s="294"/>
      <c r="GBV188" s="294"/>
      <c r="GBW188" s="294"/>
      <c r="GBX188" s="294"/>
      <c r="GBY188" s="294"/>
      <c r="GBZ188" s="294"/>
      <c r="GCA188" s="294"/>
      <c r="GCB188" s="294"/>
      <c r="GCC188" s="294"/>
      <c r="GCD188" s="294"/>
      <c r="GCE188" s="294"/>
      <c r="GCF188" s="294"/>
      <c r="GCG188" s="294"/>
      <c r="GCH188" s="294"/>
      <c r="GCI188" s="294"/>
      <c r="GCJ188" s="294"/>
      <c r="GCK188" s="294"/>
      <c r="GCL188" s="294"/>
      <c r="GCM188" s="294"/>
      <c r="GCN188" s="294"/>
      <c r="GCO188" s="294"/>
      <c r="GCP188" s="294"/>
      <c r="GCQ188" s="294"/>
      <c r="GCR188" s="294"/>
      <c r="GCS188" s="294"/>
      <c r="GCT188" s="294"/>
      <c r="GCU188" s="294"/>
      <c r="GCV188" s="294"/>
      <c r="GCW188" s="294"/>
      <c r="GCX188" s="294"/>
      <c r="GCY188" s="294"/>
      <c r="GCZ188" s="294"/>
      <c r="GDA188" s="294"/>
      <c r="GDB188" s="294"/>
      <c r="GDC188" s="294"/>
      <c r="GDD188" s="294"/>
      <c r="GDE188" s="294"/>
      <c r="GDF188" s="294"/>
      <c r="GDG188" s="294"/>
      <c r="GDH188" s="294"/>
      <c r="GDI188" s="294"/>
      <c r="GDJ188" s="294"/>
      <c r="GDK188" s="294"/>
      <c r="GDL188" s="294"/>
      <c r="GDM188" s="294"/>
      <c r="GDN188" s="294"/>
      <c r="GDO188" s="294"/>
      <c r="GDP188" s="294"/>
      <c r="GDQ188" s="294"/>
      <c r="GDR188" s="294"/>
      <c r="GDS188" s="294"/>
      <c r="GDT188" s="294"/>
      <c r="GDU188" s="294"/>
      <c r="GDV188" s="294"/>
      <c r="GDW188" s="294"/>
      <c r="GDX188" s="294"/>
      <c r="GDY188" s="294"/>
      <c r="GDZ188" s="294"/>
      <c r="GEA188" s="294"/>
      <c r="GEB188" s="294"/>
      <c r="GEC188" s="294"/>
      <c r="GED188" s="294"/>
      <c r="GEE188" s="294"/>
      <c r="GEF188" s="294"/>
      <c r="GEG188" s="294"/>
      <c r="GEH188" s="294"/>
      <c r="GEI188" s="294"/>
      <c r="GEJ188" s="294"/>
      <c r="GEK188" s="294"/>
      <c r="GEL188" s="294"/>
      <c r="GEM188" s="294"/>
      <c r="GEN188" s="294"/>
      <c r="GEO188" s="294"/>
      <c r="GEP188" s="294"/>
      <c r="GEQ188" s="294"/>
      <c r="GER188" s="294"/>
      <c r="GES188" s="294"/>
      <c r="GET188" s="294"/>
      <c r="GEU188" s="294"/>
      <c r="GEV188" s="294"/>
      <c r="GEW188" s="294"/>
      <c r="GEX188" s="294"/>
      <c r="GEY188" s="294"/>
      <c r="GEZ188" s="294"/>
      <c r="GFA188" s="294"/>
      <c r="GFB188" s="294"/>
      <c r="GFC188" s="294"/>
      <c r="GFD188" s="294"/>
      <c r="GFE188" s="294"/>
      <c r="GFF188" s="294"/>
      <c r="GFG188" s="294"/>
      <c r="GFH188" s="294"/>
      <c r="GFI188" s="294"/>
      <c r="GFJ188" s="294"/>
      <c r="GFK188" s="294"/>
      <c r="GFL188" s="294"/>
      <c r="GFM188" s="294"/>
      <c r="GFN188" s="294"/>
      <c r="GFO188" s="294"/>
      <c r="GFP188" s="294"/>
      <c r="GFQ188" s="294"/>
      <c r="GFR188" s="294"/>
      <c r="GFS188" s="294"/>
      <c r="GFT188" s="294"/>
      <c r="GFU188" s="294"/>
      <c r="GFV188" s="294"/>
      <c r="GFW188" s="294"/>
      <c r="GFX188" s="294"/>
      <c r="GFY188" s="294"/>
      <c r="GFZ188" s="294"/>
      <c r="GGA188" s="294"/>
      <c r="GGB188" s="294"/>
      <c r="GGC188" s="294"/>
      <c r="GGD188" s="294"/>
      <c r="GGE188" s="294"/>
      <c r="GGF188" s="294"/>
      <c r="GGG188" s="294"/>
      <c r="GGH188" s="294"/>
      <c r="GGI188" s="294"/>
      <c r="GGJ188" s="294"/>
      <c r="GGK188" s="294"/>
      <c r="GGL188" s="294"/>
      <c r="GGM188" s="294"/>
      <c r="GGN188" s="294"/>
      <c r="GGO188" s="294"/>
      <c r="GGP188" s="294"/>
      <c r="GGQ188" s="294"/>
      <c r="GGR188" s="294"/>
      <c r="GGS188" s="294"/>
      <c r="GGT188" s="294"/>
      <c r="GGU188" s="294"/>
      <c r="GGV188" s="294"/>
      <c r="GGW188" s="294"/>
      <c r="GGX188" s="294"/>
      <c r="GGY188" s="294"/>
      <c r="GGZ188" s="294"/>
      <c r="GHA188" s="294"/>
      <c r="GHB188" s="294"/>
      <c r="GHC188" s="294"/>
      <c r="GHD188" s="294"/>
      <c r="GHE188" s="294"/>
      <c r="GHF188" s="294"/>
      <c r="GHG188" s="294"/>
      <c r="GHH188" s="294"/>
      <c r="GHI188" s="294"/>
      <c r="GHJ188" s="294"/>
      <c r="GHK188" s="294"/>
      <c r="GHL188" s="294"/>
      <c r="GHM188" s="294"/>
      <c r="GHN188" s="294"/>
      <c r="GHO188" s="294"/>
      <c r="GHP188" s="294"/>
      <c r="GHQ188" s="294"/>
      <c r="GHR188" s="294"/>
      <c r="GHS188" s="294"/>
      <c r="GHT188" s="294"/>
      <c r="GHU188" s="294"/>
      <c r="GHV188" s="294"/>
      <c r="GHW188" s="294"/>
      <c r="GHX188" s="294"/>
      <c r="GHY188" s="294"/>
      <c r="GHZ188" s="294"/>
      <c r="GIA188" s="294"/>
      <c r="GIB188" s="294"/>
      <c r="GIC188" s="294"/>
      <c r="GID188" s="294"/>
      <c r="GIE188" s="294"/>
      <c r="GIF188" s="294"/>
      <c r="GIG188" s="294"/>
      <c r="GIH188" s="294"/>
      <c r="GII188" s="294"/>
      <c r="GIJ188" s="294"/>
      <c r="GIK188" s="294"/>
      <c r="GIL188" s="294"/>
      <c r="GIM188" s="294"/>
      <c r="GIN188" s="294"/>
      <c r="GIO188" s="294"/>
      <c r="GIP188" s="294"/>
      <c r="GIQ188" s="294"/>
      <c r="GIR188" s="294"/>
      <c r="GIS188" s="294"/>
      <c r="GIT188" s="294"/>
      <c r="GIU188" s="294"/>
      <c r="GIV188" s="294"/>
      <c r="GIW188" s="294"/>
      <c r="GIX188" s="294"/>
      <c r="GIY188" s="294"/>
      <c r="GIZ188" s="294"/>
      <c r="GJA188" s="294"/>
      <c r="GJB188" s="294"/>
      <c r="GJC188" s="294"/>
      <c r="GJD188" s="294"/>
      <c r="GJE188" s="294"/>
      <c r="GJF188" s="294"/>
      <c r="GJG188" s="294"/>
      <c r="GJH188" s="294"/>
      <c r="GJI188" s="294"/>
      <c r="GJJ188" s="294"/>
      <c r="GJK188" s="294"/>
      <c r="GJL188" s="294"/>
      <c r="GJM188" s="294"/>
      <c r="GJN188" s="294"/>
      <c r="GJO188" s="294"/>
      <c r="GJP188" s="294"/>
      <c r="GJQ188" s="294"/>
      <c r="GJR188" s="294"/>
      <c r="GJS188" s="294"/>
      <c r="GJT188" s="294"/>
      <c r="GJU188" s="294"/>
      <c r="GJV188" s="294"/>
      <c r="GJW188" s="294"/>
      <c r="GJX188" s="294"/>
      <c r="GJY188" s="294"/>
      <c r="GJZ188" s="294"/>
      <c r="GKA188" s="294"/>
      <c r="GKB188" s="294"/>
      <c r="GKC188" s="294"/>
      <c r="GKD188" s="294"/>
      <c r="GKE188" s="294"/>
      <c r="GKF188" s="294"/>
      <c r="GKG188" s="294"/>
      <c r="GKH188" s="294"/>
      <c r="GKI188" s="294"/>
      <c r="GKJ188" s="294"/>
      <c r="GKK188" s="294"/>
      <c r="GKL188" s="294"/>
      <c r="GKM188" s="294"/>
      <c r="GKN188" s="294"/>
      <c r="GKO188" s="294"/>
      <c r="GKP188" s="294"/>
      <c r="GKQ188" s="294"/>
      <c r="GKR188" s="294"/>
      <c r="GKS188" s="294"/>
      <c r="GKT188" s="294"/>
      <c r="GKU188" s="294"/>
      <c r="GKV188" s="294"/>
      <c r="GKW188" s="294"/>
      <c r="GKX188" s="294"/>
      <c r="GKY188" s="294"/>
      <c r="GKZ188" s="294"/>
      <c r="GLA188" s="294"/>
      <c r="GLB188" s="294"/>
      <c r="GLC188" s="294"/>
      <c r="GLD188" s="294"/>
      <c r="GLE188" s="294"/>
      <c r="GLF188" s="294"/>
      <c r="GLG188" s="294"/>
      <c r="GLH188" s="294"/>
      <c r="GLI188" s="294"/>
      <c r="GLJ188" s="294"/>
      <c r="GLK188" s="294"/>
      <c r="GLL188" s="294"/>
      <c r="GLM188" s="294"/>
      <c r="GLN188" s="294"/>
      <c r="GLO188" s="294"/>
      <c r="GLP188" s="294"/>
      <c r="GLQ188" s="294"/>
      <c r="GLR188" s="294"/>
      <c r="GLS188" s="294"/>
      <c r="GLT188" s="294"/>
      <c r="GLU188" s="294"/>
      <c r="GLV188" s="294"/>
      <c r="GLW188" s="294"/>
      <c r="GLX188" s="294"/>
      <c r="GLY188" s="294"/>
      <c r="GLZ188" s="294"/>
      <c r="GMA188" s="294"/>
      <c r="GMB188" s="294"/>
      <c r="GMC188" s="294"/>
      <c r="GMD188" s="294"/>
      <c r="GME188" s="294"/>
      <c r="GMF188" s="294"/>
      <c r="GMG188" s="294"/>
      <c r="GMH188" s="294"/>
      <c r="GMI188" s="294"/>
      <c r="GMJ188" s="294"/>
      <c r="GMK188" s="294"/>
      <c r="GML188" s="294"/>
      <c r="GMM188" s="294"/>
      <c r="GMN188" s="294"/>
      <c r="GMO188" s="294"/>
      <c r="GMP188" s="294"/>
      <c r="GMQ188" s="294"/>
      <c r="GMR188" s="294"/>
      <c r="GMS188" s="294"/>
      <c r="GMT188" s="294"/>
      <c r="GMU188" s="294"/>
      <c r="GMV188" s="294"/>
      <c r="GMW188" s="294"/>
      <c r="GMX188" s="294"/>
      <c r="GMY188" s="294"/>
      <c r="GMZ188" s="294"/>
      <c r="GNA188" s="294"/>
      <c r="GNB188" s="294"/>
      <c r="GNC188" s="294"/>
      <c r="GND188" s="294"/>
      <c r="GNE188" s="294"/>
      <c r="GNF188" s="294"/>
      <c r="GNG188" s="294"/>
      <c r="GNH188" s="294"/>
      <c r="GNI188" s="294"/>
      <c r="GNJ188" s="294"/>
      <c r="GNK188" s="294"/>
      <c r="GNL188" s="294"/>
      <c r="GNM188" s="294"/>
      <c r="GNN188" s="294"/>
      <c r="GNO188" s="294"/>
      <c r="GNP188" s="294"/>
      <c r="GNQ188" s="294"/>
      <c r="GNR188" s="294"/>
      <c r="GNS188" s="294"/>
      <c r="GNT188" s="294"/>
      <c r="GNU188" s="294"/>
      <c r="GNV188" s="294"/>
      <c r="GNW188" s="294"/>
      <c r="GNX188" s="294"/>
      <c r="GNY188" s="294"/>
      <c r="GNZ188" s="294"/>
      <c r="GOA188" s="294"/>
      <c r="GOB188" s="294"/>
      <c r="GOC188" s="294"/>
      <c r="GOD188" s="294"/>
      <c r="GOE188" s="294"/>
      <c r="GOF188" s="294"/>
      <c r="GOG188" s="294"/>
      <c r="GOH188" s="294"/>
      <c r="GOI188" s="294"/>
      <c r="GOJ188" s="294"/>
      <c r="GOK188" s="294"/>
      <c r="GOL188" s="294"/>
      <c r="GOM188" s="294"/>
      <c r="GON188" s="294"/>
      <c r="GOO188" s="294"/>
      <c r="GOP188" s="294"/>
      <c r="GOQ188" s="294"/>
      <c r="GOR188" s="294"/>
      <c r="GOS188" s="294"/>
      <c r="GOT188" s="294"/>
      <c r="GOU188" s="294"/>
      <c r="GOV188" s="294"/>
      <c r="GOW188" s="294"/>
      <c r="GOX188" s="294"/>
      <c r="GOY188" s="294"/>
      <c r="GOZ188" s="294"/>
      <c r="GPA188" s="294"/>
      <c r="GPB188" s="294"/>
      <c r="GPC188" s="294"/>
      <c r="GPD188" s="294"/>
      <c r="GPE188" s="294"/>
      <c r="GPF188" s="294"/>
      <c r="GPG188" s="294"/>
      <c r="GPH188" s="294"/>
      <c r="GPI188" s="294"/>
      <c r="GPJ188" s="294"/>
      <c r="GPK188" s="294"/>
      <c r="GPL188" s="294"/>
      <c r="GPM188" s="294"/>
      <c r="GPN188" s="294"/>
      <c r="GPO188" s="294"/>
      <c r="GPP188" s="294"/>
      <c r="GPQ188" s="294"/>
      <c r="GPR188" s="294"/>
      <c r="GPS188" s="294"/>
      <c r="GPT188" s="294"/>
      <c r="GPU188" s="294"/>
      <c r="GPV188" s="294"/>
      <c r="GPW188" s="294"/>
      <c r="GPX188" s="294"/>
      <c r="GPY188" s="294"/>
      <c r="GPZ188" s="294"/>
      <c r="GQA188" s="294"/>
      <c r="GQB188" s="294"/>
      <c r="GQC188" s="294"/>
      <c r="GQD188" s="294"/>
      <c r="GQE188" s="294"/>
      <c r="GQF188" s="294"/>
      <c r="GQG188" s="294"/>
      <c r="GQH188" s="294"/>
      <c r="GQI188" s="294"/>
      <c r="GQJ188" s="294"/>
      <c r="GQK188" s="294"/>
      <c r="GQL188" s="294"/>
      <c r="GQM188" s="294"/>
      <c r="GQN188" s="294"/>
      <c r="GQO188" s="294"/>
      <c r="GQP188" s="294"/>
      <c r="GQQ188" s="294"/>
      <c r="GQR188" s="294"/>
      <c r="GQS188" s="294"/>
      <c r="GQT188" s="294"/>
      <c r="GQU188" s="294"/>
      <c r="GQV188" s="294"/>
      <c r="GQW188" s="294"/>
      <c r="GQX188" s="294"/>
      <c r="GQY188" s="294"/>
      <c r="GQZ188" s="294"/>
      <c r="GRA188" s="294"/>
      <c r="GRB188" s="294"/>
      <c r="GRC188" s="294"/>
      <c r="GRD188" s="294"/>
      <c r="GRE188" s="294"/>
      <c r="GRF188" s="294"/>
      <c r="GRG188" s="294"/>
      <c r="GRH188" s="294"/>
      <c r="GRI188" s="294"/>
      <c r="GRJ188" s="294"/>
      <c r="GRK188" s="294"/>
      <c r="GRL188" s="294"/>
      <c r="GRM188" s="294"/>
      <c r="GRN188" s="294"/>
      <c r="GRO188" s="294"/>
      <c r="GRP188" s="294"/>
      <c r="GRQ188" s="294"/>
      <c r="GRR188" s="294"/>
      <c r="GRS188" s="294"/>
      <c r="GRT188" s="294"/>
      <c r="GRU188" s="294"/>
      <c r="GRV188" s="294"/>
      <c r="GRW188" s="294"/>
      <c r="GRX188" s="294"/>
      <c r="GRY188" s="294"/>
      <c r="GRZ188" s="294"/>
      <c r="GSA188" s="294"/>
      <c r="GSB188" s="294"/>
      <c r="GSC188" s="294"/>
      <c r="GSD188" s="294"/>
      <c r="GSE188" s="294"/>
      <c r="GSF188" s="294"/>
      <c r="GSG188" s="294"/>
      <c r="GSH188" s="294"/>
      <c r="GSI188" s="294"/>
      <c r="GSJ188" s="294"/>
      <c r="GSK188" s="294"/>
      <c r="GSL188" s="294"/>
      <c r="GSM188" s="294"/>
      <c r="GSN188" s="294"/>
      <c r="GSO188" s="294"/>
      <c r="GSP188" s="294"/>
      <c r="GSQ188" s="294"/>
      <c r="GSR188" s="294"/>
      <c r="GSS188" s="294"/>
      <c r="GST188" s="294"/>
      <c r="GSU188" s="294"/>
      <c r="GSV188" s="294"/>
      <c r="GSW188" s="294"/>
      <c r="GSX188" s="294"/>
      <c r="GSY188" s="294"/>
      <c r="GSZ188" s="294"/>
      <c r="GTA188" s="294"/>
      <c r="GTB188" s="294"/>
      <c r="GTC188" s="294"/>
      <c r="GTD188" s="294"/>
      <c r="GTE188" s="294"/>
      <c r="GTF188" s="294"/>
      <c r="GTG188" s="294"/>
      <c r="GTH188" s="294"/>
      <c r="GTI188" s="294"/>
      <c r="GTJ188" s="294"/>
      <c r="GTK188" s="294"/>
      <c r="GTL188" s="294"/>
      <c r="GTM188" s="294"/>
      <c r="GTN188" s="294"/>
      <c r="GTO188" s="294"/>
      <c r="GTP188" s="294"/>
      <c r="GTQ188" s="294"/>
      <c r="GTR188" s="294"/>
      <c r="GTS188" s="294"/>
      <c r="GTT188" s="294"/>
      <c r="GTU188" s="294"/>
      <c r="GTV188" s="294"/>
      <c r="GTW188" s="294"/>
      <c r="GTX188" s="294"/>
      <c r="GTY188" s="294"/>
      <c r="GTZ188" s="294"/>
      <c r="GUA188" s="294"/>
      <c r="GUB188" s="294"/>
      <c r="GUC188" s="294"/>
      <c r="GUD188" s="294"/>
      <c r="GUE188" s="294"/>
      <c r="GUF188" s="294"/>
      <c r="GUG188" s="294"/>
      <c r="GUH188" s="294"/>
      <c r="GUI188" s="294"/>
      <c r="GUJ188" s="294"/>
      <c r="GUK188" s="294"/>
      <c r="GUL188" s="294"/>
      <c r="GUM188" s="294"/>
      <c r="GUN188" s="294"/>
      <c r="GUO188" s="294"/>
      <c r="GUP188" s="294"/>
      <c r="GUQ188" s="294"/>
      <c r="GUR188" s="294"/>
      <c r="GUS188" s="294"/>
      <c r="GUT188" s="294"/>
      <c r="GUU188" s="294"/>
      <c r="GUV188" s="294"/>
      <c r="GUW188" s="294"/>
      <c r="GUX188" s="294"/>
      <c r="GUY188" s="294"/>
      <c r="GUZ188" s="294"/>
      <c r="GVA188" s="294"/>
      <c r="GVB188" s="294"/>
      <c r="GVC188" s="294"/>
      <c r="GVD188" s="294"/>
      <c r="GVE188" s="294"/>
      <c r="GVF188" s="294"/>
      <c r="GVG188" s="294"/>
      <c r="GVH188" s="294"/>
      <c r="GVI188" s="294"/>
      <c r="GVJ188" s="294"/>
      <c r="GVK188" s="294"/>
      <c r="GVL188" s="294"/>
      <c r="GVM188" s="294"/>
      <c r="GVN188" s="294"/>
      <c r="GVO188" s="294"/>
      <c r="GVP188" s="294"/>
      <c r="GVQ188" s="294"/>
      <c r="GVR188" s="294"/>
      <c r="GVS188" s="294"/>
      <c r="GVT188" s="294"/>
      <c r="GVU188" s="294"/>
      <c r="GVV188" s="294"/>
      <c r="GVW188" s="294"/>
      <c r="GVX188" s="294"/>
      <c r="GVY188" s="294"/>
      <c r="GVZ188" s="294"/>
      <c r="GWA188" s="294"/>
      <c r="GWB188" s="294"/>
      <c r="GWC188" s="294"/>
      <c r="GWD188" s="294"/>
      <c r="GWE188" s="294"/>
      <c r="GWF188" s="294"/>
      <c r="GWG188" s="294"/>
      <c r="GWH188" s="294"/>
      <c r="GWI188" s="294"/>
      <c r="GWJ188" s="294"/>
      <c r="GWK188" s="294"/>
      <c r="GWL188" s="294"/>
      <c r="GWM188" s="294"/>
      <c r="GWN188" s="294"/>
      <c r="GWO188" s="294"/>
      <c r="GWP188" s="294"/>
      <c r="GWQ188" s="294"/>
      <c r="GWR188" s="294"/>
      <c r="GWS188" s="294"/>
      <c r="GWT188" s="294"/>
      <c r="GWU188" s="294"/>
      <c r="GWV188" s="294"/>
      <c r="GWW188" s="294"/>
      <c r="GWX188" s="294"/>
      <c r="GWY188" s="294"/>
      <c r="GWZ188" s="294"/>
      <c r="GXA188" s="294"/>
      <c r="GXB188" s="294"/>
      <c r="GXC188" s="294"/>
      <c r="GXD188" s="294"/>
      <c r="GXE188" s="294"/>
      <c r="GXF188" s="294"/>
      <c r="GXG188" s="294"/>
      <c r="GXH188" s="294"/>
      <c r="GXI188" s="294"/>
      <c r="GXJ188" s="294"/>
      <c r="GXK188" s="294"/>
      <c r="GXL188" s="294"/>
      <c r="GXM188" s="294"/>
      <c r="GXN188" s="294"/>
      <c r="GXO188" s="294"/>
      <c r="GXP188" s="294"/>
      <c r="GXQ188" s="294"/>
      <c r="GXR188" s="294"/>
      <c r="GXS188" s="294"/>
      <c r="GXT188" s="294"/>
      <c r="GXU188" s="294"/>
      <c r="GXV188" s="294"/>
      <c r="GXW188" s="294"/>
      <c r="GXX188" s="294"/>
      <c r="GXY188" s="294"/>
      <c r="GXZ188" s="294"/>
      <c r="GYA188" s="294"/>
      <c r="GYB188" s="294"/>
      <c r="GYC188" s="294"/>
      <c r="GYD188" s="294"/>
      <c r="GYE188" s="294"/>
      <c r="GYF188" s="294"/>
      <c r="GYG188" s="294"/>
      <c r="GYH188" s="294"/>
      <c r="GYI188" s="294"/>
      <c r="GYJ188" s="294"/>
      <c r="GYK188" s="294"/>
      <c r="GYL188" s="294"/>
      <c r="GYM188" s="294"/>
      <c r="GYN188" s="294"/>
      <c r="GYO188" s="294"/>
      <c r="GYP188" s="294"/>
      <c r="GYQ188" s="294"/>
      <c r="GYR188" s="294"/>
      <c r="GYS188" s="294"/>
      <c r="GYT188" s="294"/>
      <c r="GYU188" s="294"/>
      <c r="GYV188" s="294"/>
      <c r="GYW188" s="294"/>
      <c r="GYX188" s="294"/>
      <c r="GYY188" s="294"/>
      <c r="GYZ188" s="294"/>
      <c r="GZA188" s="294"/>
      <c r="GZB188" s="294"/>
      <c r="GZC188" s="294"/>
      <c r="GZD188" s="294"/>
      <c r="GZE188" s="294"/>
      <c r="GZF188" s="294"/>
      <c r="GZG188" s="294"/>
      <c r="GZH188" s="294"/>
      <c r="GZI188" s="294"/>
      <c r="GZJ188" s="294"/>
      <c r="GZK188" s="294"/>
      <c r="GZL188" s="294"/>
      <c r="GZM188" s="294"/>
      <c r="GZN188" s="294"/>
      <c r="GZO188" s="294"/>
      <c r="GZP188" s="294"/>
      <c r="GZQ188" s="294"/>
      <c r="GZR188" s="294"/>
      <c r="GZS188" s="294"/>
      <c r="GZT188" s="294"/>
      <c r="GZU188" s="294"/>
      <c r="GZV188" s="294"/>
      <c r="GZW188" s="294"/>
      <c r="GZX188" s="294"/>
      <c r="GZY188" s="294"/>
      <c r="GZZ188" s="294"/>
      <c r="HAA188" s="294"/>
      <c r="HAB188" s="294"/>
      <c r="HAC188" s="294"/>
      <c r="HAD188" s="294"/>
      <c r="HAE188" s="294"/>
      <c r="HAF188" s="294"/>
      <c r="HAG188" s="294"/>
      <c r="HAH188" s="294"/>
      <c r="HAI188" s="294"/>
      <c r="HAJ188" s="294"/>
      <c r="HAK188" s="294"/>
      <c r="HAL188" s="294"/>
      <c r="HAM188" s="294"/>
      <c r="HAN188" s="294"/>
      <c r="HAO188" s="294"/>
      <c r="HAP188" s="294"/>
      <c r="HAQ188" s="294"/>
      <c r="HAR188" s="294"/>
      <c r="HAS188" s="294"/>
      <c r="HAT188" s="294"/>
      <c r="HAU188" s="294"/>
      <c r="HAV188" s="294"/>
      <c r="HAW188" s="294"/>
      <c r="HAX188" s="294"/>
      <c r="HAY188" s="294"/>
      <c r="HAZ188" s="294"/>
      <c r="HBA188" s="294"/>
      <c r="HBB188" s="294"/>
      <c r="HBC188" s="294"/>
      <c r="HBD188" s="294"/>
      <c r="HBE188" s="294"/>
      <c r="HBF188" s="294"/>
      <c r="HBG188" s="294"/>
      <c r="HBH188" s="294"/>
      <c r="HBI188" s="294"/>
      <c r="HBJ188" s="294"/>
      <c r="HBK188" s="294"/>
      <c r="HBL188" s="294"/>
      <c r="HBM188" s="294"/>
      <c r="HBN188" s="294"/>
      <c r="HBO188" s="294"/>
      <c r="HBP188" s="294"/>
      <c r="HBQ188" s="294"/>
      <c r="HBR188" s="294"/>
      <c r="HBS188" s="294"/>
      <c r="HBT188" s="294"/>
      <c r="HBU188" s="294"/>
      <c r="HBV188" s="294"/>
      <c r="HBW188" s="294"/>
      <c r="HBX188" s="294"/>
      <c r="HBY188" s="294"/>
      <c r="HBZ188" s="294"/>
      <c r="HCA188" s="294"/>
      <c r="HCB188" s="294"/>
      <c r="HCC188" s="294"/>
      <c r="HCD188" s="294"/>
      <c r="HCE188" s="294"/>
      <c r="HCF188" s="294"/>
      <c r="HCG188" s="294"/>
      <c r="HCH188" s="294"/>
      <c r="HCI188" s="294"/>
      <c r="HCJ188" s="294"/>
      <c r="HCK188" s="294"/>
      <c r="HCL188" s="294"/>
      <c r="HCM188" s="294"/>
      <c r="HCN188" s="294"/>
      <c r="HCO188" s="294"/>
      <c r="HCP188" s="294"/>
      <c r="HCQ188" s="294"/>
      <c r="HCR188" s="294"/>
      <c r="HCS188" s="294"/>
      <c r="HCT188" s="294"/>
      <c r="HCU188" s="294"/>
      <c r="HCV188" s="294"/>
      <c r="HCW188" s="294"/>
      <c r="HCX188" s="294"/>
      <c r="HCY188" s="294"/>
      <c r="HCZ188" s="294"/>
      <c r="HDA188" s="294"/>
      <c r="HDB188" s="294"/>
      <c r="HDC188" s="294"/>
      <c r="HDD188" s="294"/>
      <c r="HDE188" s="294"/>
      <c r="HDF188" s="294"/>
      <c r="HDG188" s="294"/>
      <c r="HDH188" s="294"/>
      <c r="HDI188" s="294"/>
      <c r="HDJ188" s="294"/>
      <c r="HDK188" s="294"/>
      <c r="HDL188" s="294"/>
      <c r="HDM188" s="294"/>
      <c r="HDN188" s="294"/>
      <c r="HDO188" s="294"/>
      <c r="HDP188" s="294"/>
      <c r="HDQ188" s="294"/>
      <c r="HDR188" s="294"/>
      <c r="HDS188" s="294"/>
      <c r="HDT188" s="294"/>
      <c r="HDU188" s="294"/>
      <c r="HDV188" s="294"/>
      <c r="HDW188" s="294"/>
      <c r="HDX188" s="294"/>
      <c r="HDY188" s="294"/>
      <c r="HDZ188" s="294"/>
      <c r="HEA188" s="294"/>
      <c r="HEB188" s="294"/>
      <c r="HEC188" s="294"/>
      <c r="HED188" s="294"/>
      <c r="HEE188" s="294"/>
      <c r="HEF188" s="294"/>
      <c r="HEG188" s="294"/>
      <c r="HEH188" s="294"/>
      <c r="HEI188" s="294"/>
      <c r="HEJ188" s="294"/>
      <c r="HEK188" s="294"/>
      <c r="HEL188" s="294"/>
      <c r="HEM188" s="294"/>
      <c r="HEN188" s="294"/>
      <c r="HEO188" s="294"/>
      <c r="HEP188" s="294"/>
      <c r="HEQ188" s="294"/>
      <c r="HER188" s="294"/>
      <c r="HES188" s="294"/>
      <c r="HET188" s="294"/>
      <c r="HEU188" s="294"/>
      <c r="HEV188" s="294"/>
      <c r="HEW188" s="294"/>
      <c r="HEX188" s="294"/>
      <c r="HEY188" s="294"/>
      <c r="HEZ188" s="294"/>
      <c r="HFA188" s="294"/>
      <c r="HFB188" s="294"/>
      <c r="HFC188" s="294"/>
      <c r="HFD188" s="294"/>
      <c r="HFE188" s="294"/>
      <c r="HFF188" s="294"/>
      <c r="HFG188" s="294"/>
      <c r="HFH188" s="294"/>
      <c r="HFI188" s="294"/>
      <c r="HFJ188" s="294"/>
      <c r="HFK188" s="294"/>
      <c r="HFL188" s="294"/>
      <c r="HFM188" s="294"/>
      <c r="HFN188" s="294"/>
      <c r="HFO188" s="294"/>
      <c r="HFP188" s="294"/>
      <c r="HFQ188" s="294"/>
      <c r="HFR188" s="294"/>
      <c r="HFS188" s="294"/>
      <c r="HFT188" s="294"/>
      <c r="HFU188" s="294"/>
      <c r="HFV188" s="294"/>
      <c r="HFW188" s="294"/>
      <c r="HFX188" s="294"/>
      <c r="HFY188" s="294"/>
      <c r="HFZ188" s="294"/>
      <c r="HGA188" s="294"/>
      <c r="HGB188" s="294"/>
      <c r="HGC188" s="294"/>
      <c r="HGD188" s="294"/>
      <c r="HGE188" s="294"/>
      <c r="HGF188" s="294"/>
      <c r="HGG188" s="294"/>
      <c r="HGH188" s="294"/>
      <c r="HGI188" s="294"/>
      <c r="HGJ188" s="294"/>
      <c r="HGK188" s="294"/>
      <c r="HGL188" s="294"/>
      <c r="HGM188" s="294"/>
      <c r="HGN188" s="294"/>
      <c r="HGO188" s="294"/>
      <c r="HGP188" s="294"/>
      <c r="HGQ188" s="294"/>
      <c r="HGR188" s="294"/>
      <c r="HGS188" s="294"/>
      <c r="HGT188" s="294"/>
      <c r="HGU188" s="294"/>
      <c r="HGV188" s="294"/>
      <c r="HGW188" s="294"/>
      <c r="HGX188" s="294"/>
      <c r="HGY188" s="294"/>
      <c r="HGZ188" s="294"/>
      <c r="HHA188" s="294"/>
      <c r="HHB188" s="294"/>
      <c r="HHC188" s="294"/>
      <c r="HHD188" s="294"/>
      <c r="HHE188" s="294"/>
      <c r="HHF188" s="294"/>
      <c r="HHG188" s="294"/>
      <c r="HHH188" s="294"/>
      <c r="HHI188" s="294"/>
      <c r="HHJ188" s="294"/>
      <c r="HHK188" s="294"/>
      <c r="HHL188" s="294"/>
      <c r="HHM188" s="294"/>
      <c r="HHN188" s="294"/>
      <c r="HHO188" s="294"/>
      <c r="HHP188" s="294"/>
      <c r="HHQ188" s="294"/>
      <c r="HHR188" s="294"/>
      <c r="HHS188" s="294"/>
      <c r="HHT188" s="294"/>
      <c r="HHU188" s="294"/>
      <c r="HHV188" s="294"/>
      <c r="HHW188" s="294"/>
      <c r="HHX188" s="294"/>
      <c r="HHY188" s="294"/>
      <c r="HHZ188" s="294"/>
      <c r="HIA188" s="294"/>
      <c r="HIB188" s="294"/>
      <c r="HIC188" s="294"/>
      <c r="HID188" s="294"/>
      <c r="HIE188" s="294"/>
      <c r="HIF188" s="294"/>
      <c r="HIG188" s="294"/>
      <c r="HIH188" s="294"/>
      <c r="HII188" s="294"/>
      <c r="HIJ188" s="294"/>
      <c r="HIK188" s="294"/>
      <c r="HIL188" s="294"/>
      <c r="HIM188" s="294"/>
      <c r="HIN188" s="294"/>
      <c r="HIO188" s="294"/>
      <c r="HIP188" s="294"/>
      <c r="HIQ188" s="294"/>
      <c r="HIR188" s="294"/>
      <c r="HIS188" s="294"/>
      <c r="HIT188" s="294"/>
      <c r="HIU188" s="294"/>
      <c r="HIV188" s="294"/>
      <c r="HIW188" s="294"/>
      <c r="HIX188" s="294"/>
      <c r="HIY188" s="294"/>
      <c r="HIZ188" s="294"/>
      <c r="HJA188" s="294"/>
      <c r="HJB188" s="294"/>
      <c r="HJC188" s="294"/>
      <c r="HJD188" s="294"/>
      <c r="HJE188" s="294"/>
      <c r="HJF188" s="294"/>
      <c r="HJG188" s="294"/>
      <c r="HJH188" s="294"/>
      <c r="HJI188" s="294"/>
      <c r="HJJ188" s="294"/>
      <c r="HJK188" s="294"/>
      <c r="HJL188" s="294"/>
      <c r="HJM188" s="294"/>
      <c r="HJN188" s="294"/>
      <c r="HJO188" s="294"/>
      <c r="HJP188" s="294"/>
      <c r="HJQ188" s="294"/>
      <c r="HJR188" s="294"/>
      <c r="HJS188" s="294"/>
      <c r="HJT188" s="294"/>
      <c r="HJU188" s="294"/>
      <c r="HJV188" s="294"/>
      <c r="HJW188" s="294"/>
      <c r="HJX188" s="294"/>
      <c r="HJY188" s="294"/>
      <c r="HJZ188" s="294"/>
      <c r="HKA188" s="294"/>
      <c r="HKB188" s="294"/>
      <c r="HKC188" s="294"/>
      <c r="HKD188" s="294"/>
      <c r="HKE188" s="294"/>
      <c r="HKF188" s="294"/>
      <c r="HKG188" s="294"/>
      <c r="HKH188" s="294"/>
      <c r="HKI188" s="294"/>
      <c r="HKJ188" s="294"/>
      <c r="HKK188" s="294"/>
      <c r="HKL188" s="294"/>
      <c r="HKM188" s="294"/>
      <c r="HKN188" s="294"/>
      <c r="HKO188" s="294"/>
      <c r="HKP188" s="294"/>
      <c r="HKQ188" s="294"/>
      <c r="HKR188" s="294"/>
      <c r="HKS188" s="294"/>
      <c r="HKT188" s="294"/>
      <c r="HKU188" s="294"/>
      <c r="HKV188" s="294"/>
      <c r="HKW188" s="294"/>
      <c r="HKX188" s="294"/>
      <c r="HKY188" s="294"/>
      <c r="HKZ188" s="294"/>
      <c r="HLA188" s="294"/>
      <c r="HLB188" s="294"/>
      <c r="HLC188" s="294"/>
      <c r="HLD188" s="294"/>
      <c r="HLE188" s="294"/>
      <c r="HLF188" s="294"/>
      <c r="HLG188" s="294"/>
      <c r="HLH188" s="294"/>
      <c r="HLI188" s="294"/>
      <c r="HLJ188" s="294"/>
      <c r="HLK188" s="294"/>
      <c r="HLL188" s="294"/>
      <c r="HLM188" s="294"/>
      <c r="HLN188" s="294"/>
      <c r="HLO188" s="294"/>
      <c r="HLP188" s="294"/>
      <c r="HLQ188" s="294"/>
      <c r="HLR188" s="294"/>
      <c r="HLS188" s="294"/>
      <c r="HLT188" s="294"/>
      <c r="HLU188" s="294"/>
      <c r="HLV188" s="294"/>
      <c r="HLW188" s="294"/>
      <c r="HLX188" s="294"/>
      <c r="HLY188" s="294"/>
      <c r="HLZ188" s="294"/>
      <c r="HMA188" s="294"/>
      <c r="HMB188" s="294"/>
      <c r="HMC188" s="294"/>
      <c r="HMD188" s="294"/>
      <c r="HME188" s="294"/>
      <c r="HMF188" s="294"/>
      <c r="HMG188" s="294"/>
      <c r="HMH188" s="294"/>
      <c r="HMI188" s="294"/>
      <c r="HMJ188" s="294"/>
      <c r="HMK188" s="294"/>
      <c r="HML188" s="294"/>
      <c r="HMM188" s="294"/>
      <c r="HMN188" s="294"/>
      <c r="HMO188" s="294"/>
      <c r="HMP188" s="294"/>
      <c r="HMQ188" s="294"/>
      <c r="HMR188" s="294"/>
      <c r="HMS188" s="294"/>
      <c r="HMT188" s="294"/>
      <c r="HMU188" s="294"/>
      <c r="HMV188" s="294"/>
      <c r="HMW188" s="294"/>
      <c r="HMX188" s="294"/>
      <c r="HMY188" s="294"/>
      <c r="HMZ188" s="294"/>
      <c r="HNA188" s="294"/>
      <c r="HNB188" s="294"/>
      <c r="HNC188" s="294"/>
      <c r="HND188" s="294"/>
      <c r="HNE188" s="294"/>
      <c r="HNF188" s="294"/>
      <c r="HNG188" s="294"/>
      <c r="HNH188" s="294"/>
      <c r="HNI188" s="294"/>
      <c r="HNJ188" s="294"/>
      <c r="HNK188" s="294"/>
      <c r="HNL188" s="294"/>
      <c r="HNM188" s="294"/>
      <c r="HNN188" s="294"/>
      <c r="HNO188" s="294"/>
      <c r="HNP188" s="294"/>
      <c r="HNQ188" s="294"/>
      <c r="HNR188" s="294"/>
      <c r="HNS188" s="294"/>
      <c r="HNT188" s="294"/>
      <c r="HNU188" s="294"/>
      <c r="HNV188" s="294"/>
      <c r="HNW188" s="294"/>
      <c r="HNX188" s="294"/>
      <c r="HNY188" s="294"/>
      <c r="HNZ188" s="294"/>
      <c r="HOA188" s="294"/>
      <c r="HOB188" s="294"/>
      <c r="HOC188" s="294"/>
      <c r="HOD188" s="294"/>
      <c r="HOE188" s="294"/>
      <c r="HOF188" s="294"/>
      <c r="HOG188" s="294"/>
      <c r="HOH188" s="294"/>
      <c r="HOI188" s="294"/>
      <c r="HOJ188" s="294"/>
      <c r="HOK188" s="294"/>
      <c r="HOL188" s="294"/>
      <c r="HOM188" s="294"/>
      <c r="HON188" s="294"/>
      <c r="HOO188" s="294"/>
      <c r="HOP188" s="294"/>
      <c r="HOQ188" s="294"/>
      <c r="HOR188" s="294"/>
      <c r="HOS188" s="294"/>
      <c r="HOT188" s="294"/>
      <c r="HOU188" s="294"/>
      <c r="HOV188" s="294"/>
      <c r="HOW188" s="294"/>
      <c r="HOX188" s="294"/>
      <c r="HOY188" s="294"/>
      <c r="HOZ188" s="294"/>
      <c r="HPA188" s="294"/>
      <c r="HPB188" s="294"/>
      <c r="HPC188" s="294"/>
      <c r="HPD188" s="294"/>
      <c r="HPE188" s="294"/>
      <c r="HPF188" s="294"/>
      <c r="HPG188" s="294"/>
      <c r="HPH188" s="294"/>
      <c r="HPI188" s="294"/>
      <c r="HPJ188" s="294"/>
      <c r="HPK188" s="294"/>
      <c r="HPL188" s="294"/>
      <c r="HPM188" s="294"/>
      <c r="HPN188" s="294"/>
      <c r="HPO188" s="294"/>
      <c r="HPP188" s="294"/>
      <c r="HPQ188" s="294"/>
      <c r="HPR188" s="294"/>
      <c r="HPS188" s="294"/>
      <c r="HPT188" s="294"/>
      <c r="HPU188" s="294"/>
      <c r="HPV188" s="294"/>
      <c r="HPW188" s="294"/>
      <c r="HPX188" s="294"/>
      <c r="HPY188" s="294"/>
      <c r="HPZ188" s="294"/>
      <c r="HQA188" s="294"/>
      <c r="HQB188" s="294"/>
      <c r="HQC188" s="294"/>
      <c r="HQD188" s="294"/>
      <c r="HQE188" s="294"/>
      <c r="HQF188" s="294"/>
      <c r="HQG188" s="294"/>
      <c r="HQH188" s="294"/>
      <c r="HQI188" s="294"/>
      <c r="HQJ188" s="294"/>
      <c r="HQK188" s="294"/>
      <c r="HQL188" s="294"/>
      <c r="HQM188" s="294"/>
      <c r="HQN188" s="294"/>
      <c r="HQO188" s="294"/>
      <c r="HQP188" s="294"/>
      <c r="HQQ188" s="294"/>
      <c r="HQR188" s="294"/>
      <c r="HQS188" s="294"/>
      <c r="HQT188" s="294"/>
      <c r="HQU188" s="294"/>
      <c r="HQV188" s="294"/>
      <c r="HQW188" s="294"/>
      <c r="HQX188" s="294"/>
      <c r="HQY188" s="294"/>
      <c r="HQZ188" s="294"/>
      <c r="HRA188" s="294"/>
      <c r="HRB188" s="294"/>
      <c r="HRC188" s="294"/>
      <c r="HRD188" s="294"/>
      <c r="HRE188" s="294"/>
      <c r="HRF188" s="294"/>
      <c r="HRG188" s="294"/>
      <c r="HRH188" s="294"/>
      <c r="HRI188" s="294"/>
      <c r="HRJ188" s="294"/>
      <c r="HRK188" s="294"/>
      <c r="HRL188" s="294"/>
      <c r="HRM188" s="294"/>
      <c r="HRN188" s="294"/>
      <c r="HRO188" s="294"/>
      <c r="HRP188" s="294"/>
      <c r="HRQ188" s="294"/>
      <c r="HRR188" s="294"/>
      <c r="HRS188" s="294"/>
      <c r="HRT188" s="294"/>
      <c r="HRU188" s="294"/>
      <c r="HRV188" s="294"/>
      <c r="HRW188" s="294"/>
      <c r="HRX188" s="294"/>
      <c r="HRY188" s="294"/>
      <c r="HRZ188" s="294"/>
      <c r="HSA188" s="294"/>
      <c r="HSB188" s="294"/>
      <c r="HSC188" s="294"/>
      <c r="HSD188" s="294"/>
      <c r="HSE188" s="294"/>
      <c r="HSF188" s="294"/>
      <c r="HSG188" s="294"/>
      <c r="HSH188" s="294"/>
      <c r="HSI188" s="294"/>
      <c r="HSJ188" s="294"/>
      <c r="HSK188" s="294"/>
      <c r="HSL188" s="294"/>
      <c r="HSM188" s="294"/>
      <c r="HSN188" s="294"/>
      <c r="HSO188" s="294"/>
      <c r="HSP188" s="294"/>
      <c r="HSQ188" s="294"/>
      <c r="HSR188" s="294"/>
      <c r="HSS188" s="294"/>
      <c r="HST188" s="294"/>
      <c r="HSU188" s="294"/>
      <c r="HSV188" s="294"/>
      <c r="HSW188" s="294"/>
      <c r="HSX188" s="294"/>
      <c r="HSY188" s="294"/>
      <c r="HSZ188" s="294"/>
      <c r="HTA188" s="294"/>
      <c r="HTB188" s="294"/>
      <c r="HTC188" s="294"/>
      <c r="HTD188" s="294"/>
      <c r="HTE188" s="294"/>
      <c r="HTF188" s="294"/>
      <c r="HTG188" s="294"/>
      <c r="HTH188" s="294"/>
      <c r="HTI188" s="294"/>
      <c r="HTJ188" s="294"/>
      <c r="HTK188" s="294"/>
      <c r="HTL188" s="294"/>
      <c r="HTM188" s="294"/>
      <c r="HTN188" s="294"/>
      <c r="HTO188" s="294"/>
      <c r="HTP188" s="294"/>
      <c r="HTQ188" s="294"/>
      <c r="HTR188" s="294"/>
      <c r="HTS188" s="294"/>
      <c r="HTT188" s="294"/>
      <c r="HTU188" s="294"/>
      <c r="HTV188" s="294"/>
      <c r="HTW188" s="294"/>
      <c r="HTX188" s="294"/>
      <c r="HTY188" s="294"/>
      <c r="HTZ188" s="294"/>
      <c r="HUA188" s="294"/>
      <c r="HUB188" s="294"/>
      <c r="HUC188" s="294"/>
      <c r="HUD188" s="294"/>
      <c r="HUE188" s="294"/>
      <c r="HUF188" s="294"/>
      <c r="HUG188" s="294"/>
      <c r="HUH188" s="294"/>
      <c r="HUI188" s="294"/>
      <c r="HUJ188" s="294"/>
      <c r="HUK188" s="294"/>
      <c r="HUL188" s="294"/>
      <c r="HUM188" s="294"/>
      <c r="HUN188" s="294"/>
      <c r="HUO188" s="294"/>
      <c r="HUP188" s="294"/>
      <c r="HUQ188" s="294"/>
      <c r="HUR188" s="294"/>
      <c r="HUS188" s="294"/>
      <c r="HUT188" s="294"/>
      <c r="HUU188" s="294"/>
      <c r="HUV188" s="294"/>
      <c r="HUW188" s="294"/>
      <c r="HUX188" s="294"/>
      <c r="HUY188" s="294"/>
      <c r="HUZ188" s="294"/>
      <c r="HVA188" s="294"/>
      <c r="HVB188" s="294"/>
      <c r="HVC188" s="294"/>
      <c r="HVD188" s="294"/>
      <c r="HVE188" s="294"/>
      <c r="HVF188" s="294"/>
      <c r="HVG188" s="294"/>
      <c r="HVH188" s="294"/>
      <c r="HVI188" s="294"/>
      <c r="HVJ188" s="294"/>
      <c r="HVK188" s="294"/>
      <c r="HVL188" s="294"/>
      <c r="HVM188" s="294"/>
      <c r="HVN188" s="294"/>
      <c r="HVO188" s="294"/>
      <c r="HVP188" s="294"/>
      <c r="HVQ188" s="294"/>
      <c r="HVR188" s="294"/>
      <c r="HVS188" s="294"/>
      <c r="HVT188" s="294"/>
      <c r="HVU188" s="294"/>
      <c r="HVV188" s="294"/>
      <c r="HVW188" s="294"/>
      <c r="HVX188" s="294"/>
      <c r="HVY188" s="294"/>
      <c r="HVZ188" s="294"/>
      <c r="HWA188" s="294"/>
      <c r="HWB188" s="294"/>
      <c r="HWC188" s="294"/>
      <c r="HWD188" s="294"/>
      <c r="HWE188" s="294"/>
      <c r="HWF188" s="294"/>
      <c r="HWG188" s="294"/>
      <c r="HWH188" s="294"/>
      <c r="HWI188" s="294"/>
      <c r="HWJ188" s="294"/>
      <c r="HWK188" s="294"/>
      <c r="HWL188" s="294"/>
      <c r="HWM188" s="294"/>
      <c r="HWN188" s="294"/>
      <c r="HWO188" s="294"/>
      <c r="HWP188" s="294"/>
      <c r="HWQ188" s="294"/>
      <c r="HWR188" s="294"/>
      <c r="HWS188" s="294"/>
      <c r="HWT188" s="294"/>
      <c r="HWU188" s="294"/>
      <c r="HWV188" s="294"/>
      <c r="HWW188" s="294"/>
      <c r="HWX188" s="294"/>
      <c r="HWY188" s="294"/>
      <c r="HWZ188" s="294"/>
      <c r="HXA188" s="294"/>
      <c r="HXB188" s="294"/>
      <c r="HXC188" s="294"/>
      <c r="HXD188" s="294"/>
      <c r="HXE188" s="294"/>
      <c r="HXF188" s="294"/>
      <c r="HXG188" s="294"/>
      <c r="HXH188" s="294"/>
      <c r="HXI188" s="294"/>
      <c r="HXJ188" s="294"/>
      <c r="HXK188" s="294"/>
      <c r="HXL188" s="294"/>
      <c r="HXM188" s="294"/>
      <c r="HXN188" s="294"/>
      <c r="HXO188" s="294"/>
      <c r="HXP188" s="294"/>
      <c r="HXQ188" s="294"/>
      <c r="HXR188" s="294"/>
      <c r="HXS188" s="294"/>
      <c r="HXT188" s="294"/>
      <c r="HXU188" s="294"/>
      <c r="HXV188" s="294"/>
      <c r="HXW188" s="294"/>
      <c r="HXX188" s="294"/>
      <c r="HXY188" s="294"/>
      <c r="HXZ188" s="294"/>
      <c r="HYA188" s="294"/>
      <c r="HYB188" s="294"/>
      <c r="HYC188" s="294"/>
      <c r="HYD188" s="294"/>
      <c r="HYE188" s="294"/>
      <c r="HYF188" s="294"/>
      <c r="HYG188" s="294"/>
      <c r="HYH188" s="294"/>
      <c r="HYI188" s="294"/>
      <c r="HYJ188" s="294"/>
      <c r="HYK188" s="294"/>
      <c r="HYL188" s="294"/>
      <c r="HYM188" s="294"/>
      <c r="HYN188" s="294"/>
      <c r="HYO188" s="294"/>
      <c r="HYP188" s="294"/>
      <c r="HYQ188" s="294"/>
      <c r="HYR188" s="294"/>
      <c r="HYS188" s="294"/>
      <c r="HYT188" s="294"/>
      <c r="HYU188" s="294"/>
      <c r="HYV188" s="294"/>
      <c r="HYW188" s="294"/>
      <c r="HYX188" s="294"/>
      <c r="HYY188" s="294"/>
      <c r="HYZ188" s="294"/>
      <c r="HZA188" s="294"/>
      <c r="HZB188" s="294"/>
      <c r="HZC188" s="294"/>
      <c r="HZD188" s="294"/>
      <c r="HZE188" s="294"/>
      <c r="HZF188" s="294"/>
      <c r="HZG188" s="294"/>
      <c r="HZH188" s="294"/>
      <c r="HZI188" s="294"/>
      <c r="HZJ188" s="294"/>
      <c r="HZK188" s="294"/>
      <c r="HZL188" s="294"/>
      <c r="HZM188" s="294"/>
      <c r="HZN188" s="294"/>
      <c r="HZO188" s="294"/>
      <c r="HZP188" s="294"/>
      <c r="HZQ188" s="294"/>
      <c r="HZR188" s="294"/>
      <c r="HZS188" s="294"/>
      <c r="HZT188" s="294"/>
      <c r="HZU188" s="294"/>
      <c r="HZV188" s="294"/>
      <c r="HZW188" s="294"/>
      <c r="HZX188" s="294"/>
      <c r="HZY188" s="294"/>
      <c r="HZZ188" s="294"/>
      <c r="IAA188" s="294"/>
      <c r="IAB188" s="294"/>
      <c r="IAC188" s="294"/>
      <c r="IAD188" s="294"/>
      <c r="IAE188" s="294"/>
      <c r="IAF188" s="294"/>
      <c r="IAG188" s="294"/>
      <c r="IAH188" s="294"/>
      <c r="IAI188" s="294"/>
      <c r="IAJ188" s="294"/>
      <c r="IAK188" s="294"/>
      <c r="IAL188" s="294"/>
      <c r="IAM188" s="294"/>
      <c r="IAN188" s="294"/>
      <c r="IAO188" s="294"/>
      <c r="IAP188" s="294"/>
      <c r="IAQ188" s="294"/>
      <c r="IAR188" s="294"/>
      <c r="IAS188" s="294"/>
      <c r="IAT188" s="294"/>
      <c r="IAU188" s="294"/>
      <c r="IAV188" s="294"/>
      <c r="IAW188" s="294"/>
      <c r="IAX188" s="294"/>
      <c r="IAY188" s="294"/>
      <c r="IAZ188" s="294"/>
      <c r="IBA188" s="294"/>
      <c r="IBB188" s="294"/>
      <c r="IBC188" s="294"/>
      <c r="IBD188" s="294"/>
      <c r="IBE188" s="294"/>
      <c r="IBF188" s="294"/>
      <c r="IBG188" s="294"/>
      <c r="IBH188" s="294"/>
      <c r="IBI188" s="294"/>
      <c r="IBJ188" s="294"/>
      <c r="IBK188" s="294"/>
      <c r="IBL188" s="294"/>
      <c r="IBM188" s="294"/>
      <c r="IBN188" s="294"/>
      <c r="IBO188" s="294"/>
      <c r="IBP188" s="294"/>
      <c r="IBQ188" s="294"/>
      <c r="IBR188" s="294"/>
      <c r="IBS188" s="294"/>
      <c r="IBT188" s="294"/>
      <c r="IBU188" s="294"/>
      <c r="IBV188" s="294"/>
      <c r="IBW188" s="294"/>
      <c r="IBX188" s="294"/>
      <c r="IBY188" s="294"/>
      <c r="IBZ188" s="294"/>
      <c r="ICA188" s="294"/>
      <c r="ICB188" s="294"/>
      <c r="ICC188" s="294"/>
      <c r="ICD188" s="294"/>
      <c r="ICE188" s="294"/>
      <c r="ICF188" s="294"/>
      <c r="ICG188" s="294"/>
      <c r="ICH188" s="294"/>
      <c r="ICI188" s="294"/>
      <c r="ICJ188" s="294"/>
      <c r="ICK188" s="294"/>
      <c r="ICL188" s="294"/>
      <c r="ICM188" s="294"/>
      <c r="ICN188" s="294"/>
      <c r="ICO188" s="294"/>
      <c r="ICP188" s="294"/>
      <c r="ICQ188" s="294"/>
      <c r="ICR188" s="294"/>
      <c r="ICS188" s="294"/>
      <c r="ICT188" s="294"/>
      <c r="ICU188" s="294"/>
      <c r="ICV188" s="294"/>
      <c r="ICW188" s="294"/>
      <c r="ICX188" s="294"/>
      <c r="ICY188" s="294"/>
      <c r="ICZ188" s="294"/>
      <c r="IDA188" s="294"/>
      <c r="IDB188" s="294"/>
      <c r="IDC188" s="294"/>
      <c r="IDD188" s="294"/>
      <c r="IDE188" s="294"/>
      <c r="IDF188" s="294"/>
      <c r="IDG188" s="294"/>
      <c r="IDH188" s="294"/>
      <c r="IDI188" s="294"/>
      <c r="IDJ188" s="294"/>
      <c r="IDK188" s="294"/>
      <c r="IDL188" s="294"/>
      <c r="IDM188" s="294"/>
      <c r="IDN188" s="294"/>
      <c r="IDO188" s="294"/>
      <c r="IDP188" s="294"/>
      <c r="IDQ188" s="294"/>
      <c r="IDR188" s="294"/>
      <c r="IDS188" s="294"/>
      <c r="IDT188" s="294"/>
      <c r="IDU188" s="294"/>
      <c r="IDV188" s="294"/>
      <c r="IDW188" s="294"/>
      <c r="IDX188" s="294"/>
      <c r="IDY188" s="294"/>
      <c r="IDZ188" s="294"/>
      <c r="IEA188" s="294"/>
      <c r="IEB188" s="294"/>
      <c r="IEC188" s="294"/>
      <c r="IED188" s="294"/>
      <c r="IEE188" s="294"/>
      <c r="IEF188" s="294"/>
      <c r="IEG188" s="294"/>
      <c r="IEH188" s="294"/>
      <c r="IEI188" s="294"/>
      <c r="IEJ188" s="294"/>
      <c r="IEK188" s="294"/>
      <c r="IEL188" s="294"/>
      <c r="IEM188" s="294"/>
      <c r="IEN188" s="294"/>
      <c r="IEO188" s="294"/>
      <c r="IEP188" s="294"/>
      <c r="IEQ188" s="294"/>
      <c r="IER188" s="294"/>
      <c r="IES188" s="294"/>
      <c r="IET188" s="294"/>
      <c r="IEU188" s="294"/>
      <c r="IEV188" s="294"/>
      <c r="IEW188" s="294"/>
      <c r="IEX188" s="294"/>
      <c r="IEY188" s="294"/>
      <c r="IEZ188" s="294"/>
      <c r="IFA188" s="294"/>
      <c r="IFB188" s="294"/>
      <c r="IFC188" s="294"/>
      <c r="IFD188" s="294"/>
      <c r="IFE188" s="294"/>
      <c r="IFF188" s="294"/>
      <c r="IFG188" s="294"/>
      <c r="IFH188" s="294"/>
      <c r="IFI188" s="294"/>
      <c r="IFJ188" s="294"/>
      <c r="IFK188" s="294"/>
      <c r="IFL188" s="294"/>
      <c r="IFM188" s="294"/>
      <c r="IFN188" s="294"/>
      <c r="IFO188" s="294"/>
      <c r="IFP188" s="294"/>
      <c r="IFQ188" s="294"/>
      <c r="IFR188" s="294"/>
      <c r="IFS188" s="294"/>
      <c r="IFT188" s="294"/>
      <c r="IFU188" s="294"/>
      <c r="IFV188" s="294"/>
      <c r="IFW188" s="294"/>
      <c r="IFX188" s="294"/>
      <c r="IFY188" s="294"/>
      <c r="IFZ188" s="294"/>
      <c r="IGA188" s="294"/>
      <c r="IGB188" s="294"/>
      <c r="IGC188" s="294"/>
      <c r="IGD188" s="294"/>
      <c r="IGE188" s="294"/>
      <c r="IGF188" s="294"/>
      <c r="IGG188" s="294"/>
      <c r="IGH188" s="294"/>
      <c r="IGI188" s="294"/>
      <c r="IGJ188" s="294"/>
      <c r="IGK188" s="294"/>
      <c r="IGL188" s="294"/>
      <c r="IGM188" s="294"/>
      <c r="IGN188" s="294"/>
      <c r="IGO188" s="294"/>
      <c r="IGP188" s="294"/>
      <c r="IGQ188" s="294"/>
      <c r="IGR188" s="294"/>
      <c r="IGS188" s="294"/>
      <c r="IGT188" s="294"/>
      <c r="IGU188" s="294"/>
      <c r="IGV188" s="294"/>
      <c r="IGW188" s="294"/>
      <c r="IGX188" s="294"/>
      <c r="IGY188" s="294"/>
      <c r="IGZ188" s="294"/>
      <c r="IHA188" s="294"/>
      <c r="IHB188" s="294"/>
      <c r="IHC188" s="294"/>
      <c r="IHD188" s="294"/>
      <c r="IHE188" s="294"/>
      <c r="IHF188" s="294"/>
      <c r="IHG188" s="294"/>
      <c r="IHH188" s="294"/>
      <c r="IHI188" s="294"/>
      <c r="IHJ188" s="294"/>
      <c r="IHK188" s="294"/>
      <c r="IHL188" s="294"/>
      <c r="IHM188" s="294"/>
      <c r="IHN188" s="294"/>
      <c r="IHO188" s="294"/>
      <c r="IHP188" s="294"/>
      <c r="IHQ188" s="294"/>
      <c r="IHR188" s="294"/>
      <c r="IHS188" s="294"/>
      <c r="IHT188" s="294"/>
      <c r="IHU188" s="294"/>
      <c r="IHV188" s="294"/>
      <c r="IHW188" s="294"/>
      <c r="IHX188" s="294"/>
      <c r="IHY188" s="294"/>
      <c r="IHZ188" s="294"/>
      <c r="IIA188" s="294"/>
      <c r="IIB188" s="294"/>
      <c r="IIC188" s="294"/>
      <c r="IID188" s="294"/>
      <c r="IIE188" s="294"/>
      <c r="IIF188" s="294"/>
      <c r="IIG188" s="294"/>
      <c r="IIH188" s="294"/>
      <c r="III188" s="294"/>
      <c r="IIJ188" s="294"/>
      <c r="IIK188" s="294"/>
      <c r="IIL188" s="294"/>
      <c r="IIM188" s="294"/>
      <c r="IIN188" s="294"/>
      <c r="IIO188" s="294"/>
      <c r="IIP188" s="294"/>
      <c r="IIQ188" s="294"/>
      <c r="IIR188" s="294"/>
      <c r="IIS188" s="294"/>
      <c r="IIT188" s="294"/>
      <c r="IIU188" s="294"/>
      <c r="IIV188" s="294"/>
      <c r="IIW188" s="294"/>
      <c r="IIX188" s="294"/>
      <c r="IIY188" s="294"/>
      <c r="IIZ188" s="294"/>
      <c r="IJA188" s="294"/>
      <c r="IJB188" s="294"/>
      <c r="IJC188" s="294"/>
      <c r="IJD188" s="294"/>
      <c r="IJE188" s="294"/>
      <c r="IJF188" s="294"/>
      <c r="IJG188" s="294"/>
      <c r="IJH188" s="294"/>
      <c r="IJI188" s="294"/>
      <c r="IJJ188" s="294"/>
      <c r="IJK188" s="294"/>
      <c r="IJL188" s="294"/>
      <c r="IJM188" s="294"/>
      <c r="IJN188" s="294"/>
      <c r="IJO188" s="294"/>
      <c r="IJP188" s="294"/>
      <c r="IJQ188" s="294"/>
      <c r="IJR188" s="294"/>
      <c r="IJS188" s="294"/>
      <c r="IJT188" s="294"/>
      <c r="IJU188" s="294"/>
      <c r="IJV188" s="294"/>
      <c r="IJW188" s="294"/>
      <c r="IJX188" s="294"/>
      <c r="IJY188" s="294"/>
      <c r="IJZ188" s="294"/>
      <c r="IKA188" s="294"/>
      <c r="IKB188" s="294"/>
      <c r="IKC188" s="294"/>
      <c r="IKD188" s="294"/>
      <c r="IKE188" s="294"/>
      <c r="IKF188" s="294"/>
      <c r="IKG188" s="294"/>
      <c r="IKH188" s="294"/>
      <c r="IKI188" s="294"/>
      <c r="IKJ188" s="294"/>
      <c r="IKK188" s="294"/>
      <c r="IKL188" s="294"/>
      <c r="IKM188" s="294"/>
      <c r="IKN188" s="294"/>
      <c r="IKO188" s="294"/>
      <c r="IKP188" s="294"/>
      <c r="IKQ188" s="294"/>
      <c r="IKR188" s="294"/>
      <c r="IKS188" s="294"/>
      <c r="IKT188" s="294"/>
      <c r="IKU188" s="294"/>
      <c r="IKV188" s="294"/>
      <c r="IKW188" s="294"/>
      <c r="IKX188" s="294"/>
      <c r="IKY188" s="294"/>
      <c r="IKZ188" s="294"/>
      <c r="ILA188" s="294"/>
      <c r="ILB188" s="294"/>
      <c r="ILC188" s="294"/>
      <c r="ILD188" s="294"/>
      <c r="ILE188" s="294"/>
      <c r="ILF188" s="294"/>
      <c r="ILG188" s="294"/>
      <c r="ILH188" s="294"/>
      <c r="ILI188" s="294"/>
      <c r="ILJ188" s="294"/>
      <c r="ILK188" s="294"/>
      <c r="ILL188" s="294"/>
      <c r="ILM188" s="294"/>
      <c r="ILN188" s="294"/>
      <c r="ILO188" s="294"/>
      <c r="ILP188" s="294"/>
      <c r="ILQ188" s="294"/>
      <c r="ILR188" s="294"/>
      <c r="ILS188" s="294"/>
      <c r="ILT188" s="294"/>
      <c r="ILU188" s="294"/>
      <c r="ILV188" s="294"/>
      <c r="ILW188" s="294"/>
      <c r="ILX188" s="294"/>
      <c r="ILY188" s="294"/>
      <c r="ILZ188" s="294"/>
      <c r="IMA188" s="294"/>
      <c r="IMB188" s="294"/>
      <c r="IMC188" s="294"/>
      <c r="IMD188" s="294"/>
      <c r="IME188" s="294"/>
      <c r="IMF188" s="294"/>
      <c r="IMG188" s="294"/>
      <c r="IMH188" s="294"/>
      <c r="IMI188" s="294"/>
      <c r="IMJ188" s="294"/>
      <c r="IMK188" s="294"/>
      <c r="IML188" s="294"/>
      <c r="IMM188" s="294"/>
      <c r="IMN188" s="294"/>
      <c r="IMO188" s="294"/>
      <c r="IMP188" s="294"/>
      <c r="IMQ188" s="294"/>
      <c r="IMR188" s="294"/>
      <c r="IMS188" s="294"/>
      <c r="IMT188" s="294"/>
      <c r="IMU188" s="294"/>
      <c r="IMV188" s="294"/>
      <c r="IMW188" s="294"/>
      <c r="IMX188" s="294"/>
      <c r="IMY188" s="294"/>
      <c r="IMZ188" s="294"/>
      <c r="INA188" s="294"/>
      <c r="INB188" s="294"/>
      <c r="INC188" s="294"/>
      <c r="IND188" s="294"/>
      <c r="INE188" s="294"/>
      <c r="INF188" s="294"/>
      <c r="ING188" s="294"/>
      <c r="INH188" s="294"/>
      <c r="INI188" s="294"/>
      <c r="INJ188" s="294"/>
      <c r="INK188" s="294"/>
      <c r="INL188" s="294"/>
      <c r="INM188" s="294"/>
      <c r="INN188" s="294"/>
      <c r="INO188" s="294"/>
      <c r="INP188" s="294"/>
      <c r="INQ188" s="294"/>
      <c r="INR188" s="294"/>
      <c r="INS188" s="294"/>
      <c r="INT188" s="294"/>
      <c r="INU188" s="294"/>
      <c r="INV188" s="294"/>
      <c r="INW188" s="294"/>
      <c r="INX188" s="294"/>
      <c r="INY188" s="294"/>
      <c r="INZ188" s="294"/>
      <c r="IOA188" s="294"/>
      <c r="IOB188" s="294"/>
      <c r="IOC188" s="294"/>
      <c r="IOD188" s="294"/>
      <c r="IOE188" s="294"/>
      <c r="IOF188" s="294"/>
      <c r="IOG188" s="294"/>
      <c r="IOH188" s="294"/>
      <c r="IOI188" s="294"/>
      <c r="IOJ188" s="294"/>
      <c r="IOK188" s="294"/>
      <c r="IOL188" s="294"/>
      <c r="IOM188" s="294"/>
      <c r="ION188" s="294"/>
      <c r="IOO188" s="294"/>
      <c r="IOP188" s="294"/>
      <c r="IOQ188" s="294"/>
      <c r="IOR188" s="294"/>
      <c r="IOS188" s="294"/>
      <c r="IOT188" s="294"/>
      <c r="IOU188" s="294"/>
      <c r="IOV188" s="294"/>
      <c r="IOW188" s="294"/>
      <c r="IOX188" s="294"/>
      <c r="IOY188" s="294"/>
      <c r="IOZ188" s="294"/>
      <c r="IPA188" s="294"/>
      <c r="IPB188" s="294"/>
      <c r="IPC188" s="294"/>
      <c r="IPD188" s="294"/>
      <c r="IPE188" s="294"/>
      <c r="IPF188" s="294"/>
      <c r="IPG188" s="294"/>
      <c r="IPH188" s="294"/>
      <c r="IPI188" s="294"/>
      <c r="IPJ188" s="294"/>
      <c r="IPK188" s="294"/>
      <c r="IPL188" s="294"/>
      <c r="IPM188" s="294"/>
      <c r="IPN188" s="294"/>
      <c r="IPO188" s="294"/>
      <c r="IPP188" s="294"/>
      <c r="IPQ188" s="294"/>
      <c r="IPR188" s="294"/>
      <c r="IPS188" s="294"/>
      <c r="IPT188" s="294"/>
      <c r="IPU188" s="294"/>
      <c r="IPV188" s="294"/>
      <c r="IPW188" s="294"/>
      <c r="IPX188" s="294"/>
      <c r="IPY188" s="294"/>
      <c r="IPZ188" s="294"/>
      <c r="IQA188" s="294"/>
      <c r="IQB188" s="294"/>
      <c r="IQC188" s="294"/>
      <c r="IQD188" s="294"/>
      <c r="IQE188" s="294"/>
      <c r="IQF188" s="294"/>
      <c r="IQG188" s="294"/>
      <c r="IQH188" s="294"/>
      <c r="IQI188" s="294"/>
      <c r="IQJ188" s="294"/>
      <c r="IQK188" s="294"/>
      <c r="IQL188" s="294"/>
      <c r="IQM188" s="294"/>
      <c r="IQN188" s="294"/>
      <c r="IQO188" s="294"/>
      <c r="IQP188" s="294"/>
      <c r="IQQ188" s="294"/>
      <c r="IQR188" s="294"/>
      <c r="IQS188" s="294"/>
      <c r="IQT188" s="294"/>
      <c r="IQU188" s="294"/>
      <c r="IQV188" s="294"/>
      <c r="IQW188" s="294"/>
      <c r="IQX188" s="294"/>
      <c r="IQY188" s="294"/>
      <c r="IQZ188" s="294"/>
      <c r="IRA188" s="294"/>
      <c r="IRB188" s="294"/>
      <c r="IRC188" s="294"/>
      <c r="IRD188" s="294"/>
      <c r="IRE188" s="294"/>
      <c r="IRF188" s="294"/>
      <c r="IRG188" s="294"/>
      <c r="IRH188" s="294"/>
      <c r="IRI188" s="294"/>
      <c r="IRJ188" s="294"/>
      <c r="IRK188" s="294"/>
      <c r="IRL188" s="294"/>
      <c r="IRM188" s="294"/>
      <c r="IRN188" s="294"/>
      <c r="IRO188" s="294"/>
      <c r="IRP188" s="294"/>
      <c r="IRQ188" s="294"/>
      <c r="IRR188" s="294"/>
      <c r="IRS188" s="294"/>
      <c r="IRT188" s="294"/>
      <c r="IRU188" s="294"/>
      <c r="IRV188" s="294"/>
      <c r="IRW188" s="294"/>
      <c r="IRX188" s="294"/>
      <c r="IRY188" s="294"/>
      <c r="IRZ188" s="294"/>
      <c r="ISA188" s="294"/>
      <c r="ISB188" s="294"/>
      <c r="ISC188" s="294"/>
      <c r="ISD188" s="294"/>
      <c r="ISE188" s="294"/>
      <c r="ISF188" s="294"/>
      <c r="ISG188" s="294"/>
      <c r="ISH188" s="294"/>
      <c r="ISI188" s="294"/>
      <c r="ISJ188" s="294"/>
      <c r="ISK188" s="294"/>
      <c r="ISL188" s="294"/>
      <c r="ISM188" s="294"/>
      <c r="ISN188" s="294"/>
      <c r="ISO188" s="294"/>
      <c r="ISP188" s="294"/>
      <c r="ISQ188" s="294"/>
      <c r="ISR188" s="294"/>
      <c r="ISS188" s="294"/>
      <c r="IST188" s="294"/>
      <c r="ISU188" s="294"/>
      <c r="ISV188" s="294"/>
      <c r="ISW188" s="294"/>
      <c r="ISX188" s="294"/>
      <c r="ISY188" s="294"/>
      <c r="ISZ188" s="294"/>
      <c r="ITA188" s="294"/>
      <c r="ITB188" s="294"/>
      <c r="ITC188" s="294"/>
      <c r="ITD188" s="294"/>
      <c r="ITE188" s="294"/>
      <c r="ITF188" s="294"/>
      <c r="ITG188" s="294"/>
      <c r="ITH188" s="294"/>
      <c r="ITI188" s="294"/>
      <c r="ITJ188" s="294"/>
      <c r="ITK188" s="294"/>
      <c r="ITL188" s="294"/>
      <c r="ITM188" s="294"/>
      <c r="ITN188" s="294"/>
      <c r="ITO188" s="294"/>
      <c r="ITP188" s="294"/>
      <c r="ITQ188" s="294"/>
      <c r="ITR188" s="294"/>
      <c r="ITS188" s="294"/>
      <c r="ITT188" s="294"/>
      <c r="ITU188" s="294"/>
      <c r="ITV188" s="294"/>
      <c r="ITW188" s="294"/>
      <c r="ITX188" s="294"/>
      <c r="ITY188" s="294"/>
      <c r="ITZ188" s="294"/>
      <c r="IUA188" s="294"/>
      <c r="IUB188" s="294"/>
      <c r="IUC188" s="294"/>
      <c r="IUD188" s="294"/>
      <c r="IUE188" s="294"/>
      <c r="IUF188" s="294"/>
      <c r="IUG188" s="294"/>
      <c r="IUH188" s="294"/>
      <c r="IUI188" s="294"/>
      <c r="IUJ188" s="294"/>
      <c r="IUK188" s="294"/>
      <c r="IUL188" s="294"/>
      <c r="IUM188" s="294"/>
      <c r="IUN188" s="294"/>
      <c r="IUO188" s="294"/>
      <c r="IUP188" s="294"/>
      <c r="IUQ188" s="294"/>
      <c r="IUR188" s="294"/>
      <c r="IUS188" s="294"/>
      <c r="IUT188" s="294"/>
      <c r="IUU188" s="294"/>
      <c r="IUV188" s="294"/>
      <c r="IUW188" s="294"/>
      <c r="IUX188" s="294"/>
      <c r="IUY188" s="294"/>
      <c r="IUZ188" s="294"/>
      <c r="IVA188" s="294"/>
      <c r="IVB188" s="294"/>
      <c r="IVC188" s="294"/>
      <c r="IVD188" s="294"/>
      <c r="IVE188" s="294"/>
      <c r="IVF188" s="294"/>
      <c r="IVG188" s="294"/>
      <c r="IVH188" s="294"/>
      <c r="IVI188" s="294"/>
      <c r="IVJ188" s="294"/>
      <c r="IVK188" s="294"/>
      <c r="IVL188" s="294"/>
      <c r="IVM188" s="294"/>
      <c r="IVN188" s="294"/>
      <c r="IVO188" s="294"/>
      <c r="IVP188" s="294"/>
      <c r="IVQ188" s="294"/>
      <c r="IVR188" s="294"/>
      <c r="IVS188" s="294"/>
      <c r="IVT188" s="294"/>
      <c r="IVU188" s="294"/>
      <c r="IVV188" s="294"/>
      <c r="IVW188" s="294"/>
      <c r="IVX188" s="294"/>
      <c r="IVY188" s="294"/>
      <c r="IVZ188" s="294"/>
      <c r="IWA188" s="294"/>
      <c r="IWB188" s="294"/>
      <c r="IWC188" s="294"/>
      <c r="IWD188" s="294"/>
      <c r="IWE188" s="294"/>
      <c r="IWF188" s="294"/>
      <c r="IWG188" s="294"/>
      <c r="IWH188" s="294"/>
      <c r="IWI188" s="294"/>
      <c r="IWJ188" s="294"/>
      <c r="IWK188" s="294"/>
      <c r="IWL188" s="294"/>
      <c r="IWM188" s="294"/>
      <c r="IWN188" s="294"/>
      <c r="IWO188" s="294"/>
      <c r="IWP188" s="294"/>
      <c r="IWQ188" s="294"/>
      <c r="IWR188" s="294"/>
      <c r="IWS188" s="294"/>
      <c r="IWT188" s="294"/>
      <c r="IWU188" s="294"/>
      <c r="IWV188" s="294"/>
      <c r="IWW188" s="294"/>
      <c r="IWX188" s="294"/>
      <c r="IWY188" s="294"/>
      <c r="IWZ188" s="294"/>
      <c r="IXA188" s="294"/>
      <c r="IXB188" s="294"/>
      <c r="IXC188" s="294"/>
      <c r="IXD188" s="294"/>
      <c r="IXE188" s="294"/>
      <c r="IXF188" s="294"/>
      <c r="IXG188" s="294"/>
      <c r="IXH188" s="294"/>
      <c r="IXI188" s="294"/>
      <c r="IXJ188" s="294"/>
      <c r="IXK188" s="294"/>
      <c r="IXL188" s="294"/>
      <c r="IXM188" s="294"/>
      <c r="IXN188" s="294"/>
      <c r="IXO188" s="294"/>
      <c r="IXP188" s="294"/>
      <c r="IXQ188" s="294"/>
      <c r="IXR188" s="294"/>
      <c r="IXS188" s="294"/>
      <c r="IXT188" s="294"/>
      <c r="IXU188" s="294"/>
      <c r="IXV188" s="294"/>
      <c r="IXW188" s="294"/>
      <c r="IXX188" s="294"/>
      <c r="IXY188" s="294"/>
      <c r="IXZ188" s="294"/>
      <c r="IYA188" s="294"/>
      <c r="IYB188" s="294"/>
      <c r="IYC188" s="294"/>
      <c r="IYD188" s="294"/>
      <c r="IYE188" s="294"/>
      <c r="IYF188" s="294"/>
      <c r="IYG188" s="294"/>
      <c r="IYH188" s="294"/>
      <c r="IYI188" s="294"/>
      <c r="IYJ188" s="294"/>
      <c r="IYK188" s="294"/>
      <c r="IYL188" s="294"/>
      <c r="IYM188" s="294"/>
      <c r="IYN188" s="294"/>
      <c r="IYO188" s="294"/>
      <c r="IYP188" s="294"/>
      <c r="IYQ188" s="294"/>
      <c r="IYR188" s="294"/>
      <c r="IYS188" s="294"/>
      <c r="IYT188" s="294"/>
      <c r="IYU188" s="294"/>
      <c r="IYV188" s="294"/>
      <c r="IYW188" s="294"/>
      <c r="IYX188" s="294"/>
      <c r="IYY188" s="294"/>
      <c r="IYZ188" s="294"/>
      <c r="IZA188" s="294"/>
      <c r="IZB188" s="294"/>
      <c r="IZC188" s="294"/>
      <c r="IZD188" s="294"/>
      <c r="IZE188" s="294"/>
      <c r="IZF188" s="294"/>
      <c r="IZG188" s="294"/>
      <c r="IZH188" s="294"/>
      <c r="IZI188" s="294"/>
      <c r="IZJ188" s="294"/>
      <c r="IZK188" s="294"/>
      <c r="IZL188" s="294"/>
      <c r="IZM188" s="294"/>
      <c r="IZN188" s="294"/>
      <c r="IZO188" s="294"/>
      <c r="IZP188" s="294"/>
      <c r="IZQ188" s="294"/>
      <c r="IZR188" s="294"/>
      <c r="IZS188" s="294"/>
      <c r="IZT188" s="294"/>
      <c r="IZU188" s="294"/>
      <c r="IZV188" s="294"/>
      <c r="IZW188" s="294"/>
      <c r="IZX188" s="294"/>
      <c r="IZY188" s="294"/>
      <c r="IZZ188" s="294"/>
      <c r="JAA188" s="294"/>
      <c r="JAB188" s="294"/>
      <c r="JAC188" s="294"/>
      <c r="JAD188" s="294"/>
      <c r="JAE188" s="294"/>
      <c r="JAF188" s="294"/>
      <c r="JAG188" s="294"/>
      <c r="JAH188" s="294"/>
      <c r="JAI188" s="294"/>
      <c r="JAJ188" s="294"/>
      <c r="JAK188" s="294"/>
      <c r="JAL188" s="294"/>
      <c r="JAM188" s="294"/>
      <c r="JAN188" s="294"/>
      <c r="JAO188" s="294"/>
      <c r="JAP188" s="294"/>
      <c r="JAQ188" s="294"/>
      <c r="JAR188" s="294"/>
      <c r="JAS188" s="294"/>
      <c r="JAT188" s="294"/>
      <c r="JAU188" s="294"/>
      <c r="JAV188" s="294"/>
      <c r="JAW188" s="294"/>
      <c r="JAX188" s="294"/>
      <c r="JAY188" s="294"/>
      <c r="JAZ188" s="294"/>
      <c r="JBA188" s="294"/>
      <c r="JBB188" s="294"/>
      <c r="JBC188" s="294"/>
      <c r="JBD188" s="294"/>
      <c r="JBE188" s="294"/>
      <c r="JBF188" s="294"/>
      <c r="JBG188" s="294"/>
      <c r="JBH188" s="294"/>
      <c r="JBI188" s="294"/>
      <c r="JBJ188" s="294"/>
      <c r="JBK188" s="294"/>
      <c r="JBL188" s="294"/>
      <c r="JBM188" s="294"/>
      <c r="JBN188" s="294"/>
      <c r="JBO188" s="294"/>
      <c r="JBP188" s="294"/>
      <c r="JBQ188" s="294"/>
      <c r="JBR188" s="294"/>
      <c r="JBS188" s="294"/>
      <c r="JBT188" s="294"/>
      <c r="JBU188" s="294"/>
      <c r="JBV188" s="294"/>
      <c r="JBW188" s="294"/>
      <c r="JBX188" s="294"/>
      <c r="JBY188" s="294"/>
      <c r="JBZ188" s="294"/>
      <c r="JCA188" s="294"/>
      <c r="JCB188" s="294"/>
      <c r="JCC188" s="294"/>
      <c r="JCD188" s="294"/>
      <c r="JCE188" s="294"/>
      <c r="JCF188" s="294"/>
      <c r="JCG188" s="294"/>
      <c r="JCH188" s="294"/>
      <c r="JCI188" s="294"/>
      <c r="JCJ188" s="294"/>
      <c r="JCK188" s="294"/>
      <c r="JCL188" s="294"/>
      <c r="JCM188" s="294"/>
      <c r="JCN188" s="294"/>
      <c r="JCO188" s="294"/>
      <c r="JCP188" s="294"/>
      <c r="JCQ188" s="294"/>
      <c r="JCR188" s="294"/>
      <c r="JCS188" s="294"/>
      <c r="JCT188" s="294"/>
      <c r="JCU188" s="294"/>
      <c r="JCV188" s="294"/>
      <c r="JCW188" s="294"/>
      <c r="JCX188" s="294"/>
      <c r="JCY188" s="294"/>
      <c r="JCZ188" s="294"/>
      <c r="JDA188" s="294"/>
      <c r="JDB188" s="294"/>
      <c r="JDC188" s="294"/>
      <c r="JDD188" s="294"/>
      <c r="JDE188" s="294"/>
      <c r="JDF188" s="294"/>
      <c r="JDG188" s="294"/>
      <c r="JDH188" s="294"/>
      <c r="JDI188" s="294"/>
      <c r="JDJ188" s="294"/>
      <c r="JDK188" s="294"/>
      <c r="JDL188" s="294"/>
      <c r="JDM188" s="294"/>
      <c r="JDN188" s="294"/>
      <c r="JDO188" s="294"/>
      <c r="JDP188" s="294"/>
      <c r="JDQ188" s="294"/>
      <c r="JDR188" s="294"/>
      <c r="JDS188" s="294"/>
      <c r="JDT188" s="294"/>
      <c r="JDU188" s="294"/>
      <c r="JDV188" s="294"/>
      <c r="JDW188" s="294"/>
      <c r="JDX188" s="294"/>
      <c r="JDY188" s="294"/>
      <c r="JDZ188" s="294"/>
      <c r="JEA188" s="294"/>
      <c r="JEB188" s="294"/>
      <c r="JEC188" s="294"/>
      <c r="JED188" s="294"/>
      <c r="JEE188" s="294"/>
      <c r="JEF188" s="294"/>
      <c r="JEG188" s="294"/>
      <c r="JEH188" s="294"/>
      <c r="JEI188" s="294"/>
      <c r="JEJ188" s="294"/>
      <c r="JEK188" s="294"/>
      <c r="JEL188" s="294"/>
      <c r="JEM188" s="294"/>
      <c r="JEN188" s="294"/>
      <c r="JEO188" s="294"/>
      <c r="JEP188" s="294"/>
      <c r="JEQ188" s="294"/>
      <c r="JER188" s="294"/>
      <c r="JES188" s="294"/>
      <c r="JET188" s="294"/>
      <c r="JEU188" s="294"/>
      <c r="JEV188" s="294"/>
      <c r="JEW188" s="294"/>
      <c r="JEX188" s="294"/>
      <c r="JEY188" s="294"/>
      <c r="JEZ188" s="294"/>
      <c r="JFA188" s="294"/>
      <c r="JFB188" s="294"/>
      <c r="JFC188" s="294"/>
      <c r="JFD188" s="294"/>
      <c r="JFE188" s="294"/>
      <c r="JFF188" s="294"/>
      <c r="JFG188" s="294"/>
      <c r="JFH188" s="294"/>
      <c r="JFI188" s="294"/>
      <c r="JFJ188" s="294"/>
      <c r="JFK188" s="294"/>
      <c r="JFL188" s="294"/>
      <c r="JFM188" s="294"/>
      <c r="JFN188" s="294"/>
      <c r="JFO188" s="294"/>
      <c r="JFP188" s="294"/>
      <c r="JFQ188" s="294"/>
      <c r="JFR188" s="294"/>
      <c r="JFS188" s="294"/>
      <c r="JFT188" s="294"/>
      <c r="JFU188" s="294"/>
      <c r="JFV188" s="294"/>
      <c r="JFW188" s="294"/>
      <c r="JFX188" s="294"/>
      <c r="JFY188" s="294"/>
      <c r="JFZ188" s="294"/>
      <c r="JGA188" s="294"/>
      <c r="JGB188" s="294"/>
      <c r="JGC188" s="294"/>
      <c r="JGD188" s="294"/>
      <c r="JGE188" s="294"/>
      <c r="JGF188" s="294"/>
      <c r="JGG188" s="294"/>
      <c r="JGH188" s="294"/>
      <c r="JGI188" s="294"/>
      <c r="JGJ188" s="294"/>
      <c r="JGK188" s="294"/>
      <c r="JGL188" s="294"/>
      <c r="JGM188" s="294"/>
      <c r="JGN188" s="294"/>
      <c r="JGO188" s="294"/>
      <c r="JGP188" s="294"/>
      <c r="JGQ188" s="294"/>
      <c r="JGR188" s="294"/>
      <c r="JGS188" s="294"/>
      <c r="JGT188" s="294"/>
      <c r="JGU188" s="294"/>
      <c r="JGV188" s="294"/>
      <c r="JGW188" s="294"/>
      <c r="JGX188" s="294"/>
      <c r="JGY188" s="294"/>
      <c r="JGZ188" s="294"/>
      <c r="JHA188" s="294"/>
      <c r="JHB188" s="294"/>
      <c r="JHC188" s="294"/>
      <c r="JHD188" s="294"/>
      <c r="JHE188" s="294"/>
      <c r="JHF188" s="294"/>
      <c r="JHG188" s="294"/>
      <c r="JHH188" s="294"/>
      <c r="JHI188" s="294"/>
      <c r="JHJ188" s="294"/>
      <c r="JHK188" s="294"/>
      <c r="JHL188" s="294"/>
      <c r="JHM188" s="294"/>
      <c r="JHN188" s="294"/>
      <c r="JHO188" s="294"/>
      <c r="JHP188" s="294"/>
      <c r="JHQ188" s="294"/>
      <c r="JHR188" s="294"/>
      <c r="JHS188" s="294"/>
      <c r="JHT188" s="294"/>
      <c r="JHU188" s="294"/>
      <c r="JHV188" s="294"/>
      <c r="JHW188" s="294"/>
      <c r="JHX188" s="294"/>
      <c r="JHY188" s="294"/>
      <c r="JHZ188" s="294"/>
      <c r="JIA188" s="294"/>
      <c r="JIB188" s="294"/>
      <c r="JIC188" s="294"/>
      <c r="JID188" s="294"/>
      <c r="JIE188" s="294"/>
      <c r="JIF188" s="294"/>
      <c r="JIG188" s="294"/>
      <c r="JIH188" s="294"/>
      <c r="JII188" s="294"/>
      <c r="JIJ188" s="294"/>
      <c r="JIK188" s="294"/>
      <c r="JIL188" s="294"/>
      <c r="JIM188" s="294"/>
      <c r="JIN188" s="294"/>
      <c r="JIO188" s="294"/>
      <c r="JIP188" s="294"/>
      <c r="JIQ188" s="294"/>
      <c r="JIR188" s="294"/>
      <c r="JIS188" s="294"/>
      <c r="JIT188" s="294"/>
      <c r="JIU188" s="294"/>
      <c r="JIV188" s="294"/>
      <c r="JIW188" s="294"/>
      <c r="JIX188" s="294"/>
      <c r="JIY188" s="294"/>
      <c r="JIZ188" s="294"/>
      <c r="JJA188" s="294"/>
      <c r="JJB188" s="294"/>
      <c r="JJC188" s="294"/>
      <c r="JJD188" s="294"/>
      <c r="JJE188" s="294"/>
      <c r="JJF188" s="294"/>
      <c r="JJG188" s="294"/>
      <c r="JJH188" s="294"/>
      <c r="JJI188" s="294"/>
      <c r="JJJ188" s="294"/>
      <c r="JJK188" s="294"/>
      <c r="JJL188" s="294"/>
      <c r="JJM188" s="294"/>
      <c r="JJN188" s="294"/>
      <c r="JJO188" s="294"/>
      <c r="JJP188" s="294"/>
      <c r="JJQ188" s="294"/>
      <c r="JJR188" s="294"/>
      <c r="JJS188" s="294"/>
      <c r="JJT188" s="294"/>
      <c r="JJU188" s="294"/>
      <c r="JJV188" s="294"/>
      <c r="JJW188" s="294"/>
      <c r="JJX188" s="294"/>
      <c r="JJY188" s="294"/>
      <c r="JJZ188" s="294"/>
      <c r="JKA188" s="294"/>
      <c r="JKB188" s="294"/>
      <c r="JKC188" s="294"/>
      <c r="JKD188" s="294"/>
      <c r="JKE188" s="294"/>
      <c r="JKF188" s="294"/>
      <c r="JKG188" s="294"/>
      <c r="JKH188" s="294"/>
      <c r="JKI188" s="294"/>
      <c r="JKJ188" s="294"/>
      <c r="JKK188" s="294"/>
      <c r="JKL188" s="294"/>
      <c r="JKM188" s="294"/>
      <c r="JKN188" s="294"/>
      <c r="JKO188" s="294"/>
      <c r="JKP188" s="294"/>
      <c r="JKQ188" s="294"/>
      <c r="JKR188" s="294"/>
      <c r="JKS188" s="294"/>
      <c r="JKT188" s="294"/>
      <c r="JKU188" s="294"/>
      <c r="JKV188" s="294"/>
      <c r="JKW188" s="294"/>
      <c r="JKX188" s="294"/>
      <c r="JKY188" s="294"/>
      <c r="JKZ188" s="294"/>
      <c r="JLA188" s="294"/>
      <c r="JLB188" s="294"/>
      <c r="JLC188" s="294"/>
      <c r="JLD188" s="294"/>
      <c r="JLE188" s="294"/>
      <c r="JLF188" s="294"/>
      <c r="JLG188" s="294"/>
      <c r="JLH188" s="294"/>
      <c r="JLI188" s="294"/>
      <c r="JLJ188" s="294"/>
      <c r="JLK188" s="294"/>
      <c r="JLL188" s="294"/>
      <c r="JLM188" s="294"/>
      <c r="JLN188" s="294"/>
      <c r="JLO188" s="294"/>
      <c r="JLP188" s="294"/>
      <c r="JLQ188" s="294"/>
      <c r="JLR188" s="294"/>
      <c r="JLS188" s="294"/>
      <c r="JLT188" s="294"/>
      <c r="JLU188" s="294"/>
      <c r="JLV188" s="294"/>
      <c r="JLW188" s="294"/>
      <c r="JLX188" s="294"/>
      <c r="JLY188" s="294"/>
      <c r="JLZ188" s="294"/>
      <c r="JMA188" s="294"/>
      <c r="JMB188" s="294"/>
      <c r="JMC188" s="294"/>
      <c r="JMD188" s="294"/>
      <c r="JME188" s="294"/>
      <c r="JMF188" s="294"/>
      <c r="JMG188" s="294"/>
      <c r="JMH188" s="294"/>
      <c r="JMI188" s="294"/>
      <c r="JMJ188" s="294"/>
      <c r="JMK188" s="294"/>
      <c r="JML188" s="294"/>
      <c r="JMM188" s="294"/>
      <c r="JMN188" s="294"/>
      <c r="JMO188" s="294"/>
      <c r="JMP188" s="294"/>
      <c r="JMQ188" s="294"/>
      <c r="JMR188" s="294"/>
      <c r="JMS188" s="294"/>
      <c r="JMT188" s="294"/>
      <c r="JMU188" s="294"/>
      <c r="JMV188" s="294"/>
      <c r="JMW188" s="294"/>
      <c r="JMX188" s="294"/>
      <c r="JMY188" s="294"/>
      <c r="JMZ188" s="294"/>
      <c r="JNA188" s="294"/>
      <c r="JNB188" s="294"/>
      <c r="JNC188" s="294"/>
      <c r="JND188" s="294"/>
      <c r="JNE188" s="294"/>
      <c r="JNF188" s="294"/>
      <c r="JNG188" s="294"/>
      <c r="JNH188" s="294"/>
      <c r="JNI188" s="294"/>
      <c r="JNJ188" s="294"/>
      <c r="JNK188" s="294"/>
      <c r="JNL188" s="294"/>
      <c r="JNM188" s="294"/>
      <c r="JNN188" s="294"/>
      <c r="JNO188" s="294"/>
      <c r="JNP188" s="294"/>
      <c r="JNQ188" s="294"/>
      <c r="JNR188" s="294"/>
      <c r="JNS188" s="294"/>
      <c r="JNT188" s="294"/>
      <c r="JNU188" s="294"/>
      <c r="JNV188" s="294"/>
      <c r="JNW188" s="294"/>
      <c r="JNX188" s="294"/>
      <c r="JNY188" s="294"/>
      <c r="JNZ188" s="294"/>
      <c r="JOA188" s="294"/>
      <c r="JOB188" s="294"/>
      <c r="JOC188" s="294"/>
      <c r="JOD188" s="294"/>
      <c r="JOE188" s="294"/>
      <c r="JOF188" s="294"/>
      <c r="JOG188" s="294"/>
      <c r="JOH188" s="294"/>
      <c r="JOI188" s="294"/>
      <c r="JOJ188" s="294"/>
      <c r="JOK188" s="294"/>
      <c r="JOL188" s="294"/>
      <c r="JOM188" s="294"/>
      <c r="JON188" s="294"/>
      <c r="JOO188" s="294"/>
      <c r="JOP188" s="294"/>
      <c r="JOQ188" s="294"/>
      <c r="JOR188" s="294"/>
      <c r="JOS188" s="294"/>
      <c r="JOT188" s="294"/>
      <c r="JOU188" s="294"/>
      <c r="JOV188" s="294"/>
      <c r="JOW188" s="294"/>
      <c r="JOX188" s="294"/>
      <c r="JOY188" s="294"/>
      <c r="JOZ188" s="294"/>
      <c r="JPA188" s="294"/>
      <c r="JPB188" s="294"/>
      <c r="JPC188" s="294"/>
      <c r="JPD188" s="294"/>
      <c r="JPE188" s="294"/>
      <c r="JPF188" s="294"/>
      <c r="JPG188" s="294"/>
      <c r="JPH188" s="294"/>
      <c r="JPI188" s="294"/>
      <c r="JPJ188" s="294"/>
      <c r="JPK188" s="294"/>
      <c r="JPL188" s="294"/>
      <c r="JPM188" s="294"/>
      <c r="JPN188" s="294"/>
      <c r="JPO188" s="294"/>
      <c r="JPP188" s="294"/>
      <c r="JPQ188" s="294"/>
      <c r="JPR188" s="294"/>
      <c r="JPS188" s="294"/>
      <c r="JPT188" s="294"/>
      <c r="JPU188" s="294"/>
      <c r="JPV188" s="294"/>
      <c r="JPW188" s="294"/>
      <c r="JPX188" s="294"/>
      <c r="JPY188" s="294"/>
      <c r="JPZ188" s="294"/>
      <c r="JQA188" s="294"/>
      <c r="JQB188" s="294"/>
      <c r="JQC188" s="294"/>
      <c r="JQD188" s="294"/>
      <c r="JQE188" s="294"/>
      <c r="JQF188" s="294"/>
      <c r="JQG188" s="294"/>
      <c r="JQH188" s="294"/>
      <c r="JQI188" s="294"/>
      <c r="JQJ188" s="294"/>
      <c r="JQK188" s="294"/>
      <c r="JQL188" s="294"/>
      <c r="JQM188" s="294"/>
      <c r="JQN188" s="294"/>
      <c r="JQO188" s="294"/>
      <c r="JQP188" s="294"/>
      <c r="JQQ188" s="294"/>
      <c r="JQR188" s="294"/>
      <c r="JQS188" s="294"/>
      <c r="JQT188" s="294"/>
      <c r="JQU188" s="294"/>
      <c r="JQV188" s="294"/>
      <c r="JQW188" s="294"/>
      <c r="JQX188" s="294"/>
      <c r="JQY188" s="294"/>
      <c r="JQZ188" s="294"/>
      <c r="JRA188" s="294"/>
      <c r="JRB188" s="294"/>
      <c r="JRC188" s="294"/>
      <c r="JRD188" s="294"/>
      <c r="JRE188" s="294"/>
      <c r="JRF188" s="294"/>
      <c r="JRG188" s="294"/>
      <c r="JRH188" s="294"/>
      <c r="JRI188" s="294"/>
      <c r="JRJ188" s="294"/>
      <c r="JRK188" s="294"/>
      <c r="JRL188" s="294"/>
      <c r="JRM188" s="294"/>
      <c r="JRN188" s="294"/>
      <c r="JRO188" s="294"/>
      <c r="JRP188" s="294"/>
      <c r="JRQ188" s="294"/>
      <c r="JRR188" s="294"/>
      <c r="JRS188" s="294"/>
      <c r="JRT188" s="294"/>
      <c r="JRU188" s="294"/>
      <c r="JRV188" s="294"/>
      <c r="JRW188" s="294"/>
      <c r="JRX188" s="294"/>
      <c r="JRY188" s="294"/>
      <c r="JRZ188" s="294"/>
      <c r="JSA188" s="294"/>
      <c r="JSB188" s="294"/>
      <c r="JSC188" s="294"/>
      <c r="JSD188" s="294"/>
      <c r="JSE188" s="294"/>
      <c r="JSF188" s="294"/>
      <c r="JSG188" s="294"/>
      <c r="JSH188" s="294"/>
      <c r="JSI188" s="294"/>
      <c r="JSJ188" s="294"/>
      <c r="JSK188" s="294"/>
      <c r="JSL188" s="294"/>
      <c r="JSM188" s="294"/>
      <c r="JSN188" s="294"/>
      <c r="JSO188" s="294"/>
      <c r="JSP188" s="294"/>
      <c r="JSQ188" s="294"/>
      <c r="JSR188" s="294"/>
      <c r="JSS188" s="294"/>
      <c r="JST188" s="294"/>
      <c r="JSU188" s="294"/>
      <c r="JSV188" s="294"/>
      <c r="JSW188" s="294"/>
      <c r="JSX188" s="294"/>
      <c r="JSY188" s="294"/>
      <c r="JSZ188" s="294"/>
      <c r="JTA188" s="294"/>
      <c r="JTB188" s="294"/>
      <c r="JTC188" s="294"/>
      <c r="JTD188" s="294"/>
      <c r="JTE188" s="294"/>
      <c r="JTF188" s="294"/>
      <c r="JTG188" s="294"/>
      <c r="JTH188" s="294"/>
      <c r="JTI188" s="294"/>
      <c r="JTJ188" s="294"/>
      <c r="JTK188" s="294"/>
      <c r="JTL188" s="294"/>
      <c r="JTM188" s="294"/>
      <c r="JTN188" s="294"/>
      <c r="JTO188" s="294"/>
      <c r="JTP188" s="294"/>
      <c r="JTQ188" s="294"/>
      <c r="JTR188" s="294"/>
      <c r="JTS188" s="294"/>
      <c r="JTT188" s="294"/>
      <c r="JTU188" s="294"/>
      <c r="JTV188" s="294"/>
      <c r="JTW188" s="294"/>
      <c r="JTX188" s="294"/>
      <c r="JTY188" s="294"/>
      <c r="JTZ188" s="294"/>
      <c r="JUA188" s="294"/>
      <c r="JUB188" s="294"/>
      <c r="JUC188" s="294"/>
      <c r="JUD188" s="294"/>
      <c r="JUE188" s="294"/>
      <c r="JUF188" s="294"/>
      <c r="JUG188" s="294"/>
      <c r="JUH188" s="294"/>
      <c r="JUI188" s="294"/>
      <c r="JUJ188" s="294"/>
      <c r="JUK188" s="294"/>
      <c r="JUL188" s="294"/>
      <c r="JUM188" s="294"/>
      <c r="JUN188" s="294"/>
      <c r="JUO188" s="294"/>
      <c r="JUP188" s="294"/>
      <c r="JUQ188" s="294"/>
      <c r="JUR188" s="294"/>
      <c r="JUS188" s="294"/>
      <c r="JUT188" s="294"/>
      <c r="JUU188" s="294"/>
      <c r="JUV188" s="294"/>
      <c r="JUW188" s="294"/>
      <c r="JUX188" s="294"/>
      <c r="JUY188" s="294"/>
      <c r="JUZ188" s="294"/>
      <c r="JVA188" s="294"/>
      <c r="JVB188" s="294"/>
      <c r="JVC188" s="294"/>
      <c r="JVD188" s="294"/>
      <c r="JVE188" s="294"/>
      <c r="JVF188" s="294"/>
      <c r="JVG188" s="294"/>
      <c r="JVH188" s="294"/>
      <c r="JVI188" s="294"/>
      <c r="JVJ188" s="294"/>
      <c r="JVK188" s="294"/>
      <c r="JVL188" s="294"/>
      <c r="JVM188" s="294"/>
      <c r="JVN188" s="294"/>
      <c r="JVO188" s="294"/>
      <c r="JVP188" s="294"/>
      <c r="JVQ188" s="294"/>
      <c r="JVR188" s="294"/>
      <c r="JVS188" s="294"/>
      <c r="JVT188" s="294"/>
      <c r="JVU188" s="294"/>
      <c r="JVV188" s="294"/>
      <c r="JVW188" s="294"/>
      <c r="JVX188" s="294"/>
      <c r="JVY188" s="294"/>
      <c r="JVZ188" s="294"/>
      <c r="JWA188" s="294"/>
      <c r="JWB188" s="294"/>
      <c r="JWC188" s="294"/>
      <c r="JWD188" s="294"/>
      <c r="JWE188" s="294"/>
      <c r="JWF188" s="294"/>
      <c r="JWG188" s="294"/>
      <c r="JWH188" s="294"/>
      <c r="JWI188" s="294"/>
      <c r="JWJ188" s="294"/>
      <c r="JWK188" s="294"/>
      <c r="JWL188" s="294"/>
      <c r="JWM188" s="294"/>
      <c r="JWN188" s="294"/>
      <c r="JWO188" s="294"/>
      <c r="JWP188" s="294"/>
      <c r="JWQ188" s="294"/>
      <c r="JWR188" s="294"/>
      <c r="JWS188" s="294"/>
      <c r="JWT188" s="294"/>
      <c r="JWU188" s="294"/>
      <c r="JWV188" s="294"/>
      <c r="JWW188" s="294"/>
      <c r="JWX188" s="294"/>
      <c r="JWY188" s="294"/>
      <c r="JWZ188" s="294"/>
      <c r="JXA188" s="294"/>
      <c r="JXB188" s="294"/>
      <c r="JXC188" s="294"/>
      <c r="JXD188" s="294"/>
      <c r="JXE188" s="294"/>
      <c r="JXF188" s="294"/>
      <c r="JXG188" s="294"/>
      <c r="JXH188" s="294"/>
      <c r="JXI188" s="294"/>
      <c r="JXJ188" s="294"/>
      <c r="JXK188" s="294"/>
      <c r="JXL188" s="294"/>
      <c r="JXM188" s="294"/>
      <c r="JXN188" s="294"/>
      <c r="JXO188" s="294"/>
      <c r="JXP188" s="294"/>
      <c r="JXQ188" s="294"/>
      <c r="JXR188" s="294"/>
      <c r="JXS188" s="294"/>
      <c r="JXT188" s="294"/>
      <c r="JXU188" s="294"/>
      <c r="JXV188" s="294"/>
      <c r="JXW188" s="294"/>
      <c r="JXX188" s="294"/>
      <c r="JXY188" s="294"/>
      <c r="JXZ188" s="294"/>
      <c r="JYA188" s="294"/>
      <c r="JYB188" s="294"/>
      <c r="JYC188" s="294"/>
      <c r="JYD188" s="294"/>
      <c r="JYE188" s="294"/>
      <c r="JYF188" s="294"/>
      <c r="JYG188" s="294"/>
      <c r="JYH188" s="294"/>
      <c r="JYI188" s="294"/>
      <c r="JYJ188" s="294"/>
      <c r="JYK188" s="294"/>
      <c r="JYL188" s="294"/>
      <c r="JYM188" s="294"/>
      <c r="JYN188" s="294"/>
      <c r="JYO188" s="294"/>
      <c r="JYP188" s="294"/>
      <c r="JYQ188" s="294"/>
      <c r="JYR188" s="294"/>
      <c r="JYS188" s="294"/>
      <c r="JYT188" s="294"/>
      <c r="JYU188" s="294"/>
      <c r="JYV188" s="294"/>
      <c r="JYW188" s="294"/>
      <c r="JYX188" s="294"/>
      <c r="JYY188" s="294"/>
      <c r="JYZ188" s="294"/>
      <c r="JZA188" s="294"/>
      <c r="JZB188" s="294"/>
      <c r="JZC188" s="294"/>
      <c r="JZD188" s="294"/>
      <c r="JZE188" s="294"/>
      <c r="JZF188" s="294"/>
      <c r="JZG188" s="294"/>
      <c r="JZH188" s="294"/>
      <c r="JZI188" s="294"/>
      <c r="JZJ188" s="294"/>
      <c r="JZK188" s="294"/>
      <c r="JZL188" s="294"/>
      <c r="JZM188" s="294"/>
      <c r="JZN188" s="294"/>
      <c r="JZO188" s="294"/>
      <c r="JZP188" s="294"/>
      <c r="JZQ188" s="294"/>
      <c r="JZR188" s="294"/>
      <c r="JZS188" s="294"/>
      <c r="JZT188" s="294"/>
      <c r="JZU188" s="294"/>
      <c r="JZV188" s="294"/>
      <c r="JZW188" s="294"/>
      <c r="JZX188" s="294"/>
      <c r="JZY188" s="294"/>
      <c r="JZZ188" s="294"/>
      <c r="KAA188" s="294"/>
      <c r="KAB188" s="294"/>
      <c r="KAC188" s="294"/>
      <c r="KAD188" s="294"/>
      <c r="KAE188" s="294"/>
      <c r="KAF188" s="294"/>
      <c r="KAG188" s="294"/>
      <c r="KAH188" s="294"/>
      <c r="KAI188" s="294"/>
      <c r="KAJ188" s="294"/>
      <c r="KAK188" s="294"/>
      <c r="KAL188" s="294"/>
      <c r="KAM188" s="294"/>
      <c r="KAN188" s="294"/>
      <c r="KAO188" s="294"/>
      <c r="KAP188" s="294"/>
      <c r="KAQ188" s="294"/>
      <c r="KAR188" s="294"/>
      <c r="KAS188" s="294"/>
      <c r="KAT188" s="294"/>
      <c r="KAU188" s="294"/>
      <c r="KAV188" s="294"/>
      <c r="KAW188" s="294"/>
      <c r="KAX188" s="294"/>
      <c r="KAY188" s="294"/>
      <c r="KAZ188" s="294"/>
      <c r="KBA188" s="294"/>
      <c r="KBB188" s="294"/>
      <c r="KBC188" s="294"/>
      <c r="KBD188" s="294"/>
      <c r="KBE188" s="294"/>
      <c r="KBF188" s="294"/>
      <c r="KBG188" s="294"/>
      <c r="KBH188" s="294"/>
      <c r="KBI188" s="294"/>
      <c r="KBJ188" s="294"/>
      <c r="KBK188" s="294"/>
      <c r="KBL188" s="294"/>
      <c r="KBM188" s="294"/>
      <c r="KBN188" s="294"/>
      <c r="KBO188" s="294"/>
      <c r="KBP188" s="294"/>
      <c r="KBQ188" s="294"/>
      <c r="KBR188" s="294"/>
      <c r="KBS188" s="294"/>
      <c r="KBT188" s="294"/>
      <c r="KBU188" s="294"/>
      <c r="KBV188" s="294"/>
      <c r="KBW188" s="294"/>
      <c r="KBX188" s="294"/>
      <c r="KBY188" s="294"/>
      <c r="KBZ188" s="294"/>
      <c r="KCA188" s="294"/>
      <c r="KCB188" s="294"/>
      <c r="KCC188" s="294"/>
      <c r="KCD188" s="294"/>
      <c r="KCE188" s="294"/>
      <c r="KCF188" s="294"/>
      <c r="KCG188" s="294"/>
      <c r="KCH188" s="294"/>
      <c r="KCI188" s="294"/>
      <c r="KCJ188" s="294"/>
      <c r="KCK188" s="294"/>
      <c r="KCL188" s="294"/>
      <c r="KCM188" s="294"/>
      <c r="KCN188" s="294"/>
      <c r="KCO188" s="294"/>
      <c r="KCP188" s="294"/>
      <c r="KCQ188" s="294"/>
      <c r="KCR188" s="294"/>
      <c r="KCS188" s="294"/>
      <c r="KCT188" s="294"/>
      <c r="KCU188" s="294"/>
      <c r="KCV188" s="294"/>
      <c r="KCW188" s="294"/>
      <c r="KCX188" s="294"/>
      <c r="KCY188" s="294"/>
      <c r="KCZ188" s="294"/>
      <c r="KDA188" s="294"/>
      <c r="KDB188" s="294"/>
      <c r="KDC188" s="294"/>
      <c r="KDD188" s="294"/>
      <c r="KDE188" s="294"/>
      <c r="KDF188" s="294"/>
      <c r="KDG188" s="294"/>
      <c r="KDH188" s="294"/>
      <c r="KDI188" s="294"/>
      <c r="KDJ188" s="294"/>
      <c r="KDK188" s="294"/>
      <c r="KDL188" s="294"/>
      <c r="KDM188" s="294"/>
      <c r="KDN188" s="294"/>
      <c r="KDO188" s="294"/>
      <c r="KDP188" s="294"/>
      <c r="KDQ188" s="294"/>
      <c r="KDR188" s="294"/>
      <c r="KDS188" s="294"/>
      <c r="KDT188" s="294"/>
      <c r="KDU188" s="294"/>
      <c r="KDV188" s="294"/>
      <c r="KDW188" s="294"/>
      <c r="KDX188" s="294"/>
      <c r="KDY188" s="294"/>
      <c r="KDZ188" s="294"/>
      <c r="KEA188" s="294"/>
      <c r="KEB188" s="294"/>
      <c r="KEC188" s="294"/>
      <c r="KED188" s="294"/>
      <c r="KEE188" s="294"/>
      <c r="KEF188" s="294"/>
      <c r="KEG188" s="294"/>
      <c r="KEH188" s="294"/>
      <c r="KEI188" s="294"/>
      <c r="KEJ188" s="294"/>
      <c r="KEK188" s="294"/>
      <c r="KEL188" s="294"/>
      <c r="KEM188" s="294"/>
      <c r="KEN188" s="294"/>
      <c r="KEO188" s="294"/>
      <c r="KEP188" s="294"/>
      <c r="KEQ188" s="294"/>
      <c r="KER188" s="294"/>
      <c r="KES188" s="294"/>
      <c r="KET188" s="294"/>
      <c r="KEU188" s="294"/>
      <c r="KEV188" s="294"/>
      <c r="KEW188" s="294"/>
      <c r="KEX188" s="294"/>
      <c r="KEY188" s="294"/>
      <c r="KEZ188" s="294"/>
      <c r="KFA188" s="294"/>
      <c r="KFB188" s="294"/>
      <c r="KFC188" s="294"/>
      <c r="KFD188" s="294"/>
      <c r="KFE188" s="294"/>
      <c r="KFF188" s="294"/>
      <c r="KFG188" s="294"/>
      <c r="KFH188" s="294"/>
      <c r="KFI188" s="294"/>
      <c r="KFJ188" s="294"/>
      <c r="KFK188" s="294"/>
      <c r="KFL188" s="294"/>
      <c r="KFM188" s="294"/>
      <c r="KFN188" s="294"/>
      <c r="KFO188" s="294"/>
      <c r="KFP188" s="294"/>
      <c r="KFQ188" s="294"/>
      <c r="KFR188" s="294"/>
      <c r="KFS188" s="294"/>
      <c r="KFT188" s="294"/>
      <c r="KFU188" s="294"/>
      <c r="KFV188" s="294"/>
      <c r="KFW188" s="294"/>
      <c r="KFX188" s="294"/>
      <c r="KFY188" s="294"/>
      <c r="KFZ188" s="294"/>
      <c r="KGA188" s="294"/>
      <c r="KGB188" s="294"/>
      <c r="KGC188" s="294"/>
      <c r="KGD188" s="294"/>
      <c r="KGE188" s="294"/>
      <c r="KGF188" s="294"/>
      <c r="KGG188" s="294"/>
      <c r="KGH188" s="294"/>
      <c r="KGI188" s="294"/>
      <c r="KGJ188" s="294"/>
      <c r="KGK188" s="294"/>
      <c r="KGL188" s="294"/>
      <c r="KGM188" s="294"/>
      <c r="KGN188" s="294"/>
      <c r="KGO188" s="294"/>
      <c r="KGP188" s="294"/>
      <c r="KGQ188" s="294"/>
      <c r="KGR188" s="294"/>
      <c r="KGS188" s="294"/>
      <c r="KGT188" s="294"/>
      <c r="KGU188" s="294"/>
      <c r="KGV188" s="294"/>
      <c r="KGW188" s="294"/>
      <c r="KGX188" s="294"/>
      <c r="KGY188" s="294"/>
      <c r="KGZ188" s="294"/>
      <c r="KHA188" s="294"/>
      <c r="KHB188" s="294"/>
      <c r="KHC188" s="294"/>
      <c r="KHD188" s="294"/>
      <c r="KHE188" s="294"/>
      <c r="KHF188" s="294"/>
      <c r="KHG188" s="294"/>
      <c r="KHH188" s="294"/>
      <c r="KHI188" s="294"/>
      <c r="KHJ188" s="294"/>
      <c r="KHK188" s="294"/>
      <c r="KHL188" s="294"/>
      <c r="KHM188" s="294"/>
      <c r="KHN188" s="294"/>
      <c r="KHO188" s="294"/>
      <c r="KHP188" s="294"/>
      <c r="KHQ188" s="294"/>
      <c r="KHR188" s="294"/>
      <c r="KHS188" s="294"/>
      <c r="KHT188" s="294"/>
      <c r="KHU188" s="294"/>
      <c r="KHV188" s="294"/>
      <c r="KHW188" s="294"/>
      <c r="KHX188" s="294"/>
      <c r="KHY188" s="294"/>
      <c r="KHZ188" s="294"/>
      <c r="KIA188" s="294"/>
      <c r="KIB188" s="294"/>
      <c r="KIC188" s="294"/>
      <c r="KID188" s="294"/>
      <c r="KIE188" s="294"/>
      <c r="KIF188" s="294"/>
      <c r="KIG188" s="294"/>
      <c r="KIH188" s="294"/>
      <c r="KII188" s="294"/>
      <c r="KIJ188" s="294"/>
      <c r="KIK188" s="294"/>
      <c r="KIL188" s="294"/>
      <c r="KIM188" s="294"/>
      <c r="KIN188" s="294"/>
      <c r="KIO188" s="294"/>
      <c r="KIP188" s="294"/>
      <c r="KIQ188" s="294"/>
      <c r="KIR188" s="294"/>
      <c r="KIS188" s="294"/>
      <c r="KIT188" s="294"/>
      <c r="KIU188" s="294"/>
      <c r="KIV188" s="294"/>
      <c r="KIW188" s="294"/>
      <c r="KIX188" s="294"/>
      <c r="KIY188" s="294"/>
      <c r="KIZ188" s="294"/>
      <c r="KJA188" s="294"/>
      <c r="KJB188" s="294"/>
      <c r="KJC188" s="294"/>
      <c r="KJD188" s="294"/>
      <c r="KJE188" s="294"/>
      <c r="KJF188" s="294"/>
      <c r="KJG188" s="294"/>
      <c r="KJH188" s="294"/>
      <c r="KJI188" s="294"/>
      <c r="KJJ188" s="294"/>
      <c r="KJK188" s="294"/>
      <c r="KJL188" s="294"/>
      <c r="KJM188" s="294"/>
      <c r="KJN188" s="294"/>
      <c r="KJO188" s="294"/>
      <c r="KJP188" s="294"/>
      <c r="KJQ188" s="294"/>
      <c r="KJR188" s="294"/>
      <c r="KJS188" s="294"/>
      <c r="KJT188" s="294"/>
      <c r="KJU188" s="294"/>
      <c r="KJV188" s="294"/>
      <c r="KJW188" s="294"/>
      <c r="KJX188" s="294"/>
      <c r="KJY188" s="294"/>
      <c r="KJZ188" s="294"/>
      <c r="KKA188" s="294"/>
      <c r="KKB188" s="294"/>
      <c r="KKC188" s="294"/>
      <c r="KKD188" s="294"/>
      <c r="KKE188" s="294"/>
      <c r="KKF188" s="294"/>
      <c r="KKG188" s="294"/>
      <c r="KKH188" s="294"/>
      <c r="KKI188" s="294"/>
      <c r="KKJ188" s="294"/>
      <c r="KKK188" s="294"/>
      <c r="KKL188" s="294"/>
      <c r="KKM188" s="294"/>
      <c r="KKN188" s="294"/>
      <c r="KKO188" s="294"/>
      <c r="KKP188" s="294"/>
      <c r="KKQ188" s="294"/>
      <c r="KKR188" s="294"/>
      <c r="KKS188" s="294"/>
      <c r="KKT188" s="294"/>
      <c r="KKU188" s="294"/>
      <c r="KKV188" s="294"/>
      <c r="KKW188" s="294"/>
      <c r="KKX188" s="294"/>
      <c r="KKY188" s="294"/>
      <c r="KKZ188" s="294"/>
      <c r="KLA188" s="294"/>
      <c r="KLB188" s="294"/>
      <c r="KLC188" s="294"/>
      <c r="KLD188" s="294"/>
      <c r="KLE188" s="294"/>
      <c r="KLF188" s="294"/>
      <c r="KLG188" s="294"/>
      <c r="KLH188" s="294"/>
      <c r="KLI188" s="294"/>
      <c r="KLJ188" s="294"/>
      <c r="KLK188" s="294"/>
      <c r="KLL188" s="294"/>
      <c r="KLM188" s="294"/>
      <c r="KLN188" s="294"/>
      <c r="KLO188" s="294"/>
      <c r="KLP188" s="294"/>
      <c r="KLQ188" s="294"/>
      <c r="KLR188" s="294"/>
      <c r="KLS188" s="294"/>
      <c r="KLT188" s="294"/>
      <c r="KLU188" s="294"/>
      <c r="KLV188" s="294"/>
      <c r="KLW188" s="294"/>
      <c r="KLX188" s="294"/>
      <c r="KLY188" s="294"/>
      <c r="KLZ188" s="294"/>
      <c r="KMA188" s="294"/>
      <c r="KMB188" s="294"/>
      <c r="KMC188" s="294"/>
      <c r="KMD188" s="294"/>
      <c r="KME188" s="294"/>
      <c r="KMF188" s="294"/>
      <c r="KMG188" s="294"/>
      <c r="KMH188" s="294"/>
      <c r="KMI188" s="294"/>
      <c r="KMJ188" s="294"/>
      <c r="KMK188" s="294"/>
      <c r="KML188" s="294"/>
      <c r="KMM188" s="294"/>
      <c r="KMN188" s="294"/>
      <c r="KMO188" s="294"/>
      <c r="KMP188" s="294"/>
      <c r="KMQ188" s="294"/>
      <c r="KMR188" s="294"/>
      <c r="KMS188" s="294"/>
      <c r="KMT188" s="294"/>
      <c r="KMU188" s="294"/>
      <c r="KMV188" s="294"/>
      <c r="KMW188" s="294"/>
      <c r="KMX188" s="294"/>
      <c r="KMY188" s="294"/>
      <c r="KMZ188" s="294"/>
      <c r="KNA188" s="294"/>
      <c r="KNB188" s="294"/>
      <c r="KNC188" s="294"/>
      <c r="KND188" s="294"/>
      <c r="KNE188" s="294"/>
      <c r="KNF188" s="294"/>
      <c r="KNG188" s="294"/>
      <c r="KNH188" s="294"/>
      <c r="KNI188" s="294"/>
      <c r="KNJ188" s="294"/>
      <c r="KNK188" s="294"/>
      <c r="KNL188" s="294"/>
      <c r="KNM188" s="294"/>
      <c r="KNN188" s="294"/>
      <c r="KNO188" s="294"/>
      <c r="KNP188" s="294"/>
      <c r="KNQ188" s="294"/>
      <c r="KNR188" s="294"/>
      <c r="KNS188" s="294"/>
      <c r="KNT188" s="294"/>
      <c r="KNU188" s="294"/>
      <c r="KNV188" s="294"/>
      <c r="KNW188" s="294"/>
      <c r="KNX188" s="294"/>
      <c r="KNY188" s="294"/>
      <c r="KNZ188" s="294"/>
      <c r="KOA188" s="294"/>
      <c r="KOB188" s="294"/>
      <c r="KOC188" s="294"/>
      <c r="KOD188" s="294"/>
      <c r="KOE188" s="294"/>
      <c r="KOF188" s="294"/>
      <c r="KOG188" s="294"/>
      <c r="KOH188" s="294"/>
      <c r="KOI188" s="294"/>
      <c r="KOJ188" s="294"/>
      <c r="KOK188" s="294"/>
      <c r="KOL188" s="294"/>
      <c r="KOM188" s="294"/>
      <c r="KON188" s="294"/>
      <c r="KOO188" s="294"/>
      <c r="KOP188" s="294"/>
      <c r="KOQ188" s="294"/>
      <c r="KOR188" s="294"/>
      <c r="KOS188" s="294"/>
      <c r="KOT188" s="294"/>
      <c r="KOU188" s="294"/>
      <c r="KOV188" s="294"/>
      <c r="KOW188" s="294"/>
      <c r="KOX188" s="294"/>
      <c r="KOY188" s="294"/>
      <c r="KOZ188" s="294"/>
      <c r="KPA188" s="294"/>
      <c r="KPB188" s="294"/>
      <c r="KPC188" s="294"/>
      <c r="KPD188" s="294"/>
      <c r="KPE188" s="294"/>
      <c r="KPF188" s="294"/>
      <c r="KPG188" s="294"/>
      <c r="KPH188" s="294"/>
      <c r="KPI188" s="294"/>
      <c r="KPJ188" s="294"/>
      <c r="KPK188" s="294"/>
      <c r="KPL188" s="294"/>
      <c r="KPM188" s="294"/>
      <c r="KPN188" s="294"/>
      <c r="KPO188" s="294"/>
      <c r="KPP188" s="294"/>
      <c r="KPQ188" s="294"/>
      <c r="KPR188" s="294"/>
      <c r="KPS188" s="294"/>
      <c r="KPT188" s="294"/>
      <c r="KPU188" s="294"/>
      <c r="KPV188" s="294"/>
      <c r="KPW188" s="294"/>
      <c r="KPX188" s="294"/>
      <c r="KPY188" s="294"/>
      <c r="KPZ188" s="294"/>
      <c r="KQA188" s="294"/>
      <c r="KQB188" s="294"/>
      <c r="KQC188" s="294"/>
      <c r="KQD188" s="294"/>
      <c r="KQE188" s="294"/>
      <c r="KQF188" s="294"/>
      <c r="KQG188" s="294"/>
      <c r="KQH188" s="294"/>
      <c r="KQI188" s="294"/>
      <c r="KQJ188" s="294"/>
      <c r="KQK188" s="294"/>
      <c r="KQL188" s="294"/>
      <c r="KQM188" s="294"/>
      <c r="KQN188" s="294"/>
      <c r="KQO188" s="294"/>
      <c r="KQP188" s="294"/>
      <c r="KQQ188" s="294"/>
      <c r="KQR188" s="294"/>
      <c r="KQS188" s="294"/>
      <c r="KQT188" s="294"/>
      <c r="KQU188" s="294"/>
      <c r="KQV188" s="294"/>
      <c r="KQW188" s="294"/>
      <c r="KQX188" s="294"/>
      <c r="KQY188" s="294"/>
      <c r="KQZ188" s="294"/>
      <c r="KRA188" s="294"/>
      <c r="KRB188" s="294"/>
      <c r="KRC188" s="294"/>
      <c r="KRD188" s="294"/>
      <c r="KRE188" s="294"/>
      <c r="KRF188" s="294"/>
      <c r="KRG188" s="294"/>
      <c r="KRH188" s="294"/>
      <c r="KRI188" s="294"/>
      <c r="KRJ188" s="294"/>
      <c r="KRK188" s="294"/>
      <c r="KRL188" s="294"/>
      <c r="KRM188" s="294"/>
      <c r="KRN188" s="294"/>
      <c r="KRO188" s="294"/>
      <c r="KRP188" s="294"/>
      <c r="KRQ188" s="294"/>
      <c r="KRR188" s="294"/>
      <c r="KRS188" s="294"/>
      <c r="KRT188" s="294"/>
      <c r="KRU188" s="294"/>
      <c r="KRV188" s="294"/>
      <c r="KRW188" s="294"/>
      <c r="KRX188" s="294"/>
      <c r="KRY188" s="294"/>
      <c r="KRZ188" s="294"/>
      <c r="KSA188" s="294"/>
      <c r="KSB188" s="294"/>
      <c r="KSC188" s="294"/>
      <c r="KSD188" s="294"/>
      <c r="KSE188" s="294"/>
      <c r="KSF188" s="294"/>
      <c r="KSG188" s="294"/>
      <c r="KSH188" s="294"/>
      <c r="KSI188" s="294"/>
      <c r="KSJ188" s="294"/>
      <c r="KSK188" s="294"/>
      <c r="KSL188" s="294"/>
      <c r="KSM188" s="294"/>
      <c r="KSN188" s="294"/>
      <c r="KSO188" s="294"/>
      <c r="KSP188" s="294"/>
      <c r="KSQ188" s="294"/>
      <c r="KSR188" s="294"/>
      <c r="KSS188" s="294"/>
      <c r="KST188" s="294"/>
      <c r="KSU188" s="294"/>
      <c r="KSV188" s="294"/>
      <c r="KSW188" s="294"/>
      <c r="KSX188" s="294"/>
      <c r="KSY188" s="294"/>
      <c r="KSZ188" s="294"/>
      <c r="KTA188" s="294"/>
      <c r="KTB188" s="294"/>
      <c r="KTC188" s="294"/>
      <c r="KTD188" s="294"/>
      <c r="KTE188" s="294"/>
      <c r="KTF188" s="294"/>
      <c r="KTG188" s="294"/>
      <c r="KTH188" s="294"/>
      <c r="KTI188" s="294"/>
      <c r="KTJ188" s="294"/>
      <c r="KTK188" s="294"/>
      <c r="KTL188" s="294"/>
      <c r="KTM188" s="294"/>
      <c r="KTN188" s="294"/>
      <c r="KTO188" s="294"/>
      <c r="KTP188" s="294"/>
      <c r="KTQ188" s="294"/>
      <c r="KTR188" s="294"/>
      <c r="KTS188" s="294"/>
      <c r="KTT188" s="294"/>
      <c r="KTU188" s="294"/>
      <c r="KTV188" s="294"/>
      <c r="KTW188" s="294"/>
      <c r="KTX188" s="294"/>
      <c r="KTY188" s="294"/>
      <c r="KTZ188" s="294"/>
      <c r="KUA188" s="294"/>
      <c r="KUB188" s="294"/>
      <c r="KUC188" s="294"/>
      <c r="KUD188" s="294"/>
      <c r="KUE188" s="294"/>
      <c r="KUF188" s="294"/>
      <c r="KUG188" s="294"/>
      <c r="KUH188" s="294"/>
      <c r="KUI188" s="294"/>
      <c r="KUJ188" s="294"/>
      <c r="KUK188" s="294"/>
      <c r="KUL188" s="294"/>
      <c r="KUM188" s="294"/>
      <c r="KUN188" s="294"/>
      <c r="KUO188" s="294"/>
      <c r="KUP188" s="294"/>
      <c r="KUQ188" s="294"/>
      <c r="KUR188" s="294"/>
      <c r="KUS188" s="294"/>
      <c r="KUT188" s="294"/>
      <c r="KUU188" s="294"/>
      <c r="KUV188" s="294"/>
      <c r="KUW188" s="294"/>
      <c r="KUX188" s="294"/>
      <c r="KUY188" s="294"/>
      <c r="KUZ188" s="294"/>
      <c r="KVA188" s="294"/>
      <c r="KVB188" s="294"/>
      <c r="KVC188" s="294"/>
      <c r="KVD188" s="294"/>
      <c r="KVE188" s="294"/>
      <c r="KVF188" s="294"/>
      <c r="KVG188" s="294"/>
      <c r="KVH188" s="294"/>
      <c r="KVI188" s="294"/>
      <c r="KVJ188" s="294"/>
      <c r="KVK188" s="294"/>
      <c r="KVL188" s="294"/>
      <c r="KVM188" s="294"/>
      <c r="KVN188" s="294"/>
      <c r="KVO188" s="294"/>
      <c r="KVP188" s="294"/>
      <c r="KVQ188" s="294"/>
      <c r="KVR188" s="294"/>
      <c r="KVS188" s="294"/>
      <c r="KVT188" s="294"/>
      <c r="KVU188" s="294"/>
      <c r="KVV188" s="294"/>
      <c r="KVW188" s="294"/>
      <c r="KVX188" s="294"/>
      <c r="KVY188" s="294"/>
      <c r="KVZ188" s="294"/>
      <c r="KWA188" s="294"/>
      <c r="KWB188" s="294"/>
      <c r="KWC188" s="294"/>
      <c r="KWD188" s="294"/>
      <c r="KWE188" s="294"/>
      <c r="KWF188" s="294"/>
      <c r="KWG188" s="294"/>
      <c r="KWH188" s="294"/>
      <c r="KWI188" s="294"/>
      <c r="KWJ188" s="294"/>
      <c r="KWK188" s="294"/>
      <c r="KWL188" s="294"/>
      <c r="KWM188" s="294"/>
      <c r="KWN188" s="294"/>
      <c r="KWO188" s="294"/>
      <c r="KWP188" s="294"/>
      <c r="KWQ188" s="294"/>
      <c r="KWR188" s="294"/>
      <c r="KWS188" s="294"/>
      <c r="KWT188" s="294"/>
      <c r="KWU188" s="294"/>
      <c r="KWV188" s="294"/>
      <c r="KWW188" s="294"/>
      <c r="KWX188" s="294"/>
      <c r="KWY188" s="294"/>
      <c r="KWZ188" s="294"/>
      <c r="KXA188" s="294"/>
      <c r="KXB188" s="294"/>
      <c r="KXC188" s="294"/>
      <c r="KXD188" s="294"/>
      <c r="KXE188" s="294"/>
      <c r="KXF188" s="294"/>
      <c r="KXG188" s="294"/>
      <c r="KXH188" s="294"/>
      <c r="KXI188" s="294"/>
      <c r="KXJ188" s="294"/>
      <c r="KXK188" s="294"/>
      <c r="KXL188" s="294"/>
      <c r="KXM188" s="294"/>
      <c r="KXN188" s="294"/>
      <c r="KXO188" s="294"/>
      <c r="KXP188" s="294"/>
      <c r="KXQ188" s="294"/>
      <c r="KXR188" s="294"/>
      <c r="KXS188" s="294"/>
      <c r="KXT188" s="294"/>
      <c r="KXU188" s="294"/>
      <c r="KXV188" s="294"/>
      <c r="KXW188" s="294"/>
      <c r="KXX188" s="294"/>
      <c r="KXY188" s="294"/>
      <c r="KXZ188" s="294"/>
      <c r="KYA188" s="294"/>
      <c r="KYB188" s="294"/>
      <c r="KYC188" s="294"/>
      <c r="KYD188" s="294"/>
      <c r="KYE188" s="294"/>
      <c r="KYF188" s="294"/>
      <c r="KYG188" s="294"/>
      <c r="KYH188" s="294"/>
      <c r="KYI188" s="294"/>
      <c r="KYJ188" s="294"/>
      <c r="KYK188" s="294"/>
      <c r="KYL188" s="294"/>
      <c r="KYM188" s="294"/>
      <c r="KYN188" s="294"/>
      <c r="KYO188" s="294"/>
      <c r="KYP188" s="294"/>
      <c r="KYQ188" s="294"/>
      <c r="KYR188" s="294"/>
      <c r="KYS188" s="294"/>
      <c r="KYT188" s="294"/>
      <c r="KYU188" s="294"/>
      <c r="KYV188" s="294"/>
      <c r="KYW188" s="294"/>
      <c r="KYX188" s="294"/>
      <c r="KYY188" s="294"/>
      <c r="KYZ188" s="294"/>
      <c r="KZA188" s="294"/>
      <c r="KZB188" s="294"/>
      <c r="KZC188" s="294"/>
      <c r="KZD188" s="294"/>
      <c r="KZE188" s="294"/>
      <c r="KZF188" s="294"/>
      <c r="KZG188" s="294"/>
      <c r="KZH188" s="294"/>
      <c r="KZI188" s="294"/>
      <c r="KZJ188" s="294"/>
      <c r="KZK188" s="294"/>
      <c r="KZL188" s="294"/>
      <c r="KZM188" s="294"/>
      <c r="KZN188" s="294"/>
      <c r="KZO188" s="294"/>
      <c r="KZP188" s="294"/>
      <c r="KZQ188" s="294"/>
      <c r="KZR188" s="294"/>
      <c r="KZS188" s="294"/>
      <c r="KZT188" s="294"/>
      <c r="KZU188" s="294"/>
      <c r="KZV188" s="294"/>
      <c r="KZW188" s="294"/>
      <c r="KZX188" s="294"/>
      <c r="KZY188" s="294"/>
      <c r="KZZ188" s="294"/>
      <c r="LAA188" s="294"/>
      <c r="LAB188" s="294"/>
      <c r="LAC188" s="294"/>
      <c r="LAD188" s="294"/>
      <c r="LAE188" s="294"/>
      <c r="LAF188" s="294"/>
      <c r="LAG188" s="294"/>
      <c r="LAH188" s="294"/>
      <c r="LAI188" s="294"/>
      <c r="LAJ188" s="294"/>
      <c r="LAK188" s="294"/>
      <c r="LAL188" s="294"/>
      <c r="LAM188" s="294"/>
      <c r="LAN188" s="294"/>
      <c r="LAO188" s="294"/>
      <c r="LAP188" s="294"/>
      <c r="LAQ188" s="294"/>
      <c r="LAR188" s="294"/>
      <c r="LAS188" s="294"/>
      <c r="LAT188" s="294"/>
      <c r="LAU188" s="294"/>
      <c r="LAV188" s="294"/>
      <c r="LAW188" s="294"/>
      <c r="LAX188" s="294"/>
      <c r="LAY188" s="294"/>
      <c r="LAZ188" s="294"/>
      <c r="LBA188" s="294"/>
      <c r="LBB188" s="294"/>
      <c r="LBC188" s="294"/>
      <c r="LBD188" s="294"/>
      <c r="LBE188" s="294"/>
      <c r="LBF188" s="294"/>
      <c r="LBG188" s="294"/>
      <c r="LBH188" s="294"/>
      <c r="LBI188" s="294"/>
      <c r="LBJ188" s="294"/>
      <c r="LBK188" s="294"/>
      <c r="LBL188" s="294"/>
      <c r="LBM188" s="294"/>
      <c r="LBN188" s="294"/>
      <c r="LBO188" s="294"/>
      <c r="LBP188" s="294"/>
      <c r="LBQ188" s="294"/>
      <c r="LBR188" s="294"/>
      <c r="LBS188" s="294"/>
      <c r="LBT188" s="294"/>
      <c r="LBU188" s="294"/>
      <c r="LBV188" s="294"/>
      <c r="LBW188" s="294"/>
      <c r="LBX188" s="294"/>
      <c r="LBY188" s="294"/>
      <c r="LBZ188" s="294"/>
      <c r="LCA188" s="294"/>
      <c r="LCB188" s="294"/>
      <c r="LCC188" s="294"/>
      <c r="LCD188" s="294"/>
      <c r="LCE188" s="294"/>
      <c r="LCF188" s="294"/>
      <c r="LCG188" s="294"/>
      <c r="LCH188" s="294"/>
      <c r="LCI188" s="294"/>
      <c r="LCJ188" s="294"/>
      <c r="LCK188" s="294"/>
      <c r="LCL188" s="294"/>
      <c r="LCM188" s="294"/>
      <c r="LCN188" s="294"/>
      <c r="LCO188" s="294"/>
      <c r="LCP188" s="294"/>
      <c r="LCQ188" s="294"/>
      <c r="LCR188" s="294"/>
      <c r="LCS188" s="294"/>
      <c r="LCT188" s="294"/>
      <c r="LCU188" s="294"/>
      <c r="LCV188" s="294"/>
      <c r="LCW188" s="294"/>
      <c r="LCX188" s="294"/>
      <c r="LCY188" s="294"/>
      <c r="LCZ188" s="294"/>
      <c r="LDA188" s="294"/>
      <c r="LDB188" s="294"/>
      <c r="LDC188" s="294"/>
      <c r="LDD188" s="294"/>
      <c r="LDE188" s="294"/>
      <c r="LDF188" s="294"/>
      <c r="LDG188" s="294"/>
      <c r="LDH188" s="294"/>
      <c r="LDI188" s="294"/>
      <c r="LDJ188" s="294"/>
      <c r="LDK188" s="294"/>
      <c r="LDL188" s="294"/>
      <c r="LDM188" s="294"/>
      <c r="LDN188" s="294"/>
      <c r="LDO188" s="294"/>
      <c r="LDP188" s="294"/>
      <c r="LDQ188" s="294"/>
      <c r="LDR188" s="294"/>
      <c r="LDS188" s="294"/>
      <c r="LDT188" s="294"/>
      <c r="LDU188" s="294"/>
      <c r="LDV188" s="294"/>
      <c r="LDW188" s="294"/>
      <c r="LDX188" s="294"/>
      <c r="LDY188" s="294"/>
      <c r="LDZ188" s="294"/>
      <c r="LEA188" s="294"/>
      <c r="LEB188" s="294"/>
      <c r="LEC188" s="294"/>
      <c r="LED188" s="294"/>
      <c r="LEE188" s="294"/>
      <c r="LEF188" s="294"/>
      <c r="LEG188" s="294"/>
      <c r="LEH188" s="294"/>
      <c r="LEI188" s="294"/>
      <c r="LEJ188" s="294"/>
      <c r="LEK188" s="294"/>
      <c r="LEL188" s="294"/>
      <c r="LEM188" s="294"/>
      <c r="LEN188" s="294"/>
      <c r="LEO188" s="294"/>
      <c r="LEP188" s="294"/>
      <c r="LEQ188" s="294"/>
      <c r="LER188" s="294"/>
      <c r="LES188" s="294"/>
      <c r="LET188" s="294"/>
      <c r="LEU188" s="294"/>
      <c r="LEV188" s="294"/>
      <c r="LEW188" s="294"/>
      <c r="LEX188" s="294"/>
      <c r="LEY188" s="294"/>
      <c r="LEZ188" s="294"/>
      <c r="LFA188" s="294"/>
      <c r="LFB188" s="294"/>
      <c r="LFC188" s="294"/>
      <c r="LFD188" s="294"/>
      <c r="LFE188" s="294"/>
      <c r="LFF188" s="294"/>
      <c r="LFG188" s="294"/>
      <c r="LFH188" s="294"/>
      <c r="LFI188" s="294"/>
      <c r="LFJ188" s="294"/>
      <c r="LFK188" s="294"/>
      <c r="LFL188" s="294"/>
      <c r="LFM188" s="294"/>
      <c r="LFN188" s="294"/>
      <c r="LFO188" s="294"/>
      <c r="LFP188" s="294"/>
      <c r="LFQ188" s="294"/>
      <c r="LFR188" s="294"/>
      <c r="LFS188" s="294"/>
      <c r="LFT188" s="294"/>
      <c r="LFU188" s="294"/>
      <c r="LFV188" s="294"/>
      <c r="LFW188" s="294"/>
      <c r="LFX188" s="294"/>
      <c r="LFY188" s="294"/>
      <c r="LFZ188" s="294"/>
      <c r="LGA188" s="294"/>
      <c r="LGB188" s="294"/>
      <c r="LGC188" s="294"/>
      <c r="LGD188" s="294"/>
      <c r="LGE188" s="294"/>
      <c r="LGF188" s="294"/>
      <c r="LGG188" s="294"/>
      <c r="LGH188" s="294"/>
      <c r="LGI188" s="294"/>
      <c r="LGJ188" s="294"/>
      <c r="LGK188" s="294"/>
      <c r="LGL188" s="294"/>
      <c r="LGM188" s="294"/>
      <c r="LGN188" s="294"/>
      <c r="LGO188" s="294"/>
      <c r="LGP188" s="294"/>
      <c r="LGQ188" s="294"/>
      <c r="LGR188" s="294"/>
      <c r="LGS188" s="294"/>
      <c r="LGT188" s="294"/>
      <c r="LGU188" s="294"/>
      <c r="LGV188" s="294"/>
      <c r="LGW188" s="294"/>
      <c r="LGX188" s="294"/>
      <c r="LGY188" s="294"/>
      <c r="LGZ188" s="294"/>
      <c r="LHA188" s="294"/>
      <c r="LHB188" s="294"/>
      <c r="LHC188" s="294"/>
      <c r="LHD188" s="294"/>
      <c r="LHE188" s="294"/>
      <c r="LHF188" s="294"/>
      <c r="LHG188" s="294"/>
      <c r="LHH188" s="294"/>
      <c r="LHI188" s="294"/>
      <c r="LHJ188" s="294"/>
      <c r="LHK188" s="294"/>
      <c r="LHL188" s="294"/>
      <c r="LHM188" s="294"/>
      <c r="LHN188" s="294"/>
      <c r="LHO188" s="294"/>
      <c r="LHP188" s="294"/>
      <c r="LHQ188" s="294"/>
      <c r="LHR188" s="294"/>
      <c r="LHS188" s="294"/>
      <c r="LHT188" s="294"/>
      <c r="LHU188" s="294"/>
      <c r="LHV188" s="294"/>
      <c r="LHW188" s="294"/>
      <c r="LHX188" s="294"/>
      <c r="LHY188" s="294"/>
      <c r="LHZ188" s="294"/>
      <c r="LIA188" s="294"/>
      <c r="LIB188" s="294"/>
      <c r="LIC188" s="294"/>
      <c r="LID188" s="294"/>
      <c r="LIE188" s="294"/>
      <c r="LIF188" s="294"/>
      <c r="LIG188" s="294"/>
      <c r="LIH188" s="294"/>
      <c r="LII188" s="294"/>
      <c r="LIJ188" s="294"/>
      <c r="LIK188" s="294"/>
      <c r="LIL188" s="294"/>
      <c r="LIM188" s="294"/>
      <c r="LIN188" s="294"/>
      <c r="LIO188" s="294"/>
      <c r="LIP188" s="294"/>
      <c r="LIQ188" s="294"/>
      <c r="LIR188" s="294"/>
      <c r="LIS188" s="294"/>
      <c r="LIT188" s="294"/>
      <c r="LIU188" s="294"/>
      <c r="LIV188" s="294"/>
      <c r="LIW188" s="294"/>
      <c r="LIX188" s="294"/>
      <c r="LIY188" s="294"/>
      <c r="LIZ188" s="294"/>
      <c r="LJA188" s="294"/>
      <c r="LJB188" s="294"/>
      <c r="LJC188" s="294"/>
      <c r="LJD188" s="294"/>
      <c r="LJE188" s="294"/>
      <c r="LJF188" s="294"/>
      <c r="LJG188" s="294"/>
      <c r="LJH188" s="294"/>
      <c r="LJI188" s="294"/>
      <c r="LJJ188" s="294"/>
      <c r="LJK188" s="294"/>
      <c r="LJL188" s="294"/>
      <c r="LJM188" s="294"/>
      <c r="LJN188" s="294"/>
      <c r="LJO188" s="294"/>
      <c r="LJP188" s="294"/>
      <c r="LJQ188" s="294"/>
      <c r="LJR188" s="294"/>
      <c r="LJS188" s="294"/>
      <c r="LJT188" s="294"/>
      <c r="LJU188" s="294"/>
      <c r="LJV188" s="294"/>
      <c r="LJW188" s="294"/>
      <c r="LJX188" s="294"/>
      <c r="LJY188" s="294"/>
      <c r="LJZ188" s="294"/>
      <c r="LKA188" s="294"/>
      <c r="LKB188" s="294"/>
      <c r="LKC188" s="294"/>
      <c r="LKD188" s="294"/>
      <c r="LKE188" s="294"/>
      <c r="LKF188" s="294"/>
      <c r="LKG188" s="294"/>
      <c r="LKH188" s="294"/>
      <c r="LKI188" s="294"/>
      <c r="LKJ188" s="294"/>
      <c r="LKK188" s="294"/>
      <c r="LKL188" s="294"/>
      <c r="LKM188" s="294"/>
      <c r="LKN188" s="294"/>
      <c r="LKO188" s="294"/>
      <c r="LKP188" s="294"/>
      <c r="LKQ188" s="294"/>
      <c r="LKR188" s="294"/>
      <c r="LKS188" s="294"/>
      <c r="LKT188" s="294"/>
      <c r="LKU188" s="294"/>
      <c r="LKV188" s="294"/>
      <c r="LKW188" s="294"/>
      <c r="LKX188" s="294"/>
      <c r="LKY188" s="294"/>
      <c r="LKZ188" s="294"/>
      <c r="LLA188" s="294"/>
      <c r="LLB188" s="294"/>
      <c r="LLC188" s="294"/>
      <c r="LLD188" s="294"/>
      <c r="LLE188" s="294"/>
      <c r="LLF188" s="294"/>
      <c r="LLG188" s="294"/>
      <c r="LLH188" s="294"/>
      <c r="LLI188" s="294"/>
      <c r="LLJ188" s="294"/>
      <c r="LLK188" s="294"/>
      <c r="LLL188" s="294"/>
      <c r="LLM188" s="294"/>
      <c r="LLN188" s="294"/>
      <c r="LLO188" s="294"/>
      <c r="LLP188" s="294"/>
      <c r="LLQ188" s="294"/>
      <c r="LLR188" s="294"/>
      <c r="LLS188" s="294"/>
      <c r="LLT188" s="294"/>
      <c r="LLU188" s="294"/>
      <c r="LLV188" s="294"/>
      <c r="LLW188" s="294"/>
      <c r="LLX188" s="294"/>
      <c r="LLY188" s="294"/>
      <c r="LLZ188" s="294"/>
      <c r="LMA188" s="294"/>
      <c r="LMB188" s="294"/>
      <c r="LMC188" s="294"/>
      <c r="LMD188" s="294"/>
      <c r="LME188" s="294"/>
      <c r="LMF188" s="294"/>
      <c r="LMG188" s="294"/>
      <c r="LMH188" s="294"/>
      <c r="LMI188" s="294"/>
      <c r="LMJ188" s="294"/>
      <c r="LMK188" s="294"/>
      <c r="LML188" s="294"/>
      <c r="LMM188" s="294"/>
      <c r="LMN188" s="294"/>
      <c r="LMO188" s="294"/>
      <c r="LMP188" s="294"/>
      <c r="LMQ188" s="294"/>
      <c r="LMR188" s="294"/>
      <c r="LMS188" s="294"/>
      <c r="LMT188" s="294"/>
      <c r="LMU188" s="294"/>
      <c r="LMV188" s="294"/>
      <c r="LMW188" s="294"/>
      <c r="LMX188" s="294"/>
      <c r="LMY188" s="294"/>
      <c r="LMZ188" s="294"/>
      <c r="LNA188" s="294"/>
      <c r="LNB188" s="294"/>
      <c r="LNC188" s="294"/>
      <c r="LND188" s="294"/>
      <c r="LNE188" s="294"/>
      <c r="LNF188" s="294"/>
      <c r="LNG188" s="294"/>
      <c r="LNH188" s="294"/>
      <c r="LNI188" s="294"/>
      <c r="LNJ188" s="294"/>
      <c r="LNK188" s="294"/>
      <c r="LNL188" s="294"/>
      <c r="LNM188" s="294"/>
      <c r="LNN188" s="294"/>
      <c r="LNO188" s="294"/>
      <c r="LNP188" s="294"/>
      <c r="LNQ188" s="294"/>
      <c r="LNR188" s="294"/>
      <c r="LNS188" s="294"/>
      <c r="LNT188" s="294"/>
      <c r="LNU188" s="294"/>
      <c r="LNV188" s="294"/>
      <c r="LNW188" s="294"/>
      <c r="LNX188" s="294"/>
      <c r="LNY188" s="294"/>
      <c r="LNZ188" s="294"/>
      <c r="LOA188" s="294"/>
      <c r="LOB188" s="294"/>
      <c r="LOC188" s="294"/>
      <c r="LOD188" s="294"/>
      <c r="LOE188" s="294"/>
      <c r="LOF188" s="294"/>
      <c r="LOG188" s="294"/>
      <c r="LOH188" s="294"/>
      <c r="LOI188" s="294"/>
      <c r="LOJ188" s="294"/>
      <c r="LOK188" s="294"/>
      <c r="LOL188" s="294"/>
      <c r="LOM188" s="294"/>
      <c r="LON188" s="294"/>
      <c r="LOO188" s="294"/>
      <c r="LOP188" s="294"/>
      <c r="LOQ188" s="294"/>
      <c r="LOR188" s="294"/>
      <c r="LOS188" s="294"/>
      <c r="LOT188" s="294"/>
      <c r="LOU188" s="294"/>
      <c r="LOV188" s="294"/>
      <c r="LOW188" s="294"/>
      <c r="LOX188" s="294"/>
      <c r="LOY188" s="294"/>
      <c r="LOZ188" s="294"/>
      <c r="LPA188" s="294"/>
      <c r="LPB188" s="294"/>
      <c r="LPC188" s="294"/>
      <c r="LPD188" s="294"/>
      <c r="LPE188" s="294"/>
      <c r="LPF188" s="294"/>
      <c r="LPG188" s="294"/>
      <c r="LPH188" s="294"/>
      <c r="LPI188" s="294"/>
      <c r="LPJ188" s="294"/>
      <c r="LPK188" s="294"/>
      <c r="LPL188" s="294"/>
      <c r="LPM188" s="294"/>
      <c r="LPN188" s="294"/>
      <c r="LPO188" s="294"/>
      <c r="LPP188" s="294"/>
      <c r="LPQ188" s="294"/>
      <c r="LPR188" s="294"/>
      <c r="LPS188" s="294"/>
      <c r="LPT188" s="294"/>
      <c r="LPU188" s="294"/>
      <c r="LPV188" s="294"/>
      <c r="LPW188" s="294"/>
      <c r="LPX188" s="294"/>
      <c r="LPY188" s="294"/>
      <c r="LPZ188" s="294"/>
      <c r="LQA188" s="294"/>
      <c r="LQB188" s="294"/>
      <c r="LQC188" s="294"/>
      <c r="LQD188" s="294"/>
      <c r="LQE188" s="294"/>
      <c r="LQF188" s="294"/>
      <c r="LQG188" s="294"/>
      <c r="LQH188" s="294"/>
      <c r="LQI188" s="294"/>
      <c r="LQJ188" s="294"/>
      <c r="LQK188" s="294"/>
      <c r="LQL188" s="294"/>
      <c r="LQM188" s="294"/>
      <c r="LQN188" s="294"/>
      <c r="LQO188" s="294"/>
      <c r="LQP188" s="294"/>
      <c r="LQQ188" s="294"/>
      <c r="LQR188" s="294"/>
      <c r="LQS188" s="294"/>
      <c r="LQT188" s="294"/>
      <c r="LQU188" s="294"/>
      <c r="LQV188" s="294"/>
      <c r="LQW188" s="294"/>
      <c r="LQX188" s="294"/>
      <c r="LQY188" s="294"/>
      <c r="LQZ188" s="294"/>
      <c r="LRA188" s="294"/>
      <c r="LRB188" s="294"/>
      <c r="LRC188" s="294"/>
      <c r="LRD188" s="294"/>
      <c r="LRE188" s="294"/>
      <c r="LRF188" s="294"/>
      <c r="LRG188" s="294"/>
      <c r="LRH188" s="294"/>
      <c r="LRI188" s="294"/>
      <c r="LRJ188" s="294"/>
      <c r="LRK188" s="294"/>
      <c r="LRL188" s="294"/>
      <c r="LRM188" s="294"/>
      <c r="LRN188" s="294"/>
      <c r="LRO188" s="294"/>
      <c r="LRP188" s="294"/>
      <c r="LRQ188" s="294"/>
      <c r="LRR188" s="294"/>
      <c r="LRS188" s="294"/>
      <c r="LRT188" s="294"/>
      <c r="LRU188" s="294"/>
      <c r="LRV188" s="294"/>
      <c r="LRW188" s="294"/>
      <c r="LRX188" s="294"/>
      <c r="LRY188" s="294"/>
      <c r="LRZ188" s="294"/>
      <c r="LSA188" s="294"/>
      <c r="LSB188" s="294"/>
      <c r="LSC188" s="294"/>
      <c r="LSD188" s="294"/>
      <c r="LSE188" s="294"/>
      <c r="LSF188" s="294"/>
      <c r="LSG188" s="294"/>
      <c r="LSH188" s="294"/>
      <c r="LSI188" s="294"/>
      <c r="LSJ188" s="294"/>
      <c r="LSK188" s="294"/>
      <c r="LSL188" s="294"/>
      <c r="LSM188" s="294"/>
      <c r="LSN188" s="294"/>
      <c r="LSO188" s="294"/>
      <c r="LSP188" s="294"/>
      <c r="LSQ188" s="294"/>
      <c r="LSR188" s="294"/>
      <c r="LSS188" s="294"/>
      <c r="LST188" s="294"/>
      <c r="LSU188" s="294"/>
      <c r="LSV188" s="294"/>
      <c r="LSW188" s="294"/>
      <c r="LSX188" s="294"/>
      <c r="LSY188" s="294"/>
      <c r="LSZ188" s="294"/>
      <c r="LTA188" s="294"/>
      <c r="LTB188" s="294"/>
      <c r="LTC188" s="294"/>
      <c r="LTD188" s="294"/>
      <c r="LTE188" s="294"/>
      <c r="LTF188" s="294"/>
      <c r="LTG188" s="294"/>
      <c r="LTH188" s="294"/>
      <c r="LTI188" s="294"/>
      <c r="LTJ188" s="294"/>
      <c r="LTK188" s="294"/>
      <c r="LTL188" s="294"/>
      <c r="LTM188" s="294"/>
      <c r="LTN188" s="294"/>
      <c r="LTO188" s="294"/>
      <c r="LTP188" s="294"/>
      <c r="LTQ188" s="294"/>
      <c r="LTR188" s="294"/>
      <c r="LTS188" s="294"/>
      <c r="LTT188" s="294"/>
      <c r="LTU188" s="294"/>
      <c r="LTV188" s="294"/>
      <c r="LTW188" s="294"/>
      <c r="LTX188" s="294"/>
      <c r="LTY188" s="294"/>
      <c r="LTZ188" s="294"/>
      <c r="LUA188" s="294"/>
      <c r="LUB188" s="294"/>
      <c r="LUC188" s="294"/>
      <c r="LUD188" s="294"/>
      <c r="LUE188" s="294"/>
      <c r="LUF188" s="294"/>
      <c r="LUG188" s="294"/>
      <c r="LUH188" s="294"/>
      <c r="LUI188" s="294"/>
      <c r="LUJ188" s="294"/>
      <c r="LUK188" s="294"/>
      <c r="LUL188" s="294"/>
      <c r="LUM188" s="294"/>
      <c r="LUN188" s="294"/>
      <c r="LUO188" s="294"/>
      <c r="LUP188" s="294"/>
      <c r="LUQ188" s="294"/>
      <c r="LUR188" s="294"/>
      <c r="LUS188" s="294"/>
      <c r="LUT188" s="294"/>
      <c r="LUU188" s="294"/>
      <c r="LUV188" s="294"/>
      <c r="LUW188" s="294"/>
      <c r="LUX188" s="294"/>
      <c r="LUY188" s="294"/>
      <c r="LUZ188" s="294"/>
      <c r="LVA188" s="294"/>
      <c r="LVB188" s="294"/>
      <c r="LVC188" s="294"/>
      <c r="LVD188" s="294"/>
      <c r="LVE188" s="294"/>
      <c r="LVF188" s="294"/>
      <c r="LVG188" s="294"/>
      <c r="LVH188" s="294"/>
      <c r="LVI188" s="294"/>
      <c r="LVJ188" s="294"/>
      <c r="LVK188" s="294"/>
      <c r="LVL188" s="294"/>
      <c r="LVM188" s="294"/>
      <c r="LVN188" s="294"/>
      <c r="LVO188" s="294"/>
      <c r="LVP188" s="294"/>
      <c r="LVQ188" s="294"/>
      <c r="LVR188" s="294"/>
      <c r="LVS188" s="294"/>
      <c r="LVT188" s="294"/>
      <c r="LVU188" s="294"/>
      <c r="LVV188" s="294"/>
      <c r="LVW188" s="294"/>
      <c r="LVX188" s="294"/>
      <c r="LVY188" s="294"/>
      <c r="LVZ188" s="294"/>
      <c r="LWA188" s="294"/>
      <c r="LWB188" s="294"/>
      <c r="LWC188" s="294"/>
      <c r="LWD188" s="294"/>
      <c r="LWE188" s="294"/>
      <c r="LWF188" s="294"/>
      <c r="LWG188" s="294"/>
      <c r="LWH188" s="294"/>
      <c r="LWI188" s="294"/>
      <c r="LWJ188" s="294"/>
      <c r="LWK188" s="294"/>
      <c r="LWL188" s="294"/>
      <c r="LWM188" s="294"/>
      <c r="LWN188" s="294"/>
      <c r="LWO188" s="294"/>
      <c r="LWP188" s="294"/>
      <c r="LWQ188" s="294"/>
      <c r="LWR188" s="294"/>
      <c r="LWS188" s="294"/>
      <c r="LWT188" s="294"/>
      <c r="LWU188" s="294"/>
      <c r="LWV188" s="294"/>
      <c r="LWW188" s="294"/>
      <c r="LWX188" s="294"/>
      <c r="LWY188" s="294"/>
      <c r="LWZ188" s="294"/>
      <c r="LXA188" s="294"/>
      <c r="LXB188" s="294"/>
      <c r="LXC188" s="294"/>
      <c r="LXD188" s="294"/>
      <c r="LXE188" s="294"/>
      <c r="LXF188" s="294"/>
      <c r="LXG188" s="294"/>
      <c r="LXH188" s="294"/>
      <c r="LXI188" s="294"/>
      <c r="LXJ188" s="294"/>
      <c r="LXK188" s="294"/>
      <c r="LXL188" s="294"/>
      <c r="LXM188" s="294"/>
      <c r="LXN188" s="294"/>
      <c r="LXO188" s="294"/>
      <c r="LXP188" s="294"/>
      <c r="LXQ188" s="294"/>
      <c r="LXR188" s="294"/>
      <c r="LXS188" s="294"/>
      <c r="LXT188" s="294"/>
      <c r="LXU188" s="294"/>
      <c r="LXV188" s="294"/>
      <c r="LXW188" s="294"/>
      <c r="LXX188" s="294"/>
      <c r="LXY188" s="294"/>
      <c r="LXZ188" s="294"/>
      <c r="LYA188" s="294"/>
      <c r="LYB188" s="294"/>
      <c r="LYC188" s="294"/>
      <c r="LYD188" s="294"/>
      <c r="LYE188" s="294"/>
      <c r="LYF188" s="294"/>
      <c r="LYG188" s="294"/>
      <c r="LYH188" s="294"/>
      <c r="LYI188" s="294"/>
      <c r="LYJ188" s="294"/>
      <c r="LYK188" s="294"/>
      <c r="LYL188" s="294"/>
      <c r="LYM188" s="294"/>
      <c r="LYN188" s="294"/>
      <c r="LYO188" s="294"/>
      <c r="LYP188" s="294"/>
      <c r="LYQ188" s="294"/>
      <c r="LYR188" s="294"/>
      <c r="LYS188" s="294"/>
      <c r="LYT188" s="294"/>
      <c r="LYU188" s="294"/>
      <c r="LYV188" s="294"/>
      <c r="LYW188" s="294"/>
      <c r="LYX188" s="294"/>
      <c r="LYY188" s="294"/>
      <c r="LYZ188" s="294"/>
      <c r="LZA188" s="294"/>
      <c r="LZB188" s="294"/>
      <c r="LZC188" s="294"/>
      <c r="LZD188" s="294"/>
      <c r="LZE188" s="294"/>
      <c r="LZF188" s="294"/>
      <c r="LZG188" s="294"/>
      <c r="LZH188" s="294"/>
      <c r="LZI188" s="294"/>
      <c r="LZJ188" s="294"/>
      <c r="LZK188" s="294"/>
      <c r="LZL188" s="294"/>
      <c r="LZM188" s="294"/>
      <c r="LZN188" s="294"/>
      <c r="LZO188" s="294"/>
      <c r="LZP188" s="294"/>
      <c r="LZQ188" s="294"/>
      <c r="LZR188" s="294"/>
      <c r="LZS188" s="294"/>
      <c r="LZT188" s="294"/>
      <c r="LZU188" s="294"/>
      <c r="LZV188" s="294"/>
      <c r="LZW188" s="294"/>
      <c r="LZX188" s="294"/>
      <c r="LZY188" s="294"/>
      <c r="LZZ188" s="294"/>
      <c r="MAA188" s="294"/>
      <c r="MAB188" s="294"/>
      <c r="MAC188" s="294"/>
      <c r="MAD188" s="294"/>
      <c r="MAE188" s="294"/>
      <c r="MAF188" s="294"/>
      <c r="MAG188" s="294"/>
      <c r="MAH188" s="294"/>
      <c r="MAI188" s="294"/>
      <c r="MAJ188" s="294"/>
      <c r="MAK188" s="294"/>
      <c r="MAL188" s="294"/>
      <c r="MAM188" s="294"/>
      <c r="MAN188" s="294"/>
      <c r="MAO188" s="294"/>
      <c r="MAP188" s="294"/>
      <c r="MAQ188" s="294"/>
      <c r="MAR188" s="294"/>
      <c r="MAS188" s="294"/>
      <c r="MAT188" s="294"/>
      <c r="MAU188" s="294"/>
      <c r="MAV188" s="294"/>
      <c r="MAW188" s="294"/>
      <c r="MAX188" s="294"/>
      <c r="MAY188" s="294"/>
      <c r="MAZ188" s="294"/>
      <c r="MBA188" s="294"/>
      <c r="MBB188" s="294"/>
      <c r="MBC188" s="294"/>
      <c r="MBD188" s="294"/>
      <c r="MBE188" s="294"/>
      <c r="MBF188" s="294"/>
      <c r="MBG188" s="294"/>
      <c r="MBH188" s="294"/>
      <c r="MBI188" s="294"/>
      <c r="MBJ188" s="294"/>
      <c r="MBK188" s="294"/>
      <c r="MBL188" s="294"/>
      <c r="MBM188" s="294"/>
      <c r="MBN188" s="294"/>
      <c r="MBO188" s="294"/>
      <c r="MBP188" s="294"/>
      <c r="MBQ188" s="294"/>
      <c r="MBR188" s="294"/>
      <c r="MBS188" s="294"/>
      <c r="MBT188" s="294"/>
      <c r="MBU188" s="294"/>
      <c r="MBV188" s="294"/>
      <c r="MBW188" s="294"/>
      <c r="MBX188" s="294"/>
      <c r="MBY188" s="294"/>
      <c r="MBZ188" s="294"/>
      <c r="MCA188" s="294"/>
      <c r="MCB188" s="294"/>
      <c r="MCC188" s="294"/>
      <c r="MCD188" s="294"/>
      <c r="MCE188" s="294"/>
      <c r="MCF188" s="294"/>
      <c r="MCG188" s="294"/>
      <c r="MCH188" s="294"/>
      <c r="MCI188" s="294"/>
      <c r="MCJ188" s="294"/>
      <c r="MCK188" s="294"/>
      <c r="MCL188" s="294"/>
      <c r="MCM188" s="294"/>
      <c r="MCN188" s="294"/>
      <c r="MCO188" s="294"/>
      <c r="MCP188" s="294"/>
      <c r="MCQ188" s="294"/>
      <c r="MCR188" s="294"/>
      <c r="MCS188" s="294"/>
      <c r="MCT188" s="294"/>
      <c r="MCU188" s="294"/>
      <c r="MCV188" s="294"/>
      <c r="MCW188" s="294"/>
      <c r="MCX188" s="294"/>
      <c r="MCY188" s="294"/>
      <c r="MCZ188" s="294"/>
      <c r="MDA188" s="294"/>
      <c r="MDB188" s="294"/>
      <c r="MDC188" s="294"/>
      <c r="MDD188" s="294"/>
      <c r="MDE188" s="294"/>
      <c r="MDF188" s="294"/>
      <c r="MDG188" s="294"/>
      <c r="MDH188" s="294"/>
      <c r="MDI188" s="294"/>
      <c r="MDJ188" s="294"/>
      <c r="MDK188" s="294"/>
      <c r="MDL188" s="294"/>
      <c r="MDM188" s="294"/>
      <c r="MDN188" s="294"/>
      <c r="MDO188" s="294"/>
      <c r="MDP188" s="294"/>
      <c r="MDQ188" s="294"/>
      <c r="MDR188" s="294"/>
      <c r="MDS188" s="294"/>
      <c r="MDT188" s="294"/>
      <c r="MDU188" s="294"/>
      <c r="MDV188" s="294"/>
      <c r="MDW188" s="294"/>
      <c r="MDX188" s="294"/>
      <c r="MDY188" s="294"/>
      <c r="MDZ188" s="294"/>
      <c r="MEA188" s="294"/>
      <c r="MEB188" s="294"/>
      <c r="MEC188" s="294"/>
      <c r="MED188" s="294"/>
      <c r="MEE188" s="294"/>
      <c r="MEF188" s="294"/>
      <c r="MEG188" s="294"/>
      <c r="MEH188" s="294"/>
      <c r="MEI188" s="294"/>
      <c r="MEJ188" s="294"/>
      <c r="MEK188" s="294"/>
      <c r="MEL188" s="294"/>
      <c r="MEM188" s="294"/>
      <c r="MEN188" s="294"/>
      <c r="MEO188" s="294"/>
      <c r="MEP188" s="294"/>
      <c r="MEQ188" s="294"/>
      <c r="MER188" s="294"/>
      <c r="MES188" s="294"/>
      <c r="MET188" s="294"/>
      <c r="MEU188" s="294"/>
      <c r="MEV188" s="294"/>
      <c r="MEW188" s="294"/>
      <c r="MEX188" s="294"/>
      <c r="MEY188" s="294"/>
      <c r="MEZ188" s="294"/>
      <c r="MFA188" s="294"/>
      <c r="MFB188" s="294"/>
      <c r="MFC188" s="294"/>
      <c r="MFD188" s="294"/>
      <c r="MFE188" s="294"/>
      <c r="MFF188" s="294"/>
      <c r="MFG188" s="294"/>
      <c r="MFH188" s="294"/>
      <c r="MFI188" s="294"/>
      <c r="MFJ188" s="294"/>
      <c r="MFK188" s="294"/>
      <c r="MFL188" s="294"/>
      <c r="MFM188" s="294"/>
      <c r="MFN188" s="294"/>
      <c r="MFO188" s="294"/>
      <c r="MFP188" s="294"/>
      <c r="MFQ188" s="294"/>
      <c r="MFR188" s="294"/>
      <c r="MFS188" s="294"/>
      <c r="MFT188" s="294"/>
      <c r="MFU188" s="294"/>
      <c r="MFV188" s="294"/>
      <c r="MFW188" s="294"/>
      <c r="MFX188" s="294"/>
      <c r="MFY188" s="294"/>
      <c r="MFZ188" s="294"/>
      <c r="MGA188" s="294"/>
      <c r="MGB188" s="294"/>
      <c r="MGC188" s="294"/>
      <c r="MGD188" s="294"/>
      <c r="MGE188" s="294"/>
      <c r="MGF188" s="294"/>
      <c r="MGG188" s="294"/>
      <c r="MGH188" s="294"/>
      <c r="MGI188" s="294"/>
      <c r="MGJ188" s="294"/>
      <c r="MGK188" s="294"/>
      <c r="MGL188" s="294"/>
      <c r="MGM188" s="294"/>
      <c r="MGN188" s="294"/>
      <c r="MGO188" s="294"/>
      <c r="MGP188" s="294"/>
      <c r="MGQ188" s="294"/>
      <c r="MGR188" s="294"/>
      <c r="MGS188" s="294"/>
      <c r="MGT188" s="294"/>
      <c r="MGU188" s="294"/>
      <c r="MGV188" s="294"/>
      <c r="MGW188" s="294"/>
      <c r="MGX188" s="294"/>
      <c r="MGY188" s="294"/>
      <c r="MGZ188" s="294"/>
      <c r="MHA188" s="294"/>
      <c r="MHB188" s="294"/>
      <c r="MHC188" s="294"/>
      <c r="MHD188" s="294"/>
      <c r="MHE188" s="294"/>
      <c r="MHF188" s="294"/>
      <c r="MHG188" s="294"/>
      <c r="MHH188" s="294"/>
      <c r="MHI188" s="294"/>
      <c r="MHJ188" s="294"/>
      <c r="MHK188" s="294"/>
      <c r="MHL188" s="294"/>
      <c r="MHM188" s="294"/>
      <c r="MHN188" s="294"/>
      <c r="MHO188" s="294"/>
      <c r="MHP188" s="294"/>
      <c r="MHQ188" s="294"/>
      <c r="MHR188" s="294"/>
      <c r="MHS188" s="294"/>
      <c r="MHT188" s="294"/>
      <c r="MHU188" s="294"/>
      <c r="MHV188" s="294"/>
      <c r="MHW188" s="294"/>
      <c r="MHX188" s="294"/>
      <c r="MHY188" s="294"/>
      <c r="MHZ188" s="294"/>
      <c r="MIA188" s="294"/>
      <c r="MIB188" s="294"/>
      <c r="MIC188" s="294"/>
      <c r="MID188" s="294"/>
      <c r="MIE188" s="294"/>
      <c r="MIF188" s="294"/>
      <c r="MIG188" s="294"/>
      <c r="MIH188" s="294"/>
      <c r="MII188" s="294"/>
      <c r="MIJ188" s="294"/>
      <c r="MIK188" s="294"/>
      <c r="MIL188" s="294"/>
      <c r="MIM188" s="294"/>
      <c r="MIN188" s="294"/>
      <c r="MIO188" s="294"/>
      <c r="MIP188" s="294"/>
      <c r="MIQ188" s="294"/>
      <c r="MIR188" s="294"/>
      <c r="MIS188" s="294"/>
      <c r="MIT188" s="294"/>
      <c r="MIU188" s="294"/>
      <c r="MIV188" s="294"/>
      <c r="MIW188" s="294"/>
      <c r="MIX188" s="294"/>
      <c r="MIY188" s="294"/>
      <c r="MIZ188" s="294"/>
      <c r="MJA188" s="294"/>
      <c r="MJB188" s="294"/>
      <c r="MJC188" s="294"/>
      <c r="MJD188" s="294"/>
      <c r="MJE188" s="294"/>
      <c r="MJF188" s="294"/>
      <c r="MJG188" s="294"/>
      <c r="MJH188" s="294"/>
      <c r="MJI188" s="294"/>
      <c r="MJJ188" s="294"/>
      <c r="MJK188" s="294"/>
      <c r="MJL188" s="294"/>
      <c r="MJM188" s="294"/>
      <c r="MJN188" s="294"/>
      <c r="MJO188" s="294"/>
      <c r="MJP188" s="294"/>
      <c r="MJQ188" s="294"/>
      <c r="MJR188" s="294"/>
      <c r="MJS188" s="294"/>
      <c r="MJT188" s="294"/>
      <c r="MJU188" s="294"/>
      <c r="MJV188" s="294"/>
      <c r="MJW188" s="294"/>
      <c r="MJX188" s="294"/>
      <c r="MJY188" s="294"/>
      <c r="MJZ188" s="294"/>
      <c r="MKA188" s="294"/>
      <c r="MKB188" s="294"/>
      <c r="MKC188" s="294"/>
      <c r="MKD188" s="294"/>
      <c r="MKE188" s="294"/>
      <c r="MKF188" s="294"/>
      <c r="MKG188" s="294"/>
      <c r="MKH188" s="294"/>
      <c r="MKI188" s="294"/>
      <c r="MKJ188" s="294"/>
      <c r="MKK188" s="294"/>
      <c r="MKL188" s="294"/>
      <c r="MKM188" s="294"/>
      <c r="MKN188" s="294"/>
      <c r="MKO188" s="294"/>
      <c r="MKP188" s="294"/>
      <c r="MKQ188" s="294"/>
      <c r="MKR188" s="294"/>
      <c r="MKS188" s="294"/>
      <c r="MKT188" s="294"/>
      <c r="MKU188" s="294"/>
      <c r="MKV188" s="294"/>
      <c r="MKW188" s="294"/>
      <c r="MKX188" s="294"/>
      <c r="MKY188" s="294"/>
      <c r="MKZ188" s="294"/>
      <c r="MLA188" s="294"/>
      <c r="MLB188" s="294"/>
      <c r="MLC188" s="294"/>
      <c r="MLD188" s="294"/>
      <c r="MLE188" s="294"/>
      <c r="MLF188" s="294"/>
      <c r="MLG188" s="294"/>
      <c r="MLH188" s="294"/>
      <c r="MLI188" s="294"/>
      <c r="MLJ188" s="294"/>
      <c r="MLK188" s="294"/>
      <c r="MLL188" s="294"/>
      <c r="MLM188" s="294"/>
      <c r="MLN188" s="294"/>
      <c r="MLO188" s="294"/>
      <c r="MLP188" s="294"/>
      <c r="MLQ188" s="294"/>
      <c r="MLR188" s="294"/>
      <c r="MLS188" s="294"/>
      <c r="MLT188" s="294"/>
      <c r="MLU188" s="294"/>
      <c r="MLV188" s="294"/>
      <c r="MLW188" s="294"/>
      <c r="MLX188" s="294"/>
      <c r="MLY188" s="294"/>
      <c r="MLZ188" s="294"/>
      <c r="MMA188" s="294"/>
      <c r="MMB188" s="294"/>
      <c r="MMC188" s="294"/>
      <c r="MMD188" s="294"/>
      <c r="MME188" s="294"/>
      <c r="MMF188" s="294"/>
      <c r="MMG188" s="294"/>
      <c r="MMH188" s="294"/>
      <c r="MMI188" s="294"/>
      <c r="MMJ188" s="294"/>
      <c r="MMK188" s="294"/>
      <c r="MML188" s="294"/>
      <c r="MMM188" s="294"/>
      <c r="MMN188" s="294"/>
      <c r="MMO188" s="294"/>
      <c r="MMP188" s="294"/>
      <c r="MMQ188" s="294"/>
      <c r="MMR188" s="294"/>
      <c r="MMS188" s="294"/>
      <c r="MMT188" s="294"/>
      <c r="MMU188" s="294"/>
      <c r="MMV188" s="294"/>
      <c r="MMW188" s="294"/>
      <c r="MMX188" s="294"/>
      <c r="MMY188" s="294"/>
      <c r="MMZ188" s="294"/>
      <c r="MNA188" s="294"/>
      <c r="MNB188" s="294"/>
      <c r="MNC188" s="294"/>
      <c r="MND188" s="294"/>
      <c r="MNE188" s="294"/>
      <c r="MNF188" s="294"/>
      <c r="MNG188" s="294"/>
      <c r="MNH188" s="294"/>
      <c r="MNI188" s="294"/>
      <c r="MNJ188" s="294"/>
      <c r="MNK188" s="294"/>
      <c r="MNL188" s="294"/>
      <c r="MNM188" s="294"/>
      <c r="MNN188" s="294"/>
      <c r="MNO188" s="294"/>
      <c r="MNP188" s="294"/>
      <c r="MNQ188" s="294"/>
      <c r="MNR188" s="294"/>
      <c r="MNS188" s="294"/>
      <c r="MNT188" s="294"/>
      <c r="MNU188" s="294"/>
      <c r="MNV188" s="294"/>
      <c r="MNW188" s="294"/>
      <c r="MNX188" s="294"/>
      <c r="MNY188" s="294"/>
      <c r="MNZ188" s="294"/>
      <c r="MOA188" s="294"/>
      <c r="MOB188" s="294"/>
      <c r="MOC188" s="294"/>
      <c r="MOD188" s="294"/>
      <c r="MOE188" s="294"/>
      <c r="MOF188" s="294"/>
      <c r="MOG188" s="294"/>
      <c r="MOH188" s="294"/>
      <c r="MOI188" s="294"/>
      <c r="MOJ188" s="294"/>
      <c r="MOK188" s="294"/>
      <c r="MOL188" s="294"/>
      <c r="MOM188" s="294"/>
      <c r="MON188" s="294"/>
      <c r="MOO188" s="294"/>
      <c r="MOP188" s="294"/>
      <c r="MOQ188" s="294"/>
      <c r="MOR188" s="294"/>
      <c r="MOS188" s="294"/>
      <c r="MOT188" s="294"/>
      <c r="MOU188" s="294"/>
      <c r="MOV188" s="294"/>
      <c r="MOW188" s="294"/>
      <c r="MOX188" s="294"/>
      <c r="MOY188" s="294"/>
      <c r="MOZ188" s="294"/>
      <c r="MPA188" s="294"/>
      <c r="MPB188" s="294"/>
      <c r="MPC188" s="294"/>
      <c r="MPD188" s="294"/>
      <c r="MPE188" s="294"/>
      <c r="MPF188" s="294"/>
      <c r="MPG188" s="294"/>
      <c r="MPH188" s="294"/>
      <c r="MPI188" s="294"/>
      <c r="MPJ188" s="294"/>
      <c r="MPK188" s="294"/>
      <c r="MPL188" s="294"/>
      <c r="MPM188" s="294"/>
      <c r="MPN188" s="294"/>
      <c r="MPO188" s="294"/>
      <c r="MPP188" s="294"/>
      <c r="MPQ188" s="294"/>
      <c r="MPR188" s="294"/>
      <c r="MPS188" s="294"/>
      <c r="MPT188" s="294"/>
      <c r="MPU188" s="294"/>
      <c r="MPV188" s="294"/>
      <c r="MPW188" s="294"/>
      <c r="MPX188" s="294"/>
      <c r="MPY188" s="294"/>
      <c r="MPZ188" s="294"/>
      <c r="MQA188" s="294"/>
      <c r="MQB188" s="294"/>
      <c r="MQC188" s="294"/>
      <c r="MQD188" s="294"/>
      <c r="MQE188" s="294"/>
      <c r="MQF188" s="294"/>
      <c r="MQG188" s="294"/>
      <c r="MQH188" s="294"/>
      <c r="MQI188" s="294"/>
      <c r="MQJ188" s="294"/>
      <c r="MQK188" s="294"/>
      <c r="MQL188" s="294"/>
      <c r="MQM188" s="294"/>
      <c r="MQN188" s="294"/>
      <c r="MQO188" s="294"/>
      <c r="MQP188" s="294"/>
      <c r="MQQ188" s="294"/>
      <c r="MQR188" s="294"/>
      <c r="MQS188" s="294"/>
      <c r="MQT188" s="294"/>
      <c r="MQU188" s="294"/>
      <c r="MQV188" s="294"/>
      <c r="MQW188" s="294"/>
      <c r="MQX188" s="294"/>
      <c r="MQY188" s="294"/>
      <c r="MQZ188" s="294"/>
      <c r="MRA188" s="294"/>
      <c r="MRB188" s="294"/>
      <c r="MRC188" s="294"/>
      <c r="MRD188" s="294"/>
      <c r="MRE188" s="294"/>
      <c r="MRF188" s="294"/>
      <c r="MRG188" s="294"/>
      <c r="MRH188" s="294"/>
      <c r="MRI188" s="294"/>
      <c r="MRJ188" s="294"/>
      <c r="MRK188" s="294"/>
      <c r="MRL188" s="294"/>
      <c r="MRM188" s="294"/>
      <c r="MRN188" s="294"/>
      <c r="MRO188" s="294"/>
      <c r="MRP188" s="294"/>
      <c r="MRQ188" s="294"/>
      <c r="MRR188" s="294"/>
      <c r="MRS188" s="294"/>
      <c r="MRT188" s="294"/>
      <c r="MRU188" s="294"/>
      <c r="MRV188" s="294"/>
      <c r="MRW188" s="294"/>
      <c r="MRX188" s="294"/>
      <c r="MRY188" s="294"/>
      <c r="MRZ188" s="294"/>
      <c r="MSA188" s="294"/>
      <c r="MSB188" s="294"/>
      <c r="MSC188" s="294"/>
      <c r="MSD188" s="294"/>
      <c r="MSE188" s="294"/>
      <c r="MSF188" s="294"/>
      <c r="MSG188" s="294"/>
      <c r="MSH188" s="294"/>
      <c r="MSI188" s="294"/>
      <c r="MSJ188" s="294"/>
      <c r="MSK188" s="294"/>
      <c r="MSL188" s="294"/>
      <c r="MSM188" s="294"/>
      <c r="MSN188" s="294"/>
      <c r="MSO188" s="294"/>
      <c r="MSP188" s="294"/>
      <c r="MSQ188" s="294"/>
      <c r="MSR188" s="294"/>
      <c r="MSS188" s="294"/>
      <c r="MST188" s="294"/>
      <c r="MSU188" s="294"/>
      <c r="MSV188" s="294"/>
      <c r="MSW188" s="294"/>
      <c r="MSX188" s="294"/>
      <c r="MSY188" s="294"/>
      <c r="MSZ188" s="294"/>
      <c r="MTA188" s="294"/>
      <c r="MTB188" s="294"/>
      <c r="MTC188" s="294"/>
      <c r="MTD188" s="294"/>
      <c r="MTE188" s="294"/>
      <c r="MTF188" s="294"/>
      <c r="MTG188" s="294"/>
      <c r="MTH188" s="294"/>
      <c r="MTI188" s="294"/>
      <c r="MTJ188" s="294"/>
      <c r="MTK188" s="294"/>
      <c r="MTL188" s="294"/>
      <c r="MTM188" s="294"/>
      <c r="MTN188" s="294"/>
      <c r="MTO188" s="294"/>
      <c r="MTP188" s="294"/>
      <c r="MTQ188" s="294"/>
      <c r="MTR188" s="294"/>
      <c r="MTS188" s="294"/>
      <c r="MTT188" s="294"/>
      <c r="MTU188" s="294"/>
      <c r="MTV188" s="294"/>
      <c r="MTW188" s="294"/>
      <c r="MTX188" s="294"/>
      <c r="MTY188" s="294"/>
      <c r="MTZ188" s="294"/>
      <c r="MUA188" s="294"/>
      <c r="MUB188" s="294"/>
      <c r="MUC188" s="294"/>
      <c r="MUD188" s="294"/>
      <c r="MUE188" s="294"/>
      <c r="MUF188" s="294"/>
      <c r="MUG188" s="294"/>
      <c r="MUH188" s="294"/>
      <c r="MUI188" s="294"/>
      <c r="MUJ188" s="294"/>
      <c r="MUK188" s="294"/>
      <c r="MUL188" s="294"/>
      <c r="MUM188" s="294"/>
      <c r="MUN188" s="294"/>
      <c r="MUO188" s="294"/>
      <c r="MUP188" s="294"/>
      <c r="MUQ188" s="294"/>
      <c r="MUR188" s="294"/>
      <c r="MUS188" s="294"/>
      <c r="MUT188" s="294"/>
      <c r="MUU188" s="294"/>
      <c r="MUV188" s="294"/>
      <c r="MUW188" s="294"/>
      <c r="MUX188" s="294"/>
      <c r="MUY188" s="294"/>
      <c r="MUZ188" s="294"/>
      <c r="MVA188" s="294"/>
      <c r="MVB188" s="294"/>
      <c r="MVC188" s="294"/>
      <c r="MVD188" s="294"/>
      <c r="MVE188" s="294"/>
      <c r="MVF188" s="294"/>
      <c r="MVG188" s="294"/>
      <c r="MVH188" s="294"/>
      <c r="MVI188" s="294"/>
      <c r="MVJ188" s="294"/>
      <c r="MVK188" s="294"/>
      <c r="MVL188" s="294"/>
      <c r="MVM188" s="294"/>
      <c r="MVN188" s="294"/>
      <c r="MVO188" s="294"/>
      <c r="MVP188" s="294"/>
      <c r="MVQ188" s="294"/>
      <c r="MVR188" s="294"/>
      <c r="MVS188" s="294"/>
      <c r="MVT188" s="294"/>
      <c r="MVU188" s="294"/>
      <c r="MVV188" s="294"/>
      <c r="MVW188" s="294"/>
      <c r="MVX188" s="294"/>
      <c r="MVY188" s="294"/>
      <c r="MVZ188" s="294"/>
      <c r="MWA188" s="294"/>
      <c r="MWB188" s="294"/>
      <c r="MWC188" s="294"/>
      <c r="MWD188" s="294"/>
      <c r="MWE188" s="294"/>
      <c r="MWF188" s="294"/>
      <c r="MWG188" s="294"/>
      <c r="MWH188" s="294"/>
      <c r="MWI188" s="294"/>
      <c r="MWJ188" s="294"/>
      <c r="MWK188" s="294"/>
      <c r="MWL188" s="294"/>
      <c r="MWM188" s="294"/>
      <c r="MWN188" s="294"/>
      <c r="MWO188" s="294"/>
      <c r="MWP188" s="294"/>
      <c r="MWQ188" s="294"/>
      <c r="MWR188" s="294"/>
      <c r="MWS188" s="294"/>
      <c r="MWT188" s="294"/>
      <c r="MWU188" s="294"/>
      <c r="MWV188" s="294"/>
      <c r="MWW188" s="294"/>
      <c r="MWX188" s="294"/>
      <c r="MWY188" s="294"/>
      <c r="MWZ188" s="294"/>
      <c r="MXA188" s="294"/>
      <c r="MXB188" s="294"/>
      <c r="MXC188" s="294"/>
      <c r="MXD188" s="294"/>
      <c r="MXE188" s="294"/>
      <c r="MXF188" s="294"/>
      <c r="MXG188" s="294"/>
      <c r="MXH188" s="294"/>
      <c r="MXI188" s="294"/>
      <c r="MXJ188" s="294"/>
      <c r="MXK188" s="294"/>
      <c r="MXL188" s="294"/>
      <c r="MXM188" s="294"/>
      <c r="MXN188" s="294"/>
      <c r="MXO188" s="294"/>
      <c r="MXP188" s="294"/>
      <c r="MXQ188" s="294"/>
      <c r="MXR188" s="294"/>
      <c r="MXS188" s="294"/>
      <c r="MXT188" s="294"/>
      <c r="MXU188" s="294"/>
      <c r="MXV188" s="294"/>
      <c r="MXW188" s="294"/>
      <c r="MXX188" s="294"/>
      <c r="MXY188" s="294"/>
      <c r="MXZ188" s="294"/>
      <c r="MYA188" s="294"/>
      <c r="MYB188" s="294"/>
      <c r="MYC188" s="294"/>
      <c r="MYD188" s="294"/>
      <c r="MYE188" s="294"/>
      <c r="MYF188" s="294"/>
      <c r="MYG188" s="294"/>
      <c r="MYH188" s="294"/>
      <c r="MYI188" s="294"/>
      <c r="MYJ188" s="294"/>
      <c r="MYK188" s="294"/>
      <c r="MYL188" s="294"/>
      <c r="MYM188" s="294"/>
      <c r="MYN188" s="294"/>
      <c r="MYO188" s="294"/>
      <c r="MYP188" s="294"/>
      <c r="MYQ188" s="294"/>
      <c r="MYR188" s="294"/>
      <c r="MYS188" s="294"/>
      <c r="MYT188" s="294"/>
      <c r="MYU188" s="294"/>
      <c r="MYV188" s="294"/>
      <c r="MYW188" s="294"/>
      <c r="MYX188" s="294"/>
      <c r="MYY188" s="294"/>
      <c r="MYZ188" s="294"/>
      <c r="MZA188" s="294"/>
      <c r="MZB188" s="294"/>
      <c r="MZC188" s="294"/>
      <c r="MZD188" s="294"/>
      <c r="MZE188" s="294"/>
      <c r="MZF188" s="294"/>
      <c r="MZG188" s="294"/>
      <c r="MZH188" s="294"/>
      <c r="MZI188" s="294"/>
      <c r="MZJ188" s="294"/>
      <c r="MZK188" s="294"/>
      <c r="MZL188" s="294"/>
      <c r="MZM188" s="294"/>
      <c r="MZN188" s="294"/>
      <c r="MZO188" s="294"/>
      <c r="MZP188" s="294"/>
      <c r="MZQ188" s="294"/>
      <c r="MZR188" s="294"/>
      <c r="MZS188" s="294"/>
      <c r="MZT188" s="294"/>
      <c r="MZU188" s="294"/>
      <c r="MZV188" s="294"/>
      <c r="MZW188" s="294"/>
      <c r="MZX188" s="294"/>
      <c r="MZY188" s="294"/>
      <c r="MZZ188" s="294"/>
      <c r="NAA188" s="294"/>
      <c r="NAB188" s="294"/>
      <c r="NAC188" s="294"/>
      <c r="NAD188" s="294"/>
      <c r="NAE188" s="294"/>
      <c r="NAF188" s="294"/>
      <c r="NAG188" s="294"/>
      <c r="NAH188" s="294"/>
      <c r="NAI188" s="294"/>
      <c r="NAJ188" s="294"/>
      <c r="NAK188" s="294"/>
      <c r="NAL188" s="294"/>
      <c r="NAM188" s="294"/>
      <c r="NAN188" s="294"/>
      <c r="NAO188" s="294"/>
      <c r="NAP188" s="294"/>
      <c r="NAQ188" s="294"/>
      <c r="NAR188" s="294"/>
      <c r="NAS188" s="294"/>
      <c r="NAT188" s="294"/>
      <c r="NAU188" s="294"/>
      <c r="NAV188" s="294"/>
      <c r="NAW188" s="294"/>
      <c r="NAX188" s="294"/>
      <c r="NAY188" s="294"/>
      <c r="NAZ188" s="294"/>
      <c r="NBA188" s="294"/>
      <c r="NBB188" s="294"/>
      <c r="NBC188" s="294"/>
      <c r="NBD188" s="294"/>
      <c r="NBE188" s="294"/>
      <c r="NBF188" s="294"/>
      <c r="NBG188" s="294"/>
      <c r="NBH188" s="294"/>
      <c r="NBI188" s="294"/>
      <c r="NBJ188" s="294"/>
      <c r="NBK188" s="294"/>
      <c r="NBL188" s="294"/>
      <c r="NBM188" s="294"/>
      <c r="NBN188" s="294"/>
      <c r="NBO188" s="294"/>
      <c r="NBP188" s="294"/>
      <c r="NBQ188" s="294"/>
      <c r="NBR188" s="294"/>
      <c r="NBS188" s="294"/>
      <c r="NBT188" s="294"/>
      <c r="NBU188" s="294"/>
      <c r="NBV188" s="294"/>
      <c r="NBW188" s="294"/>
      <c r="NBX188" s="294"/>
      <c r="NBY188" s="294"/>
      <c r="NBZ188" s="294"/>
      <c r="NCA188" s="294"/>
      <c r="NCB188" s="294"/>
      <c r="NCC188" s="294"/>
      <c r="NCD188" s="294"/>
      <c r="NCE188" s="294"/>
      <c r="NCF188" s="294"/>
      <c r="NCG188" s="294"/>
      <c r="NCH188" s="294"/>
      <c r="NCI188" s="294"/>
      <c r="NCJ188" s="294"/>
      <c r="NCK188" s="294"/>
      <c r="NCL188" s="294"/>
      <c r="NCM188" s="294"/>
      <c r="NCN188" s="294"/>
      <c r="NCO188" s="294"/>
      <c r="NCP188" s="294"/>
      <c r="NCQ188" s="294"/>
      <c r="NCR188" s="294"/>
      <c r="NCS188" s="294"/>
      <c r="NCT188" s="294"/>
      <c r="NCU188" s="294"/>
      <c r="NCV188" s="294"/>
      <c r="NCW188" s="294"/>
      <c r="NCX188" s="294"/>
      <c r="NCY188" s="294"/>
      <c r="NCZ188" s="294"/>
      <c r="NDA188" s="294"/>
      <c r="NDB188" s="294"/>
      <c r="NDC188" s="294"/>
      <c r="NDD188" s="294"/>
      <c r="NDE188" s="294"/>
      <c r="NDF188" s="294"/>
      <c r="NDG188" s="294"/>
      <c r="NDH188" s="294"/>
      <c r="NDI188" s="294"/>
      <c r="NDJ188" s="294"/>
      <c r="NDK188" s="294"/>
      <c r="NDL188" s="294"/>
      <c r="NDM188" s="294"/>
      <c r="NDN188" s="294"/>
      <c r="NDO188" s="294"/>
      <c r="NDP188" s="294"/>
      <c r="NDQ188" s="294"/>
      <c r="NDR188" s="294"/>
      <c r="NDS188" s="294"/>
      <c r="NDT188" s="294"/>
      <c r="NDU188" s="294"/>
      <c r="NDV188" s="294"/>
      <c r="NDW188" s="294"/>
      <c r="NDX188" s="294"/>
      <c r="NDY188" s="294"/>
      <c r="NDZ188" s="294"/>
      <c r="NEA188" s="294"/>
      <c r="NEB188" s="294"/>
      <c r="NEC188" s="294"/>
      <c r="NED188" s="294"/>
      <c r="NEE188" s="294"/>
      <c r="NEF188" s="294"/>
      <c r="NEG188" s="294"/>
      <c r="NEH188" s="294"/>
      <c r="NEI188" s="294"/>
      <c r="NEJ188" s="294"/>
      <c r="NEK188" s="294"/>
      <c r="NEL188" s="294"/>
      <c r="NEM188" s="294"/>
      <c r="NEN188" s="294"/>
      <c r="NEO188" s="294"/>
      <c r="NEP188" s="294"/>
      <c r="NEQ188" s="294"/>
      <c r="NER188" s="294"/>
      <c r="NES188" s="294"/>
      <c r="NET188" s="294"/>
      <c r="NEU188" s="294"/>
      <c r="NEV188" s="294"/>
      <c r="NEW188" s="294"/>
      <c r="NEX188" s="294"/>
      <c r="NEY188" s="294"/>
      <c r="NEZ188" s="294"/>
      <c r="NFA188" s="294"/>
      <c r="NFB188" s="294"/>
      <c r="NFC188" s="294"/>
      <c r="NFD188" s="294"/>
      <c r="NFE188" s="294"/>
      <c r="NFF188" s="294"/>
      <c r="NFG188" s="294"/>
      <c r="NFH188" s="294"/>
      <c r="NFI188" s="294"/>
      <c r="NFJ188" s="294"/>
      <c r="NFK188" s="294"/>
      <c r="NFL188" s="294"/>
      <c r="NFM188" s="294"/>
      <c r="NFN188" s="294"/>
      <c r="NFO188" s="294"/>
      <c r="NFP188" s="294"/>
      <c r="NFQ188" s="294"/>
      <c r="NFR188" s="294"/>
      <c r="NFS188" s="294"/>
      <c r="NFT188" s="294"/>
      <c r="NFU188" s="294"/>
      <c r="NFV188" s="294"/>
      <c r="NFW188" s="294"/>
      <c r="NFX188" s="294"/>
      <c r="NFY188" s="294"/>
      <c r="NFZ188" s="294"/>
      <c r="NGA188" s="294"/>
      <c r="NGB188" s="294"/>
      <c r="NGC188" s="294"/>
      <c r="NGD188" s="294"/>
      <c r="NGE188" s="294"/>
      <c r="NGF188" s="294"/>
      <c r="NGG188" s="294"/>
      <c r="NGH188" s="294"/>
      <c r="NGI188" s="294"/>
      <c r="NGJ188" s="294"/>
      <c r="NGK188" s="294"/>
      <c r="NGL188" s="294"/>
      <c r="NGM188" s="294"/>
      <c r="NGN188" s="294"/>
      <c r="NGO188" s="294"/>
      <c r="NGP188" s="294"/>
      <c r="NGQ188" s="294"/>
      <c r="NGR188" s="294"/>
      <c r="NGS188" s="294"/>
      <c r="NGT188" s="294"/>
      <c r="NGU188" s="294"/>
      <c r="NGV188" s="294"/>
      <c r="NGW188" s="294"/>
      <c r="NGX188" s="294"/>
      <c r="NGY188" s="294"/>
      <c r="NGZ188" s="294"/>
      <c r="NHA188" s="294"/>
      <c r="NHB188" s="294"/>
      <c r="NHC188" s="294"/>
      <c r="NHD188" s="294"/>
      <c r="NHE188" s="294"/>
      <c r="NHF188" s="294"/>
      <c r="NHG188" s="294"/>
      <c r="NHH188" s="294"/>
      <c r="NHI188" s="294"/>
      <c r="NHJ188" s="294"/>
      <c r="NHK188" s="294"/>
      <c r="NHL188" s="294"/>
      <c r="NHM188" s="294"/>
      <c r="NHN188" s="294"/>
      <c r="NHO188" s="294"/>
      <c r="NHP188" s="294"/>
      <c r="NHQ188" s="294"/>
      <c r="NHR188" s="294"/>
      <c r="NHS188" s="294"/>
      <c r="NHT188" s="294"/>
      <c r="NHU188" s="294"/>
      <c r="NHV188" s="294"/>
      <c r="NHW188" s="294"/>
      <c r="NHX188" s="294"/>
      <c r="NHY188" s="294"/>
      <c r="NHZ188" s="294"/>
      <c r="NIA188" s="294"/>
      <c r="NIB188" s="294"/>
      <c r="NIC188" s="294"/>
      <c r="NID188" s="294"/>
      <c r="NIE188" s="294"/>
      <c r="NIF188" s="294"/>
      <c r="NIG188" s="294"/>
      <c r="NIH188" s="294"/>
      <c r="NII188" s="294"/>
      <c r="NIJ188" s="294"/>
      <c r="NIK188" s="294"/>
      <c r="NIL188" s="294"/>
      <c r="NIM188" s="294"/>
      <c r="NIN188" s="294"/>
      <c r="NIO188" s="294"/>
      <c r="NIP188" s="294"/>
      <c r="NIQ188" s="294"/>
      <c r="NIR188" s="294"/>
      <c r="NIS188" s="294"/>
      <c r="NIT188" s="294"/>
      <c r="NIU188" s="294"/>
      <c r="NIV188" s="294"/>
      <c r="NIW188" s="294"/>
      <c r="NIX188" s="294"/>
      <c r="NIY188" s="294"/>
      <c r="NIZ188" s="294"/>
      <c r="NJA188" s="294"/>
      <c r="NJB188" s="294"/>
      <c r="NJC188" s="294"/>
      <c r="NJD188" s="294"/>
      <c r="NJE188" s="294"/>
      <c r="NJF188" s="294"/>
      <c r="NJG188" s="294"/>
      <c r="NJH188" s="294"/>
      <c r="NJI188" s="294"/>
      <c r="NJJ188" s="294"/>
      <c r="NJK188" s="294"/>
      <c r="NJL188" s="294"/>
      <c r="NJM188" s="294"/>
      <c r="NJN188" s="294"/>
      <c r="NJO188" s="294"/>
      <c r="NJP188" s="294"/>
      <c r="NJQ188" s="294"/>
      <c r="NJR188" s="294"/>
      <c r="NJS188" s="294"/>
      <c r="NJT188" s="294"/>
      <c r="NJU188" s="294"/>
      <c r="NJV188" s="294"/>
      <c r="NJW188" s="294"/>
      <c r="NJX188" s="294"/>
      <c r="NJY188" s="294"/>
      <c r="NJZ188" s="294"/>
      <c r="NKA188" s="294"/>
      <c r="NKB188" s="294"/>
      <c r="NKC188" s="294"/>
      <c r="NKD188" s="294"/>
      <c r="NKE188" s="294"/>
      <c r="NKF188" s="294"/>
      <c r="NKG188" s="294"/>
      <c r="NKH188" s="294"/>
      <c r="NKI188" s="294"/>
      <c r="NKJ188" s="294"/>
      <c r="NKK188" s="294"/>
      <c r="NKL188" s="294"/>
      <c r="NKM188" s="294"/>
      <c r="NKN188" s="294"/>
      <c r="NKO188" s="294"/>
      <c r="NKP188" s="294"/>
      <c r="NKQ188" s="294"/>
      <c r="NKR188" s="294"/>
      <c r="NKS188" s="294"/>
      <c r="NKT188" s="294"/>
      <c r="NKU188" s="294"/>
      <c r="NKV188" s="294"/>
      <c r="NKW188" s="294"/>
      <c r="NKX188" s="294"/>
      <c r="NKY188" s="294"/>
      <c r="NKZ188" s="294"/>
      <c r="NLA188" s="294"/>
      <c r="NLB188" s="294"/>
      <c r="NLC188" s="294"/>
      <c r="NLD188" s="294"/>
      <c r="NLE188" s="294"/>
      <c r="NLF188" s="294"/>
      <c r="NLG188" s="294"/>
      <c r="NLH188" s="294"/>
      <c r="NLI188" s="294"/>
      <c r="NLJ188" s="294"/>
      <c r="NLK188" s="294"/>
      <c r="NLL188" s="294"/>
      <c r="NLM188" s="294"/>
      <c r="NLN188" s="294"/>
      <c r="NLO188" s="294"/>
      <c r="NLP188" s="294"/>
      <c r="NLQ188" s="294"/>
      <c r="NLR188" s="294"/>
      <c r="NLS188" s="294"/>
      <c r="NLT188" s="294"/>
      <c r="NLU188" s="294"/>
      <c r="NLV188" s="294"/>
      <c r="NLW188" s="294"/>
      <c r="NLX188" s="294"/>
      <c r="NLY188" s="294"/>
      <c r="NLZ188" s="294"/>
      <c r="NMA188" s="294"/>
      <c r="NMB188" s="294"/>
      <c r="NMC188" s="294"/>
      <c r="NMD188" s="294"/>
      <c r="NME188" s="294"/>
      <c r="NMF188" s="294"/>
      <c r="NMG188" s="294"/>
      <c r="NMH188" s="294"/>
      <c r="NMI188" s="294"/>
      <c r="NMJ188" s="294"/>
      <c r="NMK188" s="294"/>
      <c r="NML188" s="294"/>
      <c r="NMM188" s="294"/>
      <c r="NMN188" s="294"/>
      <c r="NMO188" s="294"/>
      <c r="NMP188" s="294"/>
      <c r="NMQ188" s="294"/>
      <c r="NMR188" s="294"/>
      <c r="NMS188" s="294"/>
      <c r="NMT188" s="294"/>
      <c r="NMU188" s="294"/>
      <c r="NMV188" s="294"/>
      <c r="NMW188" s="294"/>
      <c r="NMX188" s="294"/>
      <c r="NMY188" s="294"/>
      <c r="NMZ188" s="294"/>
      <c r="NNA188" s="294"/>
      <c r="NNB188" s="294"/>
      <c r="NNC188" s="294"/>
      <c r="NND188" s="294"/>
      <c r="NNE188" s="294"/>
      <c r="NNF188" s="294"/>
      <c r="NNG188" s="294"/>
      <c r="NNH188" s="294"/>
      <c r="NNI188" s="294"/>
      <c r="NNJ188" s="294"/>
      <c r="NNK188" s="294"/>
      <c r="NNL188" s="294"/>
      <c r="NNM188" s="294"/>
      <c r="NNN188" s="294"/>
      <c r="NNO188" s="294"/>
      <c r="NNP188" s="294"/>
      <c r="NNQ188" s="294"/>
      <c r="NNR188" s="294"/>
      <c r="NNS188" s="294"/>
      <c r="NNT188" s="294"/>
      <c r="NNU188" s="294"/>
      <c r="NNV188" s="294"/>
      <c r="NNW188" s="294"/>
      <c r="NNX188" s="294"/>
      <c r="NNY188" s="294"/>
      <c r="NNZ188" s="294"/>
      <c r="NOA188" s="294"/>
      <c r="NOB188" s="294"/>
      <c r="NOC188" s="294"/>
      <c r="NOD188" s="294"/>
      <c r="NOE188" s="294"/>
      <c r="NOF188" s="294"/>
      <c r="NOG188" s="294"/>
      <c r="NOH188" s="294"/>
      <c r="NOI188" s="294"/>
      <c r="NOJ188" s="294"/>
      <c r="NOK188" s="294"/>
      <c r="NOL188" s="294"/>
      <c r="NOM188" s="294"/>
      <c r="NON188" s="294"/>
      <c r="NOO188" s="294"/>
      <c r="NOP188" s="294"/>
      <c r="NOQ188" s="294"/>
      <c r="NOR188" s="294"/>
      <c r="NOS188" s="294"/>
      <c r="NOT188" s="294"/>
      <c r="NOU188" s="294"/>
      <c r="NOV188" s="294"/>
      <c r="NOW188" s="294"/>
      <c r="NOX188" s="294"/>
      <c r="NOY188" s="294"/>
      <c r="NOZ188" s="294"/>
      <c r="NPA188" s="294"/>
      <c r="NPB188" s="294"/>
      <c r="NPC188" s="294"/>
      <c r="NPD188" s="294"/>
      <c r="NPE188" s="294"/>
      <c r="NPF188" s="294"/>
      <c r="NPG188" s="294"/>
      <c r="NPH188" s="294"/>
      <c r="NPI188" s="294"/>
      <c r="NPJ188" s="294"/>
      <c r="NPK188" s="294"/>
      <c r="NPL188" s="294"/>
      <c r="NPM188" s="294"/>
      <c r="NPN188" s="294"/>
      <c r="NPO188" s="294"/>
      <c r="NPP188" s="294"/>
      <c r="NPQ188" s="294"/>
      <c r="NPR188" s="294"/>
      <c r="NPS188" s="294"/>
      <c r="NPT188" s="294"/>
      <c r="NPU188" s="294"/>
      <c r="NPV188" s="294"/>
      <c r="NPW188" s="294"/>
      <c r="NPX188" s="294"/>
      <c r="NPY188" s="294"/>
      <c r="NPZ188" s="294"/>
      <c r="NQA188" s="294"/>
      <c r="NQB188" s="294"/>
      <c r="NQC188" s="294"/>
      <c r="NQD188" s="294"/>
      <c r="NQE188" s="294"/>
      <c r="NQF188" s="294"/>
      <c r="NQG188" s="294"/>
      <c r="NQH188" s="294"/>
      <c r="NQI188" s="294"/>
      <c r="NQJ188" s="294"/>
      <c r="NQK188" s="294"/>
      <c r="NQL188" s="294"/>
      <c r="NQM188" s="294"/>
      <c r="NQN188" s="294"/>
      <c r="NQO188" s="294"/>
      <c r="NQP188" s="294"/>
      <c r="NQQ188" s="294"/>
      <c r="NQR188" s="294"/>
      <c r="NQS188" s="294"/>
      <c r="NQT188" s="294"/>
      <c r="NQU188" s="294"/>
      <c r="NQV188" s="294"/>
      <c r="NQW188" s="294"/>
      <c r="NQX188" s="294"/>
      <c r="NQY188" s="294"/>
      <c r="NQZ188" s="294"/>
      <c r="NRA188" s="294"/>
      <c r="NRB188" s="294"/>
      <c r="NRC188" s="294"/>
      <c r="NRD188" s="294"/>
      <c r="NRE188" s="294"/>
      <c r="NRF188" s="294"/>
      <c r="NRG188" s="294"/>
      <c r="NRH188" s="294"/>
      <c r="NRI188" s="294"/>
      <c r="NRJ188" s="294"/>
      <c r="NRK188" s="294"/>
      <c r="NRL188" s="294"/>
      <c r="NRM188" s="294"/>
      <c r="NRN188" s="294"/>
      <c r="NRO188" s="294"/>
      <c r="NRP188" s="294"/>
      <c r="NRQ188" s="294"/>
      <c r="NRR188" s="294"/>
      <c r="NRS188" s="294"/>
      <c r="NRT188" s="294"/>
      <c r="NRU188" s="294"/>
      <c r="NRV188" s="294"/>
      <c r="NRW188" s="294"/>
      <c r="NRX188" s="294"/>
      <c r="NRY188" s="294"/>
      <c r="NRZ188" s="294"/>
      <c r="NSA188" s="294"/>
      <c r="NSB188" s="294"/>
      <c r="NSC188" s="294"/>
      <c r="NSD188" s="294"/>
      <c r="NSE188" s="294"/>
      <c r="NSF188" s="294"/>
      <c r="NSG188" s="294"/>
      <c r="NSH188" s="294"/>
      <c r="NSI188" s="294"/>
      <c r="NSJ188" s="294"/>
      <c r="NSK188" s="294"/>
      <c r="NSL188" s="294"/>
      <c r="NSM188" s="294"/>
      <c r="NSN188" s="294"/>
      <c r="NSO188" s="294"/>
      <c r="NSP188" s="294"/>
      <c r="NSQ188" s="294"/>
      <c r="NSR188" s="294"/>
      <c r="NSS188" s="294"/>
      <c r="NST188" s="294"/>
      <c r="NSU188" s="294"/>
      <c r="NSV188" s="294"/>
      <c r="NSW188" s="294"/>
      <c r="NSX188" s="294"/>
      <c r="NSY188" s="294"/>
      <c r="NSZ188" s="294"/>
      <c r="NTA188" s="294"/>
      <c r="NTB188" s="294"/>
      <c r="NTC188" s="294"/>
      <c r="NTD188" s="294"/>
      <c r="NTE188" s="294"/>
      <c r="NTF188" s="294"/>
      <c r="NTG188" s="294"/>
      <c r="NTH188" s="294"/>
      <c r="NTI188" s="294"/>
      <c r="NTJ188" s="294"/>
      <c r="NTK188" s="294"/>
      <c r="NTL188" s="294"/>
      <c r="NTM188" s="294"/>
      <c r="NTN188" s="294"/>
      <c r="NTO188" s="294"/>
      <c r="NTP188" s="294"/>
      <c r="NTQ188" s="294"/>
      <c r="NTR188" s="294"/>
      <c r="NTS188" s="294"/>
      <c r="NTT188" s="294"/>
      <c r="NTU188" s="294"/>
      <c r="NTV188" s="294"/>
      <c r="NTW188" s="294"/>
      <c r="NTX188" s="294"/>
      <c r="NTY188" s="294"/>
      <c r="NTZ188" s="294"/>
      <c r="NUA188" s="294"/>
      <c r="NUB188" s="294"/>
      <c r="NUC188" s="294"/>
      <c r="NUD188" s="294"/>
      <c r="NUE188" s="294"/>
      <c r="NUF188" s="294"/>
      <c r="NUG188" s="294"/>
      <c r="NUH188" s="294"/>
      <c r="NUI188" s="294"/>
      <c r="NUJ188" s="294"/>
      <c r="NUK188" s="294"/>
      <c r="NUL188" s="294"/>
      <c r="NUM188" s="294"/>
      <c r="NUN188" s="294"/>
      <c r="NUO188" s="294"/>
      <c r="NUP188" s="294"/>
      <c r="NUQ188" s="294"/>
      <c r="NUR188" s="294"/>
      <c r="NUS188" s="294"/>
      <c r="NUT188" s="294"/>
      <c r="NUU188" s="294"/>
      <c r="NUV188" s="294"/>
      <c r="NUW188" s="294"/>
      <c r="NUX188" s="294"/>
      <c r="NUY188" s="294"/>
      <c r="NUZ188" s="294"/>
      <c r="NVA188" s="294"/>
      <c r="NVB188" s="294"/>
      <c r="NVC188" s="294"/>
      <c r="NVD188" s="294"/>
      <c r="NVE188" s="294"/>
      <c r="NVF188" s="294"/>
      <c r="NVG188" s="294"/>
      <c r="NVH188" s="294"/>
      <c r="NVI188" s="294"/>
      <c r="NVJ188" s="294"/>
      <c r="NVK188" s="294"/>
      <c r="NVL188" s="294"/>
      <c r="NVM188" s="294"/>
      <c r="NVN188" s="294"/>
      <c r="NVO188" s="294"/>
      <c r="NVP188" s="294"/>
      <c r="NVQ188" s="294"/>
      <c r="NVR188" s="294"/>
      <c r="NVS188" s="294"/>
      <c r="NVT188" s="294"/>
      <c r="NVU188" s="294"/>
      <c r="NVV188" s="294"/>
      <c r="NVW188" s="294"/>
      <c r="NVX188" s="294"/>
      <c r="NVY188" s="294"/>
      <c r="NVZ188" s="294"/>
      <c r="NWA188" s="294"/>
      <c r="NWB188" s="294"/>
      <c r="NWC188" s="294"/>
      <c r="NWD188" s="294"/>
      <c r="NWE188" s="294"/>
      <c r="NWF188" s="294"/>
      <c r="NWG188" s="294"/>
      <c r="NWH188" s="294"/>
      <c r="NWI188" s="294"/>
      <c r="NWJ188" s="294"/>
      <c r="NWK188" s="294"/>
      <c r="NWL188" s="294"/>
      <c r="NWM188" s="294"/>
      <c r="NWN188" s="294"/>
      <c r="NWO188" s="294"/>
      <c r="NWP188" s="294"/>
      <c r="NWQ188" s="294"/>
      <c r="NWR188" s="294"/>
      <c r="NWS188" s="294"/>
      <c r="NWT188" s="294"/>
      <c r="NWU188" s="294"/>
      <c r="NWV188" s="294"/>
      <c r="NWW188" s="294"/>
      <c r="NWX188" s="294"/>
      <c r="NWY188" s="294"/>
      <c r="NWZ188" s="294"/>
      <c r="NXA188" s="294"/>
      <c r="NXB188" s="294"/>
      <c r="NXC188" s="294"/>
      <c r="NXD188" s="294"/>
      <c r="NXE188" s="294"/>
      <c r="NXF188" s="294"/>
      <c r="NXG188" s="294"/>
      <c r="NXH188" s="294"/>
      <c r="NXI188" s="294"/>
      <c r="NXJ188" s="294"/>
      <c r="NXK188" s="294"/>
      <c r="NXL188" s="294"/>
      <c r="NXM188" s="294"/>
      <c r="NXN188" s="294"/>
      <c r="NXO188" s="294"/>
      <c r="NXP188" s="294"/>
      <c r="NXQ188" s="294"/>
      <c r="NXR188" s="294"/>
      <c r="NXS188" s="294"/>
      <c r="NXT188" s="294"/>
      <c r="NXU188" s="294"/>
      <c r="NXV188" s="294"/>
      <c r="NXW188" s="294"/>
      <c r="NXX188" s="294"/>
      <c r="NXY188" s="294"/>
      <c r="NXZ188" s="294"/>
      <c r="NYA188" s="294"/>
      <c r="NYB188" s="294"/>
      <c r="NYC188" s="294"/>
      <c r="NYD188" s="294"/>
      <c r="NYE188" s="294"/>
      <c r="NYF188" s="294"/>
      <c r="NYG188" s="294"/>
      <c r="NYH188" s="294"/>
      <c r="NYI188" s="294"/>
      <c r="NYJ188" s="294"/>
      <c r="NYK188" s="294"/>
      <c r="NYL188" s="294"/>
      <c r="NYM188" s="294"/>
      <c r="NYN188" s="294"/>
      <c r="NYO188" s="294"/>
      <c r="NYP188" s="294"/>
      <c r="NYQ188" s="294"/>
      <c r="NYR188" s="294"/>
      <c r="NYS188" s="294"/>
      <c r="NYT188" s="294"/>
      <c r="NYU188" s="294"/>
      <c r="NYV188" s="294"/>
      <c r="NYW188" s="294"/>
      <c r="NYX188" s="294"/>
      <c r="NYY188" s="294"/>
      <c r="NYZ188" s="294"/>
      <c r="NZA188" s="294"/>
      <c r="NZB188" s="294"/>
      <c r="NZC188" s="294"/>
      <c r="NZD188" s="294"/>
      <c r="NZE188" s="294"/>
      <c r="NZF188" s="294"/>
      <c r="NZG188" s="294"/>
      <c r="NZH188" s="294"/>
      <c r="NZI188" s="294"/>
      <c r="NZJ188" s="294"/>
      <c r="NZK188" s="294"/>
      <c r="NZL188" s="294"/>
      <c r="NZM188" s="294"/>
      <c r="NZN188" s="294"/>
      <c r="NZO188" s="294"/>
      <c r="NZP188" s="294"/>
      <c r="NZQ188" s="294"/>
      <c r="NZR188" s="294"/>
      <c r="NZS188" s="294"/>
      <c r="NZT188" s="294"/>
      <c r="NZU188" s="294"/>
      <c r="NZV188" s="294"/>
      <c r="NZW188" s="294"/>
      <c r="NZX188" s="294"/>
      <c r="NZY188" s="294"/>
      <c r="NZZ188" s="294"/>
      <c r="OAA188" s="294"/>
      <c r="OAB188" s="294"/>
      <c r="OAC188" s="294"/>
      <c r="OAD188" s="294"/>
      <c r="OAE188" s="294"/>
      <c r="OAF188" s="294"/>
      <c r="OAG188" s="294"/>
      <c r="OAH188" s="294"/>
      <c r="OAI188" s="294"/>
      <c r="OAJ188" s="294"/>
      <c r="OAK188" s="294"/>
      <c r="OAL188" s="294"/>
      <c r="OAM188" s="294"/>
      <c r="OAN188" s="294"/>
      <c r="OAO188" s="294"/>
      <c r="OAP188" s="294"/>
      <c r="OAQ188" s="294"/>
      <c r="OAR188" s="294"/>
      <c r="OAS188" s="294"/>
      <c r="OAT188" s="294"/>
      <c r="OAU188" s="294"/>
      <c r="OAV188" s="294"/>
      <c r="OAW188" s="294"/>
      <c r="OAX188" s="294"/>
      <c r="OAY188" s="294"/>
      <c r="OAZ188" s="294"/>
      <c r="OBA188" s="294"/>
      <c r="OBB188" s="294"/>
      <c r="OBC188" s="294"/>
      <c r="OBD188" s="294"/>
      <c r="OBE188" s="294"/>
      <c r="OBF188" s="294"/>
      <c r="OBG188" s="294"/>
      <c r="OBH188" s="294"/>
      <c r="OBI188" s="294"/>
      <c r="OBJ188" s="294"/>
      <c r="OBK188" s="294"/>
      <c r="OBL188" s="294"/>
      <c r="OBM188" s="294"/>
      <c r="OBN188" s="294"/>
      <c r="OBO188" s="294"/>
      <c r="OBP188" s="294"/>
      <c r="OBQ188" s="294"/>
      <c r="OBR188" s="294"/>
      <c r="OBS188" s="294"/>
      <c r="OBT188" s="294"/>
      <c r="OBU188" s="294"/>
      <c r="OBV188" s="294"/>
      <c r="OBW188" s="294"/>
      <c r="OBX188" s="294"/>
      <c r="OBY188" s="294"/>
      <c r="OBZ188" s="294"/>
      <c r="OCA188" s="294"/>
      <c r="OCB188" s="294"/>
      <c r="OCC188" s="294"/>
      <c r="OCD188" s="294"/>
      <c r="OCE188" s="294"/>
      <c r="OCF188" s="294"/>
      <c r="OCG188" s="294"/>
      <c r="OCH188" s="294"/>
      <c r="OCI188" s="294"/>
      <c r="OCJ188" s="294"/>
      <c r="OCK188" s="294"/>
      <c r="OCL188" s="294"/>
      <c r="OCM188" s="294"/>
      <c r="OCN188" s="294"/>
      <c r="OCO188" s="294"/>
      <c r="OCP188" s="294"/>
      <c r="OCQ188" s="294"/>
      <c r="OCR188" s="294"/>
      <c r="OCS188" s="294"/>
      <c r="OCT188" s="294"/>
      <c r="OCU188" s="294"/>
      <c r="OCV188" s="294"/>
      <c r="OCW188" s="294"/>
      <c r="OCX188" s="294"/>
      <c r="OCY188" s="294"/>
      <c r="OCZ188" s="294"/>
      <c r="ODA188" s="294"/>
      <c r="ODB188" s="294"/>
      <c r="ODC188" s="294"/>
      <c r="ODD188" s="294"/>
      <c r="ODE188" s="294"/>
      <c r="ODF188" s="294"/>
      <c r="ODG188" s="294"/>
      <c r="ODH188" s="294"/>
      <c r="ODI188" s="294"/>
      <c r="ODJ188" s="294"/>
      <c r="ODK188" s="294"/>
      <c r="ODL188" s="294"/>
      <c r="ODM188" s="294"/>
      <c r="ODN188" s="294"/>
      <c r="ODO188" s="294"/>
      <c r="ODP188" s="294"/>
      <c r="ODQ188" s="294"/>
      <c r="ODR188" s="294"/>
      <c r="ODS188" s="294"/>
      <c r="ODT188" s="294"/>
      <c r="ODU188" s="294"/>
      <c r="ODV188" s="294"/>
      <c r="ODW188" s="294"/>
      <c r="ODX188" s="294"/>
      <c r="ODY188" s="294"/>
      <c r="ODZ188" s="294"/>
      <c r="OEA188" s="294"/>
      <c r="OEB188" s="294"/>
      <c r="OEC188" s="294"/>
      <c r="OED188" s="294"/>
      <c r="OEE188" s="294"/>
      <c r="OEF188" s="294"/>
      <c r="OEG188" s="294"/>
      <c r="OEH188" s="294"/>
      <c r="OEI188" s="294"/>
      <c r="OEJ188" s="294"/>
      <c r="OEK188" s="294"/>
      <c r="OEL188" s="294"/>
      <c r="OEM188" s="294"/>
      <c r="OEN188" s="294"/>
      <c r="OEO188" s="294"/>
      <c r="OEP188" s="294"/>
      <c r="OEQ188" s="294"/>
      <c r="OER188" s="294"/>
      <c r="OES188" s="294"/>
      <c r="OET188" s="294"/>
      <c r="OEU188" s="294"/>
      <c r="OEV188" s="294"/>
      <c r="OEW188" s="294"/>
      <c r="OEX188" s="294"/>
      <c r="OEY188" s="294"/>
      <c r="OEZ188" s="294"/>
      <c r="OFA188" s="294"/>
      <c r="OFB188" s="294"/>
      <c r="OFC188" s="294"/>
      <c r="OFD188" s="294"/>
      <c r="OFE188" s="294"/>
      <c r="OFF188" s="294"/>
      <c r="OFG188" s="294"/>
      <c r="OFH188" s="294"/>
      <c r="OFI188" s="294"/>
      <c r="OFJ188" s="294"/>
      <c r="OFK188" s="294"/>
      <c r="OFL188" s="294"/>
      <c r="OFM188" s="294"/>
      <c r="OFN188" s="294"/>
      <c r="OFO188" s="294"/>
      <c r="OFP188" s="294"/>
      <c r="OFQ188" s="294"/>
      <c r="OFR188" s="294"/>
      <c r="OFS188" s="294"/>
      <c r="OFT188" s="294"/>
      <c r="OFU188" s="294"/>
      <c r="OFV188" s="294"/>
      <c r="OFW188" s="294"/>
      <c r="OFX188" s="294"/>
      <c r="OFY188" s="294"/>
      <c r="OFZ188" s="294"/>
      <c r="OGA188" s="294"/>
      <c r="OGB188" s="294"/>
      <c r="OGC188" s="294"/>
      <c r="OGD188" s="294"/>
      <c r="OGE188" s="294"/>
      <c r="OGF188" s="294"/>
      <c r="OGG188" s="294"/>
      <c r="OGH188" s="294"/>
      <c r="OGI188" s="294"/>
      <c r="OGJ188" s="294"/>
      <c r="OGK188" s="294"/>
      <c r="OGL188" s="294"/>
      <c r="OGM188" s="294"/>
      <c r="OGN188" s="294"/>
      <c r="OGO188" s="294"/>
      <c r="OGP188" s="294"/>
      <c r="OGQ188" s="294"/>
      <c r="OGR188" s="294"/>
      <c r="OGS188" s="294"/>
      <c r="OGT188" s="294"/>
      <c r="OGU188" s="294"/>
      <c r="OGV188" s="294"/>
      <c r="OGW188" s="294"/>
      <c r="OGX188" s="294"/>
      <c r="OGY188" s="294"/>
      <c r="OGZ188" s="294"/>
      <c r="OHA188" s="294"/>
      <c r="OHB188" s="294"/>
      <c r="OHC188" s="294"/>
      <c r="OHD188" s="294"/>
      <c r="OHE188" s="294"/>
      <c r="OHF188" s="294"/>
      <c r="OHG188" s="294"/>
      <c r="OHH188" s="294"/>
      <c r="OHI188" s="294"/>
      <c r="OHJ188" s="294"/>
      <c r="OHK188" s="294"/>
      <c r="OHL188" s="294"/>
      <c r="OHM188" s="294"/>
      <c r="OHN188" s="294"/>
      <c r="OHO188" s="294"/>
      <c r="OHP188" s="294"/>
      <c r="OHQ188" s="294"/>
      <c r="OHR188" s="294"/>
      <c r="OHS188" s="294"/>
      <c r="OHT188" s="294"/>
      <c r="OHU188" s="294"/>
      <c r="OHV188" s="294"/>
      <c r="OHW188" s="294"/>
      <c r="OHX188" s="294"/>
      <c r="OHY188" s="294"/>
      <c r="OHZ188" s="294"/>
      <c r="OIA188" s="294"/>
      <c r="OIB188" s="294"/>
      <c r="OIC188" s="294"/>
      <c r="OID188" s="294"/>
      <c r="OIE188" s="294"/>
      <c r="OIF188" s="294"/>
      <c r="OIG188" s="294"/>
      <c r="OIH188" s="294"/>
      <c r="OII188" s="294"/>
      <c r="OIJ188" s="294"/>
      <c r="OIK188" s="294"/>
      <c r="OIL188" s="294"/>
      <c r="OIM188" s="294"/>
      <c r="OIN188" s="294"/>
      <c r="OIO188" s="294"/>
      <c r="OIP188" s="294"/>
      <c r="OIQ188" s="294"/>
      <c r="OIR188" s="294"/>
      <c r="OIS188" s="294"/>
      <c r="OIT188" s="294"/>
      <c r="OIU188" s="294"/>
      <c r="OIV188" s="294"/>
      <c r="OIW188" s="294"/>
      <c r="OIX188" s="294"/>
      <c r="OIY188" s="294"/>
      <c r="OIZ188" s="294"/>
      <c r="OJA188" s="294"/>
      <c r="OJB188" s="294"/>
      <c r="OJC188" s="294"/>
      <c r="OJD188" s="294"/>
      <c r="OJE188" s="294"/>
      <c r="OJF188" s="294"/>
      <c r="OJG188" s="294"/>
      <c r="OJH188" s="294"/>
      <c r="OJI188" s="294"/>
      <c r="OJJ188" s="294"/>
      <c r="OJK188" s="294"/>
      <c r="OJL188" s="294"/>
      <c r="OJM188" s="294"/>
      <c r="OJN188" s="294"/>
      <c r="OJO188" s="294"/>
      <c r="OJP188" s="294"/>
      <c r="OJQ188" s="294"/>
      <c r="OJR188" s="294"/>
      <c r="OJS188" s="294"/>
      <c r="OJT188" s="294"/>
      <c r="OJU188" s="294"/>
      <c r="OJV188" s="294"/>
      <c r="OJW188" s="294"/>
      <c r="OJX188" s="294"/>
      <c r="OJY188" s="294"/>
      <c r="OJZ188" s="294"/>
      <c r="OKA188" s="294"/>
      <c r="OKB188" s="294"/>
      <c r="OKC188" s="294"/>
      <c r="OKD188" s="294"/>
      <c r="OKE188" s="294"/>
      <c r="OKF188" s="294"/>
      <c r="OKG188" s="294"/>
      <c r="OKH188" s="294"/>
      <c r="OKI188" s="294"/>
      <c r="OKJ188" s="294"/>
      <c r="OKK188" s="294"/>
      <c r="OKL188" s="294"/>
      <c r="OKM188" s="294"/>
      <c r="OKN188" s="294"/>
      <c r="OKO188" s="294"/>
      <c r="OKP188" s="294"/>
      <c r="OKQ188" s="294"/>
      <c r="OKR188" s="294"/>
      <c r="OKS188" s="294"/>
      <c r="OKT188" s="294"/>
      <c r="OKU188" s="294"/>
      <c r="OKV188" s="294"/>
      <c r="OKW188" s="294"/>
      <c r="OKX188" s="294"/>
      <c r="OKY188" s="294"/>
      <c r="OKZ188" s="294"/>
      <c r="OLA188" s="294"/>
      <c r="OLB188" s="294"/>
      <c r="OLC188" s="294"/>
      <c r="OLD188" s="294"/>
      <c r="OLE188" s="294"/>
      <c r="OLF188" s="294"/>
      <c r="OLG188" s="294"/>
      <c r="OLH188" s="294"/>
      <c r="OLI188" s="294"/>
      <c r="OLJ188" s="294"/>
      <c r="OLK188" s="294"/>
      <c r="OLL188" s="294"/>
      <c r="OLM188" s="294"/>
      <c r="OLN188" s="294"/>
      <c r="OLO188" s="294"/>
      <c r="OLP188" s="294"/>
      <c r="OLQ188" s="294"/>
      <c r="OLR188" s="294"/>
      <c r="OLS188" s="294"/>
      <c r="OLT188" s="294"/>
      <c r="OLU188" s="294"/>
      <c r="OLV188" s="294"/>
      <c r="OLW188" s="294"/>
      <c r="OLX188" s="294"/>
      <c r="OLY188" s="294"/>
      <c r="OLZ188" s="294"/>
      <c r="OMA188" s="294"/>
      <c r="OMB188" s="294"/>
      <c r="OMC188" s="294"/>
      <c r="OMD188" s="294"/>
      <c r="OME188" s="294"/>
      <c r="OMF188" s="294"/>
      <c r="OMG188" s="294"/>
      <c r="OMH188" s="294"/>
      <c r="OMI188" s="294"/>
      <c r="OMJ188" s="294"/>
      <c r="OMK188" s="294"/>
      <c r="OML188" s="294"/>
      <c r="OMM188" s="294"/>
      <c r="OMN188" s="294"/>
      <c r="OMO188" s="294"/>
      <c r="OMP188" s="294"/>
      <c r="OMQ188" s="294"/>
      <c r="OMR188" s="294"/>
      <c r="OMS188" s="294"/>
      <c r="OMT188" s="294"/>
      <c r="OMU188" s="294"/>
      <c r="OMV188" s="294"/>
      <c r="OMW188" s="294"/>
      <c r="OMX188" s="294"/>
      <c r="OMY188" s="294"/>
      <c r="OMZ188" s="294"/>
      <c r="ONA188" s="294"/>
      <c r="ONB188" s="294"/>
      <c r="ONC188" s="294"/>
      <c r="OND188" s="294"/>
      <c r="ONE188" s="294"/>
      <c r="ONF188" s="294"/>
      <c r="ONG188" s="294"/>
      <c r="ONH188" s="294"/>
      <c r="ONI188" s="294"/>
      <c r="ONJ188" s="294"/>
      <c r="ONK188" s="294"/>
      <c r="ONL188" s="294"/>
      <c r="ONM188" s="294"/>
      <c r="ONN188" s="294"/>
      <c r="ONO188" s="294"/>
      <c r="ONP188" s="294"/>
      <c r="ONQ188" s="294"/>
      <c r="ONR188" s="294"/>
      <c r="ONS188" s="294"/>
      <c r="ONT188" s="294"/>
      <c r="ONU188" s="294"/>
      <c r="ONV188" s="294"/>
      <c r="ONW188" s="294"/>
      <c r="ONX188" s="294"/>
      <c r="ONY188" s="294"/>
      <c r="ONZ188" s="294"/>
      <c r="OOA188" s="294"/>
      <c r="OOB188" s="294"/>
      <c r="OOC188" s="294"/>
      <c r="OOD188" s="294"/>
      <c r="OOE188" s="294"/>
      <c r="OOF188" s="294"/>
      <c r="OOG188" s="294"/>
      <c r="OOH188" s="294"/>
      <c r="OOI188" s="294"/>
      <c r="OOJ188" s="294"/>
      <c r="OOK188" s="294"/>
      <c r="OOL188" s="294"/>
      <c r="OOM188" s="294"/>
      <c r="OON188" s="294"/>
      <c r="OOO188" s="294"/>
      <c r="OOP188" s="294"/>
      <c r="OOQ188" s="294"/>
      <c r="OOR188" s="294"/>
      <c r="OOS188" s="294"/>
      <c r="OOT188" s="294"/>
      <c r="OOU188" s="294"/>
      <c r="OOV188" s="294"/>
      <c r="OOW188" s="294"/>
      <c r="OOX188" s="294"/>
      <c r="OOY188" s="294"/>
      <c r="OOZ188" s="294"/>
      <c r="OPA188" s="294"/>
      <c r="OPB188" s="294"/>
      <c r="OPC188" s="294"/>
      <c r="OPD188" s="294"/>
      <c r="OPE188" s="294"/>
      <c r="OPF188" s="294"/>
      <c r="OPG188" s="294"/>
      <c r="OPH188" s="294"/>
      <c r="OPI188" s="294"/>
      <c r="OPJ188" s="294"/>
      <c r="OPK188" s="294"/>
      <c r="OPL188" s="294"/>
      <c r="OPM188" s="294"/>
      <c r="OPN188" s="294"/>
      <c r="OPO188" s="294"/>
      <c r="OPP188" s="294"/>
      <c r="OPQ188" s="294"/>
      <c r="OPR188" s="294"/>
      <c r="OPS188" s="294"/>
      <c r="OPT188" s="294"/>
      <c r="OPU188" s="294"/>
      <c r="OPV188" s="294"/>
      <c r="OPW188" s="294"/>
      <c r="OPX188" s="294"/>
      <c r="OPY188" s="294"/>
      <c r="OPZ188" s="294"/>
      <c r="OQA188" s="294"/>
      <c r="OQB188" s="294"/>
      <c r="OQC188" s="294"/>
      <c r="OQD188" s="294"/>
      <c r="OQE188" s="294"/>
      <c r="OQF188" s="294"/>
      <c r="OQG188" s="294"/>
      <c r="OQH188" s="294"/>
      <c r="OQI188" s="294"/>
      <c r="OQJ188" s="294"/>
      <c r="OQK188" s="294"/>
      <c r="OQL188" s="294"/>
      <c r="OQM188" s="294"/>
      <c r="OQN188" s="294"/>
      <c r="OQO188" s="294"/>
      <c r="OQP188" s="294"/>
      <c r="OQQ188" s="294"/>
      <c r="OQR188" s="294"/>
      <c r="OQS188" s="294"/>
      <c r="OQT188" s="294"/>
      <c r="OQU188" s="294"/>
      <c r="OQV188" s="294"/>
      <c r="OQW188" s="294"/>
      <c r="OQX188" s="294"/>
      <c r="OQY188" s="294"/>
      <c r="OQZ188" s="294"/>
      <c r="ORA188" s="294"/>
      <c r="ORB188" s="294"/>
      <c r="ORC188" s="294"/>
      <c r="ORD188" s="294"/>
      <c r="ORE188" s="294"/>
      <c r="ORF188" s="294"/>
      <c r="ORG188" s="294"/>
      <c r="ORH188" s="294"/>
      <c r="ORI188" s="294"/>
      <c r="ORJ188" s="294"/>
      <c r="ORK188" s="294"/>
      <c r="ORL188" s="294"/>
      <c r="ORM188" s="294"/>
      <c r="ORN188" s="294"/>
      <c r="ORO188" s="294"/>
      <c r="ORP188" s="294"/>
      <c r="ORQ188" s="294"/>
      <c r="ORR188" s="294"/>
      <c r="ORS188" s="294"/>
      <c r="ORT188" s="294"/>
      <c r="ORU188" s="294"/>
      <c r="ORV188" s="294"/>
      <c r="ORW188" s="294"/>
      <c r="ORX188" s="294"/>
      <c r="ORY188" s="294"/>
      <c r="ORZ188" s="294"/>
      <c r="OSA188" s="294"/>
      <c r="OSB188" s="294"/>
      <c r="OSC188" s="294"/>
      <c r="OSD188" s="294"/>
      <c r="OSE188" s="294"/>
      <c r="OSF188" s="294"/>
      <c r="OSG188" s="294"/>
      <c r="OSH188" s="294"/>
      <c r="OSI188" s="294"/>
      <c r="OSJ188" s="294"/>
      <c r="OSK188" s="294"/>
      <c r="OSL188" s="294"/>
      <c r="OSM188" s="294"/>
      <c r="OSN188" s="294"/>
      <c r="OSO188" s="294"/>
      <c r="OSP188" s="294"/>
      <c r="OSQ188" s="294"/>
      <c r="OSR188" s="294"/>
      <c r="OSS188" s="294"/>
      <c r="OST188" s="294"/>
      <c r="OSU188" s="294"/>
      <c r="OSV188" s="294"/>
      <c r="OSW188" s="294"/>
      <c r="OSX188" s="294"/>
      <c r="OSY188" s="294"/>
      <c r="OSZ188" s="294"/>
      <c r="OTA188" s="294"/>
      <c r="OTB188" s="294"/>
      <c r="OTC188" s="294"/>
      <c r="OTD188" s="294"/>
      <c r="OTE188" s="294"/>
      <c r="OTF188" s="294"/>
      <c r="OTG188" s="294"/>
      <c r="OTH188" s="294"/>
      <c r="OTI188" s="294"/>
      <c r="OTJ188" s="294"/>
      <c r="OTK188" s="294"/>
      <c r="OTL188" s="294"/>
      <c r="OTM188" s="294"/>
      <c r="OTN188" s="294"/>
      <c r="OTO188" s="294"/>
      <c r="OTP188" s="294"/>
      <c r="OTQ188" s="294"/>
      <c r="OTR188" s="294"/>
      <c r="OTS188" s="294"/>
      <c r="OTT188" s="294"/>
      <c r="OTU188" s="294"/>
      <c r="OTV188" s="294"/>
      <c r="OTW188" s="294"/>
      <c r="OTX188" s="294"/>
      <c r="OTY188" s="294"/>
      <c r="OTZ188" s="294"/>
      <c r="OUA188" s="294"/>
      <c r="OUB188" s="294"/>
      <c r="OUC188" s="294"/>
      <c r="OUD188" s="294"/>
      <c r="OUE188" s="294"/>
      <c r="OUF188" s="294"/>
      <c r="OUG188" s="294"/>
      <c r="OUH188" s="294"/>
      <c r="OUI188" s="294"/>
      <c r="OUJ188" s="294"/>
      <c r="OUK188" s="294"/>
      <c r="OUL188" s="294"/>
      <c r="OUM188" s="294"/>
      <c r="OUN188" s="294"/>
      <c r="OUO188" s="294"/>
      <c r="OUP188" s="294"/>
      <c r="OUQ188" s="294"/>
      <c r="OUR188" s="294"/>
      <c r="OUS188" s="294"/>
      <c r="OUT188" s="294"/>
      <c r="OUU188" s="294"/>
      <c r="OUV188" s="294"/>
      <c r="OUW188" s="294"/>
      <c r="OUX188" s="294"/>
      <c r="OUY188" s="294"/>
      <c r="OUZ188" s="294"/>
      <c r="OVA188" s="294"/>
      <c r="OVB188" s="294"/>
      <c r="OVC188" s="294"/>
      <c r="OVD188" s="294"/>
      <c r="OVE188" s="294"/>
      <c r="OVF188" s="294"/>
      <c r="OVG188" s="294"/>
      <c r="OVH188" s="294"/>
      <c r="OVI188" s="294"/>
      <c r="OVJ188" s="294"/>
      <c r="OVK188" s="294"/>
      <c r="OVL188" s="294"/>
      <c r="OVM188" s="294"/>
      <c r="OVN188" s="294"/>
      <c r="OVO188" s="294"/>
      <c r="OVP188" s="294"/>
      <c r="OVQ188" s="294"/>
      <c r="OVR188" s="294"/>
      <c r="OVS188" s="294"/>
      <c r="OVT188" s="294"/>
      <c r="OVU188" s="294"/>
      <c r="OVV188" s="294"/>
      <c r="OVW188" s="294"/>
      <c r="OVX188" s="294"/>
      <c r="OVY188" s="294"/>
      <c r="OVZ188" s="294"/>
      <c r="OWA188" s="294"/>
      <c r="OWB188" s="294"/>
      <c r="OWC188" s="294"/>
      <c r="OWD188" s="294"/>
      <c r="OWE188" s="294"/>
      <c r="OWF188" s="294"/>
      <c r="OWG188" s="294"/>
      <c r="OWH188" s="294"/>
      <c r="OWI188" s="294"/>
      <c r="OWJ188" s="294"/>
      <c r="OWK188" s="294"/>
      <c r="OWL188" s="294"/>
      <c r="OWM188" s="294"/>
      <c r="OWN188" s="294"/>
      <c r="OWO188" s="294"/>
      <c r="OWP188" s="294"/>
      <c r="OWQ188" s="294"/>
      <c r="OWR188" s="294"/>
      <c r="OWS188" s="294"/>
      <c r="OWT188" s="294"/>
      <c r="OWU188" s="294"/>
      <c r="OWV188" s="294"/>
      <c r="OWW188" s="294"/>
      <c r="OWX188" s="294"/>
      <c r="OWY188" s="294"/>
      <c r="OWZ188" s="294"/>
      <c r="OXA188" s="294"/>
      <c r="OXB188" s="294"/>
      <c r="OXC188" s="294"/>
      <c r="OXD188" s="294"/>
      <c r="OXE188" s="294"/>
      <c r="OXF188" s="294"/>
      <c r="OXG188" s="294"/>
      <c r="OXH188" s="294"/>
      <c r="OXI188" s="294"/>
      <c r="OXJ188" s="294"/>
      <c r="OXK188" s="294"/>
      <c r="OXL188" s="294"/>
      <c r="OXM188" s="294"/>
      <c r="OXN188" s="294"/>
      <c r="OXO188" s="294"/>
      <c r="OXP188" s="294"/>
      <c r="OXQ188" s="294"/>
      <c r="OXR188" s="294"/>
      <c r="OXS188" s="294"/>
      <c r="OXT188" s="294"/>
      <c r="OXU188" s="294"/>
      <c r="OXV188" s="294"/>
      <c r="OXW188" s="294"/>
      <c r="OXX188" s="294"/>
      <c r="OXY188" s="294"/>
      <c r="OXZ188" s="294"/>
      <c r="OYA188" s="294"/>
      <c r="OYB188" s="294"/>
      <c r="OYC188" s="294"/>
      <c r="OYD188" s="294"/>
      <c r="OYE188" s="294"/>
      <c r="OYF188" s="294"/>
      <c r="OYG188" s="294"/>
      <c r="OYH188" s="294"/>
      <c r="OYI188" s="294"/>
      <c r="OYJ188" s="294"/>
      <c r="OYK188" s="294"/>
      <c r="OYL188" s="294"/>
      <c r="OYM188" s="294"/>
      <c r="OYN188" s="294"/>
      <c r="OYO188" s="294"/>
      <c r="OYP188" s="294"/>
      <c r="OYQ188" s="294"/>
      <c r="OYR188" s="294"/>
      <c r="OYS188" s="294"/>
      <c r="OYT188" s="294"/>
      <c r="OYU188" s="294"/>
      <c r="OYV188" s="294"/>
      <c r="OYW188" s="294"/>
      <c r="OYX188" s="294"/>
      <c r="OYY188" s="294"/>
      <c r="OYZ188" s="294"/>
      <c r="OZA188" s="294"/>
      <c r="OZB188" s="294"/>
      <c r="OZC188" s="294"/>
      <c r="OZD188" s="294"/>
      <c r="OZE188" s="294"/>
      <c r="OZF188" s="294"/>
      <c r="OZG188" s="294"/>
      <c r="OZH188" s="294"/>
      <c r="OZI188" s="294"/>
      <c r="OZJ188" s="294"/>
      <c r="OZK188" s="294"/>
      <c r="OZL188" s="294"/>
      <c r="OZM188" s="294"/>
      <c r="OZN188" s="294"/>
      <c r="OZO188" s="294"/>
      <c r="OZP188" s="294"/>
      <c r="OZQ188" s="294"/>
      <c r="OZR188" s="294"/>
      <c r="OZS188" s="294"/>
      <c r="OZT188" s="294"/>
      <c r="OZU188" s="294"/>
      <c r="OZV188" s="294"/>
      <c r="OZW188" s="294"/>
      <c r="OZX188" s="294"/>
      <c r="OZY188" s="294"/>
      <c r="OZZ188" s="294"/>
      <c r="PAA188" s="294"/>
      <c r="PAB188" s="294"/>
      <c r="PAC188" s="294"/>
      <c r="PAD188" s="294"/>
      <c r="PAE188" s="294"/>
      <c r="PAF188" s="294"/>
      <c r="PAG188" s="294"/>
      <c r="PAH188" s="294"/>
      <c r="PAI188" s="294"/>
      <c r="PAJ188" s="294"/>
      <c r="PAK188" s="294"/>
      <c r="PAL188" s="294"/>
      <c r="PAM188" s="294"/>
      <c r="PAN188" s="294"/>
      <c r="PAO188" s="294"/>
      <c r="PAP188" s="294"/>
      <c r="PAQ188" s="294"/>
      <c r="PAR188" s="294"/>
      <c r="PAS188" s="294"/>
      <c r="PAT188" s="294"/>
      <c r="PAU188" s="294"/>
      <c r="PAV188" s="294"/>
      <c r="PAW188" s="294"/>
      <c r="PAX188" s="294"/>
      <c r="PAY188" s="294"/>
      <c r="PAZ188" s="294"/>
      <c r="PBA188" s="294"/>
      <c r="PBB188" s="294"/>
      <c r="PBC188" s="294"/>
      <c r="PBD188" s="294"/>
      <c r="PBE188" s="294"/>
      <c r="PBF188" s="294"/>
      <c r="PBG188" s="294"/>
      <c r="PBH188" s="294"/>
      <c r="PBI188" s="294"/>
      <c r="PBJ188" s="294"/>
      <c r="PBK188" s="294"/>
      <c r="PBL188" s="294"/>
      <c r="PBM188" s="294"/>
      <c r="PBN188" s="294"/>
      <c r="PBO188" s="294"/>
      <c r="PBP188" s="294"/>
      <c r="PBQ188" s="294"/>
      <c r="PBR188" s="294"/>
      <c r="PBS188" s="294"/>
      <c r="PBT188" s="294"/>
      <c r="PBU188" s="294"/>
      <c r="PBV188" s="294"/>
      <c r="PBW188" s="294"/>
      <c r="PBX188" s="294"/>
      <c r="PBY188" s="294"/>
      <c r="PBZ188" s="294"/>
      <c r="PCA188" s="294"/>
      <c r="PCB188" s="294"/>
      <c r="PCC188" s="294"/>
      <c r="PCD188" s="294"/>
      <c r="PCE188" s="294"/>
      <c r="PCF188" s="294"/>
      <c r="PCG188" s="294"/>
      <c r="PCH188" s="294"/>
      <c r="PCI188" s="294"/>
      <c r="PCJ188" s="294"/>
      <c r="PCK188" s="294"/>
      <c r="PCL188" s="294"/>
      <c r="PCM188" s="294"/>
      <c r="PCN188" s="294"/>
      <c r="PCO188" s="294"/>
      <c r="PCP188" s="294"/>
      <c r="PCQ188" s="294"/>
      <c r="PCR188" s="294"/>
      <c r="PCS188" s="294"/>
      <c r="PCT188" s="294"/>
      <c r="PCU188" s="294"/>
      <c r="PCV188" s="294"/>
      <c r="PCW188" s="294"/>
      <c r="PCX188" s="294"/>
      <c r="PCY188" s="294"/>
      <c r="PCZ188" s="294"/>
      <c r="PDA188" s="294"/>
      <c r="PDB188" s="294"/>
      <c r="PDC188" s="294"/>
      <c r="PDD188" s="294"/>
      <c r="PDE188" s="294"/>
      <c r="PDF188" s="294"/>
      <c r="PDG188" s="294"/>
      <c r="PDH188" s="294"/>
      <c r="PDI188" s="294"/>
      <c r="PDJ188" s="294"/>
      <c r="PDK188" s="294"/>
      <c r="PDL188" s="294"/>
      <c r="PDM188" s="294"/>
      <c r="PDN188" s="294"/>
      <c r="PDO188" s="294"/>
      <c r="PDP188" s="294"/>
      <c r="PDQ188" s="294"/>
      <c r="PDR188" s="294"/>
      <c r="PDS188" s="294"/>
      <c r="PDT188" s="294"/>
      <c r="PDU188" s="294"/>
      <c r="PDV188" s="294"/>
      <c r="PDW188" s="294"/>
      <c r="PDX188" s="294"/>
      <c r="PDY188" s="294"/>
      <c r="PDZ188" s="294"/>
      <c r="PEA188" s="294"/>
      <c r="PEB188" s="294"/>
      <c r="PEC188" s="294"/>
      <c r="PED188" s="294"/>
      <c r="PEE188" s="294"/>
      <c r="PEF188" s="294"/>
      <c r="PEG188" s="294"/>
      <c r="PEH188" s="294"/>
      <c r="PEI188" s="294"/>
      <c r="PEJ188" s="294"/>
      <c r="PEK188" s="294"/>
      <c r="PEL188" s="294"/>
      <c r="PEM188" s="294"/>
      <c r="PEN188" s="294"/>
      <c r="PEO188" s="294"/>
      <c r="PEP188" s="294"/>
      <c r="PEQ188" s="294"/>
      <c r="PER188" s="294"/>
      <c r="PES188" s="294"/>
      <c r="PET188" s="294"/>
      <c r="PEU188" s="294"/>
      <c r="PEV188" s="294"/>
      <c r="PEW188" s="294"/>
      <c r="PEX188" s="294"/>
      <c r="PEY188" s="294"/>
      <c r="PEZ188" s="294"/>
      <c r="PFA188" s="294"/>
      <c r="PFB188" s="294"/>
      <c r="PFC188" s="294"/>
      <c r="PFD188" s="294"/>
      <c r="PFE188" s="294"/>
      <c r="PFF188" s="294"/>
      <c r="PFG188" s="294"/>
      <c r="PFH188" s="294"/>
      <c r="PFI188" s="294"/>
      <c r="PFJ188" s="294"/>
      <c r="PFK188" s="294"/>
      <c r="PFL188" s="294"/>
      <c r="PFM188" s="294"/>
      <c r="PFN188" s="294"/>
      <c r="PFO188" s="294"/>
      <c r="PFP188" s="294"/>
      <c r="PFQ188" s="294"/>
      <c r="PFR188" s="294"/>
      <c r="PFS188" s="294"/>
      <c r="PFT188" s="294"/>
      <c r="PFU188" s="294"/>
      <c r="PFV188" s="294"/>
      <c r="PFW188" s="294"/>
      <c r="PFX188" s="294"/>
      <c r="PFY188" s="294"/>
      <c r="PFZ188" s="294"/>
      <c r="PGA188" s="294"/>
      <c r="PGB188" s="294"/>
      <c r="PGC188" s="294"/>
      <c r="PGD188" s="294"/>
      <c r="PGE188" s="294"/>
      <c r="PGF188" s="294"/>
      <c r="PGG188" s="294"/>
      <c r="PGH188" s="294"/>
      <c r="PGI188" s="294"/>
      <c r="PGJ188" s="294"/>
      <c r="PGK188" s="294"/>
      <c r="PGL188" s="294"/>
      <c r="PGM188" s="294"/>
      <c r="PGN188" s="294"/>
      <c r="PGO188" s="294"/>
      <c r="PGP188" s="294"/>
      <c r="PGQ188" s="294"/>
      <c r="PGR188" s="294"/>
      <c r="PGS188" s="294"/>
      <c r="PGT188" s="294"/>
      <c r="PGU188" s="294"/>
      <c r="PGV188" s="294"/>
      <c r="PGW188" s="294"/>
      <c r="PGX188" s="294"/>
      <c r="PGY188" s="294"/>
      <c r="PGZ188" s="294"/>
      <c r="PHA188" s="294"/>
      <c r="PHB188" s="294"/>
      <c r="PHC188" s="294"/>
      <c r="PHD188" s="294"/>
      <c r="PHE188" s="294"/>
      <c r="PHF188" s="294"/>
      <c r="PHG188" s="294"/>
      <c r="PHH188" s="294"/>
      <c r="PHI188" s="294"/>
      <c r="PHJ188" s="294"/>
      <c r="PHK188" s="294"/>
      <c r="PHL188" s="294"/>
      <c r="PHM188" s="294"/>
      <c r="PHN188" s="294"/>
      <c r="PHO188" s="294"/>
      <c r="PHP188" s="294"/>
      <c r="PHQ188" s="294"/>
      <c r="PHR188" s="294"/>
      <c r="PHS188" s="294"/>
      <c r="PHT188" s="294"/>
      <c r="PHU188" s="294"/>
      <c r="PHV188" s="294"/>
      <c r="PHW188" s="294"/>
      <c r="PHX188" s="294"/>
      <c r="PHY188" s="294"/>
      <c r="PHZ188" s="294"/>
      <c r="PIA188" s="294"/>
      <c r="PIB188" s="294"/>
      <c r="PIC188" s="294"/>
      <c r="PID188" s="294"/>
      <c r="PIE188" s="294"/>
      <c r="PIF188" s="294"/>
      <c r="PIG188" s="294"/>
      <c r="PIH188" s="294"/>
      <c r="PII188" s="294"/>
      <c r="PIJ188" s="294"/>
      <c r="PIK188" s="294"/>
      <c r="PIL188" s="294"/>
      <c r="PIM188" s="294"/>
      <c r="PIN188" s="294"/>
      <c r="PIO188" s="294"/>
      <c r="PIP188" s="294"/>
      <c r="PIQ188" s="294"/>
      <c r="PIR188" s="294"/>
      <c r="PIS188" s="294"/>
      <c r="PIT188" s="294"/>
      <c r="PIU188" s="294"/>
      <c r="PIV188" s="294"/>
      <c r="PIW188" s="294"/>
      <c r="PIX188" s="294"/>
      <c r="PIY188" s="294"/>
      <c r="PIZ188" s="294"/>
      <c r="PJA188" s="294"/>
      <c r="PJB188" s="294"/>
      <c r="PJC188" s="294"/>
      <c r="PJD188" s="294"/>
      <c r="PJE188" s="294"/>
      <c r="PJF188" s="294"/>
      <c r="PJG188" s="294"/>
      <c r="PJH188" s="294"/>
      <c r="PJI188" s="294"/>
      <c r="PJJ188" s="294"/>
      <c r="PJK188" s="294"/>
      <c r="PJL188" s="294"/>
      <c r="PJM188" s="294"/>
      <c r="PJN188" s="294"/>
      <c r="PJO188" s="294"/>
      <c r="PJP188" s="294"/>
      <c r="PJQ188" s="294"/>
      <c r="PJR188" s="294"/>
      <c r="PJS188" s="294"/>
      <c r="PJT188" s="294"/>
      <c r="PJU188" s="294"/>
      <c r="PJV188" s="294"/>
      <c r="PJW188" s="294"/>
      <c r="PJX188" s="294"/>
      <c r="PJY188" s="294"/>
      <c r="PJZ188" s="294"/>
      <c r="PKA188" s="294"/>
      <c r="PKB188" s="294"/>
      <c r="PKC188" s="294"/>
      <c r="PKD188" s="294"/>
      <c r="PKE188" s="294"/>
      <c r="PKF188" s="294"/>
      <c r="PKG188" s="294"/>
      <c r="PKH188" s="294"/>
      <c r="PKI188" s="294"/>
      <c r="PKJ188" s="294"/>
      <c r="PKK188" s="294"/>
      <c r="PKL188" s="294"/>
      <c r="PKM188" s="294"/>
      <c r="PKN188" s="294"/>
      <c r="PKO188" s="294"/>
      <c r="PKP188" s="294"/>
      <c r="PKQ188" s="294"/>
      <c r="PKR188" s="294"/>
      <c r="PKS188" s="294"/>
      <c r="PKT188" s="294"/>
      <c r="PKU188" s="294"/>
      <c r="PKV188" s="294"/>
      <c r="PKW188" s="294"/>
      <c r="PKX188" s="294"/>
      <c r="PKY188" s="294"/>
      <c r="PKZ188" s="294"/>
      <c r="PLA188" s="294"/>
      <c r="PLB188" s="294"/>
      <c r="PLC188" s="294"/>
      <c r="PLD188" s="294"/>
      <c r="PLE188" s="294"/>
      <c r="PLF188" s="294"/>
      <c r="PLG188" s="294"/>
      <c r="PLH188" s="294"/>
      <c r="PLI188" s="294"/>
      <c r="PLJ188" s="294"/>
      <c r="PLK188" s="294"/>
      <c r="PLL188" s="294"/>
      <c r="PLM188" s="294"/>
      <c r="PLN188" s="294"/>
      <c r="PLO188" s="294"/>
      <c r="PLP188" s="294"/>
      <c r="PLQ188" s="294"/>
      <c r="PLR188" s="294"/>
      <c r="PLS188" s="294"/>
      <c r="PLT188" s="294"/>
      <c r="PLU188" s="294"/>
      <c r="PLV188" s="294"/>
      <c r="PLW188" s="294"/>
      <c r="PLX188" s="294"/>
      <c r="PLY188" s="294"/>
      <c r="PLZ188" s="294"/>
      <c r="PMA188" s="294"/>
      <c r="PMB188" s="294"/>
      <c r="PMC188" s="294"/>
      <c r="PMD188" s="294"/>
      <c r="PME188" s="294"/>
      <c r="PMF188" s="294"/>
      <c r="PMG188" s="294"/>
      <c r="PMH188" s="294"/>
      <c r="PMI188" s="294"/>
      <c r="PMJ188" s="294"/>
      <c r="PMK188" s="294"/>
      <c r="PML188" s="294"/>
      <c r="PMM188" s="294"/>
      <c r="PMN188" s="294"/>
      <c r="PMO188" s="294"/>
      <c r="PMP188" s="294"/>
      <c r="PMQ188" s="294"/>
      <c r="PMR188" s="294"/>
      <c r="PMS188" s="294"/>
      <c r="PMT188" s="294"/>
      <c r="PMU188" s="294"/>
      <c r="PMV188" s="294"/>
      <c r="PMW188" s="294"/>
      <c r="PMX188" s="294"/>
      <c r="PMY188" s="294"/>
      <c r="PMZ188" s="294"/>
      <c r="PNA188" s="294"/>
      <c r="PNB188" s="294"/>
      <c r="PNC188" s="294"/>
      <c r="PND188" s="294"/>
      <c r="PNE188" s="294"/>
      <c r="PNF188" s="294"/>
      <c r="PNG188" s="294"/>
      <c r="PNH188" s="294"/>
      <c r="PNI188" s="294"/>
      <c r="PNJ188" s="294"/>
      <c r="PNK188" s="294"/>
      <c r="PNL188" s="294"/>
      <c r="PNM188" s="294"/>
      <c r="PNN188" s="294"/>
      <c r="PNO188" s="294"/>
      <c r="PNP188" s="294"/>
      <c r="PNQ188" s="294"/>
      <c r="PNR188" s="294"/>
      <c r="PNS188" s="294"/>
      <c r="PNT188" s="294"/>
      <c r="PNU188" s="294"/>
      <c r="PNV188" s="294"/>
      <c r="PNW188" s="294"/>
      <c r="PNX188" s="294"/>
      <c r="PNY188" s="294"/>
      <c r="PNZ188" s="294"/>
      <c r="POA188" s="294"/>
      <c r="POB188" s="294"/>
      <c r="POC188" s="294"/>
      <c r="POD188" s="294"/>
      <c r="POE188" s="294"/>
      <c r="POF188" s="294"/>
      <c r="POG188" s="294"/>
      <c r="POH188" s="294"/>
      <c r="POI188" s="294"/>
      <c r="POJ188" s="294"/>
      <c r="POK188" s="294"/>
      <c r="POL188" s="294"/>
      <c r="POM188" s="294"/>
      <c r="PON188" s="294"/>
      <c r="POO188" s="294"/>
      <c r="POP188" s="294"/>
      <c r="POQ188" s="294"/>
      <c r="POR188" s="294"/>
      <c r="POS188" s="294"/>
      <c r="POT188" s="294"/>
      <c r="POU188" s="294"/>
      <c r="POV188" s="294"/>
      <c r="POW188" s="294"/>
      <c r="POX188" s="294"/>
      <c r="POY188" s="294"/>
      <c r="POZ188" s="294"/>
      <c r="PPA188" s="294"/>
      <c r="PPB188" s="294"/>
      <c r="PPC188" s="294"/>
      <c r="PPD188" s="294"/>
      <c r="PPE188" s="294"/>
      <c r="PPF188" s="294"/>
      <c r="PPG188" s="294"/>
      <c r="PPH188" s="294"/>
      <c r="PPI188" s="294"/>
      <c r="PPJ188" s="294"/>
      <c r="PPK188" s="294"/>
      <c r="PPL188" s="294"/>
      <c r="PPM188" s="294"/>
      <c r="PPN188" s="294"/>
      <c r="PPO188" s="294"/>
      <c r="PPP188" s="294"/>
      <c r="PPQ188" s="294"/>
      <c r="PPR188" s="294"/>
      <c r="PPS188" s="294"/>
      <c r="PPT188" s="294"/>
      <c r="PPU188" s="294"/>
      <c r="PPV188" s="294"/>
      <c r="PPW188" s="294"/>
      <c r="PPX188" s="294"/>
      <c r="PPY188" s="294"/>
      <c r="PPZ188" s="294"/>
      <c r="PQA188" s="294"/>
      <c r="PQB188" s="294"/>
      <c r="PQC188" s="294"/>
      <c r="PQD188" s="294"/>
      <c r="PQE188" s="294"/>
      <c r="PQF188" s="294"/>
      <c r="PQG188" s="294"/>
      <c r="PQH188" s="294"/>
      <c r="PQI188" s="294"/>
      <c r="PQJ188" s="294"/>
      <c r="PQK188" s="294"/>
      <c r="PQL188" s="294"/>
      <c r="PQM188" s="294"/>
      <c r="PQN188" s="294"/>
      <c r="PQO188" s="294"/>
      <c r="PQP188" s="294"/>
      <c r="PQQ188" s="294"/>
      <c r="PQR188" s="294"/>
      <c r="PQS188" s="294"/>
      <c r="PQT188" s="294"/>
      <c r="PQU188" s="294"/>
      <c r="PQV188" s="294"/>
      <c r="PQW188" s="294"/>
      <c r="PQX188" s="294"/>
      <c r="PQY188" s="294"/>
      <c r="PQZ188" s="294"/>
      <c r="PRA188" s="294"/>
      <c r="PRB188" s="294"/>
      <c r="PRC188" s="294"/>
      <c r="PRD188" s="294"/>
      <c r="PRE188" s="294"/>
      <c r="PRF188" s="294"/>
      <c r="PRG188" s="294"/>
      <c r="PRH188" s="294"/>
      <c r="PRI188" s="294"/>
      <c r="PRJ188" s="294"/>
      <c r="PRK188" s="294"/>
      <c r="PRL188" s="294"/>
      <c r="PRM188" s="294"/>
      <c r="PRN188" s="294"/>
      <c r="PRO188" s="294"/>
      <c r="PRP188" s="294"/>
      <c r="PRQ188" s="294"/>
      <c r="PRR188" s="294"/>
      <c r="PRS188" s="294"/>
      <c r="PRT188" s="294"/>
      <c r="PRU188" s="294"/>
      <c r="PRV188" s="294"/>
      <c r="PRW188" s="294"/>
      <c r="PRX188" s="294"/>
      <c r="PRY188" s="294"/>
      <c r="PRZ188" s="294"/>
      <c r="PSA188" s="294"/>
      <c r="PSB188" s="294"/>
      <c r="PSC188" s="294"/>
      <c r="PSD188" s="294"/>
      <c r="PSE188" s="294"/>
      <c r="PSF188" s="294"/>
      <c r="PSG188" s="294"/>
      <c r="PSH188" s="294"/>
      <c r="PSI188" s="294"/>
      <c r="PSJ188" s="294"/>
      <c r="PSK188" s="294"/>
      <c r="PSL188" s="294"/>
      <c r="PSM188" s="294"/>
      <c r="PSN188" s="294"/>
      <c r="PSO188" s="294"/>
      <c r="PSP188" s="294"/>
      <c r="PSQ188" s="294"/>
      <c r="PSR188" s="294"/>
      <c r="PSS188" s="294"/>
      <c r="PST188" s="294"/>
      <c r="PSU188" s="294"/>
      <c r="PSV188" s="294"/>
      <c r="PSW188" s="294"/>
      <c r="PSX188" s="294"/>
      <c r="PSY188" s="294"/>
      <c r="PSZ188" s="294"/>
      <c r="PTA188" s="294"/>
      <c r="PTB188" s="294"/>
      <c r="PTC188" s="294"/>
      <c r="PTD188" s="294"/>
      <c r="PTE188" s="294"/>
      <c r="PTF188" s="294"/>
      <c r="PTG188" s="294"/>
      <c r="PTH188" s="294"/>
      <c r="PTI188" s="294"/>
      <c r="PTJ188" s="294"/>
      <c r="PTK188" s="294"/>
      <c r="PTL188" s="294"/>
      <c r="PTM188" s="294"/>
      <c r="PTN188" s="294"/>
      <c r="PTO188" s="294"/>
      <c r="PTP188" s="294"/>
      <c r="PTQ188" s="294"/>
      <c r="PTR188" s="294"/>
      <c r="PTS188" s="294"/>
      <c r="PTT188" s="294"/>
      <c r="PTU188" s="294"/>
      <c r="PTV188" s="294"/>
      <c r="PTW188" s="294"/>
      <c r="PTX188" s="294"/>
      <c r="PTY188" s="294"/>
      <c r="PTZ188" s="294"/>
      <c r="PUA188" s="294"/>
      <c r="PUB188" s="294"/>
      <c r="PUC188" s="294"/>
      <c r="PUD188" s="294"/>
      <c r="PUE188" s="294"/>
      <c r="PUF188" s="294"/>
      <c r="PUG188" s="294"/>
      <c r="PUH188" s="294"/>
      <c r="PUI188" s="294"/>
      <c r="PUJ188" s="294"/>
      <c r="PUK188" s="294"/>
      <c r="PUL188" s="294"/>
      <c r="PUM188" s="294"/>
      <c r="PUN188" s="294"/>
      <c r="PUO188" s="294"/>
      <c r="PUP188" s="294"/>
      <c r="PUQ188" s="294"/>
      <c r="PUR188" s="294"/>
      <c r="PUS188" s="294"/>
      <c r="PUT188" s="294"/>
      <c r="PUU188" s="294"/>
      <c r="PUV188" s="294"/>
      <c r="PUW188" s="294"/>
      <c r="PUX188" s="294"/>
      <c r="PUY188" s="294"/>
      <c r="PUZ188" s="294"/>
      <c r="PVA188" s="294"/>
      <c r="PVB188" s="294"/>
      <c r="PVC188" s="294"/>
      <c r="PVD188" s="294"/>
      <c r="PVE188" s="294"/>
      <c r="PVF188" s="294"/>
      <c r="PVG188" s="294"/>
      <c r="PVH188" s="294"/>
      <c r="PVI188" s="294"/>
      <c r="PVJ188" s="294"/>
      <c r="PVK188" s="294"/>
      <c r="PVL188" s="294"/>
      <c r="PVM188" s="294"/>
      <c r="PVN188" s="294"/>
      <c r="PVO188" s="294"/>
      <c r="PVP188" s="294"/>
      <c r="PVQ188" s="294"/>
      <c r="PVR188" s="294"/>
      <c r="PVS188" s="294"/>
      <c r="PVT188" s="294"/>
      <c r="PVU188" s="294"/>
      <c r="PVV188" s="294"/>
      <c r="PVW188" s="294"/>
      <c r="PVX188" s="294"/>
      <c r="PVY188" s="294"/>
      <c r="PVZ188" s="294"/>
      <c r="PWA188" s="294"/>
      <c r="PWB188" s="294"/>
      <c r="PWC188" s="294"/>
      <c r="PWD188" s="294"/>
      <c r="PWE188" s="294"/>
      <c r="PWF188" s="294"/>
      <c r="PWG188" s="294"/>
      <c r="PWH188" s="294"/>
      <c r="PWI188" s="294"/>
      <c r="PWJ188" s="294"/>
      <c r="PWK188" s="294"/>
      <c r="PWL188" s="294"/>
      <c r="PWM188" s="294"/>
      <c r="PWN188" s="294"/>
      <c r="PWO188" s="294"/>
      <c r="PWP188" s="294"/>
      <c r="PWQ188" s="294"/>
      <c r="PWR188" s="294"/>
      <c r="PWS188" s="294"/>
      <c r="PWT188" s="294"/>
      <c r="PWU188" s="294"/>
      <c r="PWV188" s="294"/>
      <c r="PWW188" s="294"/>
      <c r="PWX188" s="294"/>
      <c r="PWY188" s="294"/>
      <c r="PWZ188" s="294"/>
      <c r="PXA188" s="294"/>
      <c r="PXB188" s="294"/>
      <c r="PXC188" s="294"/>
      <c r="PXD188" s="294"/>
      <c r="PXE188" s="294"/>
      <c r="PXF188" s="294"/>
      <c r="PXG188" s="294"/>
      <c r="PXH188" s="294"/>
      <c r="PXI188" s="294"/>
      <c r="PXJ188" s="294"/>
      <c r="PXK188" s="294"/>
      <c r="PXL188" s="294"/>
      <c r="PXM188" s="294"/>
      <c r="PXN188" s="294"/>
      <c r="PXO188" s="294"/>
      <c r="PXP188" s="294"/>
      <c r="PXQ188" s="294"/>
      <c r="PXR188" s="294"/>
      <c r="PXS188" s="294"/>
      <c r="PXT188" s="294"/>
      <c r="PXU188" s="294"/>
      <c r="PXV188" s="294"/>
      <c r="PXW188" s="294"/>
      <c r="PXX188" s="294"/>
      <c r="PXY188" s="294"/>
      <c r="PXZ188" s="294"/>
      <c r="PYA188" s="294"/>
      <c r="PYB188" s="294"/>
      <c r="PYC188" s="294"/>
      <c r="PYD188" s="294"/>
      <c r="PYE188" s="294"/>
      <c r="PYF188" s="294"/>
      <c r="PYG188" s="294"/>
      <c r="PYH188" s="294"/>
      <c r="PYI188" s="294"/>
      <c r="PYJ188" s="294"/>
      <c r="PYK188" s="294"/>
      <c r="PYL188" s="294"/>
      <c r="PYM188" s="294"/>
      <c r="PYN188" s="294"/>
      <c r="PYO188" s="294"/>
      <c r="PYP188" s="294"/>
      <c r="PYQ188" s="294"/>
      <c r="PYR188" s="294"/>
      <c r="PYS188" s="294"/>
      <c r="PYT188" s="294"/>
      <c r="PYU188" s="294"/>
      <c r="PYV188" s="294"/>
      <c r="PYW188" s="294"/>
      <c r="PYX188" s="294"/>
      <c r="PYY188" s="294"/>
      <c r="PYZ188" s="294"/>
      <c r="PZA188" s="294"/>
      <c r="PZB188" s="294"/>
      <c r="PZC188" s="294"/>
      <c r="PZD188" s="294"/>
      <c r="PZE188" s="294"/>
      <c r="PZF188" s="294"/>
      <c r="PZG188" s="294"/>
      <c r="PZH188" s="294"/>
      <c r="PZI188" s="294"/>
      <c r="PZJ188" s="294"/>
      <c r="PZK188" s="294"/>
      <c r="PZL188" s="294"/>
      <c r="PZM188" s="294"/>
      <c r="PZN188" s="294"/>
      <c r="PZO188" s="294"/>
      <c r="PZP188" s="294"/>
      <c r="PZQ188" s="294"/>
      <c r="PZR188" s="294"/>
      <c r="PZS188" s="294"/>
      <c r="PZT188" s="294"/>
      <c r="PZU188" s="294"/>
      <c r="PZV188" s="294"/>
      <c r="PZW188" s="294"/>
      <c r="PZX188" s="294"/>
      <c r="PZY188" s="294"/>
      <c r="PZZ188" s="294"/>
      <c r="QAA188" s="294"/>
      <c r="QAB188" s="294"/>
      <c r="QAC188" s="294"/>
      <c r="QAD188" s="294"/>
      <c r="QAE188" s="294"/>
      <c r="QAF188" s="294"/>
      <c r="QAG188" s="294"/>
      <c r="QAH188" s="294"/>
      <c r="QAI188" s="294"/>
      <c r="QAJ188" s="294"/>
      <c r="QAK188" s="294"/>
      <c r="QAL188" s="294"/>
      <c r="QAM188" s="294"/>
      <c r="QAN188" s="294"/>
      <c r="QAO188" s="294"/>
      <c r="QAP188" s="294"/>
      <c r="QAQ188" s="294"/>
      <c r="QAR188" s="294"/>
      <c r="QAS188" s="294"/>
      <c r="QAT188" s="294"/>
      <c r="QAU188" s="294"/>
      <c r="QAV188" s="294"/>
      <c r="QAW188" s="294"/>
      <c r="QAX188" s="294"/>
      <c r="QAY188" s="294"/>
      <c r="QAZ188" s="294"/>
      <c r="QBA188" s="294"/>
      <c r="QBB188" s="294"/>
      <c r="QBC188" s="294"/>
      <c r="QBD188" s="294"/>
      <c r="QBE188" s="294"/>
      <c r="QBF188" s="294"/>
      <c r="QBG188" s="294"/>
      <c r="QBH188" s="294"/>
      <c r="QBI188" s="294"/>
      <c r="QBJ188" s="294"/>
      <c r="QBK188" s="294"/>
      <c r="QBL188" s="294"/>
      <c r="QBM188" s="294"/>
      <c r="QBN188" s="294"/>
      <c r="QBO188" s="294"/>
      <c r="QBP188" s="294"/>
      <c r="QBQ188" s="294"/>
      <c r="QBR188" s="294"/>
      <c r="QBS188" s="294"/>
      <c r="QBT188" s="294"/>
      <c r="QBU188" s="294"/>
      <c r="QBV188" s="294"/>
      <c r="QBW188" s="294"/>
      <c r="QBX188" s="294"/>
      <c r="QBY188" s="294"/>
      <c r="QBZ188" s="294"/>
      <c r="QCA188" s="294"/>
      <c r="QCB188" s="294"/>
      <c r="QCC188" s="294"/>
      <c r="QCD188" s="294"/>
      <c r="QCE188" s="294"/>
      <c r="QCF188" s="294"/>
      <c r="QCG188" s="294"/>
      <c r="QCH188" s="294"/>
      <c r="QCI188" s="294"/>
      <c r="QCJ188" s="294"/>
      <c r="QCK188" s="294"/>
      <c r="QCL188" s="294"/>
      <c r="QCM188" s="294"/>
      <c r="QCN188" s="294"/>
      <c r="QCO188" s="294"/>
      <c r="QCP188" s="294"/>
      <c r="QCQ188" s="294"/>
      <c r="QCR188" s="294"/>
      <c r="QCS188" s="294"/>
      <c r="QCT188" s="294"/>
      <c r="QCU188" s="294"/>
      <c r="QCV188" s="294"/>
      <c r="QCW188" s="294"/>
      <c r="QCX188" s="294"/>
      <c r="QCY188" s="294"/>
      <c r="QCZ188" s="294"/>
      <c r="QDA188" s="294"/>
      <c r="QDB188" s="294"/>
      <c r="QDC188" s="294"/>
      <c r="QDD188" s="294"/>
      <c r="QDE188" s="294"/>
      <c r="QDF188" s="294"/>
      <c r="QDG188" s="294"/>
      <c r="QDH188" s="294"/>
      <c r="QDI188" s="294"/>
      <c r="QDJ188" s="294"/>
      <c r="QDK188" s="294"/>
      <c r="QDL188" s="294"/>
      <c r="QDM188" s="294"/>
      <c r="QDN188" s="294"/>
      <c r="QDO188" s="294"/>
      <c r="QDP188" s="294"/>
      <c r="QDQ188" s="294"/>
      <c r="QDR188" s="294"/>
      <c r="QDS188" s="294"/>
      <c r="QDT188" s="294"/>
      <c r="QDU188" s="294"/>
      <c r="QDV188" s="294"/>
      <c r="QDW188" s="294"/>
      <c r="QDX188" s="294"/>
      <c r="QDY188" s="294"/>
      <c r="QDZ188" s="294"/>
      <c r="QEA188" s="294"/>
      <c r="QEB188" s="294"/>
      <c r="QEC188" s="294"/>
      <c r="QED188" s="294"/>
      <c r="QEE188" s="294"/>
      <c r="QEF188" s="294"/>
      <c r="QEG188" s="294"/>
      <c r="QEH188" s="294"/>
      <c r="QEI188" s="294"/>
      <c r="QEJ188" s="294"/>
      <c r="QEK188" s="294"/>
      <c r="QEL188" s="294"/>
      <c r="QEM188" s="294"/>
      <c r="QEN188" s="294"/>
      <c r="QEO188" s="294"/>
      <c r="QEP188" s="294"/>
      <c r="QEQ188" s="294"/>
      <c r="QER188" s="294"/>
      <c r="QES188" s="294"/>
      <c r="QET188" s="294"/>
      <c r="QEU188" s="294"/>
      <c r="QEV188" s="294"/>
      <c r="QEW188" s="294"/>
      <c r="QEX188" s="294"/>
      <c r="QEY188" s="294"/>
      <c r="QEZ188" s="294"/>
      <c r="QFA188" s="294"/>
      <c r="QFB188" s="294"/>
      <c r="QFC188" s="294"/>
      <c r="QFD188" s="294"/>
      <c r="QFE188" s="294"/>
      <c r="QFF188" s="294"/>
      <c r="QFG188" s="294"/>
      <c r="QFH188" s="294"/>
      <c r="QFI188" s="294"/>
      <c r="QFJ188" s="294"/>
      <c r="QFK188" s="294"/>
      <c r="QFL188" s="294"/>
      <c r="QFM188" s="294"/>
      <c r="QFN188" s="294"/>
      <c r="QFO188" s="294"/>
      <c r="QFP188" s="294"/>
      <c r="QFQ188" s="294"/>
      <c r="QFR188" s="294"/>
      <c r="QFS188" s="294"/>
      <c r="QFT188" s="294"/>
      <c r="QFU188" s="294"/>
      <c r="QFV188" s="294"/>
      <c r="QFW188" s="294"/>
      <c r="QFX188" s="294"/>
      <c r="QFY188" s="294"/>
      <c r="QFZ188" s="294"/>
      <c r="QGA188" s="294"/>
      <c r="QGB188" s="294"/>
      <c r="QGC188" s="294"/>
      <c r="QGD188" s="294"/>
      <c r="QGE188" s="294"/>
      <c r="QGF188" s="294"/>
      <c r="QGG188" s="294"/>
      <c r="QGH188" s="294"/>
      <c r="QGI188" s="294"/>
      <c r="QGJ188" s="294"/>
      <c r="QGK188" s="294"/>
      <c r="QGL188" s="294"/>
      <c r="QGM188" s="294"/>
      <c r="QGN188" s="294"/>
      <c r="QGO188" s="294"/>
      <c r="QGP188" s="294"/>
      <c r="QGQ188" s="294"/>
      <c r="QGR188" s="294"/>
      <c r="QGS188" s="294"/>
      <c r="QGT188" s="294"/>
      <c r="QGU188" s="294"/>
      <c r="QGV188" s="294"/>
      <c r="QGW188" s="294"/>
      <c r="QGX188" s="294"/>
      <c r="QGY188" s="294"/>
      <c r="QGZ188" s="294"/>
      <c r="QHA188" s="294"/>
      <c r="QHB188" s="294"/>
      <c r="QHC188" s="294"/>
      <c r="QHD188" s="294"/>
      <c r="QHE188" s="294"/>
      <c r="QHF188" s="294"/>
      <c r="QHG188" s="294"/>
      <c r="QHH188" s="294"/>
      <c r="QHI188" s="294"/>
      <c r="QHJ188" s="294"/>
      <c r="QHK188" s="294"/>
      <c r="QHL188" s="294"/>
      <c r="QHM188" s="294"/>
      <c r="QHN188" s="294"/>
      <c r="QHO188" s="294"/>
      <c r="QHP188" s="294"/>
      <c r="QHQ188" s="294"/>
      <c r="QHR188" s="294"/>
      <c r="QHS188" s="294"/>
      <c r="QHT188" s="294"/>
      <c r="QHU188" s="294"/>
      <c r="QHV188" s="294"/>
      <c r="QHW188" s="294"/>
      <c r="QHX188" s="294"/>
      <c r="QHY188" s="294"/>
      <c r="QHZ188" s="294"/>
      <c r="QIA188" s="294"/>
      <c r="QIB188" s="294"/>
      <c r="QIC188" s="294"/>
      <c r="QID188" s="294"/>
      <c r="QIE188" s="294"/>
      <c r="QIF188" s="294"/>
      <c r="QIG188" s="294"/>
      <c r="QIH188" s="294"/>
      <c r="QII188" s="294"/>
      <c r="QIJ188" s="294"/>
      <c r="QIK188" s="294"/>
      <c r="QIL188" s="294"/>
      <c r="QIM188" s="294"/>
      <c r="QIN188" s="294"/>
      <c r="QIO188" s="294"/>
      <c r="QIP188" s="294"/>
      <c r="QIQ188" s="294"/>
      <c r="QIR188" s="294"/>
      <c r="QIS188" s="294"/>
      <c r="QIT188" s="294"/>
      <c r="QIU188" s="294"/>
      <c r="QIV188" s="294"/>
      <c r="QIW188" s="294"/>
      <c r="QIX188" s="294"/>
      <c r="QIY188" s="294"/>
      <c r="QIZ188" s="294"/>
      <c r="QJA188" s="294"/>
      <c r="QJB188" s="294"/>
      <c r="QJC188" s="294"/>
      <c r="QJD188" s="294"/>
      <c r="QJE188" s="294"/>
      <c r="QJF188" s="294"/>
      <c r="QJG188" s="294"/>
      <c r="QJH188" s="294"/>
      <c r="QJI188" s="294"/>
      <c r="QJJ188" s="294"/>
      <c r="QJK188" s="294"/>
      <c r="QJL188" s="294"/>
      <c r="QJM188" s="294"/>
      <c r="QJN188" s="294"/>
      <c r="QJO188" s="294"/>
      <c r="QJP188" s="294"/>
      <c r="QJQ188" s="294"/>
      <c r="QJR188" s="294"/>
      <c r="QJS188" s="294"/>
      <c r="QJT188" s="294"/>
      <c r="QJU188" s="294"/>
      <c r="QJV188" s="294"/>
      <c r="QJW188" s="294"/>
      <c r="QJX188" s="294"/>
      <c r="QJY188" s="294"/>
      <c r="QJZ188" s="294"/>
      <c r="QKA188" s="294"/>
      <c r="QKB188" s="294"/>
      <c r="QKC188" s="294"/>
      <c r="QKD188" s="294"/>
      <c r="QKE188" s="294"/>
      <c r="QKF188" s="294"/>
      <c r="QKG188" s="294"/>
      <c r="QKH188" s="294"/>
      <c r="QKI188" s="294"/>
      <c r="QKJ188" s="294"/>
      <c r="QKK188" s="294"/>
      <c r="QKL188" s="294"/>
      <c r="QKM188" s="294"/>
      <c r="QKN188" s="294"/>
      <c r="QKO188" s="294"/>
      <c r="QKP188" s="294"/>
      <c r="QKQ188" s="294"/>
      <c r="QKR188" s="294"/>
      <c r="QKS188" s="294"/>
      <c r="QKT188" s="294"/>
      <c r="QKU188" s="294"/>
      <c r="QKV188" s="294"/>
      <c r="QKW188" s="294"/>
      <c r="QKX188" s="294"/>
      <c r="QKY188" s="294"/>
      <c r="QKZ188" s="294"/>
      <c r="QLA188" s="294"/>
      <c r="QLB188" s="294"/>
      <c r="QLC188" s="294"/>
      <c r="QLD188" s="294"/>
      <c r="QLE188" s="294"/>
      <c r="QLF188" s="294"/>
      <c r="QLG188" s="294"/>
      <c r="QLH188" s="294"/>
      <c r="QLI188" s="294"/>
      <c r="QLJ188" s="294"/>
      <c r="QLK188" s="294"/>
      <c r="QLL188" s="294"/>
      <c r="QLM188" s="294"/>
      <c r="QLN188" s="294"/>
      <c r="QLO188" s="294"/>
      <c r="QLP188" s="294"/>
      <c r="QLQ188" s="294"/>
      <c r="QLR188" s="294"/>
      <c r="QLS188" s="294"/>
      <c r="QLT188" s="294"/>
      <c r="QLU188" s="294"/>
      <c r="QLV188" s="294"/>
      <c r="QLW188" s="294"/>
      <c r="QLX188" s="294"/>
      <c r="QLY188" s="294"/>
      <c r="QLZ188" s="294"/>
      <c r="QMA188" s="294"/>
      <c r="QMB188" s="294"/>
      <c r="QMC188" s="294"/>
      <c r="QMD188" s="294"/>
      <c r="QME188" s="294"/>
      <c r="QMF188" s="294"/>
      <c r="QMG188" s="294"/>
      <c r="QMH188" s="294"/>
      <c r="QMI188" s="294"/>
      <c r="QMJ188" s="294"/>
      <c r="QMK188" s="294"/>
      <c r="QML188" s="294"/>
      <c r="QMM188" s="294"/>
      <c r="QMN188" s="294"/>
      <c r="QMO188" s="294"/>
      <c r="QMP188" s="294"/>
      <c r="QMQ188" s="294"/>
      <c r="QMR188" s="294"/>
      <c r="QMS188" s="294"/>
      <c r="QMT188" s="294"/>
      <c r="QMU188" s="294"/>
      <c r="QMV188" s="294"/>
      <c r="QMW188" s="294"/>
      <c r="QMX188" s="294"/>
      <c r="QMY188" s="294"/>
      <c r="QMZ188" s="294"/>
      <c r="QNA188" s="294"/>
      <c r="QNB188" s="294"/>
      <c r="QNC188" s="294"/>
      <c r="QND188" s="294"/>
      <c r="QNE188" s="294"/>
      <c r="QNF188" s="294"/>
      <c r="QNG188" s="294"/>
      <c r="QNH188" s="294"/>
      <c r="QNI188" s="294"/>
      <c r="QNJ188" s="294"/>
      <c r="QNK188" s="294"/>
      <c r="QNL188" s="294"/>
      <c r="QNM188" s="294"/>
      <c r="QNN188" s="294"/>
      <c r="QNO188" s="294"/>
      <c r="QNP188" s="294"/>
      <c r="QNQ188" s="294"/>
      <c r="QNR188" s="294"/>
      <c r="QNS188" s="294"/>
      <c r="QNT188" s="294"/>
      <c r="QNU188" s="294"/>
      <c r="QNV188" s="294"/>
      <c r="QNW188" s="294"/>
      <c r="QNX188" s="294"/>
      <c r="QNY188" s="294"/>
      <c r="QNZ188" s="294"/>
      <c r="QOA188" s="294"/>
      <c r="QOB188" s="294"/>
      <c r="QOC188" s="294"/>
      <c r="QOD188" s="294"/>
      <c r="QOE188" s="294"/>
      <c r="QOF188" s="294"/>
      <c r="QOG188" s="294"/>
      <c r="QOH188" s="294"/>
      <c r="QOI188" s="294"/>
      <c r="QOJ188" s="294"/>
      <c r="QOK188" s="294"/>
      <c r="QOL188" s="294"/>
      <c r="QOM188" s="294"/>
      <c r="QON188" s="294"/>
      <c r="QOO188" s="294"/>
      <c r="QOP188" s="294"/>
      <c r="QOQ188" s="294"/>
      <c r="QOR188" s="294"/>
      <c r="QOS188" s="294"/>
      <c r="QOT188" s="294"/>
      <c r="QOU188" s="294"/>
      <c r="QOV188" s="294"/>
      <c r="QOW188" s="294"/>
      <c r="QOX188" s="294"/>
      <c r="QOY188" s="294"/>
      <c r="QOZ188" s="294"/>
      <c r="QPA188" s="294"/>
      <c r="QPB188" s="294"/>
      <c r="QPC188" s="294"/>
      <c r="QPD188" s="294"/>
      <c r="QPE188" s="294"/>
      <c r="QPF188" s="294"/>
      <c r="QPG188" s="294"/>
      <c r="QPH188" s="294"/>
      <c r="QPI188" s="294"/>
      <c r="QPJ188" s="294"/>
      <c r="QPK188" s="294"/>
      <c r="QPL188" s="294"/>
      <c r="QPM188" s="294"/>
      <c r="QPN188" s="294"/>
      <c r="QPO188" s="294"/>
      <c r="QPP188" s="294"/>
      <c r="QPQ188" s="294"/>
      <c r="QPR188" s="294"/>
      <c r="QPS188" s="294"/>
      <c r="QPT188" s="294"/>
      <c r="QPU188" s="294"/>
      <c r="QPV188" s="294"/>
      <c r="QPW188" s="294"/>
      <c r="QPX188" s="294"/>
      <c r="QPY188" s="294"/>
      <c r="QPZ188" s="294"/>
      <c r="QQA188" s="294"/>
      <c r="QQB188" s="294"/>
      <c r="QQC188" s="294"/>
      <c r="QQD188" s="294"/>
      <c r="QQE188" s="294"/>
      <c r="QQF188" s="294"/>
      <c r="QQG188" s="294"/>
      <c r="QQH188" s="294"/>
      <c r="QQI188" s="294"/>
      <c r="QQJ188" s="294"/>
      <c r="QQK188" s="294"/>
      <c r="QQL188" s="294"/>
      <c r="QQM188" s="294"/>
      <c r="QQN188" s="294"/>
      <c r="QQO188" s="294"/>
      <c r="QQP188" s="294"/>
      <c r="QQQ188" s="294"/>
      <c r="QQR188" s="294"/>
      <c r="QQS188" s="294"/>
      <c r="QQT188" s="294"/>
      <c r="QQU188" s="294"/>
      <c r="QQV188" s="294"/>
      <c r="QQW188" s="294"/>
      <c r="QQX188" s="294"/>
      <c r="QQY188" s="294"/>
      <c r="QQZ188" s="294"/>
      <c r="QRA188" s="294"/>
      <c r="QRB188" s="294"/>
      <c r="QRC188" s="294"/>
      <c r="QRD188" s="294"/>
      <c r="QRE188" s="294"/>
      <c r="QRF188" s="294"/>
      <c r="QRG188" s="294"/>
      <c r="QRH188" s="294"/>
      <c r="QRI188" s="294"/>
      <c r="QRJ188" s="294"/>
      <c r="QRK188" s="294"/>
      <c r="QRL188" s="294"/>
      <c r="QRM188" s="294"/>
      <c r="QRN188" s="294"/>
      <c r="QRO188" s="294"/>
      <c r="QRP188" s="294"/>
      <c r="QRQ188" s="294"/>
      <c r="QRR188" s="294"/>
      <c r="QRS188" s="294"/>
      <c r="QRT188" s="294"/>
      <c r="QRU188" s="294"/>
      <c r="QRV188" s="294"/>
      <c r="QRW188" s="294"/>
      <c r="QRX188" s="294"/>
      <c r="QRY188" s="294"/>
      <c r="QRZ188" s="294"/>
      <c r="QSA188" s="294"/>
      <c r="QSB188" s="294"/>
      <c r="QSC188" s="294"/>
      <c r="QSD188" s="294"/>
      <c r="QSE188" s="294"/>
      <c r="QSF188" s="294"/>
      <c r="QSG188" s="294"/>
      <c r="QSH188" s="294"/>
      <c r="QSI188" s="294"/>
      <c r="QSJ188" s="294"/>
      <c r="QSK188" s="294"/>
      <c r="QSL188" s="294"/>
      <c r="QSM188" s="294"/>
      <c r="QSN188" s="294"/>
      <c r="QSO188" s="294"/>
      <c r="QSP188" s="294"/>
      <c r="QSQ188" s="294"/>
      <c r="QSR188" s="294"/>
      <c r="QSS188" s="294"/>
      <c r="QST188" s="294"/>
      <c r="QSU188" s="294"/>
      <c r="QSV188" s="294"/>
      <c r="QSW188" s="294"/>
      <c r="QSX188" s="294"/>
      <c r="QSY188" s="294"/>
      <c r="QSZ188" s="294"/>
      <c r="QTA188" s="294"/>
      <c r="QTB188" s="294"/>
      <c r="QTC188" s="294"/>
      <c r="QTD188" s="294"/>
      <c r="QTE188" s="294"/>
      <c r="QTF188" s="294"/>
      <c r="QTG188" s="294"/>
      <c r="QTH188" s="294"/>
      <c r="QTI188" s="294"/>
      <c r="QTJ188" s="294"/>
      <c r="QTK188" s="294"/>
      <c r="QTL188" s="294"/>
      <c r="QTM188" s="294"/>
      <c r="QTN188" s="294"/>
      <c r="QTO188" s="294"/>
      <c r="QTP188" s="294"/>
      <c r="QTQ188" s="294"/>
      <c r="QTR188" s="294"/>
      <c r="QTS188" s="294"/>
      <c r="QTT188" s="294"/>
      <c r="QTU188" s="294"/>
      <c r="QTV188" s="294"/>
      <c r="QTW188" s="294"/>
      <c r="QTX188" s="294"/>
      <c r="QTY188" s="294"/>
      <c r="QTZ188" s="294"/>
      <c r="QUA188" s="294"/>
      <c r="QUB188" s="294"/>
      <c r="QUC188" s="294"/>
      <c r="QUD188" s="294"/>
      <c r="QUE188" s="294"/>
      <c r="QUF188" s="294"/>
      <c r="QUG188" s="294"/>
      <c r="QUH188" s="294"/>
      <c r="QUI188" s="294"/>
      <c r="QUJ188" s="294"/>
      <c r="QUK188" s="294"/>
      <c r="QUL188" s="294"/>
      <c r="QUM188" s="294"/>
      <c r="QUN188" s="294"/>
      <c r="QUO188" s="294"/>
      <c r="QUP188" s="294"/>
      <c r="QUQ188" s="294"/>
      <c r="QUR188" s="294"/>
      <c r="QUS188" s="294"/>
      <c r="QUT188" s="294"/>
      <c r="QUU188" s="294"/>
      <c r="QUV188" s="294"/>
      <c r="QUW188" s="294"/>
      <c r="QUX188" s="294"/>
      <c r="QUY188" s="294"/>
      <c r="QUZ188" s="294"/>
      <c r="QVA188" s="294"/>
      <c r="QVB188" s="294"/>
      <c r="QVC188" s="294"/>
      <c r="QVD188" s="294"/>
      <c r="QVE188" s="294"/>
      <c r="QVF188" s="294"/>
      <c r="QVG188" s="294"/>
      <c r="QVH188" s="294"/>
      <c r="QVI188" s="294"/>
      <c r="QVJ188" s="294"/>
      <c r="QVK188" s="294"/>
      <c r="QVL188" s="294"/>
      <c r="QVM188" s="294"/>
      <c r="QVN188" s="294"/>
      <c r="QVO188" s="294"/>
      <c r="QVP188" s="294"/>
      <c r="QVQ188" s="294"/>
      <c r="QVR188" s="294"/>
      <c r="QVS188" s="294"/>
      <c r="QVT188" s="294"/>
      <c r="QVU188" s="294"/>
      <c r="QVV188" s="294"/>
      <c r="QVW188" s="294"/>
      <c r="QVX188" s="294"/>
      <c r="QVY188" s="294"/>
      <c r="QVZ188" s="294"/>
      <c r="QWA188" s="294"/>
      <c r="QWB188" s="294"/>
      <c r="QWC188" s="294"/>
      <c r="QWD188" s="294"/>
      <c r="QWE188" s="294"/>
      <c r="QWF188" s="294"/>
      <c r="QWG188" s="294"/>
      <c r="QWH188" s="294"/>
      <c r="QWI188" s="294"/>
      <c r="QWJ188" s="294"/>
      <c r="QWK188" s="294"/>
      <c r="QWL188" s="294"/>
      <c r="QWM188" s="294"/>
      <c r="QWN188" s="294"/>
      <c r="QWO188" s="294"/>
      <c r="QWP188" s="294"/>
      <c r="QWQ188" s="294"/>
      <c r="QWR188" s="294"/>
      <c r="QWS188" s="294"/>
      <c r="QWT188" s="294"/>
      <c r="QWU188" s="294"/>
      <c r="QWV188" s="294"/>
      <c r="QWW188" s="294"/>
      <c r="QWX188" s="294"/>
      <c r="QWY188" s="294"/>
      <c r="QWZ188" s="294"/>
      <c r="QXA188" s="294"/>
      <c r="QXB188" s="294"/>
      <c r="QXC188" s="294"/>
      <c r="QXD188" s="294"/>
      <c r="QXE188" s="294"/>
      <c r="QXF188" s="294"/>
      <c r="QXG188" s="294"/>
      <c r="QXH188" s="294"/>
      <c r="QXI188" s="294"/>
      <c r="QXJ188" s="294"/>
      <c r="QXK188" s="294"/>
      <c r="QXL188" s="294"/>
      <c r="QXM188" s="294"/>
      <c r="QXN188" s="294"/>
      <c r="QXO188" s="294"/>
      <c r="QXP188" s="294"/>
      <c r="QXQ188" s="294"/>
      <c r="QXR188" s="294"/>
      <c r="QXS188" s="294"/>
      <c r="QXT188" s="294"/>
      <c r="QXU188" s="294"/>
      <c r="QXV188" s="294"/>
      <c r="QXW188" s="294"/>
      <c r="QXX188" s="294"/>
      <c r="QXY188" s="294"/>
      <c r="QXZ188" s="294"/>
      <c r="QYA188" s="294"/>
      <c r="QYB188" s="294"/>
      <c r="QYC188" s="294"/>
      <c r="QYD188" s="294"/>
      <c r="QYE188" s="294"/>
      <c r="QYF188" s="294"/>
      <c r="QYG188" s="294"/>
      <c r="QYH188" s="294"/>
      <c r="QYI188" s="294"/>
      <c r="QYJ188" s="294"/>
      <c r="QYK188" s="294"/>
      <c r="QYL188" s="294"/>
      <c r="QYM188" s="294"/>
      <c r="QYN188" s="294"/>
      <c r="QYO188" s="294"/>
      <c r="QYP188" s="294"/>
      <c r="QYQ188" s="294"/>
      <c r="QYR188" s="294"/>
      <c r="QYS188" s="294"/>
      <c r="QYT188" s="294"/>
      <c r="QYU188" s="294"/>
      <c r="QYV188" s="294"/>
      <c r="QYW188" s="294"/>
      <c r="QYX188" s="294"/>
      <c r="QYY188" s="294"/>
      <c r="QYZ188" s="294"/>
      <c r="QZA188" s="294"/>
      <c r="QZB188" s="294"/>
      <c r="QZC188" s="294"/>
      <c r="QZD188" s="294"/>
      <c r="QZE188" s="294"/>
      <c r="QZF188" s="294"/>
      <c r="QZG188" s="294"/>
      <c r="QZH188" s="294"/>
      <c r="QZI188" s="294"/>
      <c r="QZJ188" s="294"/>
      <c r="QZK188" s="294"/>
      <c r="QZL188" s="294"/>
      <c r="QZM188" s="294"/>
      <c r="QZN188" s="294"/>
      <c r="QZO188" s="294"/>
      <c r="QZP188" s="294"/>
      <c r="QZQ188" s="294"/>
      <c r="QZR188" s="294"/>
      <c r="QZS188" s="294"/>
      <c r="QZT188" s="294"/>
      <c r="QZU188" s="294"/>
      <c r="QZV188" s="294"/>
      <c r="QZW188" s="294"/>
      <c r="QZX188" s="294"/>
      <c r="QZY188" s="294"/>
      <c r="QZZ188" s="294"/>
      <c r="RAA188" s="294"/>
      <c r="RAB188" s="294"/>
      <c r="RAC188" s="294"/>
      <c r="RAD188" s="294"/>
      <c r="RAE188" s="294"/>
      <c r="RAF188" s="294"/>
      <c r="RAG188" s="294"/>
      <c r="RAH188" s="294"/>
      <c r="RAI188" s="294"/>
      <c r="RAJ188" s="294"/>
      <c r="RAK188" s="294"/>
      <c r="RAL188" s="294"/>
      <c r="RAM188" s="294"/>
      <c r="RAN188" s="294"/>
      <c r="RAO188" s="294"/>
      <c r="RAP188" s="294"/>
      <c r="RAQ188" s="294"/>
      <c r="RAR188" s="294"/>
      <c r="RAS188" s="294"/>
      <c r="RAT188" s="294"/>
      <c r="RAU188" s="294"/>
      <c r="RAV188" s="294"/>
      <c r="RAW188" s="294"/>
      <c r="RAX188" s="294"/>
      <c r="RAY188" s="294"/>
      <c r="RAZ188" s="294"/>
      <c r="RBA188" s="294"/>
      <c r="RBB188" s="294"/>
      <c r="RBC188" s="294"/>
      <c r="RBD188" s="294"/>
      <c r="RBE188" s="294"/>
      <c r="RBF188" s="294"/>
      <c r="RBG188" s="294"/>
      <c r="RBH188" s="294"/>
      <c r="RBI188" s="294"/>
      <c r="RBJ188" s="294"/>
      <c r="RBK188" s="294"/>
      <c r="RBL188" s="294"/>
      <c r="RBM188" s="294"/>
      <c r="RBN188" s="294"/>
      <c r="RBO188" s="294"/>
      <c r="RBP188" s="294"/>
      <c r="RBQ188" s="294"/>
      <c r="RBR188" s="294"/>
      <c r="RBS188" s="294"/>
      <c r="RBT188" s="294"/>
      <c r="RBU188" s="294"/>
      <c r="RBV188" s="294"/>
      <c r="RBW188" s="294"/>
      <c r="RBX188" s="294"/>
      <c r="RBY188" s="294"/>
      <c r="RBZ188" s="294"/>
      <c r="RCA188" s="294"/>
      <c r="RCB188" s="294"/>
      <c r="RCC188" s="294"/>
      <c r="RCD188" s="294"/>
      <c r="RCE188" s="294"/>
      <c r="RCF188" s="294"/>
      <c r="RCG188" s="294"/>
      <c r="RCH188" s="294"/>
      <c r="RCI188" s="294"/>
      <c r="RCJ188" s="294"/>
      <c r="RCK188" s="294"/>
      <c r="RCL188" s="294"/>
      <c r="RCM188" s="294"/>
      <c r="RCN188" s="294"/>
      <c r="RCO188" s="294"/>
      <c r="RCP188" s="294"/>
      <c r="RCQ188" s="294"/>
      <c r="RCR188" s="294"/>
      <c r="RCS188" s="294"/>
      <c r="RCT188" s="294"/>
      <c r="RCU188" s="294"/>
      <c r="RCV188" s="294"/>
      <c r="RCW188" s="294"/>
      <c r="RCX188" s="294"/>
      <c r="RCY188" s="294"/>
      <c r="RCZ188" s="294"/>
      <c r="RDA188" s="294"/>
      <c r="RDB188" s="294"/>
      <c r="RDC188" s="294"/>
      <c r="RDD188" s="294"/>
      <c r="RDE188" s="294"/>
      <c r="RDF188" s="294"/>
      <c r="RDG188" s="294"/>
      <c r="RDH188" s="294"/>
      <c r="RDI188" s="294"/>
      <c r="RDJ188" s="294"/>
      <c r="RDK188" s="294"/>
      <c r="RDL188" s="294"/>
      <c r="RDM188" s="294"/>
      <c r="RDN188" s="294"/>
      <c r="RDO188" s="294"/>
      <c r="RDP188" s="294"/>
      <c r="RDQ188" s="294"/>
      <c r="RDR188" s="294"/>
      <c r="RDS188" s="294"/>
      <c r="RDT188" s="294"/>
      <c r="RDU188" s="294"/>
      <c r="RDV188" s="294"/>
      <c r="RDW188" s="294"/>
      <c r="RDX188" s="294"/>
      <c r="RDY188" s="294"/>
      <c r="RDZ188" s="294"/>
      <c r="REA188" s="294"/>
      <c r="REB188" s="294"/>
      <c r="REC188" s="294"/>
      <c r="RED188" s="294"/>
      <c r="REE188" s="294"/>
      <c r="REF188" s="294"/>
      <c r="REG188" s="294"/>
      <c r="REH188" s="294"/>
      <c r="REI188" s="294"/>
      <c r="REJ188" s="294"/>
      <c r="REK188" s="294"/>
      <c r="REL188" s="294"/>
      <c r="REM188" s="294"/>
      <c r="REN188" s="294"/>
      <c r="REO188" s="294"/>
      <c r="REP188" s="294"/>
      <c r="REQ188" s="294"/>
      <c r="RER188" s="294"/>
      <c r="RES188" s="294"/>
      <c r="RET188" s="294"/>
      <c r="REU188" s="294"/>
      <c r="REV188" s="294"/>
      <c r="REW188" s="294"/>
      <c r="REX188" s="294"/>
      <c r="REY188" s="294"/>
      <c r="REZ188" s="294"/>
      <c r="RFA188" s="294"/>
      <c r="RFB188" s="294"/>
      <c r="RFC188" s="294"/>
      <c r="RFD188" s="294"/>
      <c r="RFE188" s="294"/>
      <c r="RFF188" s="294"/>
      <c r="RFG188" s="294"/>
      <c r="RFH188" s="294"/>
      <c r="RFI188" s="294"/>
      <c r="RFJ188" s="294"/>
      <c r="RFK188" s="294"/>
      <c r="RFL188" s="294"/>
      <c r="RFM188" s="294"/>
      <c r="RFN188" s="294"/>
      <c r="RFO188" s="294"/>
      <c r="RFP188" s="294"/>
      <c r="RFQ188" s="294"/>
      <c r="RFR188" s="294"/>
      <c r="RFS188" s="294"/>
      <c r="RFT188" s="294"/>
      <c r="RFU188" s="294"/>
      <c r="RFV188" s="294"/>
      <c r="RFW188" s="294"/>
      <c r="RFX188" s="294"/>
      <c r="RFY188" s="294"/>
      <c r="RFZ188" s="294"/>
      <c r="RGA188" s="294"/>
      <c r="RGB188" s="294"/>
      <c r="RGC188" s="294"/>
      <c r="RGD188" s="294"/>
      <c r="RGE188" s="294"/>
      <c r="RGF188" s="294"/>
      <c r="RGG188" s="294"/>
      <c r="RGH188" s="294"/>
      <c r="RGI188" s="294"/>
      <c r="RGJ188" s="294"/>
      <c r="RGK188" s="294"/>
      <c r="RGL188" s="294"/>
      <c r="RGM188" s="294"/>
      <c r="RGN188" s="294"/>
      <c r="RGO188" s="294"/>
      <c r="RGP188" s="294"/>
      <c r="RGQ188" s="294"/>
      <c r="RGR188" s="294"/>
      <c r="RGS188" s="294"/>
      <c r="RGT188" s="294"/>
      <c r="RGU188" s="294"/>
      <c r="RGV188" s="294"/>
      <c r="RGW188" s="294"/>
      <c r="RGX188" s="294"/>
      <c r="RGY188" s="294"/>
      <c r="RGZ188" s="294"/>
      <c r="RHA188" s="294"/>
      <c r="RHB188" s="294"/>
      <c r="RHC188" s="294"/>
      <c r="RHD188" s="294"/>
      <c r="RHE188" s="294"/>
      <c r="RHF188" s="294"/>
      <c r="RHG188" s="294"/>
      <c r="RHH188" s="294"/>
      <c r="RHI188" s="294"/>
      <c r="RHJ188" s="294"/>
      <c r="RHK188" s="294"/>
      <c r="RHL188" s="294"/>
      <c r="RHM188" s="294"/>
      <c r="RHN188" s="294"/>
      <c r="RHO188" s="294"/>
      <c r="RHP188" s="294"/>
      <c r="RHQ188" s="294"/>
      <c r="RHR188" s="294"/>
      <c r="RHS188" s="294"/>
      <c r="RHT188" s="294"/>
      <c r="RHU188" s="294"/>
      <c r="RHV188" s="294"/>
      <c r="RHW188" s="294"/>
      <c r="RHX188" s="294"/>
      <c r="RHY188" s="294"/>
      <c r="RHZ188" s="294"/>
      <c r="RIA188" s="294"/>
      <c r="RIB188" s="294"/>
      <c r="RIC188" s="294"/>
      <c r="RID188" s="294"/>
      <c r="RIE188" s="294"/>
      <c r="RIF188" s="294"/>
      <c r="RIG188" s="294"/>
      <c r="RIH188" s="294"/>
      <c r="RII188" s="294"/>
      <c r="RIJ188" s="294"/>
      <c r="RIK188" s="294"/>
      <c r="RIL188" s="294"/>
      <c r="RIM188" s="294"/>
      <c r="RIN188" s="294"/>
      <c r="RIO188" s="294"/>
      <c r="RIP188" s="294"/>
      <c r="RIQ188" s="294"/>
      <c r="RIR188" s="294"/>
      <c r="RIS188" s="294"/>
      <c r="RIT188" s="294"/>
      <c r="RIU188" s="294"/>
      <c r="RIV188" s="294"/>
      <c r="RIW188" s="294"/>
      <c r="RIX188" s="294"/>
      <c r="RIY188" s="294"/>
      <c r="RIZ188" s="294"/>
      <c r="RJA188" s="294"/>
      <c r="RJB188" s="294"/>
      <c r="RJC188" s="294"/>
      <c r="RJD188" s="294"/>
      <c r="RJE188" s="294"/>
      <c r="RJF188" s="294"/>
      <c r="RJG188" s="294"/>
      <c r="RJH188" s="294"/>
      <c r="RJI188" s="294"/>
      <c r="RJJ188" s="294"/>
      <c r="RJK188" s="294"/>
      <c r="RJL188" s="294"/>
      <c r="RJM188" s="294"/>
      <c r="RJN188" s="294"/>
      <c r="RJO188" s="294"/>
      <c r="RJP188" s="294"/>
      <c r="RJQ188" s="294"/>
      <c r="RJR188" s="294"/>
      <c r="RJS188" s="294"/>
      <c r="RJT188" s="294"/>
      <c r="RJU188" s="294"/>
      <c r="RJV188" s="294"/>
      <c r="RJW188" s="294"/>
      <c r="RJX188" s="294"/>
      <c r="RJY188" s="294"/>
      <c r="RJZ188" s="294"/>
      <c r="RKA188" s="294"/>
      <c r="RKB188" s="294"/>
      <c r="RKC188" s="294"/>
      <c r="RKD188" s="294"/>
      <c r="RKE188" s="294"/>
      <c r="RKF188" s="294"/>
      <c r="RKG188" s="294"/>
      <c r="RKH188" s="294"/>
      <c r="RKI188" s="294"/>
      <c r="RKJ188" s="294"/>
      <c r="RKK188" s="294"/>
      <c r="RKL188" s="294"/>
      <c r="RKM188" s="294"/>
      <c r="RKN188" s="294"/>
      <c r="RKO188" s="294"/>
      <c r="RKP188" s="294"/>
      <c r="RKQ188" s="294"/>
      <c r="RKR188" s="294"/>
      <c r="RKS188" s="294"/>
      <c r="RKT188" s="294"/>
      <c r="RKU188" s="294"/>
      <c r="RKV188" s="294"/>
      <c r="RKW188" s="294"/>
      <c r="RKX188" s="294"/>
      <c r="RKY188" s="294"/>
      <c r="RKZ188" s="294"/>
      <c r="RLA188" s="294"/>
      <c r="RLB188" s="294"/>
      <c r="RLC188" s="294"/>
      <c r="RLD188" s="294"/>
      <c r="RLE188" s="294"/>
      <c r="RLF188" s="294"/>
      <c r="RLG188" s="294"/>
      <c r="RLH188" s="294"/>
      <c r="RLI188" s="294"/>
      <c r="RLJ188" s="294"/>
      <c r="RLK188" s="294"/>
      <c r="RLL188" s="294"/>
      <c r="RLM188" s="294"/>
      <c r="RLN188" s="294"/>
      <c r="RLO188" s="294"/>
      <c r="RLP188" s="294"/>
      <c r="RLQ188" s="294"/>
      <c r="RLR188" s="294"/>
      <c r="RLS188" s="294"/>
      <c r="RLT188" s="294"/>
      <c r="RLU188" s="294"/>
      <c r="RLV188" s="294"/>
      <c r="RLW188" s="294"/>
      <c r="RLX188" s="294"/>
      <c r="RLY188" s="294"/>
      <c r="RLZ188" s="294"/>
      <c r="RMA188" s="294"/>
      <c r="RMB188" s="294"/>
      <c r="RMC188" s="294"/>
      <c r="RMD188" s="294"/>
      <c r="RME188" s="294"/>
      <c r="RMF188" s="294"/>
      <c r="RMG188" s="294"/>
      <c r="RMH188" s="294"/>
      <c r="RMI188" s="294"/>
      <c r="RMJ188" s="294"/>
      <c r="RMK188" s="294"/>
      <c r="RML188" s="294"/>
      <c r="RMM188" s="294"/>
      <c r="RMN188" s="294"/>
      <c r="RMO188" s="294"/>
      <c r="RMP188" s="294"/>
      <c r="RMQ188" s="294"/>
      <c r="RMR188" s="294"/>
      <c r="RMS188" s="294"/>
      <c r="RMT188" s="294"/>
      <c r="RMU188" s="294"/>
      <c r="RMV188" s="294"/>
      <c r="RMW188" s="294"/>
      <c r="RMX188" s="294"/>
      <c r="RMY188" s="294"/>
      <c r="RMZ188" s="294"/>
      <c r="RNA188" s="294"/>
      <c r="RNB188" s="294"/>
      <c r="RNC188" s="294"/>
      <c r="RND188" s="294"/>
      <c r="RNE188" s="294"/>
      <c r="RNF188" s="294"/>
      <c r="RNG188" s="294"/>
      <c r="RNH188" s="294"/>
      <c r="RNI188" s="294"/>
      <c r="RNJ188" s="294"/>
      <c r="RNK188" s="294"/>
      <c r="RNL188" s="294"/>
      <c r="RNM188" s="294"/>
      <c r="RNN188" s="294"/>
      <c r="RNO188" s="294"/>
      <c r="RNP188" s="294"/>
      <c r="RNQ188" s="294"/>
      <c r="RNR188" s="294"/>
      <c r="RNS188" s="294"/>
      <c r="RNT188" s="294"/>
      <c r="RNU188" s="294"/>
      <c r="RNV188" s="294"/>
      <c r="RNW188" s="294"/>
      <c r="RNX188" s="294"/>
      <c r="RNY188" s="294"/>
      <c r="RNZ188" s="294"/>
      <c r="ROA188" s="294"/>
      <c r="ROB188" s="294"/>
      <c r="ROC188" s="294"/>
      <c r="ROD188" s="294"/>
      <c r="ROE188" s="294"/>
      <c r="ROF188" s="294"/>
      <c r="ROG188" s="294"/>
      <c r="ROH188" s="294"/>
      <c r="ROI188" s="294"/>
      <c r="ROJ188" s="294"/>
      <c r="ROK188" s="294"/>
      <c r="ROL188" s="294"/>
      <c r="ROM188" s="294"/>
      <c r="RON188" s="294"/>
      <c r="ROO188" s="294"/>
      <c r="ROP188" s="294"/>
      <c r="ROQ188" s="294"/>
      <c r="ROR188" s="294"/>
      <c r="ROS188" s="294"/>
      <c r="ROT188" s="294"/>
      <c r="ROU188" s="294"/>
      <c r="ROV188" s="294"/>
      <c r="ROW188" s="294"/>
      <c r="ROX188" s="294"/>
      <c r="ROY188" s="294"/>
      <c r="ROZ188" s="294"/>
      <c r="RPA188" s="294"/>
      <c r="RPB188" s="294"/>
      <c r="RPC188" s="294"/>
      <c r="RPD188" s="294"/>
      <c r="RPE188" s="294"/>
      <c r="RPF188" s="294"/>
      <c r="RPG188" s="294"/>
      <c r="RPH188" s="294"/>
      <c r="RPI188" s="294"/>
      <c r="RPJ188" s="294"/>
      <c r="RPK188" s="294"/>
      <c r="RPL188" s="294"/>
      <c r="RPM188" s="294"/>
      <c r="RPN188" s="294"/>
      <c r="RPO188" s="294"/>
      <c r="RPP188" s="294"/>
      <c r="RPQ188" s="294"/>
      <c r="RPR188" s="294"/>
      <c r="RPS188" s="294"/>
      <c r="RPT188" s="294"/>
      <c r="RPU188" s="294"/>
      <c r="RPV188" s="294"/>
      <c r="RPW188" s="294"/>
      <c r="RPX188" s="294"/>
      <c r="RPY188" s="294"/>
      <c r="RPZ188" s="294"/>
      <c r="RQA188" s="294"/>
      <c r="RQB188" s="294"/>
      <c r="RQC188" s="294"/>
      <c r="RQD188" s="294"/>
      <c r="RQE188" s="294"/>
      <c r="RQF188" s="294"/>
      <c r="RQG188" s="294"/>
      <c r="RQH188" s="294"/>
      <c r="RQI188" s="294"/>
      <c r="RQJ188" s="294"/>
      <c r="RQK188" s="294"/>
      <c r="RQL188" s="294"/>
      <c r="RQM188" s="294"/>
      <c r="RQN188" s="294"/>
      <c r="RQO188" s="294"/>
      <c r="RQP188" s="294"/>
      <c r="RQQ188" s="294"/>
      <c r="RQR188" s="294"/>
      <c r="RQS188" s="294"/>
      <c r="RQT188" s="294"/>
      <c r="RQU188" s="294"/>
      <c r="RQV188" s="294"/>
      <c r="RQW188" s="294"/>
      <c r="RQX188" s="294"/>
      <c r="RQY188" s="294"/>
      <c r="RQZ188" s="294"/>
      <c r="RRA188" s="294"/>
      <c r="RRB188" s="294"/>
      <c r="RRC188" s="294"/>
      <c r="RRD188" s="294"/>
      <c r="RRE188" s="294"/>
      <c r="RRF188" s="294"/>
      <c r="RRG188" s="294"/>
      <c r="RRH188" s="294"/>
      <c r="RRI188" s="294"/>
      <c r="RRJ188" s="294"/>
      <c r="RRK188" s="294"/>
      <c r="RRL188" s="294"/>
      <c r="RRM188" s="294"/>
      <c r="RRN188" s="294"/>
      <c r="RRO188" s="294"/>
      <c r="RRP188" s="294"/>
      <c r="RRQ188" s="294"/>
      <c r="RRR188" s="294"/>
      <c r="RRS188" s="294"/>
      <c r="RRT188" s="294"/>
      <c r="RRU188" s="294"/>
      <c r="RRV188" s="294"/>
      <c r="RRW188" s="294"/>
      <c r="RRX188" s="294"/>
      <c r="RRY188" s="294"/>
      <c r="RRZ188" s="294"/>
      <c r="RSA188" s="294"/>
      <c r="RSB188" s="294"/>
      <c r="RSC188" s="294"/>
      <c r="RSD188" s="294"/>
      <c r="RSE188" s="294"/>
      <c r="RSF188" s="294"/>
      <c r="RSG188" s="294"/>
      <c r="RSH188" s="294"/>
      <c r="RSI188" s="294"/>
      <c r="RSJ188" s="294"/>
      <c r="RSK188" s="294"/>
      <c r="RSL188" s="294"/>
      <c r="RSM188" s="294"/>
      <c r="RSN188" s="294"/>
      <c r="RSO188" s="294"/>
      <c r="RSP188" s="294"/>
      <c r="RSQ188" s="294"/>
      <c r="RSR188" s="294"/>
      <c r="RSS188" s="294"/>
      <c r="RST188" s="294"/>
      <c r="RSU188" s="294"/>
      <c r="RSV188" s="294"/>
      <c r="RSW188" s="294"/>
      <c r="RSX188" s="294"/>
      <c r="RSY188" s="294"/>
      <c r="RSZ188" s="294"/>
      <c r="RTA188" s="294"/>
      <c r="RTB188" s="294"/>
      <c r="RTC188" s="294"/>
      <c r="RTD188" s="294"/>
      <c r="RTE188" s="294"/>
      <c r="RTF188" s="294"/>
      <c r="RTG188" s="294"/>
      <c r="RTH188" s="294"/>
      <c r="RTI188" s="294"/>
      <c r="RTJ188" s="294"/>
      <c r="RTK188" s="294"/>
      <c r="RTL188" s="294"/>
      <c r="RTM188" s="294"/>
      <c r="RTN188" s="294"/>
      <c r="RTO188" s="294"/>
      <c r="RTP188" s="294"/>
      <c r="RTQ188" s="294"/>
      <c r="RTR188" s="294"/>
      <c r="RTS188" s="294"/>
      <c r="RTT188" s="294"/>
      <c r="RTU188" s="294"/>
      <c r="RTV188" s="294"/>
      <c r="RTW188" s="294"/>
      <c r="RTX188" s="294"/>
      <c r="RTY188" s="294"/>
      <c r="RTZ188" s="294"/>
      <c r="RUA188" s="294"/>
      <c r="RUB188" s="294"/>
      <c r="RUC188" s="294"/>
      <c r="RUD188" s="294"/>
      <c r="RUE188" s="294"/>
      <c r="RUF188" s="294"/>
      <c r="RUG188" s="294"/>
      <c r="RUH188" s="294"/>
      <c r="RUI188" s="294"/>
      <c r="RUJ188" s="294"/>
      <c r="RUK188" s="294"/>
      <c r="RUL188" s="294"/>
      <c r="RUM188" s="294"/>
      <c r="RUN188" s="294"/>
      <c r="RUO188" s="294"/>
      <c r="RUP188" s="294"/>
      <c r="RUQ188" s="294"/>
      <c r="RUR188" s="294"/>
      <c r="RUS188" s="294"/>
      <c r="RUT188" s="294"/>
      <c r="RUU188" s="294"/>
      <c r="RUV188" s="294"/>
      <c r="RUW188" s="294"/>
      <c r="RUX188" s="294"/>
      <c r="RUY188" s="294"/>
      <c r="RUZ188" s="294"/>
      <c r="RVA188" s="294"/>
      <c r="RVB188" s="294"/>
      <c r="RVC188" s="294"/>
      <c r="RVD188" s="294"/>
      <c r="RVE188" s="294"/>
      <c r="RVF188" s="294"/>
      <c r="RVG188" s="294"/>
      <c r="RVH188" s="294"/>
      <c r="RVI188" s="294"/>
      <c r="RVJ188" s="294"/>
      <c r="RVK188" s="294"/>
      <c r="RVL188" s="294"/>
      <c r="RVM188" s="294"/>
      <c r="RVN188" s="294"/>
      <c r="RVO188" s="294"/>
      <c r="RVP188" s="294"/>
      <c r="RVQ188" s="294"/>
      <c r="RVR188" s="294"/>
      <c r="RVS188" s="294"/>
      <c r="RVT188" s="294"/>
      <c r="RVU188" s="294"/>
      <c r="RVV188" s="294"/>
      <c r="RVW188" s="294"/>
      <c r="RVX188" s="294"/>
      <c r="RVY188" s="294"/>
      <c r="RVZ188" s="294"/>
      <c r="RWA188" s="294"/>
      <c r="RWB188" s="294"/>
      <c r="RWC188" s="294"/>
      <c r="RWD188" s="294"/>
      <c r="RWE188" s="294"/>
      <c r="RWF188" s="294"/>
      <c r="RWG188" s="294"/>
      <c r="RWH188" s="294"/>
      <c r="RWI188" s="294"/>
      <c r="RWJ188" s="294"/>
      <c r="RWK188" s="294"/>
      <c r="RWL188" s="294"/>
      <c r="RWM188" s="294"/>
      <c r="RWN188" s="294"/>
      <c r="RWO188" s="294"/>
      <c r="RWP188" s="294"/>
      <c r="RWQ188" s="294"/>
      <c r="RWR188" s="294"/>
      <c r="RWS188" s="294"/>
      <c r="RWT188" s="294"/>
      <c r="RWU188" s="294"/>
      <c r="RWV188" s="294"/>
      <c r="RWW188" s="294"/>
      <c r="RWX188" s="294"/>
      <c r="RWY188" s="294"/>
      <c r="RWZ188" s="294"/>
      <c r="RXA188" s="294"/>
      <c r="RXB188" s="294"/>
      <c r="RXC188" s="294"/>
      <c r="RXD188" s="294"/>
      <c r="RXE188" s="294"/>
      <c r="RXF188" s="294"/>
      <c r="RXG188" s="294"/>
      <c r="RXH188" s="294"/>
      <c r="RXI188" s="294"/>
      <c r="RXJ188" s="294"/>
      <c r="RXK188" s="294"/>
      <c r="RXL188" s="294"/>
      <c r="RXM188" s="294"/>
      <c r="RXN188" s="294"/>
      <c r="RXO188" s="294"/>
      <c r="RXP188" s="294"/>
      <c r="RXQ188" s="294"/>
      <c r="RXR188" s="294"/>
      <c r="RXS188" s="294"/>
      <c r="RXT188" s="294"/>
      <c r="RXU188" s="294"/>
      <c r="RXV188" s="294"/>
      <c r="RXW188" s="294"/>
      <c r="RXX188" s="294"/>
      <c r="RXY188" s="294"/>
      <c r="RXZ188" s="294"/>
      <c r="RYA188" s="294"/>
      <c r="RYB188" s="294"/>
      <c r="RYC188" s="294"/>
      <c r="RYD188" s="294"/>
      <c r="RYE188" s="294"/>
      <c r="RYF188" s="294"/>
      <c r="RYG188" s="294"/>
      <c r="RYH188" s="294"/>
      <c r="RYI188" s="294"/>
      <c r="RYJ188" s="294"/>
      <c r="RYK188" s="294"/>
      <c r="RYL188" s="294"/>
      <c r="RYM188" s="294"/>
      <c r="RYN188" s="294"/>
      <c r="RYO188" s="294"/>
      <c r="RYP188" s="294"/>
      <c r="RYQ188" s="294"/>
      <c r="RYR188" s="294"/>
      <c r="RYS188" s="294"/>
      <c r="RYT188" s="294"/>
      <c r="RYU188" s="294"/>
      <c r="RYV188" s="294"/>
      <c r="RYW188" s="294"/>
      <c r="RYX188" s="294"/>
      <c r="RYY188" s="294"/>
      <c r="RYZ188" s="294"/>
      <c r="RZA188" s="294"/>
      <c r="RZB188" s="294"/>
      <c r="RZC188" s="294"/>
      <c r="RZD188" s="294"/>
      <c r="RZE188" s="294"/>
      <c r="RZF188" s="294"/>
      <c r="RZG188" s="294"/>
      <c r="RZH188" s="294"/>
      <c r="RZI188" s="294"/>
      <c r="RZJ188" s="294"/>
      <c r="RZK188" s="294"/>
      <c r="RZL188" s="294"/>
      <c r="RZM188" s="294"/>
      <c r="RZN188" s="294"/>
      <c r="RZO188" s="294"/>
      <c r="RZP188" s="294"/>
      <c r="RZQ188" s="294"/>
      <c r="RZR188" s="294"/>
      <c r="RZS188" s="294"/>
      <c r="RZT188" s="294"/>
      <c r="RZU188" s="294"/>
      <c r="RZV188" s="294"/>
      <c r="RZW188" s="294"/>
      <c r="RZX188" s="294"/>
      <c r="RZY188" s="294"/>
      <c r="RZZ188" s="294"/>
      <c r="SAA188" s="294"/>
      <c r="SAB188" s="294"/>
      <c r="SAC188" s="294"/>
      <c r="SAD188" s="294"/>
      <c r="SAE188" s="294"/>
      <c r="SAF188" s="294"/>
      <c r="SAG188" s="294"/>
      <c r="SAH188" s="294"/>
      <c r="SAI188" s="294"/>
      <c r="SAJ188" s="294"/>
      <c r="SAK188" s="294"/>
      <c r="SAL188" s="294"/>
      <c r="SAM188" s="294"/>
      <c r="SAN188" s="294"/>
      <c r="SAO188" s="294"/>
      <c r="SAP188" s="294"/>
      <c r="SAQ188" s="294"/>
      <c r="SAR188" s="294"/>
      <c r="SAS188" s="294"/>
      <c r="SAT188" s="294"/>
      <c r="SAU188" s="294"/>
      <c r="SAV188" s="294"/>
      <c r="SAW188" s="294"/>
      <c r="SAX188" s="294"/>
      <c r="SAY188" s="294"/>
      <c r="SAZ188" s="294"/>
      <c r="SBA188" s="294"/>
      <c r="SBB188" s="294"/>
      <c r="SBC188" s="294"/>
      <c r="SBD188" s="294"/>
      <c r="SBE188" s="294"/>
      <c r="SBF188" s="294"/>
      <c r="SBG188" s="294"/>
      <c r="SBH188" s="294"/>
      <c r="SBI188" s="294"/>
      <c r="SBJ188" s="294"/>
      <c r="SBK188" s="294"/>
      <c r="SBL188" s="294"/>
      <c r="SBM188" s="294"/>
      <c r="SBN188" s="294"/>
      <c r="SBO188" s="294"/>
      <c r="SBP188" s="294"/>
      <c r="SBQ188" s="294"/>
      <c r="SBR188" s="294"/>
      <c r="SBS188" s="294"/>
      <c r="SBT188" s="294"/>
      <c r="SBU188" s="294"/>
      <c r="SBV188" s="294"/>
      <c r="SBW188" s="294"/>
      <c r="SBX188" s="294"/>
      <c r="SBY188" s="294"/>
      <c r="SBZ188" s="294"/>
      <c r="SCA188" s="294"/>
      <c r="SCB188" s="294"/>
      <c r="SCC188" s="294"/>
      <c r="SCD188" s="294"/>
      <c r="SCE188" s="294"/>
      <c r="SCF188" s="294"/>
      <c r="SCG188" s="294"/>
      <c r="SCH188" s="294"/>
      <c r="SCI188" s="294"/>
      <c r="SCJ188" s="294"/>
      <c r="SCK188" s="294"/>
      <c r="SCL188" s="294"/>
      <c r="SCM188" s="294"/>
      <c r="SCN188" s="294"/>
      <c r="SCO188" s="294"/>
      <c r="SCP188" s="294"/>
      <c r="SCQ188" s="294"/>
      <c r="SCR188" s="294"/>
      <c r="SCS188" s="294"/>
      <c r="SCT188" s="294"/>
      <c r="SCU188" s="294"/>
      <c r="SCV188" s="294"/>
      <c r="SCW188" s="294"/>
      <c r="SCX188" s="294"/>
      <c r="SCY188" s="294"/>
      <c r="SCZ188" s="294"/>
      <c r="SDA188" s="294"/>
      <c r="SDB188" s="294"/>
      <c r="SDC188" s="294"/>
      <c r="SDD188" s="294"/>
      <c r="SDE188" s="294"/>
      <c r="SDF188" s="294"/>
      <c r="SDG188" s="294"/>
      <c r="SDH188" s="294"/>
      <c r="SDI188" s="294"/>
      <c r="SDJ188" s="294"/>
      <c r="SDK188" s="294"/>
      <c r="SDL188" s="294"/>
      <c r="SDM188" s="294"/>
      <c r="SDN188" s="294"/>
      <c r="SDO188" s="294"/>
      <c r="SDP188" s="294"/>
      <c r="SDQ188" s="294"/>
      <c r="SDR188" s="294"/>
      <c r="SDS188" s="294"/>
      <c r="SDT188" s="294"/>
      <c r="SDU188" s="294"/>
      <c r="SDV188" s="294"/>
      <c r="SDW188" s="294"/>
      <c r="SDX188" s="294"/>
      <c r="SDY188" s="294"/>
      <c r="SDZ188" s="294"/>
      <c r="SEA188" s="294"/>
      <c r="SEB188" s="294"/>
      <c r="SEC188" s="294"/>
      <c r="SED188" s="294"/>
      <c r="SEE188" s="294"/>
      <c r="SEF188" s="294"/>
      <c r="SEG188" s="294"/>
      <c r="SEH188" s="294"/>
      <c r="SEI188" s="294"/>
      <c r="SEJ188" s="294"/>
      <c r="SEK188" s="294"/>
      <c r="SEL188" s="294"/>
      <c r="SEM188" s="294"/>
      <c r="SEN188" s="294"/>
      <c r="SEO188" s="294"/>
      <c r="SEP188" s="294"/>
      <c r="SEQ188" s="294"/>
      <c r="SER188" s="294"/>
      <c r="SES188" s="294"/>
      <c r="SET188" s="294"/>
      <c r="SEU188" s="294"/>
      <c r="SEV188" s="294"/>
      <c r="SEW188" s="294"/>
      <c r="SEX188" s="294"/>
      <c r="SEY188" s="294"/>
      <c r="SEZ188" s="294"/>
      <c r="SFA188" s="294"/>
      <c r="SFB188" s="294"/>
      <c r="SFC188" s="294"/>
      <c r="SFD188" s="294"/>
      <c r="SFE188" s="294"/>
      <c r="SFF188" s="294"/>
      <c r="SFG188" s="294"/>
      <c r="SFH188" s="294"/>
      <c r="SFI188" s="294"/>
      <c r="SFJ188" s="294"/>
      <c r="SFK188" s="294"/>
      <c r="SFL188" s="294"/>
      <c r="SFM188" s="294"/>
      <c r="SFN188" s="294"/>
      <c r="SFO188" s="294"/>
      <c r="SFP188" s="294"/>
      <c r="SFQ188" s="294"/>
      <c r="SFR188" s="294"/>
      <c r="SFS188" s="294"/>
      <c r="SFT188" s="294"/>
      <c r="SFU188" s="294"/>
      <c r="SFV188" s="294"/>
      <c r="SFW188" s="294"/>
      <c r="SFX188" s="294"/>
      <c r="SFY188" s="294"/>
      <c r="SFZ188" s="294"/>
      <c r="SGA188" s="294"/>
      <c r="SGB188" s="294"/>
      <c r="SGC188" s="294"/>
      <c r="SGD188" s="294"/>
      <c r="SGE188" s="294"/>
      <c r="SGF188" s="294"/>
      <c r="SGG188" s="294"/>
      <c r="SGH188" s="294"/>
      <c r="SGI188" s="294"/>
      <c r="SGJ188" s="294"/>
      <c r="SGK188" s="294"/>
      <c r="SGL188" s="294"/>
      <c r="SGM188" s="294"/>
      <c r="SGN188" s="294"/>
      <c r="SGO188" s="294"/>
      <c r="SGP188" s="294"/>
      <c r="SGQ188" s="294"/>
      <c r="SGR188" s="294"/>
      <c r="SGS188" s="294"/>
      <c r="SGT188" s="294"/>
      <c r="SGU188" s="294"/>
      <c r="SGV188" s="294"/>
      <c r="SGW188" s="294"/>
      <c r="SGX188" s="294"/>
      <c r="SGY188" s="294"/>
      <c r="SGZ188" s="294"/>
      <c r="SHA188" s="294"/>
      <c r="SHB188" s="294"/>
      <c r="SHC188" s="294"/>
      <c r="SHD188" s="294"/>
      <c r="SHE188" s="294"/>
      <c r="SHF188" s="294"/>
      <c r="SHG188" s="294"/>
      <c r="SHH188" s="294"/>
      <c r="SHI188" s="294"/>
      <c r="SHJ188" s="294"/>
      <c r="SHK188" s="294"/>
      <c r="SHL188" s="294"/>
      <c r="SHM188" s="294"/>
      <c r="SHN188" s="294"/>
      <c r="SHO188" s="294"/>
      <c r="SHP188" s="294"/>
      <c r="SHQ188" s="294"/>
      <c r="SHR188" s="294"/>
      <c r="SHS188" s="294"/>
      <c r="SHT188" s="294"/>
      <c r="SHU188" s="294"/>
      <c r="SHV188" s="294"/>
      <c r="SHW188" s="294"/>
      <c r="SHX188" s="294"/>
      <c r="SHY188" s="294"/>
      <c r="SHZ188" s="294"/>
      <c r="SIA188" s="294"/>
      <c r="SIB188" s="294"/>
      <c r="SIC188" s="294"/>
      <c r="SID188" s="294"/>
      <c r="SIE188" s="294"/>
      <c r="SIF188" s="294"/>
      <c r="SIG188" s="294"/>
      <c r="SIH188" s="294"/>
      <c r="SII188" s="294"/>
      <c r="SIJ188" s="294"/>
      <c r="SIK188" s="294"/>
      <c r="SIL188" s="294"/>
      <c r="SIM188" s="294"/>
      <c r="SIN188" s="294"/>
      <c r="SIO188" s="294"/>
      <c r="SIP188" s="294"/>
      <c r="SIQ188" s="294"/>
      <c r="SIR188" s="294"/>
      <c r="SIS188" s="294"/>
      <c r="SIT188" s="294"/>
      <c r="SIU188" s="294"/>
      <c r="SIV188" s="294"/>
      <c r="SIW188" s="294"/>
      <c r="SIX188" s="294"/>
      <c r="SIY188" s="294"/>
      <c r="SIZ188" s="294"/>
      <c r="SJA188" s="294"/>
      <c r="SJB188" s="294"/>
      <c r="SJC188" s="294"/>
      <c r="SJD188" s="294"/>
      <c r="SJE188" s="294"/>
      <c r="SJF188" s="294"/>
      <c r="SJG188" s="294"/>
      <c r="SJH188" s="294"/>
      <c r="SJI188" s="294"/>
      <c r="SJJ188" s="294"/>
      <c r="SJK188" s="294"/>
      <c r="SJL188" s="294"/>
      <c r="SJM188" s="294"/>
      <c r="SJN188" s="294"/>
      <c r="SJO188" s="294"/>
      <c r="SJP188" s="294"/>
      <c r="SJQ188" s="294"/>
      <c r="SJR188" s="294"/>
      <c r="SJS188" s="294"/>
      <c r="SJT188" s="294"/>
      <c r="SJU188" s="294"/>
      <c r="SJV188" s="294"/>
      <c r="SJW188" s="294"/>
      <c r="SJX188" s="294"/>
      <c r="SJY188" s="294"/>
      <c r="SJZ188" s="294"/>
      <c r="SKA188" s="294"/>
      <c r="SKB188" s="294"/>
      <c r="SKC188" s="294"/>
      <c r="SKD188" s="294"/>
      <c r="SKE188" s="294"/>
      <c r="SKF188" s="294"/>
      <c r="SKG188" s="294"/>
      <c r="SKH188" s="294"/>
      <c r="SKI188" s="294"/>
      <c r="SKJ188" s="294"/>
      <c r="SKK188" s="294"/>
      <c r="SKL188" s="294"/>
      <c r="SKM188" s="294"/>
      <c r="SKN188" s="294"/>
      <c r="SKO188" s="294"/>
      <c r="SKP188" s="294"/>
      <c r="SKQ188" s="294"/>
      <c r="SKR188" s="294"/>
      <c r="SKS188" s="294"/>
      <c r="SKT188" s="294"/>
      <c r="SKU188" s="294"/>
      <c r="SKV188" s="294"/>
      <c r="SKW188" s="294"/>
      <c r="SKX188" s="294"/>
      <c r="SKY188" s="294"/>
      <c r="SKZ188" s="294"/>
      <c r="SLA188" s="294"/>
      <c r="SLB188" s="294"/>
      <c r="SLC188" s="294"/>
      <c r="SLD188" s="294"/>
      <c r="SLE188" s="294"/>
      <c r="SLF188" s="294"/>
      <c r="SLG188" s="294"/>
      <c r="SLH188" s="294"/>
      <c r="SLI188" s="294"/>
      <c r="SLJ188" s="294"/>
      <c r="SLK188" s="294"/>
      <c r="SLL188" s="294"/>
      <c r="SLM188" s="294"/>
      <c r="SLN188" s="294"/>
      <c r="SLO188" s="294"/>
      <c r="SLP188" s="294"/>
      <c r="SLQ188" s="294"/>
      <c r="SLR188" s="294"/>
      <c r="SLS188" s="294"/>
      <c r="SLT188" s="294"/>
      <c r="SLU188" s="294"/>
      <c r="SLV188" s="294"/>
      <c r="SLW188" s="294"/>
      <c r="SLX188" s="294"/>
      <c r="SLY188" s="294"/>
      <c r="SLZ188" s="294"/>
      <c r="SMA188" s="294"/>
      <c r="SMB188" s="294"/>
      <c r="SMC188" s="294"/>
      <c r="SMD188" s="294"/>
      <c r="SME188" s="294"/>
      <c r="SMF188" s="294"/>
      <c r="SMG188" s="294"/>
      <c r="SMH188" s="294"/>
      <c r="SMI188" s="294"/>
      <c r="SMJ188" s="294"/>
      <c r="SMK188" s="294"/>
      <c r="SML188" s="294"/>
      <c r="SMM188" s="294"/>
      <c r="SMN188" s="294"/>
      <c r="SMO188" s="294"/>
      <c r="SMP188" s="294"/>
      <c r="SMQ188" s="294"/>
      <c r="SMR188" s="294"/>
      <c r="SMS188" s="294"/>
      <c r="SMT188" s="294"/>
      <c r="SMU188" s="294"/>
      <c r="SMV188" s="294"/>
      <c r="SMW188" s="294"/>
      <c r="SMX188" s="294"/>
      <c r="SMY188" s="294"/>
      <c r="SMZ188" s="294"/>
      <c r="SNA188" s="294"/>
      <c r="SNB188" s="294"/>
      <c r="SNC188" s="294"/>
      <c r="SND188" s="294"/>
      <c r="SNE188" s="294"/>
      <c r="SNF188" s="294"/>
      <c r="SNG188" s="294"/>
      <c r="SNH188" s="294"/>
      <c r="SNI188" s="294"/>
      <c r="SNJ188" s="294"/>
      <c r="SNK188" s="294"/>
      <c r="SNL188" s="294"/>
      <c r="SNM188" s="294"/>
      <c r="SNN188" s="294"/>
      <c r="SNO188" s="294"/>
      <c r="SNP188" s="294"/>
      <c r="SNQ188" s="294"/>
      <c r="SNR188" s="294"/>
      <c r="SNS188" s="294"/>
      <c r="SNT188" s="294"/>
      <c r="SNU188" s="294"/>
      <c r="SNV188" s="294"/>
      <c r="SNW188" s="294"/>
      <c r="SNX188" s="294"/>
      <c r="SNY188" s="294"/>
      <c r="SNZ188" s="294"/>
      <c r="SOA188" s="294"/>
      <c r="SOB188" s="294"/>
      <c r="SOC188" s="294"/>
      <c r="SOD188" s="294"/>
      <c r="SOE188" s="294"/>
      <c r="SOF188" s="294"/>
      <c r="SOG188" s="294"/>
      <c r="SOH188" s="294"/>
      <c r="SOI188" s="294"/>
      <c r="SOJ188" s="294"/>
      <c r="SOK188" s="294"/>
      <c r="SOL188" s="294"/>
      <c r="SOM188" s="294"/>
      <c r="SON188" s="294"/>
      <c r="SOO188" s="294"/>
      <c r="SOP188" s="294"/>
      <c r="SOQ188" s="294"/>
      <c r="SOR188" s="294"/>
      <c r="SOS188" s="294"/>
      <c r="SOT188" s="294"/>
      <c r="SOU188" s="294"/>
      <c r="SOV188" s="294"/>
      <c r="SOW188" s="294"/>
      <c r="SOX188" s="294"/>
      <c r="SOY188" s="294"/>
      <c r="SOZ188" s="294"/>
      <c r="SPA188" s="294"/>
      <c r="SPB188" s="294"/>
      <c r="SPC188" s="294"/>
      <c r="SPD188" s="294"/>
      <c r="SPE188" s="294"/>
      <c r="SPF188" s="294"/>
      <c r="SPG188" s="294"/>
      <c r="SPH188" s="294"/>
      <c r="SPI188" s="294"/>
      <c r="SPJ188" s="294"/>
      <c r="SPK188" s="294"/>
      <c r="SPL188" s="294"/>
      <c r="SPM188" s="294"/>
      <c r="SPN188" s="294"/>
      <c r="SPO188" s="294"/>
      <c r="SPP188" s="294"/>
      <c r="SPQ188" s="294"/>
      <c r="SPR188" s="294"/>
      <c r="SPS188" s="294"/>
      <c r="SPT188" s="294"/>
      <c r="SPU188" s="294"/>
      <c r="SPV188" s="294"/>
      <c r="SPW188" s="294"/>
      <c r="SPX188" s="294"/>
      <c r="SPY188" s="294"/>
      <c r="SPZ188" s="294"/>
      <c r="SQA188" s="294"/>
      <c r="SQB188" s="294"/>
      <c r="SQC188" s="294"/>
      <c r="SQD188" s="294"/>
      <c r="SQE188" s="294"/>
      <c r="SQF188" s="294"/>
      <c r="SQG188" s="294"/>
      <c r="SQH188" s="294"/>
      <c r="SQI188" s="294"/>
      <c r="SQJ188" s="294"/>
      <c r="SQK188" s="294"/>
      <c r="SQL188" s="294"/>
      <c r="SQM188" s="294"/>
      <c r="SQN188" s="294"/>
      <c r="SQO188" s="294"/>
      <c r="SQP188" s="294"/>
      <c r="SQQ188" s="294"/>
      <c r="SQR188" s="294"/>
      <c r="SQS188" s="294"/>
      <c r="SQT188" s="294"/>
      <c r="SQU188" s="294"/>
      <c r="SQV188" s="294"/>
      <c r="SQW188" s="294"/>
      <c r="SQX188" s="294"/>
      <c r="SQY188" s="294"/>
      <c r="SQZ188" s="294"/>
      <c r="SRA188" s="294"/>
      <c r="SRB188" s="294"/>
      <c r="SRC188" s="294"/>
      <c r="SRD188" s="294"/>
      <c r="SRE188" s="294"/>
      <c r="SRF188" s="294"/>
      <c r="SRG188" s="294"/>
      <c r="SRH188" s="294"/>
      <c r="SRI188" s="294"/>
      <c r="SRJ188" s="294"/>
      <c r="SRK188" s="294"/>
      <c r="SRL188" s="294"/>
      <c r="SRM188" s="294"/>
      <c r="SRN188" s="294"/>
      <c r="SRO188" s="294"/>
      <c r="SRP188" s="294"/>
      <c r="SRQ188" s="294"/>
      <c r="SRR188" s="294"/>
      <c r="SRS188" s="294"/>
      <c r="SRT188" s="294"/>
      <c r="SRU188" s="294"/>
      <c r="SRV188" s="294"/>
      <c r="SRW188" s="294"/>
      <c r="SRX188" s="294"/>
      <c r="SRY188" s="294"/>
      <c r="SRZ188" s="294"/>
      <c r="SSA188" s="294"/>
      <c r="SSB188" s="294"/>
      <c r="SSC188" s="294"/>
      <c r="SSD188" s="294"/>
      <c r="SSE188" s="294"/>
      <c r="SSF188" s="294"/>
      <c r="SSG188" s="294"/>
      <c r="SSH188" s="294"/>
      <c r="SSI188" s="294"/>
      <c r="SSJ188" s="294"/>
      <c r="SSK188" s="294"/>
      <c r="SSL188" s="294"/>
      <c r="SSM188" s="294"/>
      <c r="SSN188" s="294"/>
      <c r="SSO188" s="294"/>
      <c r="SSP188" s="294"/>
      <c r="SSQ188" s="294"/>
      <c r="SSR188" s="294"/>
      <c r="SSS188" s="294"/>
      <c r="SST188" s="294"/>
      <c r="SSU188" s="294"/>
      <c r="SSV188" s="294"/>
      <c r="SSW188" s="294"/>
      <c r="SSX188" s="294"/>
      <c r="SSY188" s="294"/>
      <c r="SSZ188" s="294"/>
      <c r="STA188" s="294"/>
      <c r="STB188" s="294"/>
      <c r="STC188" s="294"/>
      <c r="STD188" s="294"/>
      <c r="STE188" s="294"/>
      <c r="STF188" s="294"/>
      <c r="STG188" s="294"/>
      <c r="STH188" s="294"/>
      <c r="STI188" s="294"/>
      <c r="STJ188" s="294"/>
      <c r="STK188" s="294"/>
      <c r="STL188" s="294"/>
      <c r="STM188" s="294"/>
      <c r="STN188" s="294"/>
      <c r="STO188" s="294"/>
      <c r="STP188" s="294"/>
      <c r="STQ188" s="294"/>
      <c r="STR188" s="294"/>
      <c r="STS188" s="294"/>
      <c r="STT188" s="294"/>
      <c r="STU188" s="294"/>
      <c r="STV188" s="294"/>
      <c r="STW188" s="294"/>
      <c r="STX188" s="294"/>
      <c r="STY188" s="294"/>
      <c r="STZ188" s="294"/>
      <c r="SUA188" s="294"/>
      <c r="SUB188" s="294"/>
      <c r="SUC188" s="294"/>
      <c r="SUD188" s="294"/>
      <c r="SUE188" s="294"/>
      <c r="SUF188" s="294"/>
      <c r="SUG188" s="294"/>
      <c r="SUH188" s="294"/>
      <c r="SUI188" s="294"/>
      <c r="SUJ188" s="294"/>
      <c r="SUK188" s="294"/>
      <c r="SUL188" s="294"/>
      <c r="SUM188" s="294"/>
      <c r="SUN188" s="294"/>
      <c r="SUO188" s="294"/>
      <c r="SUP188" s="294"/>
      <c r="SUQ188" s="294"/>
      <c r="SUR188" s="294"/>
      <c r="SUS188" s="294"/>
      <c r="SUT188" s="294"/>
      <c r="SUU188" s="294"/>
      <c r="SUV188" s="294"/>
      <c r="SUW188" s="294"/>
      <c r="SUX188" s="294"/>
      <c r="SUY188" s="294"/>
      <c r="SUZ188" s="294"/>
      <c r="SVA188" s="294"/>
      <c r="SVB188" s="294"/>
      <c r="SVC188" s="294"/>
      <c r="SVD188" s="294"/>
      <c r="SVE188" s="294"/>
      <c r="SVF188" s="294"/>
      <c r="SVG188" s="294"/>
      <c r="SVH188" s="294"/>
      <c r="SVI188" s="294"/>
      <c r="SVJ188" s="294"/>
      <c r="SVK188" s="294"/>
      <c r="SVL188" s="294"/>
      <c r="SVM188" s="294"/>
      <c r="SVN188" s="294"/>
      <c r="SVO188" s="294"/>
      <c r="SVP188" s="294"/>
      <c r="SVQ188" s="294"/>
      <c r="SVR188" s="294"/>
      <c r="SVS188" s="294"/>
      <c r="SVT188" s="294"/>
      <c r="SVU188" s="294"/>
      <c r="SVV188" s="294"/>
      <c r="SVW188" s="294"/>
      <c r="SVX188" s="294"/>
      <c r="SVY188" s="294"/>
      <c r="SVZ188" s="294"/>
      <c r="SWA188" s="294"/>
      <c r="SWB188" s="294"/>
      <c r="SWC188" s="294"/>
      <c r="SWD188" s="294"/>
      <c r="SWE188" s="294"/>
      <c r="SWF188" s="294"/>
      <c r="SWG188" s="294"/>
      <c r="SWH188" s="294"/>
      <c r="SWI188" s="294"/>
      <c r="SWJ188" s="294"/>
      <c r="SWK188" s="294"/>
      <c r="SWL188" s="294"/>
      <c r="SWM188" s="294"/>
      <c r="SWN188" s="294"/>
      <c r="SWO188" s="294"/>
      <c r="SWP188" s="294"/>
      <c r="SWQ188" s="294"/>
      <c r="SWR188" s="294"/>
      <c r="SWS188" s="294"/>
      <c r="SWT188" s="294"/>
      <c r="SWU188" s="294"/>
      <c r="SWV188" s="294"/>
      <c r="SWW188" s="294"/>
      <c r="SWX188" s="294"/>
      <c r="SWY188" s="294"/>
      <c r="SWZ188" s="294"/>
      <c r="SXA188" s="294"/>
      <c r="SXB188" s="294"/>
      <c r="SXC188" s="294"/>
      <c r="SXD188" s="294"/>
      <c r="SXE188" s="294"/>
      <c r="SXF188" s="294"/>
      <c r="SXG188" s="294"/>
      <c r="SXH188" s="294"/>
      <c r="SXI188" s="294"/>
      <c r="SXJ188" s="294"/>
      <c r="SXK188" s="294"/>
      <c r="SXL188" s="294"/>
      <c r="SXM188" s="294"/>
      <c r="SXN188" s="294"/>
      <c r="SXO188" s="294"/>
      <c r="SXP188" s="294"/>
      <c r="SXQ188" s="294"/>
      <c r="SXR188" s="294"/>
      <c r="SXS188" s="294"/>
      <c r="SXT188" s="294"/>
      <c r="SXU188" s="294"/>
      <c r="SXV188" s="294"/>
      <c r="SXW188" s="294"/>
      <c r="SXX188" s="294"/>
      <c r="SXY188" s="294"/>
      <c r="SXZ188" s="294"/>
      <c r="SYA188" s="294"/>
      <c r="SYB188" s="294"/>
      <c r="SYC188" s="294"/>
      <c r="SYD188" s="294"/>
      <c r="SYE188" s="294"/>
      <c r="SYF188" s="294"/>
      <c r="SYG188" s="294"/>
      <c r="SYH188" s="294"/>
      <c r="SYI188" s="294"/>
      <c r="SYJ188" s="294"/>
      <c r="SYK188" s="294"/>
      <c r="SYL188" s="294"/>
      <c r="SYM188" s="294"/>
      <c r="SYN188" s="294"/>
      <c r="SYO188" s="294"/>
      <c r="SYP188" s="294"/>
      <c r="SYQ188" s="294"/>
      <c r="SYR188" s="294"/>
      <c r="SYS188" s="294"/>
      <c r="SYT188" s="294"/>
      <c r="SYU188" s="294"/>
      <c r="SYV188" s="294"/>
      <c r="SYW188" s="294"/>
      <c r="SYX188" s="294"/>
      <c r="SYY188" s="294"/>
      <c r="SYZ188" s="294"/>
      <c r="SZA188" s="294"/>
      <c r="SZB188" s="294"/>
      <c r="SZC188" s="294"/>
      <c r="SZD188" s="294"/>
      <c r="SZE188" s="294"/>
      <c r="SZF188" s="294"/>
      <c r="SZG188" s="294"/>
      <c r="SZH188" s="294"/>
      <c r="SZI188" s="294"/>
      <c r="SZJ188" s="294"/>
      <c r="SZK188" s="294"/>
      <c r="SZL188" s="294"/>
      <c r="SZM188" s="294"/>
      <c r="SZN188" s="294"/>
      <c r="SZO188" s="294"/>
      <c r="SZP188" s="294"/>
      <c r="SZQ188" s="294"/>
      <c r="SZR188" s="294"/>
      <c r="SZS188" s="294"/>
      <c r="SZT188" s="294"/>
      <c r="SZU188" s="294"/>
      <c r="SZV188" s="294"/>
      <c r="SZW188" s="294"/>
      <c r="SZX188" s="294"/>
      <c r="SZY188" s="294"/>
      <c r="SZZ188" s="294"/>
      <c r="TAA188" s="294"/>
      <c r="TAB188" s="294"/>
      <c r="TAC188" s="294"/>
      <c r="TAD188" s="294"/>
      <c r="TAE188" s="294"/>
      <c r="TAF188" s="294"/>
      <c r="TAG188" s="294"/>
      <c r="TAH188" s="294"/>
      <c r="TAI188" s="294"/>
      <c r="TAJ188" s="294"/>
      <c r="TAK188" s="294"/>
      <c r="TAL188" s="294"/>
      <c r="TAM188" s="294"/>
      <c r="TAN188" s="294"/>
      <c r="TAO188" s="294"/>
      <c r="TAP188" s="294"/>
      <c r="TAQ188" s="294"/>
      <c r="TAR188" s="294"/>
      <c r="TAS188" s="294"/>
      <c r="TAT188" s="294"/>
      <c r="TAU188" s="294"/>
      <c r="TAV188" s="294"/>
      <c r="TAW188" s="294"/>
      <c r="TAX188" s="294"/>
      <c r="TAY188" s="294"/>
      <c r="TAZ188" s="294"/>
      <c r="TBA188" s="294"/>
      <c r="TBB188" s="294"/>
      <c r="TBC188" s="294"/>
      <c r="TBD188" s="294"/>
      <c r="TBE188" s="294"/>
      <c r="TBF188" s="294"/>
      <c r="TBG188" s="294"/>
      <c r="TBH188" s="294"/>
      <c r="TBI188" s="294"/>
      <c r="TBJ188" s="294"/>
      <c r="TBK188" s="294"/>
      <c r="TBL188" s="294"/>
      <c r="TBM188" s="294"/>
      <c r="TBN188" s="294"/>
      <c r="TBO188" s="294"/>
      <c r="TBP188" s="294"/>
      <c r="TBQ188" s="294"/>
      <c r="TBR188" s="294"/>
      <c r="TBS188" s="294"/>
      <c r="TBT188" s="294"/>
      <c r="TBU188" s="294"/>
      <c r="TBV188" s="294"/>
      <c r="TBW188" s="294"/>
      <c r="TBX188" s="294"/>
      <c r="TBY188" s="294"/>
      <c r="TBZ188" s="294"/>
      <c r="TCA188" s="294"/>
      <c r="TCB188" s="294"/>
      <c r="TCC188" s="294"/>
      <c r="TCD188" s="294"/>
      <c r="TCE188" s="294"/>
      <c r="TCF188" s="294"/>
      <c r="TCG188" s="294"/>
      <c r="TCH188" s="294"/>
      <c r="TCI188" s="294"/>
      <c r="TCJ188" s="294"/>
      <c r="TCK188" s="294"/>
      <c r="TCL188" s="294"/>
      <c r="TCM188" s="294"/>
      <c r="TCN188" s="294"/>
      <c r="TCO188" s="294"/>
      <c r="TCP188" s="294"/>
      <c r="TCQ188" s="294"/>
      <c r="TCR188" s="294"/>
      <c r="TCS188" s="294"/>
      <c r="TCT188" s="294"/>
      <c r="TCU188" s="294"/>
      <c r="TCV188" s="294"/>
      <c r="TCW188" s="294"/>
      <c r="TCX188" s="294"/>
      <c r="TCY188" s="294"/>
      <c r="TCZ188" s="294"/>
      <c r="TDA188" s="294"/>
      <c r="TDB188" s="294"/>
      <c r="TDC188" s="294"/>
      <c r="TDD188" s="294"/>
      <c r="TDE188" s="294"/>
      <c r="TDF188" s="294"/>
      <c r="TDG188" s="294"/>
      <c r="TDH188" s="294"/>
      <c r="TDI188" s="294"/>
      <c r="TDJ188" s="294"/>
      <c r="TDK188" s="294"/>
      <c r="TDL188" s="294"/>
      <c r="TDM188" s="294"/>
      <c r="TDN188" s="294"/>
      <c r="TDO188" s="294"/>
      <c r="TDP188" s="294"/>
      <c r="TDQ188" s="294"/>
      <c r="TDR188" s="294"/>
      <c r="TDS188" s="294"/>
      <c r="TDT188" s="294"/>
      <c r="TDU188" s="294"/>
      <c r="TDV188" s="294"/>
      <c r="TDW188" s="294"/>
      <c r="TDX188" s="294"/>
      <c r="TDY188" s="294"/>
      <c r="TDZ188" s="294"/>
      <c r="TEA188" s="294"/>
      <c r="TEB188" s="294"/>
      <c r="TEC188" s="294"/>
      <c r="TED188" s="294"/>
      <c r="TEE188" s="294"/>
      <c r="TEF188" s="294"/>
      <c r="TEG188" s="294"/>
      <c r="TEH188" s="294"/>
      <c r="TEI188" s="294"/>
      <c r="TEJ188" s="294"/>
      <c r="TEK188" s="294"/>
      <c r="TEL188" s="294"/>
      <c r="TEM188" s="294"/>
      <c r="TEN188" s="294"/>
      <c r="TEO188" s="294"/>
      <c r="TEP188" s="294"/>
      <c r="TEQ188" s="294"/>
      <c r="TER188" s="294"/>
      <c r="TES188" s="294"/>
      <c r="TET188" s="294"/>
      <c r="TEU188" s="294"/>
      <c r="TEV188" s="294"/>
      <c r="TEW188" s="294"/>
      <c r="TEX188" s="294"/>
      <c r="TEY188" s="294"/>
      <c r="TEZ188" s="294"/>
      <c r="TFA188" s="294"/>
      <c r="TFB188" s="294"/>
      <c r="TFC188" s="294"/>
      <c r="TFD188" s="294"/>
      <c r="TFE188" s="294"/>
      <c r="TFF188" s="294"/>
      <c r="TFG188" s="294"/>
      <c r="TFH188" s="294"/>
      <c r="TFI188" s="294"/>
      <c r="TFJ188" s="294"/>
      <c r="TFK188" s="294"/>
      <c r="TFL188" s="294"/>
      <c r="TFM188" s="294"/>
      <c r="TFN188" s="294"/>
      <c r="TFO188" s="294"/>
      <c r="TFP188" s="294"/>
      <c r="TFQ188" s="294"/>
      <c r="TFR188" s="294"/>
      <c r="TFS188" s="294"/>
      <c r="TFT188" s="294"/>
      <c r="TFU188" s="294"/>
      <c r="TFV188" s="294"/>
      <c r="TFW188" s="294"/>
      <c r="TFX188" s="294"/>
      <c r="TFY188" s="294"/>
      <c r="TFZ188" s="294"/>
      <c r="TGA188" s="294"/>
      <c r="TGB188" s="294"/>
      <c r="TGC188" s="294"/>
      <c r="TGD188" s="294"/>
      <c r="TGE188" s="294"/>
      <c r="TGF188" s="294"/>
      <c r="TGG188" s="294"/>
      <c r="TGH188" s="294"/>
      <c r="TGI188" s="294"/>
      <c r="TGJ188" s="294"/>
      <c r="TGK188" s="294"/>
      <c r="TGL188" s="294"/>
      <c r="TGM188" s="294"/>
      <c r="TGN188" s="294"/>
      <c r="TGO188" s="294"/>
      <c r="TGP188" s="294"/>
      <c r="TGQ188" s="294"/>
      <c r="TGR188" s="294"/>
      <c r="TGS188" s="294"/>
      <c r="TGT188" s="294"/>
      <c r="TGU188" s="294"/>
      <c r="TGV188" s="294"/>
      <c r="TGW188" s="294"/>
      <c r="TGX188" s="294"/>
      <c r="TGY188" s="294"/>
      <c r="TGZ188" s="294"/>
      <c r="THA188" s="294"/>
      <c r="THB188" s="294"/>
      <c r="THC188" s="294"/>
      <c r="THD188" s="294"/>
      <c r="THE188" s="294"/>
      <c r="THF188" s="294"/>
      <c r="THG188" s="294"/>
      <c r="THH188" s="294"/>
      <c r="THI188" s="294"/>
      <c r="THJ188" s="294"/>
      <c r="THK188" s="294"/>
      <c r="THL188" s="294"/>
      <c r="THM188" s="294"/>
      <c r="THN188" s="294"/>
      <c r="THO188" s="294"/>
      <c r="THP188" s="294"/>
      <c r="THQ188" s="294"/>
      <c r="THR188" s="294"/>
      <c r="THS188" s="294"/>
      <c r="THT188" s="294"/>
      <c r="THU188" s="294"/>
      <c r="THV188" s="294"/>
      <c r="THW188" s="294"/>
      <c r="THX188" s="294"/>
      <c r="THY188" s="294"/>
      <c r="THZ188" s="294"/>
      <c r="TIA188" s="294"/>
      <c r="TIB188" s="294"/>
      <c r="TIC188" s="294"/>
      <c r="TID188" s="294"/>
      <c r="TIE188" s="294"/>
      <c r="TIF188" s="294"/>
      <c r="TIG188" s="294"/>
      <c r="TIH188" s="294"/>
      <c r="TII188" s="294"/>
      <c r="TIJ188" s="294"/>
      <c r="TIK188" s="294"/>
      <c r="TIL188" s="294"/>
      <c r="TIM188" s="294"/>
      <c r="TIN188" s="294"/>
      <c r="TIO188" s="294"/>
      <c r="TIP188" s="294"/>
      <c r="TIQ188" s="294"/>
      <c r="TIR188" s="294"/>
      <c r="TIS188" s="294"/>
      <c r="TIT188" s="294"/>
      <c r="TIU188" s="294"/>
      <c r="TIV188" s="294"/>
      <c r="TIW188" s="294"/>
      <c r="TIX188" s="294"/>
      <c r="TIY188" s="294"/>
      <c r="TIZ188" s="294"/>
      <c r="TJA188" s="294"/>
      <c r="TJB188" s="294"/>
      <c r="TJC188" s="294"/>
      <c r="TJD188" s="294"/>
      <c r="TJE188" s="294"/>
      <c r="TJF188" s="294"/>
      <c r="TJG188" s="294"/>
      <c r="TJH188" s="294"/>
      <c r="TJI188" s="294"/>
      <c r="TJJ188" s="294"/>
      <c r="TJK188" s="294"/>
      <c r="TJL188" s="294"/>
      <c r="TJM188" s="294"/>
      <c r="TJN188" s="294"/>
      <c r="TJO188" s="294"/>
      <c r="TJP188" s="294"/>
      <c r="TJQ188" s="294"/>
      <c r="TJR188" s="294"/>
      <c r="TJS188" s="294"/>
      <c r="TJT188" s="294"/>
      <c r="TJU188" s="294"/>
      <c r="TJV188" s="294"/>
      <c r="TJW188" s="294"/>
      <c r="TJX188" s="294"/>
      <c r="TJY188" s="294"/>
      <c r="TJZ188" s="294"/>
      <c r="TKA188" s="294"/>
      <c r="TKB188" s="294"/>
      <c r="TKC188" s="294"/>
      <c r="TKD188" s="294"/>
      <c r="TKE188" s="294"/>
      <c r="TKF188" s="294"/>
      <c r="TKG188" s="294"/>
      <c r="TKH188" s="294"/>
      <c r="TKI188" s="294"/>
      <c r="TKJ188" s="294"/>
      <c r="TKK188" s="294"/>
      <c r="TKL188" s="294"/>
      <c r="TKM188" s="294"/>
      <c r="TKN188" s="294"/>
      <c r="TKO188" s="294"/>
      <c r="TKP188" s="294"/>
      <c r="TKQ188" s="294"/>
      <c r="TKR188" s="294"/>
      <c r="TKS188" s="294"/>
      <c r="TKT188" s="294"/>
      <c r="TKU188" s="294"/>
      <c r="TKV188" s="294"/>
      <c r="TKW188" s="294"/>
      <c r="TKX188" s="294"/>
      <c r="TKY188" s="294"/>
      <c r="TKZ188" s="294"/>
      <c r="TLA188" s="294"/>
      <c r="TLB188" s="294"/>
      <c r="TLC188" s="294"/>
      <c r="TLD188" s="294"/>
      <c r="TLE188" s="294"/>
      <c r="TLF188" s="294"/>
      <c r="TLG188" s="294"/>
      <c r="TLH188" s="294"/>
      <c r="TLI188" s="294"/>
      <c r="TLJ188" s="294"/>
      <c r="TLK188" s="294"/>
      <c r="TLL188" s="294"/>
      <c r="TLM188" s="294"/>
      <c r="TLN188" s="294"/>
      <c r="TLO188" s="294"/>
      <c r="TLP188" s="294"/>
      <c r="TLQ188" s="294"/>
      <c r="TLR188" s="294"/>
      <c r="TLS188" s="294"/>
      <c r="TLT188" s="294"/>
      <c r="TLU188" s="294"/>
      <c r="TLV188" s="294"/>
      <c r="TLW188" s="294"/>
      <c r="TLX188" s="294"/>
      <c r="TLY188" s="294"/>
      <c r="TLZ188" s="294"/>
      <c r="TMA188" s="294"/>
      <c r="TMB188" s="294"/>
      <c r="TMC188" s="294"/>
      <c r="TMD188" s="294"/>
      <c r="TME188" s="294"/>
      <c r="TMF188" s="294"/>
      <c r="TMG188" s="294"/>
      <c r="TMH188" s="294"/>
      <c r="TMI188" s="294"/>
      <c r="TMJ188" s="294"/>
      <c r="TMK188" s="294"/>
      <c r="TML188" s="294"/>
      <c r="TMM188" s="294"/>
      <c r="TMN188" s="294"/>
      <c r="TMO188" s="294"/>
      <c r="TMP188" s="294"/>
      <c r="TMQ188" s="294"/>
      <c r="TMR188" s="294"/>
      <c r="TMS188" s="294"/>
      <c r="TMT188" s="294"/>
      <c r="TMU188" s="294"/>
      <c r="TMV188" s="294"/>
      <c r="TMW188" s="294"/>
      <c r="TMX188" s="294"/>
      <c r="TMY188" s="294"/>
      <c r="TMZ188" s="294"/>
      <c r="TNA188" s="294"/>
      <c r="TNB188" s="294"/>
      <c r="TNC188" s="294"/>
      <c r="TND188" s="294"/>
      <c r="TNE188" s="294"/>
      <c r="TNF188" s="294"/>
      <c r="TNG188" s="294"/>
      <c r="TNH188" s="294"/>
      <c r="TNI188" s="294"/>
      <c r="TNJ188" s="294"/>
      <c r="TNK188" s="294"/>
      <c r="TNL188" s="294"/>
      <c r="TNM188" s="294"/>
      <c r="TNN188" s="294"/>
      <c r="TNO188" s="294"/>
      <c r="TNP188" s="294"/>
      <c r="TNQ188" s="294"/>
      <c r="TNR188" s="294"/>
      <c r="TNS188" s="294"/>
      <c r="TNT188" s="294"/>
      <c r="TNU188" s="294"/>
      <c r="TNV188" s="294"/>
      <c r="TNW188" s="294"/>
      <c r="TNX188" s="294"/>
      <c r="TNY188" s="294"/>
      <c r="TNZ188" s="294"/>
      <c r="TOA188" s="294"/>
      <c r="TOB188" s="294"/>
      <c r="TOC188" s="294"/>
      <c r="TOD188" s="294"/>
      <c r="TOE188" s="294"/>
      <c r="TOF188" s="294"/>
      <c r="TOG188" s="294"/>
      <c r="TOH188" s="294"/>
      <c r="TOI188" s="294"/>
      <c r="TOJ188" s="294"/>
      <c r="TOK188" s="294"/>
      <c r="TOL188" s="294"/>
      <c r="TOM188" s="294"/>
      <c r="TON188" s="294"/>
      <c r="TOO188" s="294"/>
      <c r="TOP188" s="294"/>
      <c r="TOQ188" s="294"/>
      <c r="TOR188" s="294"/>
      <c r="TOS188" s="294"/>
      <c r="TOT188" s="294"/>
      <c r="TOU188" s="294"/>
      <c r="TOV188" s="294"/>
      <c r="TOW188" s="294"/>
      <c r="TOX188" s="294"/>
      <c r="TOY188" s="294"/>
      <c r="TOZ188" s="294"/>
      <c r="TPA188" s="294"/>
      <c r="TPB188" s="294"/>
      <c r="TPC188" s="294"/>
      <c r="TPD188" s="294"/>
      <c r="TPE188" s="294"/>
      <c r="TPF188" s="294"/>
      <c r="TPG188" s="294"/>
      <c r="TPH188" s="294"/>
      <c r="TPI188" s="294"/>
      <c r="TPJ188" s="294"/>
      <c r="TPK188" s="294"/>
      <c r="TPL188" s="294"/>
      <c r="TPM188" s="294"/>
      <c r="TPN188" s="294"/>
      <c r="TPO188" s="294"/>
      <c r="TPP188" s="294"/>
      <c r="TPQ188" s="294"/>
      <c r="TPR188" s="294"/>
      <c r="TPS188" s="294"/>
      <c r="TPT188" s="294"/>
      <c r="TPU188" s="294"/>
      <c r="TPV188" s="294"/>
      <c r="TPW188" s="294"/>
      <c r="TPX188" s="294"/>
      <c r="TPY188" s="294"/>
      <c r="TPZ188" s="294"/>
      <c r="TQA188" s="294"/>
      <c r="TQB188" s="294"/>
      <c r="TQC188" s="294"/>
      <c r="TQD188" s="294"/>
      <c r="TQE188" s="294"/>
      <c r="TQF188" s="294"/>
      <c r="TQG188" s="294"/>
      <c r="TQH188" s="294"/>
      <c r="TQI188" s="294"/>
      <c r="TQJ188" s="294"/>
      <c r="TQK188" s="294"/>
      <c r="TQL188" s="294"/>
      <c r="TQM188" s="294"/>
      <c r="TQN188" s="294"/>
      <c r="TQO188" s="294"/>
      <c r="TQP188" s="294"/>
      <c r="TQQ188" s="294"/>
      <c r="TQR188" s="294"/>
      <c r="TQS188" s="294"/>
      <c r="TQT188" s="294"/>
      <c r="TQU188" s="294"/>
      <c r="TQV188" s="294"/>
      <c r="TQW188" s="294"/>
      <c r="TQX188" s="294"/>
      <c r="TQY188" s="294"/>
      <c r="TQZ188" s="294"/>
      <c r="TRA188" s="294"/>
      <c r="TRB188" s="294"/>
      <c r="TRC188" s="294"/>
      <c r="TRD188" s="294"/>
      <c r="TRE188" s="294"/>
      <c r="TRF188" s="294"/>
      <c r="TRG188" s="294"/>
      <c r="TRH188" s="294"/>
      <c r="TRI188" s="294"/>
      <c r="TRJ188" s="294"/>
      <c r="TRK188" s="294"/>
      <c r="TRL188" s="294"/>
      <c r="TRM188" s="294"/>
      <c r="TRN188" s="294"/>
      <c r="TRO188" s="294"/>
      <c r="TRP188" s="294"/>
      <c r="TRQ188" s="294"/>
      <c r="TRR188" s="294"/>
      <c r="TRS188" s="294"/>
      <c r="TRT188" s="294"/>
      <c r="TRU188" s="294"/>
      <c r="TRV188" s="294"/>
      <c r="TRW188" s="294"/>
      <c r="TRX188" s="294"/>
      <c r="TRY188" s="294"/>
      <c r="TRZ188" s="294"/>
      <c r="TSA188" s="294"/>
      <c r="TSB188" s="294"/>
      <c r="TSC188" s="294"/>
      <c r="TSD188" s="294"/>
      <c r="TSE188" s="294"/>
      <c r="TSF188" s="294"/>
      <c r="TSG188" s="294"/>
      <c r="TSH188" s="294"/>
      <c r="TSI188" s="294"/>
      <c r="TSJ188" s="294"/>
      <c r="TSK188" s="294"/>
      <c r="TSL188" s="294"/>
      <c r="TSM188" s="294"/>
      <c r="TSN188" s="294"/>
      <c r="TSO188" s="294"/>
      <c r="TSP188" s="294"/>
      <c r="TSQ188" s="294"/>
      <c r="TSR188" s="294"/>
      <c r="TSS188" s="294"/>
      <c r="TST188" s="294"/>
      <c r="TSU188" s="294"/>
      <c r="TSV188" s="294"/>
      <c r="TSW188" s="294"/>
      <c r="TSX188" s="294"/>
      <c r="TSY188" s="294"/>
      <c r="TSZ188" s="294"/>
      <c r="TTA188" s="294"/>
      <c r="TTB188" s="294"/>
      <c r="TTC188" s="294"/>
      <c r="TTD188" s="294"/>
      <c r="TTE188" s="294"/>
      <c r="TTF188" s="294"/>
      <c r="TTG188" s="294"/>
      <c r="TTH188" s="294"/>
      <c r="TTI188" s="294"/>
      <c r="TTJ188" s="294"/>
      <c r="TTK188" s="294"/>
      <c r="TTL188" s="294"/>
      <c r="TTM188" s="294"/>
      <c r="TTN188" s="294"/>
      <c r="TTO188" s="294"/>
      <c r="TTP188" s="294"/>
      <c r="TTQ188" s="294"/>
      <c r="TTR188" s="294"/>
      <c r="TTS188" s="294"/>
      <c r="TTT188" s="294"/>
      <c r="TTU188" s="294"/>
      <c r="TTV188" s="294"/>
      <c r="TTW188" s="294"/>
      <c r="TTX188" s="294"/>
      <c r="TTY188" s="294"/>
      <c r="TTZ188" s="294"/>
      <c r="TUA188" s="294"/>
      <c r="TUB188" s="294"/>
      <c r="TUC188" s="294"/>
      <c r="TUD188" s="294"/>
      <c r="TUE188" s="294"/>
      <c r="TUF188" s="294"/>
      <c r="TUG188" s="294"/>
      <c r="TUH188" s="294"/>
      <c r="TUI188" s="294"/>
      <c r="TUJ188" s="294"/>
      <c r="TUK188" s="294"/>
      <c r="TUL188" s="294"/>
      <c r="TUM188" s="294"/>
      <c r="TUN188" s="294"/>
      <c r="TUO188" s="294"/>
      <c r="TUP188" s="294"/>
      <c r="TUQ188" s="294"/>
      <c r="TUR188" s="294"/>
      <c r="TUS188" s="294"/>
      <c r="TUT188" s="294"/>
      <c r="TUU188" s="294"/>
      <c r="TUV188" s="294"/>
      <c r="TUW188" s="294"/>
      <c r="TUX188" s="294"/>
      <c r="TUY188" s="294"/>
      <c r="TUZ188" s="294"/>
      <c r="TVA188" s="294"/>
      <c r="TVB188" s="294"/>
      <c r="TVC188" s="294"/>
      <c r="TVD188" s="294"/>
      <c r="TVE188" s="294"/>
      <c r="TVF188" s="294"/>
      <c r="TVG188" s="294"/>
      <c r="TVH188" s="294"/>
      <c r="TVI188" s="294"/>
      <c r="TVJ188" s="294"/>
      <c r="TVK188" s="294"/>
      <c r="TVL188" s="294"/>
      <c r="TVM188" s="294"/>
      <c r="TVN188" s="294"/>
      <c r="TVO188" s="294"/>
      <c r="TVP188" s="294"/>
      <c r="TVQ188" s="294"/>
      <c r="TVR188" s="294"/>
      <c r="TVS188" s="294"/>
      <c r="TVT188" s="294"/>
      <c r="TVU188" s="294"/>
      <c r="TVV188" s="294"/>
      <c r="TVW188" s="294"/>
      <c r="TVX188" s="294"/>
      <c r="TVY188" s="294"/>
      <c r="TVZ188" s="294"/>
      <c r="TWA188" s="294"/>
      <c r="TWB188" s="294"/>
      <c r="TWC188" s="294"/>
      <c r="TWD188" s="294"/>
      <c r="TWE188" s="294"/>
      <c r="TWF188" s="294"/>
      <c r="TWG188" s="294"/>
      <c r="TWH188" s="294"/>
      <c r="TWI188" s="294"/>
      <c r="TWJ188" s="294"/>
      <c r="TWK188" s="294"/>
      <c r="TWL188" s="294"/>
      <c r="TWM188" s="294"/>
      <c r="TWN188" s="294"/>
      <c r="TWO188" s="294"/>
      <c r="TWP188" s="294"/>
      <c r="TWQ188" s="294"/>
      <c r="TWR188" s="294"/>
      <c r="TWS188" s="294"/>
      <c r="TWT188" s="294"/>
      <c r="TWU188" s="294"/>
      <c r="TWV188" s="294"/>
      <c r="TWW188" s="294"/>
      <c r="TWX188" s="294"/>
      <c r="TWY188" s="294"/>
      <c r="TWZ188" s="294"/>
      <c r="TXA188" s="294"/>
      <c r="TXB188" s="294"/>
      <c r="TXC188" s="294"/>
      <c r="TXD188" s="294"/>
      <c r="TXE188" s="294"/>
      <c r="TXF188" s="294"/>
      <c r="TXG188" s="294"/>
      <c r="TXH188" s="294"/>
      <c r="TXI188" s="294"/>
      <c r="TXJ188" s="294"/>
      <c r="TXK188" s="294"/>
      <c r="TXL188" s="294"/>
      <c r="TXM188" s="294"/>
      <c r="TXN188" s="294"/>
      <c r="TXO188" s="294"/>
      <c r="TXP188" s="294"/>
      <c r="TXQ188" s="294"/>
      <c r="TXR188" s="294"/>
      <c r="TXS188" s="294"/>
      <c r="TXT188" s="294"/>
      <c r="TXU188" s="294"/>
      <c r="TXV188" s="294"/>
      <c r="TXW188" s="294"/>
      <c r="TXX188" s="294"/>
      <c r="TXY188" s="294"/>
      <c r="TXZ188" s="294"/>
      <c r="TYA188" s="294"/>
      <c r="TYB188" s="294"/>
      <c r="TYC188" s="294"/>
      <c r="TYD188" s="294"/>
      <c r="TYE188" s="294"/>
      <c r="TYF188" s="294"/>
      <c r="TYG188" s="294"/>
      <c r="TYH188" s="294"/>
      <c r="TYI188" s="294"/>
      <c r="TYJ188" s="294"/>
      <c r="TYK188" s="294"/>
      <c r="TYL188" s="294"/>
      <c r="TYM188" s="294"/>
      <c r="TYN188" s="294"/>
      <c r="TYO188" s="294"/>
      <c r="TYP188" s="294"/>
      <c r="TYQ188" s="294"/>
      <c r="TYR188" s="294"/>
      <c r="TYS188" s="294"/>
      <c r="TYT188" s="294"/>
      <c r="TYU188" s="294"/>
      <c r="TYV188" s="294"/>
      <c r="TYW188" s="294"/>
      <c r="TYX188" s="294"/>
      <c r="TYY188" s="294"/>
      <c r="TYZ188" s="294"/>
      <c r="TZA188" s="294"/>
      <c r="TZB188" s="294"/>
      <c r="TZC188" s="294"/>
      <c r="TZD188" s="294"/>
      <c r="TZE188" s="294"/>
      <c r="TZF188" s="294"/>
      <c r="TZG188" s="294"/>
      <c r="TZH188" s="294"/>
      <c r="TZI188" s="294"/>
      <c r="TZJ188" s="294"/>
      <c r="TZK188" s="294"/>
      <c r="TZL188" s="294"/>
      <c r="TZM188" s="294"/>
      <c r="TZN188" s="294"/>
      <c r="TZO188" s="294"/>
      <c r="TZP188" s="294"/>
      <c r="TZQ188" s="294"/>
      <c r="TZR188" s="294"/>
      <c r="TZS188" s="294"/>
      <c r="TZT188" s="294"/>
      <c r="TZU188" s="294"/>
      <c r="TZV188" s="294"/>
      <c r="TZW188" s="294"/>
      <c r="TZX188" s="294"/>
      <c r="TZY188" s="294"/>
      <c r="TZZ188" s="294"/>
      <c r="UAA188" s="294"/>
      <c r="UAB188" s="294"/>
      <c r="UAC188" s="294"/>
      <c r="UAD188" s="294"/>
      <c r="UAE188" s="294"/>
      <c r="UAF188" s="294"/>
      <c r="UAG188" s="294"/>
      <c r="UAH188" s="294"/>
      <c r="UAI188" s="294"/>
      <c r="UAJ188" s="294"/>
      <c r="UAK188" s="294"/>
      <c r="UAL188" s="294"/>
      <c r="UAM188" s="294"/>
      <c r="UAN188" s="294"/>
      <c r="UAO188" s="294"/>
      <c r="UAP188" s="294"/>
      <c r="UAQ188" s="294"/>
      <c r="UAR188" s="294"/>
      <c r="UAS188" s="294"/>
      <c r="UAT188" s="294"/>
      <c r="UAU188" s="294"/>
      <c r="UAV188" s="294"/>
      <c r="UAW188" s="294"/>
      <c r="UAX188" s="294"/>
      <c r="UAY188" s="294"/>
      <c r="UAZ188" s="294"/>
      <c r="UBA188" s="294"/>
      <c r="UBB188" s="294"/>
      <c r="UBC188" s="294"/>
      <c r="UBD188" s="294"/>
      <c r="UBE188" s="294"/>
      <c r="UBF188" s="294"/>
      <c r="UBG188" s="294"/>
      <c r="UBH188" s="294"/>
      <c r="UBI188" s="294"/>
      <c r="UBJ188" s="294"/>
      <c r="UBK188" s="294"/>
      <c r="UBL188" s="294"/>
      <c r="UBM188" s="294"/>
      <c r="UBN188" s="294"/>
      <c r="UBO188" s="294"/>
      <c r="UBP188" s="294"/>
      <c r="UBQ188" s="294"/>
      <c r="UBR188" s="294"/>
      <c r="UBS188" s="294"/>
      <c r="UBT188" s="294"/>
      <c r="UBU188" s="294"/>
      <c r="UBV188" s="294"/>
      <c r="UBW188" s="294"/>
      <c r="UBX188" s="294"/>
      <c r="UBY188" s="294"/>
      <c r="UBZ188" s="294"/>
      <c r="UCA188" s="294"/>
      <c r="UCB188" s="294"/>
      <c r="UCC188" s="294"/>
      <c r="UCD188" s="294"/>
      <c r="UCE188" s="294"/>
      <c r="UCF188" s="294"/>
      <c r="UCG188" s="294"/>
      <c r="UCH188" s="294"/>
      <c r="UCI188" s="294"/>
      <c r="UCJ188" s="294"/>
      <c r="UCK188" s="294"/>
      <c r="UCL188" s="294"/>
      <c r="UCM188" s="294"/>
      <c r="UCN188" s="294"/>
      <c r="UCO188" s="294"/>
      <c r="UCP188" s="294"/>
      <c r="UCQ188" s="294"/>
      <c r="UCR188" s="294"/>
      <c r="UCS188" s="294"/>
      <c r="UCT188" s="294"/>
      <c r="UCU188" s="294"/>
      <c r="UCV188" s="294"/>
      <c r="UCW188" s="294"/>
      <c r="UCX188" s="294"/>
      <c r="UCY188" s="294"/>
      <c r="UCZ188" s="294"/>
      <c r="UDA188" s="294"/>
      <c r="UDB188" s="294"/>
      <c r="UDC188" s="294"/>
      <c r="UDD188" s="294"/>
      <c r="UDE188" s="294"/>
      <c r="UDF188" s="294"/>
      <c r="UDG188" s="294"/>
      <c r="UDH188" s="294"/>
      <c r="UDI188" s="294"/>
      <c r="UDJ188" s="294"/>
      <c r="UDK188" s="294"/>
      <c r="UDL188" s="294"/>
      <c r="UDM188" s="294"/>
      <c r="UDN188" s="294"/>
      <c r="UDO188" s="294"/>
      <c r="UDP188" s="294"/>
      <c r="UDQ188" s="294"/>
      <c r="UDR188" s="294"/>
      <c r="UDS188" s="294"/>
      <c r="UDT188" s="294"/>
      <c r="UDU188" s="294"/>
      <c r="UDV188" s="294"/>
      <c r="UDW188" s="294"/>
      <c r="UDX188" s="294"/>
      <c r="UDY188" s="294"/>
      <c r="UDZ188" s="294"/>
      <c r="UEA188" s="294"/>
      <c r="UEB188" s="294"/>
      <c r="UEC188" s="294"/>
      <c r="UED188" s="294"/>
      <c r="UEE188" s="294"/>
      <c r="UEF188" s="294"/>
      <c r="UEG188" s="294"/>
      <c r="UEH188" s="294"/>
      <c r="UEI188" s="294"/>
      <c r="UEJ188" s="294"/>
      <c r="UEK188" s="294"/>
      <c r="UEL188" s="294"/>
      <c r="UEM188" s="294"/>
      <c r="UEN188" s="294"/>
      <c r="UEO188" s="294"/>
      <c r="UEP188" s="294"/>
      <c r="UEQ188" s="294"/>
      <c r="UER188" s="294"/>
      <c r="UES188" s="294"/>
      <c r="UET188" s="294"/>
      <c r="UEU188" s="294"/>
      <c r="UEV188" s="294"/>
      <c r="UEW188" s="294"/>
      <c r="UEX188" s="294"/>
      <c r="UEY188" s="294"/>
      <c r="UEZ188" s="294"/>
      <c r="UFA188" s="294"/>
      <c r="UFB188" s="294"/>
      <c r="UFC188" s="294"/>
      <c r="UFD188" s="294"/>
      <c r="UFE188" s="294"/>
      <c r="UFF188" s="294"/>
      <c r="UFG188" s="294"/>
      <c r="UFH188" s="294"/>
      <c r="UFI188" s="294"/>
      <c r="UFJ188" s="294"/>
      <c r="UFK188" s="294"/>
      <c r="UFL188" s="294"/>
      <c r="UFM188" s="294"/>
      <c r="UFN188" s="294"/>
      <c r="UFO188" s="294"/>
      <c r="UFP188" s="294"/>
      <c r="UFQ188" s="294"/>
      <c r="UFR188" s="294"/>
      <c r="UFS188" s="294"/>
      <c r="UFT188" s="294"/>
      <c r="UFU188" s="294"/>
      <c r="UFV188" s="294"/>
      <c r="UFW188" s="294"/>
      <c r="UFX188" s="294"/>
      <c r="UFY188" s="294"/>
      <c r="UFZ188" s="294"/>
      <c r="UGA188" s="294"/>
      <c r="UGB188" s="294"/>
      <c r="UGC188" s="294"/>
      <c r="UGD188" s="294"/>
      <c r="UGE188" s="294"/>
      <c r="UGF188" s="294"/>
      <c r="UGG188" s="294"/>
      <c r="UGH188" s="294"/>
      <c r="UGI188" s="294"/>
      <c r="UGJ188" s="294"/>
      <c r="UGK188" s="294"/>
      <c r="UGL188" s="294"/>
      <c r="UGM188" s="294"/>
      <c r="UGN188" s="294"/>
      <c r="UGO188" s="294"/>
      <c r="UGP188" s="294"/>
      <c r="UGQ188" s="294"/>
      <c r="UGR188" s="294"/>
      <c r="UGS188" s="294"/>
      <c r="UGT188" s="294"/>
      <c r="UGU188" s="294"/>
      <c r="UGV188" s="294"/>
      <c r="UGW188" s="294"/>
      <c r="UGX188" s="294"/>
      <c r="UGY188" s="294"/>
      <c r="UGZ188" s="294"/>
      <c r="UHA188" s="294"/>
      <c r="UHB188" s="294"/>
      <c r="UHC188" s="294"/>
      <c r="UHD188" s="294"/>
      <c r="UHE188" s="294"/>
      <c r="UHF188" s="294"/>
      <c r="UHG188" s="294"/>
      <c r="UHH188" s="294"/>
      <c r="UHI188" s="294"/>
      <c r="UHJ188" s="294"/>
      <c r="UHK188" s="294"/>
      <c r="UHL188" s="294"/>
      <c r="UHM188" s="294"/>
      <c r="UHN188" s="294"/>
      <c r="UHO188" s="294"/>
      <c r="UHP188" s="294"/>
      <c r="UHQ188" s="294"/>
      <c r="UHR188" s="294"/>
      <c r="UHS188" s="294"/>
      <c r="UHT188" s="294"/>
      <c r="UHU188" s="294"/>
      <c r="UHV188" s="294"/>
      <c r="UHW188" s="294"/>
      <c r="UHX188" s="294"/>
      <c r="UHY188" s="294"/>
      <c r="UHZ188" s="294"/>
      <c r="UIA188" s="294"/>
      <c r="UIB188" s="294"/>
      <c r="UIC188" s="294"/>
      <c r="UID188" s="294"/>
      <c r="UIE188" s="294"/>
      <c r="UIF188" s="294"/>
      <c r="UIG188" s="294"/>
      <c r="UIH188" s="294"/>
      <c r="UII188" s="294"/>
      <c r="UIJ188" s="294"/>
      <c r="UIK188" s="294"/>
      <c r="UIL188" s="294"/>
      <c r="UIM188" s="294"/>
      <c r="UIN188" s="294"/>
      <c r="UIO188" s="294"/>
      <c r="UIP188" s="294"/>
      <c r="UIQ188" s="294"/>
      <c r="UIR188" s="294"/>
      <c r="UIS188" s="294"/>
      <c r="UIT188" s="294"/>
      <c r="UIU188" s="294"/>
      <c r="UIV188" s="294"/>
      <c r="UIW188" s="294"/>
      <c r="UIX188" s="294"/>
      <c r="UIY188" s="294"/>
      <c r="UIZ188" s="294"/>
      <c r="UJA188" s="294"/>
      <c r="UJB188" s="294"/>
      <c r="UJC188" s="294"/>
      <c r="UJD188" s="294"/>
      <c r="UJE188" s="294"/>
      <c r="UJF188" s="294"/>
      <c r="UJG188" s="294"/>
      <c r="UJH188" s="294"/>
      <c r="UJI188" s="294"/>
      <c r="UJJ188" s="294"/>
      <c r="UJK188" s="294"/>
      <c r="UJL188" s="294"/>
      <c r="UJM188" s="294"/>
      <c r="UJN188" s="294"/>
      <c r="UJO188" s="294"/>
      <c r="UJP188" s="294"/>
      <c r="UJQ188" s="294"/>
      <c r="UJR188" s="294"/>
      <c r="UJS188" s="294"/>
      <c r="UJT188" s="294"/>
      <c r="UJU188" s="294"/>
      <c r="UJV188" s="294"/>
      <c r="UJW188" s="294"/>
      <c r="UJX188" s="294"/>
      <c r="UJY188" s="294"/>
      <c r="UJZ188" s="294"/>
      <c r="UKA188" s="294"/>
      <c r="UKB188" s="294"/>
      <c r="UKC188" s="294"/>
      <c r="UKD188" s="294"/>
      <c r="UKE188" s="294"/>
      <c r="UKF188" s="294"/>
      <c r="UKG188" s="294"/>
      <c r="UKH188" s="294"/>
      <c r="UKI188" s="294"/>
      <c r="UKJ188" s="294"/>
      <c r="UKK188" s="294"/>
      <c r="UKL188" s="294"/>
      <c r="UKM188" s="294"/>
      <c r="UKN188" s="294"/>
      <c r="UKO188" s="294"/>
      <c r="UKP188" s="294"/>
      <c r="UKQ188" s="294"/>
      <c r="UKR188" s="294"/>
      <c r="UKS188" s="294"/>
      <c r="UKT188" s="294"/>
      <c r="UKU188" s="294"/>
      <c r="UKV188" s="294"/>
      <c r="UKW188" s="294"/>
      <c r="UKX188" s="294"/>
      <c r="UKY188" s="294"/>
      <c r="UKZ188" s="294"/>
      <c r="ULA188" s="294"/>
      <c r="ULB188" s="294"/>
      <c r="ULC188" s="294"/>
      <c r="ULD188" s="294"/>
      <c r="ULE188" s="294"/>
      <c r="ULF188" s="294"/>
      <c r="ULG188" s="294"/>
      <c r="ULH188" s="294"/>
      <c r="ULI188" s="294"/>
      <c r="ULJ188" s="294"/>
      <c r="ULK188" s="294"/>
      <c r="ULL188" s="294"/>
      <c r="ULM188" s="294"/>
      <c r="ULN188" s="294"/>
      <c r="ULO188" s="294"/>
      <c r="ULP188" s="294"/>
      <c r="ULQ188" s="294"/>
      <c r="ULR188" s="294"/>
      <c r="ULS188" s="294"/>
      <c r="ULT188" s="294"/>
      <c r="ULU188" s="294"/>
      <c r="ULV188" s="294"/>
      <c r="ULW188" s="294"/>
      <c r="ULX188" s="294"/>
      <c r="ULY188" s="294"/>
      <c r="ULZ188" s="294"/>
      <c r="UMA188" s="294"/>
      <c r="UMB188" s="294"/>
      <c r="UMC188" s="294"/>
      <c r="UMD188" s="294"/>
      <c r="UME188" s="294"/>
      <c r="UMF188" s="294"/>
      <c r="UMG188" s="294"/>
      <c r="UMH188" s="294"/>
      <c r="UMI188" s="294"/>
      <c r="UMJ188" s="294"/>
      <c r="UMK188" s="294"/>
      <c r="UML188" s="294"/>
      <c r="UMM188" s="294"/>
      <c r="UMN188" s="294"/>
      <c r="UMO188" s="294"/>
      <c r="UMP188" s="294"/>
      <c r="UMQ188" s="294"/>
      <c r="UMR188" s="294"/>
      <c r="UMS188" s="294"/>
      <c r="UMT188" s="294"/>
      <c r="UMU188" s="294"/>
      <c r="UMV188" s="294"/>
      <c r="UMW188" s="294"/>
      <c r="UMX188" s="294"/>
      <c r="UMY188" s="294"/>
      <c r="UMZ188" s="294"/>
      <c r="UNA188" s="294"/>
      <c r="UNB188" s="294"/>
      <c r="UNC188" s="294"/>
      <c r="UND188" s="294"/>
      <c r="UNE188" s="294"/>
      <c r="UNF188" s="294"/>
      <c r="UNG188" s="294"/>
      <c r="UNH188" s="294"/>
      <c r="UNI188" s="294"/>
      <c r="UNJ188" s="294"/>
      <c r="UNK188" s="294"/>
      <c r="UNL188" s="294"/>
      <c r="UNM188" s="294"/>
      <c r="UNN188" s="294"/>
      <c r="UNO188" s="294"/>
      <c r="UNP188" s="294"/>
      <c r="UNQ188" s="294"/>
      <c r="UNR188" s="294"/>
      <c r="UNS188" s="294"/>
      <c r="UNT188" s="294"/>
      <c r="UNU188" s="294"/>
      <c r="UNV188" s="294"/>
      <c r="UNW188" s="294"/>
      <c r="UNX188" s="294"/>
      <c r="UNY188" s="294"/>
      <c r="UNZ188" s="294"/>
      <c r="UOA188" s="294"/>
      <c r="UOB188" s="294"/>
      <c r="UOC188" s="294"/>
      <c r="UOD188" s="294"/>
      <c r="UOE188" s="294"/>
      <c r="UOF188" s="294"/>
      <c r="UOG188" s="294"/>
      <c r="UOH188" s="294"/>
      <c r="UOI188" s="294"/>
      <c r="UOJ188" s="294"/>
      <c r="UOK188" s="294"/>
      <c r="UOL188" s="294"/>
      <c r="UOM188" s="294"/>
      <c r="UON188" s="294"/>
      <c r="UOO188" s="294"/>
      <c r="UOP188" s="294"/>
      <c r="UOQ188" s="294"/>
      <c r="UOR188" s="294"/>
      <c r="UOS188" s="294"/>
      <c r="UOT188" s="294"/>
      <c r="UOU188" s="294"/>
      <c r="UOV188" s="294"/>
      <c r="UOW188" s="294"/>
      <c r="UOX188" s="294"/>
      <c r="UOY188" s="294"/>
      <c r="UOZ188" s="294"/>
      <c r="UPA188" s="294"/>
      <c r="UPB188" s="294"/>
      <c r="UPC188" s="294"/>
      <c r="UPD188" s="294"/>
      <c r="UPE188" s="294"/>
      <c r="UPF188" s="294"/>
      <c r="UPG188" s="294"/>
      <c r="UPH188" s="294"/>
      <c r="UPI188" s="294"/>
      <c r="UPJ188" s="294"/>
      <c r="UPK188" s="294"/>
      <c r="UPL188" s="294"/>
      <c r="UPM188" s="294"/>
      <c r="UPN188" s="294"/>
      <c r="UPO188" s="294"/>
      <c r="UPP188" s="294"/>
      <c r="UPQ188" s="294"/>
      <c r="UPR188" s="294"/>
      <c r="UPS188" s="294"/>
      <c r="UPT188" s="294"/>
      <c r="UPU188" s="294"/>
      <c r="UPV188" s="294"/>
      <c r="UPW188" s="294"/>
      <c r="UPX188" s="294"/>
      <c r="UPY188" s="294"/>
      <c r="UPZ188" s="294"/>
      <c r="UQA188" s="294"/>
      <c r="UQB188" s="294"/>
      <c r="UQC188" s="294"/>
      <c r="UQD188" s="294"/>
      <c r="UQE188" s="294"/>
      <c r="UQF188" s="294"/>
      <c r="UQG188" s="294"/>
      <c r="UQH188" s="294"/>
      <c r="UQI188" s="294"/>
      <c r="UQJ188" s="294"/>
      <c r="UQK188" s="294"/>
      <c r="UQL188" s="294"/>
      <c r="UQM188" s="294"/>
      <c r="UQN188" s="294"/>
      <c r="UQO188" s="294"/>
      <c r="UQP188" s="294"/>
      <c r="UQQ188" s="294"/>
      <c r="UQR188" s="294"/>
      <c r="UQS188" s="294"/>
      <c r="UQT188" s="294"/>
      <c r="UQU188" s="294"/>
      <c r="UQV188" s="294"/>
      <c r="UQW188" s="294"/>
      <c r="UQX188" s="294"/>
      <c r="UQY188" s="294"/>
      <c r="UQZ188" s="294"/>
      <c r="URA188" s="294"/>
      <c r="URB188" s="294"/>
      <c r="URC188" s="294"/>
      <c r="URD188" s="294"/>
      <c r="URE188" s="294"/>
      <c r="URF188" s="294"/>
      <c r="URG188" s="294"/>
      <c r="URH188" s="294"/>
      <c r="URI188" s="294"/>
      <c r="URJ188" s="294"/>
      <c r="URK188" s="294"/>
      <c r="URL188" s="294"/>
      <c r="URM188" s="294"/>
      <c r="URN188" s="294"/>
      <c r="URO188" s="294"/>
      <c r="URP188" s="294"/>
      <c r="URQ188" s="294"/>
      <c r="URR188" s="294"/>
      <c r="URS188" s="294"/>
      <c r="URT188" s="294"/>
      <c r="URU188" s="294"/>
      <c r="URV188" s="294"/>
      <c r="URW188" s="294"/>
      <c r="URX188" s="294"/>
      <c r="URY188" s="294"/>
      <c r="URZ188" s="294"/>
      <c r="USA188" s="294"/>
      <c r="USB188" s="294"/>
      <c r="USC188" s="294"/>
      <c r="USD188" s="294"/>
      <c r="USE188" s="294"/>
      <c r="USF188" s="294"/>
      <c r="USG188" s="294"/>
      <c r="USH188" s="294"/>
      <c r="USI188" s="294"/>
      <c r="USJ188" s="294"/>
      <c r="USK188" s="294"/>
      <c r="USL188" s="294"/>
      <c r="USM188" s="294"/>
      <c r="USN188" s="294"/>
      <c r="USO188" s="294"/>
      <c r="USP188" s="294"/>
      <c r="USQ188" s="294"/>
      <c r="USR188" s="294"/>
      <c r="USS188" s="294"/>
      <c r="UST188" s="294"/>
      <c r="USU188" s="294"/>
      <c r="USV188" s="294"/>
      <c r="USW188" s="294"/>
      <c r="USX188" s="294"/>
      <c r="USY188" s="294"/>
      <c r="USZ188" s="294"/>
      <c r="UTA188" s="294"/>
      <c r="UTB188" s="294"/>
      <c r="UTC188" s="294"/>
      <c r="UTD188" s="294"/>
      <c r="UTE188" s="294"/>
      <c r="UTF188" s="294"/>
      <c r="UTG188" s="294"/>
      <c r="UTH188" s="294"/>
      <c r="UTI188" s="294"/>
      <c r="UTJ188" s="294"/>
      <c r="UTK188" s="294"/>
      <c r="UTL188" s="294"/>
      <c r="UTM188" s="294"/>
      <c r="UTN188" s="294"/>
      <c r="UTO188" s="294"/>
      <c r="UTP188" s="294"/>
      <c r="UTQ188" s="294"/>
      <c r="UTR188" s="294"/>
      <c r="UTS188" s="294"/>
      <c r="UTT188" s="294"/>
      <c r="UTU188" s="294"/>
      <c r="UTV188" s="294"/>
      <c r="UTW188" s="294"/>
      <c r="UTX188" s="294"/>
      <c r="UTY188" s="294"/>
      <c r="UTZ188" s="294"/>
      <c r="UUA188" s="294"/>
      <c r="UUB188" s="294"/>
      <c r="UUC188" s="294"/>
      <c r="UUD188" s="294"/>
      <c r="UUE188" s="294"/>
      <c r="UUF188" s="294"/>
      <c r="UUG188" s="294"/>
      <c r="UUH188" s="294"/>
      <c r="UUI188" s="294"/>
      <c r="UUJ188" s="294"/>
      <c r="UUK188" s="294"/>
      <c r="UUL188" s="294"/>
      <c r="UUM188" s="294"/>
      <c r="UUN188" s="294"/>
      <c r="UUO188" s="294"/>
      <c r="UUP188" s="294"/>
      <c r="UUQ188" s="294"/>
      <c r="UUR188" s="294"/>
      <c r="UUS188" s="294"/>
      <c r="UUT188" s="294"/>
      <c r="UUU188" s="294"/>
      <c r="UUV188" s="294"/>
      <c r="UUW188" s="294"/>
      <c r="UUX188" s="294"/>
      <c r="UUY188" s="294"/>
      <c r="UUZ188" s="294"/>
      <c r="UVA188" s="294"/>
      <c r="UVB188" s="294"/>
      <c r="UVC188" s="294"/>
      <c r="UVD188" s="294"/>
      <c r="UVE188" s="294"/>
      <c r="UVF188" s="294"/>
      <c r="UVG188" s="294"/>
      <c r="UVH188" s="294"/>
      <c r="UVI188" s="294"/>
      <c r="UVJ188" s="294"/>
      <c r="UVK188" s="294"/>
      <c r="UVL188" s="294"/>
      <c r="UVM188" s="294"/>
      <c r="UVN188" s="294"/>
      <c r="UVO188" s="294"/>
      <c r="UVP188" s="294"/>
      <c r="UVQ188" s="294"/>
      <c r="UVR188" s="294"/>
      <c r="UVS188" s="294"/>
      <c r="UVT188" s="294"/>
      <c r="UVU188" s="294"/>
      <c r="UVV188" s="294"/>
      <c r="UVW188" s="294"/>
      <c r="UVX188" s="294"/>
      <c r="UVY188" s="294"/>
      <c r="UVZ188" s="294"/>
      <c r="UWA188" s="294"/>
      <c r="UWB188" s="294"/>
      <c r="UWC188" s="294"/>
      <c r="UWD188" s="294"/>
      <c r="UWE188" s="294"/>
      <c r="UWF188" s="294"/>
      <c r="UWG188" s="294"/>
      <c r="UWH188" s="294"/>
      <c r="UWI188" s="294"/>
      <c r="UWJ188" s="294"/>
      <c r="UWK188" s="294"/>
      <c r="UWL188" s="294"/>
      <c r="UWM188" s="294"/>
      <c r="UWN188" s="294"/>
      <c r="UWO188" s="294"/>
      <c r="UWP188" s="294"/>
      <c r="UWQ188" s="294"/>
      <c r="UWR188" s="294"/>
      <c r="UWS188" s="294"/>
      <c r="UWT188" s="294"/>
      <c r="UWU188" s="294"/>
      <c r="UWV188" s="294"/>
      <c r="UWW188" s="294"/>
      <c r="UWX188" s="294"/>
      <c r="UWY188" s="294"/>
      <c r="UWZ188" s="294"/>
      <c r="UXA188" s="294"/>
      <c r="UXB188" s="294"/>
      <c r="UXC188" s="294"/>
      <c r="UXD188" s="294"/>
      <c r="UXE188" s="294"/>
      <c r="UXF188" s="294"/>
      <c r="UXG188" s="294"/>
      <c r="UXH188" s="294"/>
      <c r="UXI188" s="294"/>
      <c r="UXJ188" s="294"/>
      <c r="UXK188" s="294"/>
      <c r="UXL188" s="294"/>
      <c r="UXM188" s="294"/>
      <c r="UXN188" s="294"/>
      <c r="UXO188" s="294"/>
      <c r="UXP188" s="294"/>
      <c r="UXQ188" s="294"/>
      <c r="UXR188" s="294"/>
      <c r="UXS188" s="294"/>
      <c r="UXT188" s="294"/>
      <c r="UXU188" s="294"/>
      <c r="UXV188" s="294"/>
      <c r="UXW188" s="294"/>
      <c r="UXX188" s="294"/>
      <c r="UXY188" s="294"/>
      <c r="UXZ188" s="294"/>
      <c r="UYA188" s="294"/>
      <c r="UYB188" s="294"/>
      <c r="UYC188" s="294"/>
      <c r="UYD188" s="294"/>
      <c r="UYE188" s="294"/>
      <c r="UYF188" s="294"/>
      <c r="UYG188" s="294"/>
      <c r="UYH188" s="294"/>
      <c r="UYI188" s="294"/>
      <c r="UYJ188" s="294"/>
      <c r="UYK188" s="294"/>
      <c r="UYL188" s="294"/>
      <c r="UYM188" s="294"/>
      <c r="UYN188" s="294"/>
      <c r="UYO188" s="294"/>
      <c r="UYP188" s="294"/>
      <c r="UYQ188" s="294"/>
      <c r="UYR188" s="294"/>
      <c r="UYS188" s="294"/>
      <c r="UYT188" s="294"/>
      <c r="UYU188" s="294"/>
      <c r="UYV188" s="294"/>
      <c r="UYW188" s="294"/>
      <c r="UYX188" s="294"/>
      <c r="UYY188" s="294"/>
      <c r="UYZ188" s="294"/>
      <c r="UZA188" s="294"/>
      <c r="UZB188" s="294"/>
      <c r="UZC188" s="294"/>
      <c r="UZD188" s="294"/>
      <c r="UZE188" s="294"/>
      <c r="UZF188" s="294"/>
      <c r="UZG188" s="294"/>
      <c r="UZH188" s="294"/>
      <c r="UZI188" s="294"/>
      <c r="UZJ188" s="294"/>
      <c r="UZK188" s="294"/>
      <c r="UZL188" s="294"/>
      <c r="UZM188" s="294"/>
      <c r="UZN188" s="294"/>
      <c r="UZO188" s="294"/>
      <c r="UZP188" s="294"/>
      <c r="UZQ188" s="294"/>
      <c r="UZR188" s="294"/>
      <c r="UZS188" s="294"/>
      <c r="UZT188" s="294"/>
      <c r="UZU188" s="294"/>
      <c r="UZV188" s="294"/>
      <c r="UZW188" s="294"/>
      <c r="UZX188" s="294"/>
      <c r="UZY188" s="294"/>
      <c r="UZZ188" s="294"/>
      <c r="VAA188" s="294"/>
      <c r="VAB188" s="294"/>
      <c r="VAC188" s="294"/>
      <c r="VAD188" s="294"/>
      <c r="VAE188" s="294"/>
      <c r="VAF188" s="294"/>
      <c r="VAG188" s="294"/>
      <c r="VAH188" s="294"/>
      <c r="VAI188" s="294"/>
      <c r="VAJ188" s="294"/>
      <c r="VAK188" s="294"/>
      <c r="VAL188" s="294"/>
      <c r="VAM188" s="294"/>
      <c r="VAN188" s="294"/>
      <c r="VAO188" s="294"/>
      <c r="VAP188" s="294"/>
      <c r="VAQ188" s="294"/>
      <c r="VAR188" s="294"/>
      <c r="VAS188" s="294"/>
      <c r="VAT188" s="294"/>
      <c r="VAU188" s="294"/>
      <c r="VAV188" s="294"/>
      <c r="VAW188" s="294"/>
      <c r="VAX188" s="294"/>
      <c r="VAY188" s="294"/>
      <c r="VAZ188" s="294"/>
      <c r="VBA188" s="294"/>
      <c r="VBB188" s="294"/>
      <c r="VBC188" s="294"/>
      <c r="VBD188" s="294"/>
      <c r="VBE188" s="294"/>
      <c r="VBF188" s="294"/>
      <c r="VBG188" s="294"/>
      <c r="VBH188" s="294"/>
      <c r="VBI188" s="294"/>
      <c r="VBJ188" s="294"/>
      <c r="VBK188" s="294"/>
      <c r="VBL188" s="294"/>
      <c r="VBM188" s="294"/>
      <c r="VBN188" s="294"/>
      <c r="VBO188" s="294"/>
      <c r="VBP188" s="294"/>
      <c r="VBQ188" s="294"/>
      <c r="VBR188" s="294"/>
      <c r="VBS188" s="294"/>
      <c r="VBT188" s="294"/>
      <c r="VBU188" s="294"/>
      <c r="VBV188" s="294"/>
      <c r="VBW188" s="294"/>
      <c r="VBX188" s="294"/>
      <c r="VBY188" s="294"/>
      <c r="VBZ188" s="294"/>
      <c r="VCA188" s="294"/>
      <c r="VCB188" s="294"/>
      <c r="VCC188" s="294"/>
      <c r="VCD188" s="294"/>
      <c r="VCE188" s="294"/>
      <c r="VCF188" s="294"/>
      <c r="VCG188" s="294"/>
      <c r="VCH188" s="294"/>
      <c r="VCI188" s="294"/>
      <c r="VCJ188" s="294"/>
      <c r="VCK188" s="294"/>
      <c r="VCL188" s="294"/>
      <c r="VCM188" s="294"/>
      <c r="VCN188" s="294"/>
      <c r="VCO188" s="294"/>
      <c r="VCP188" s="294"/>
      <c r="VCQ188" s="294"/>
      <c r="VCR188" s="294"/>
      <c r="VCS188" s="294"/>
      <c r="VCT188" s="294"/>
      <c r="VCU188" s="294"/>
      <c r="VCV188" s="294"/>
      <c r="VCW188" s="294"/>
      <c r="VCX188" s="294"/>
      <c r="VCY188" s="294"/>
      <c r="VCZ188" s="294"/>
      <c r="VDA188" s="294"/>
      <c r="VDB188" s="294"/>
      <c r="VDC188" s="294"/>
      <c r="VDD188" s="294"/>
      <c r="VDE188" s="294"/>
      <c r="VDF188" s="294"/>
      <c r="VDG188" s="294"/>
      <c r="VDH188" s="294"/>
      <c r="VDI188" s="294"/>
      <c r="VDJ188" s="294"/>
      <c r="VDK188" s="294"/>
      <c r="VDL188" s="294"/>
      <c r="VDM188" s="294"/>
      <c r="VDN188" s="294"/>
      <c r="VDO188" s="294"/>
      <c r="VDP188" s="294"/>
      <c r="VDQ188" s="294"/>
      <c r="VDR188" s="294"/>
      <c r="VDS188" s="294"/>
      <c r="VDT188" s="294"/>
      <c r="VDU188" s="294"/>
      <c r="VDV188" s="294"/>
      <c r="VDW188" s="294"/>
      <c r="VDX188" s="294"/>
      <c r="VDY188" s="294"/>
      <c r="VDZ188" s="294"/>
      <c r="VEA188" s="294"/>
      <c r="VEB188" s="294"/>
      <c r="VEC188" s="294"/>
      <c r="VED188" s="294"/>
      <c r="VEE188" s="294"/>
      <c r="VEF188" s="294"/>
      <c r="VEG188" s="294"/>
      <c r="VEH188" s="294"/>
      <c r="VEI188" s="294"/>
      <c r="VEJ188" s="294"/>
      <c r="VEK188" s="294"/>
      <c r="VEL188" s="294"/>
      <c r="VEM188" s="294"/>
      <c r="VEN188" s="294"/>
      <c r="VEO188" s="294"/>
      <c r="VEP188" s="294"/>
      <c r="VEQ188" s="294"/>
      <c r="VER188" s="294"/>
      <c r="VES188" s="294"/>
      <c r="VET188" s="294"/>
      <c r="VEU188" s="294"/>
      <c r="VEV188" s="294"/>
      <c r="VEW188" s="294"/>
      <c r="VEX188" s="294"/>
      <c r="VEY188" s="294"/>
      <c r="VEZ188" s="294"/>
      <c r="VFA188" s="294"/>
      <c r="VFB188" s="294"/>
      <c r="VFC188" s="294"/>
      <c r="VFD188" s="294"/>
      <c r="VFE188" s="294"/>
      <c r="VFF188" s="294"/>
      <c r="VFG188" s="294"/>
      <c r="VFH188" s="294"/>
      <c r="VFI188" s="294"/>
      <c r="VFJ188" s="294"/>
      <c r="VFK188" s="294"/>
      <c r="VFL188" s="294"/>
      <c r="VFM188" s="294"/>
      <c r="VFN188" s="294"/>
      <c r="VFO188" s="294"/>
      <c r="VFP188" s="294"/>
      <c r="VFQ188" s="294"/>
      <c r="VFR188" s="294"/>
      <c r="VFS188" s="294"/>
      <c r="VFT188" s="294"/>
      <c r="VFU188" s="294"/>
      <c r="VFV188" s="294"/>
      <c r="VFW188" s="294"/>
      <c r="VFX188" s="294"/>
      <c r="VFY188" s="294"/>
      <c r="VFZ188" s="294"/>
      <c r="VGA188" s="294"/>
      <c r="VGB188" s="294"/>
      <c r="VGC188" s="294"/>
      <c r="VGD188" s="294"/>
      <c r="VGE188" s="294"/>
      <c r="VGF188" s="294"/>
      <c r="VGG188" s="294"/>
      <c r="VGH188" s="294"/>
      <c r="VGI188" s="294"/>
      <c r="VGJ188" s="294"/>
      <c r="VGK188" s="294"/>
      <c r="VGL188" s="294"/>
      <c r="VGM188" s="294"/>
      <c r="VGN188" s="294"/>
      <c r="VGO188" s="294"/>
      <c r="VGP188" s="294"/>
      <c r="VGQ188" s="294"/>
      <c r="VGR188" s="294"/>
      <c r="VGS188" s="294"/>
      <c r="VGT188" s="294"/>
      <c r="VGU188" s="294"/>
      <c r="VGV188" s="294"/>
      <c r="VGW188" s="294"/>
      <c r="VGX188" s="294"/>
      <c r="VGY188" s="294"/>
      <c r="VGZ188" s="294"/>
      <c r="VHA188" s="294"/>
      <c r="VHB188" s="294"/>
      <c r="VHC188" s="294"/>
      <c r="VHD188" s="294"/>
      <c r="VHE188" s="294"/>
      <c r="VHF188" s="294"/>
      <c r="VHG188" s="294"/>
      <c r="VHH188" s="294"/>
      <c r="VHI188" s="294"/>
      <c r="VHJ188" s="294"/>
      <c r="VHK188" s="294"/>
      <c r="VHL188" s="294"/>
      <c r="VHM188" s="294"/>
      <c r="VHN188" s="294"/>
      <c r="VHO188" s="294"/>
      <c r="VHP188" s="294"/>
      <c r="VHQ188" s="294"/>
      <c r="VHR188" s="294"/>
      <c r="VHS188" s="294"/>
      <c r="VHT188" s="294"/>
      <c r="VHU188" s="294"/>
      <c r="VHV188" s="294"/>
      <c r="VHW188" s="294"/>
      <c r="VHX188" s="294"/>
      <c r="VHY188" s="294"/>
      <c r="VHZ188" s="294"/>
      <c r="VIA188" s="294"/>
      <c r="VIB188" s="294"/>
      <c r="VIC188" s="294"/>
      <c r="VID188" s="294"/>
      <c r="VIE188" s="294"/>
      <c r="VIF188" s="294"/>
      <c r="VIG188" s="294"/>
      <c r="VIH188" s="294"/>
      <c r="VII188" s="294"/>
      <c r="VIJ188" s="294"/>
      <c r="VIK188" s="294"/>
      <c r="VIL188" s="294"/>
      <c r="VIM188" s="294"/>
      <c r="VIN188" s="294"/>
      <c r="VIO188" s="294"/>
      <c r="VIP188" s="294"/>
      <c r="VIQ188" s="294"/>
      <c r="VIR188" s="294"/>
      <c r="VIS188" s="294"/>
      <c r="VIT188" s="294"/>
      <c r="VIU188" s="294"/>
      <c r="VIV188" s="294"/>
      <c r="VIW188" s="294"/>
      <c r="VIX188" s="294"/>
      <c r="VIY188" s="294"/>
      <c r="VIZ188" s="294"/>
      <c r="VJA188" s="294"/>
      <c r="VJB188" s="294"/>
      <c r="VJC188" s="294"/>
      <c r="VJD188" s="294"/>
      <c r="VJE188" s="294"/>
      <c r="VJF188" s="294"/>
      <c r="VJG188" s="294"/>
      <c r="VJH188" s="294"/>
      <c r="VJI188" s="294"/>
      <c r="VJJ188" s="294"/>
      <c r="VJK188" s="294"/>
      <c r="VJL188" s="294"/>
      <c r="VJM188" s="294"/>
      <c r="VJN188" s="294"/>
      <c r="VJO188" s="294"/>
      <c r="VJP188" s="294"/>
      <c r="VJQ188" s="294"/>
      <c r="VJR188" s="294"/>
      <c r="VJS188" s="294"/>
      <c r="VJT188" s="294"/>
      <c r="VJU188" s="294"/>
      <c r="VJV188" s="294"/>
      <c r="VJW188" s="294"/>
      <c r="VJX188" s="294"/>
      <c r="VJY188" s="294"/>
      <c r="VJZ188" s="294"/>
      <c r="VKA188" s="294"/>
      <c r="VKB188" s="294"/>
      <c r="VKC188" s="294"/>
      <c r="VKD188" s="294"/>
      <c r="VKE188" s="294"/>
      <c r="VKF188" s="294"/>
      <c r="VKG188" s="294"/>
      <c r="VKH188" s="294"/>
      <c r="VKI188" s="294"/>
      <c r="VKJ188" s="294"/>
      <c r="VKK188" s="294"/>
      <c r="VKL188" s="294"/>
      <c r="VKM188" s="294"/>
      <c r="VKN188" s="294"/>
      <c r="VKO188" s="294"/>
      <c r="VKP188" s="294"/>
      <c r="VKQ188" s="294"/>
      <c r="VKR188" s="294"/>
      <c r="VKS188" s="294"/>
      <c r="VKT188" s="294"/>
      <c r="VKU188" s="294"/>
      <c r="VKV188" s="294"/>
      <c r="VKW188" s="294"/>
      <c r="VKX188" s="294"/>
      <c r="VKY188" s="294"/>
      <c r="VKZ188" s="294"/>
      <c r="VLA188" s="294"/>
      <c r="VLB188" s="294"/>
      <c r="VLC188" s="294"/>
      <c r="VLD188" s="294"/>
      <c r="VLE188" s="294"/>
      <c r="VLF188" s="294"/>
      <c r="VLG188" s="294"/>
      <c r="VLH188" s="294"/>
      <c r="VLI188" s="294"/>
      <c r="VLJ188" s="294"/>
      <c r="VLK188" s="294"/>
      <c r="VLL188" s="294"/>
      <c r="VLM188" s="294"/>
      <c r="VLN188" s="294"/>
      <c r="VLO188" s="294"/>
      <c r="VLP188" s="294"/>
      <c r="VLQ188" s="294"/>
      <c r="VLR188" s="294"/>
      <c r="VLS188" s="294"/>
      <c r="VLT188" s="294"/>
      <c r="VLU188" s="294"/>
      <c r="VLV188" s="294"/>
      <c r="VLW188" s="294"/>
      <c r="VLX188" s="294"/>
      <c r="VLY188" s="294"/>
      <c r="VLZ188" s="294"/>
      <c r="VMA188" s="294"/>
      <c r="VMB188" s="294"/>
      <c r="VMC188" s="294"/>
      <c r="VMD188" s="294"/>
      <c r="VME188" s="294"/>
      <c r="VMF188" s="294"/>
      <c r="VMG188" s="294"/>
      <c r="VMH188" s="294"/>
      <c r="VMI188" s="294"/>
      <c r="VMJ188" s="294"/>
      <c r="VMK188" s="294"/>
      <c r="VML188" s="294"/>
      <c r="VMM188" s="294"/>
      <c r="VMN188" s="294"/>
      <c r="VMO188" s="294"/>
      <c r="VMP188" s="294"/>
      <c r="VMQ188" s="294"/>
      <c r="VMR188" s="294"/>
      <c r="VMS188" s="294"/>
      <c r="VMT188" s="294"/>
      <c r="VMU188" s="294"/>
      <c r="VMV188" s="294"/>
      <c r="VMW188" s="294"/>
      <c r="VMX188" s="294"/>
      <c r="VMY188" s="294"/>
      <c r="VMZ188" s="294"/>
      <c r="VNA188" s="294"/>
      <c r="VNB188" s="294"/>
      <c r="VNC188" s="294"/>
      <c r="VND188" s="294"/>
      <c r="VNE188" s="294"/>
      <c r="VNF188" s="294"/>
      <c r="VNG188" s="294"/>
      <c r="VNH188" s="294"/>
      <c r="VNI188" s="294"/>
      <c r="VNJ188" s="294"/>
      <c r="VNK188" s="294"/>
      <c r="VNL188" s="294"/>
      <c r="VNM188" s="294"/>
      <c r="VNN188" s="294"/>
      <c r="VNO188" s="294"/>
      <c r="VNP188" s="294"/>
      <c r="VNQ188" s="294"/>
      <c r="VNR188" s="294"/>
      <c r="VNS188" s="294"/>
      <c r="VNT188" s="294"/>
      <c r="VNU188" s="294"/>
      <c r="VNV188" s="294"/>
      <c r="VNW188" s="294"/>
      <c r="VNX188" s="294"/>
      <c r="VNY188" s="294"/>
      <c r="VNZ188" s="294"/>
      <c r="VOA188" s="294"/>
      <c r="VOB188" s="294"/>
      <c r="VOC188" s="294"/>
      <c r="VOD188" s="294"/>
      <c r="VOE188" s="294"/>
      <c r="VOF188" s="294"/>
      <c r="VOG188" s="294"/>
      <c r="VOH188" s="294"/>
      <c r="VOI188" s="294"/>
      <c r="VOJ188" s="294"/>
      <c r="VOK188" s="294"/>
      <c r="VOL188" s="294"/>
      <c r="VOM188" s="294"/>
      <c r="VON188" s="294"/>
      <c r="VOO188" s="294"/>
      <c r="VOP188" s="294"/>
      <c r="VOQ188" s="294"/>
      <c r="VOR188" s="294"/>
      <c r="VOS188" s="294"/>
      <c r="VOT188" s="294"/>
      <c r="VOU188" s="294"/>
      <c r="VOV188" s="294"/>
      <c r="VOW188" s="294"/>
      <c r="VOX188" s="294"/>
      <c r="VOY188" s="294"/>
      <c r="VOZ188" s="294"/>
      <c r="VPA188" s="294"/>
      <c r="VPB188" s="294"/>
      <c r="VPC188" s="294"/>
      <c r="VPD188" s="294"/>
      <c r="VPE188" s="294"/>
      <c r="VPF188" s="294"/>
      <c r="VPG188" s="294"/>
      <c r="VPH188" s="294"/>
      <c r="VPI188" s="294"/>
      <c r="VPJ188" s="294"/>
      <c r="VPK188" s="294"/>
      <c r="VPL188" s="294"/>
      <c r="VPM188" s="294"/>
      <c r="VPN188" s="294"/>
      <c r="VPO188" s="294"/>
      <c r="VPP188" s="294"/>
      <c r="VPQ188" s="294"/>
      <c r="VPR188" s="294"/>
      <c r="VPS188" s="294"/>
      <c r="VPT188" s="294"/>
      <c r="VPU188" s="294"/>
      <c r="VPV188" s="294"/>
      <c r="VPW188" s="294"/>
      <c r="VPX188" s="294"/>
      <c r="VPY188" s="294"/>
      <c r="VPZ188" s="294"/>
      <c r="VQA188" s="294"/>
      <c r="VQB188" s="294"/>
      <c r="VQC188" s="294"/>
      <c r="VQD188" s="294"/>
      <c r="VQE188" s="294"/>
      <c r="VQF188" s="294"/>
      <c r="VQG188" s="294"/>
      <c r="VQH188" s="294"/>
      <c r="VQI188" s="294"/>
      <c r="VQJ188" s="294"/>
      <c r="VQK188" s="294"/>
      <c r="VQL188" s="294"/>
      <c r="VQM188" s="294"/>
      <c r="VQN188" s="294"/>
      <c r="VQO188" s="294"/>
      <c r="VQP188" s="294"/>
      <c r="VQQ188" s="294"/>
      <c r="VQR188" s="294"/>
      <c r="VQS188" s="294"/>
      <c r="VQT188" s="294"/>
      <c r="VQU188" s="294"/>
      <c r="VQV188" s="294"/>
      <c r="VQW188" s="294"/>
      <c r="VQX188" s="294"/>
      <c r="VQY188" s="294"/>
      <c r="VQZ188" s="294"/>
      <c r="VRA188" s="294"/>
      <c r="VRB188" s="294"/>
      <c r="VRC188" s="294"/>
      <c r="VRD188" s="294"/>
      <c r="VRE188" s="294"/>
      <c r="VRF188" s="294"/>
      <c r="VRG188" s="294"/>
      <c r="VRH188" s="294"/>
      <c r="VRI188" s="294"/>
      <c r="VRJ188" s="294"/>
      <c r="VRK188" s="294"/>
      <c r="VRL188" s="294"/>
      <c r="VRM188" s="294"/>
      <c r="VRN188" s="294"/>
      <c r="VRO188" s="294"/>
      <c r="VRP188" s="294"/>
      <c r="VRQ188" s="294"/>
      <c r="VRR188" s="294"/>
      <c r="VRS188" s="294"/>
      <c r="VRT188" s="294"/>
      <c r="VRU188" s="294"/>
      <c r="VRV188" s="294"/>
      <c r="VRW188" s="294"/>
      <c r="VRX188" s="294"/>
      <c r="VRY188" s="294"/>
      <c r="VRZ188" s="294"/>
      <c r="VSA188" s="294"/>
      <c r="VSB188" s="294"/>
      <c r="VSC188" s="294"/>
      <c r="VSD188" s="294"/>
      <c r="VSE188" s="294"/>
      <c r="VSF188" s="294"/>
      <c r="VSG188" s="294"/>
      <c r="VSH188" s="294"/>
      <c r="VSI188" s="294"/>
      <c r="VSJ188" s="294"/>
      <c r="VSK188" s="294"/>
      <c r="VSL188" s="294"/>
      <c r="VSM188" s="294"/>
      <c r="VSN188" s="294"/>
      <c r="VSO188" s="294"/>
      <c r="VSP188" s="294"/>
      <c r="VSQ188" s="294"/>
      <c r="VSR188" s="294"/>
      <c r="VSS188" s="294"/>
      <c r="VST188" s="294"/>
      <c r="VSU188" s="294"/>
      <c r="VSV188" s="294"/>
      <c r="VSW188" s="294"/>
      <c r="VSX188" s="294"/>
      <c r="VSY188" s="294"/>
      <c r="VSZ188" s="294"/>
      <c r="VTA188" s="294"/>
      <c r="VTB188" s="294"/>
      <c r="VTC188" s="294"/>
      <c r="VTD188" s="294"/>
      <c r="VTE188" s="294"/>
      <c r="VTF188" s="294"/>
      <c r="VTG188" s="294"/>
      <c r="VTH188" s="294"/>
      <c r="VTI188" s="294"/>
      <c r="VTJ188" s="294"/>
      <c r="VTK188" s="294"/>
      <c r="VTL188" s="294"/>
      <c r="VTM188" s="294"/>
      <c r="VTN188" s="294"/>
      <c r="VTO188" s="294"/>
      <c r="VTP188" s="294"/>
      <c r="VTQ188" s="294"/>
      <c r="VTR188" s="294"/>
      <c r="VTS188" s="294"/>
      <c r="VTT188" s="294"/>
      <c r="VTU188" s="294"/>
      <c r="VTV188" s="294"/>
      <c r="VTW188" s="294"/>
      <c r="VTX188" s="294"/>
      <c r="VTY188" s="294"/>
      <c r="VTZ188" s="294"/>
      <c r="VUA188" s="294"/>
      <c r="VUB188" s="294"/>
      <c r="VUC188" s="294"/>
      <c r="VUD188" s="294"/>
      <c r="VUE188" s="294"/>
      <c r="VUF188" s="294"/>
      <c r="VUG188" s="294"/>
      <c r="VUH188" s="294"/>
      <c r="VUI188" s="294"/>
      <c r="VUJ188" s="294"/>
      <c r="VUK188" s="294"/>
      <c r="VUL188" s="294"/>
      <c r="VUM188" s="294"/>
      <c r="VUN188" s="294"/>
      <c r="VUO188" s="294"/>
      <c r="VUP188" s="294"/>
      <c r="VUQ188" s="294"/>
      <c r="VUR188" s="294"/>
      <c r="VUS188" s="294"/>
      <c r="VUT188" s="294"/>
      <c r="VUU188" s="294"/>
      <c r="VUV188" s="294"/>
      <c r="VUW188" s="294"/>
      <c r="VUX188" s="294"/>
      <c r="VUY188" s="294"/>
      <c r="VUZ188" s="294"/>
      <c r="VVA188" s="294"/>
      <c r="VVB188" s="294"/>
      <c r="VVC188" s="294"/>
      <c r="VVD188" s="294"/>
      <c r="VVE188" s="294"/>
      <c r="VVF188" s="294"/>
      <c r="VVG188" s="294"/>
      <c r="VVH188" s="294"/>
      <c r="VVI188" s="294"/>
      <c r="VVJ188" s="294"/>
      <c r="VVK188" s="294"/>
      <c r="VVL188" s="294"/>
      <c r="VVM188" s="294"/>
      <c r="VVN188" s="294"/>
      <c r="VVO188" s="294"/>
      <c r="VVP188" s="294"/>
      <c r="VVQ188" s="294"/>
      <c r="VVR188" s="294"/>
      <c r="VVS188" s="294"/>
      <c r="VVT188" s="294"/>
      <c r="VVU188" s="294"/>
      <c r="VVV188" s="294"/>
      <c r="VVW188" s="294"/>
      <c r="VVX188" s="294"/>
      <c r="VVY188" s="294"/>
      <c r="VVZ188" s="294"/>
      <c r="VWA188" s="294"/>
      <c r="VWB188" s="294"/>
      <c r="VWC188" s="294"/>
      <c r="VWD188" s="294"/>
      <c r="VWE188" s="294"/>
      <c r="VWF188" s="294"/>
      <c r="VWG188" s="294"/>
      <c r="VWH188" s="294"/>
      <c r="VWI188" s="294"/>
      <c r="VWJ188" s="294"/>
      <c r="VWK188" s="294"/>
      <c r="VWL188" s="294"/>
      <c r="VWM188" s="294"/>
      <c r="VWN188" s="294"/>
      <c r="VWO188" s="294"/>
      <c r="VWP188" s="294"/>
      <c r="VWQ188" s="294"/>
      <c r="VWR188" s="294"/>
      <c r="VWS188" s="294"/>
      <c r="VWT188" s="294"/>
      <c r="VWU188" s="294"/>
      <c r="VWV188" s="294"/>
      <c r="VWW188" s="294"/>
      <c r="VWX188" s="294"/>
      <c r="VWY188" s="294"/>
      <c r="VWZ188" s="294"/>
      <c r="VXA188" s="294"/>
      <c r="VXB188" s="294"/>
      <c r="VXC188" s="294"/>
      <c r="VXD188" s="294"/>
      <c r="VXE188" s="294"/>
      <c r="VXF188" s="294"/>
      <c r="VXG188" s="294"/>
      <c r="VXH188" s="294"/>
      <c r="VXI188" s="294"/>
      <c r="VXJ188" s="294"/>
      <c r="VXK188" s="294"/>
      <c r="VXL188" s="294"/>
      <c r="VXM188" s="294"/>
      <c r="VXN188" s="294"/>
      <c r="VXO188" s="294"/>
      <c r="VXP188" s="294"/>
      <c r="VXQ188" s="294"/>
      <c r="VXR188" s="294"/>
      <c r="VXS188" s="294"/>
      <c r="VXT188" s="294"/>
      <c r="VXU188" s="294"/>
      <c r="VXV188" s="294"/>
      <c r="VXW188" s="294"/>
      <c r="VXX188" s="294"/>
      <c r="VXY188" s="294"/>
      <c r="VXZ188" s="294"/>
      <c r="VYA188" s="294"/>
      <c r="VYB188" s="294"/>
      <c r="VYC188" s="294"/>
      <c r="VYD188" s="294"/>
      <c r="VYE188" s="294"/>
      <c r="VYF188" s="294"/>
      <c r="VYG188" s="294"/>
      <c r="VYH188" s="294"/>
      <c r="VYI188" s="294"/>
      <c r="VYJ188" s="294"/>
      <c r="VYK188" s="294"/>
      <c r="VYL188" s="294"/>
      <c r="VYM188" s="294"/>
      <c r="VYN188" s="294"/>
      <c r="VYO188" s="294"/>
      <c r="VYP188" s="294"/>
      <c r="VYQ188" s="294"/>
      <c r="VYR188" s="294"/>
      <c r="VYS188" s="294"/>
      <c r="VYT188" s="294"/>
      <c r="VYU188" s="294"/>
      <c r="VYV188" s="294"/>
      <c r="VYW188" s="294"/>
      <c r="VYX188" s="294"/>
      <c r="VYY188" s="294"/>
      <c r="VYZ188" s="294"/>
      <c r="VZA188" s="294"/>
      <c r="VZB188" s="294"/>
      <c r="VZC188" s="294"/>
      <c r="VZD188" s="294"/>
      <c r="VZE188" s="294"/>
      <c r="VZF188" s="294"/>
      <c r="VZG188" s="294"/>
      <c r="VZH188" s="294"/>
      <c r="VZI188" s="294"/>
      <c r="VZJ188" s="294"/>
      <c r="VZK188" s="294"/>
      <c r="VZL188" s="294"/>
      <c r="VZM188" s="294"/>
      <c r="VZN188" s="294"/>
      <c r="VZO188" s="294"/>
      <c r="VZP188" s="294"/>
      <c r="VZQ188" s="294"/>
      <c r="VZR188" s="294"/>
      <c r="VZS188" s="294"/>
      <c r="VZT188" s="294"/>
      <c r="VZU188" s="294"/>
      <c r="VZV188" s="294"/>
      <c r="VZW188" s="294"/>
      <c r="VZX188" s="294"/>
      <c r="VZY188" s="294"/>
      <c r="VZZ188" s="294"/>
      <c r="WAA188" s="294"/>
      <c r="WAB188" s="294"/>
      <c r="WAC188" s="294"/>
      <c r="WAD188" s="294"/>
      <c r="WAE188" s="294"/>
      <c r="WAF188" s="294"/>
      <c r="WAG188" s="294"/>
      <c r="WAH188" s="294"/>
      <c r="WAI188" s="294"/>
      <c r="WAJ188" s="294"/>
      <c r="WAK188" s="294"/>
      <c r="WAL188" s="294"/>
      <c r="WAM188" s="294"/>
      <c r="WAN188" s="294"/>
      <c r="WAO188" s="294"/>
      <c r="WAP188" s="294"/>
      <c r="WAQ188" s="294"/>
      <c r="WAR188" s="294"/>
      <c r="WAS188" s="294"/>
      <c r="WAT188" s="294"/>
      <c r="WAU188" s="294"/>
      <c r="WAV188" s="294"/>
      <c r="WAW188" s="294"/>
      <c r="WAX188" s="294"/>
      <c r="WAY188" s="294"/>
      <c r="WAZ188" s="294"/>
      <c r="WBA188" s="294"/>
      <c r="WBB188" s="294"/>
      <c r="WBC188" s="294"/>
      <c r="WBD188" s="294"/>
      <c r="WBE188" s="294"/>
      <c r="WBF188" s="294"/>
      <c r="WBG188" s="294"/>
      <c r="WBH188" s="294"/>
      <c r="WBI188" s="294"/>
      <c r="WBJ188" s="294"/>
      <c r="WBK188" s="294"/>
      <c r="WBL188" s="294"/>
      <c r="WBM188" s="294"/>
      <c r="WBN188" s="294"/>
      <c r="WBO188" s="294"/>
      <c r="WBP188" s="294"/>
      <c r="WBQ188" s="294"/>
      <c r="WBR188" s="294"/>
      <c r="WBS188" s="294"/>
      <c r="WBT188" s="294"/>
      <c r="WBU188" s="294"/>
      <c r="WBV188" s="294"/>
      <c r="WBW188" s="294"/>
      <c r="WBX188" s="294"/>
      <c r="WBY188" s="294"/>
      <c r="WBZ188" s="294"/>
      <c r="WCA188" s="294"/>
      <c r="WCB188" s="294"/>
      <c r="WCC188" s="294"/>
      <c r="WCD188" s="294"/>
      <c r="WCE188" s="294"/>
      <c r="WCF188" s="294"/>
      <c r="WCG188" s="294"/>
      <c r="WCH188" s="294"/>
      <c r="WCI188" s="294"/>
      <c r="WCJ188" s="294"/>
      <c r="WCK188" s="294"/>
      <c r="WCL188" s="294"/>
      <c r="WCM188" s="294"/>
      <c r="WCN188" s="294"/>
      <c r="WCO188" s="294"/>
      <c r="WCP188" s="294"/>
      <c r="WCQ188" s="294"/>
      <c r="WCR188" s="294"/>
      <c r="WCS188" s="294"/>
      <c r="WCT188" s="294"/>
      <c r="WCU188" s="294"/>
      <c r="WCV188" s="294"/>
      <c r="WCW188" s="294"/>
      <c r="WCX188" s="294"/>
      <c r="WCY188" s="294"/>
      <c r="WCZ188" s="294"/>
      <c r="WDA188" s="294"/>
      <c r="WDB188" s="294"/>
      <c r="WDC188" s="294"/>
      <c r="WDD188" s="294"/>
      <c r="WDE188" s="294"/>
      <c r="WDF188" s="294"/>
      <c r="WDG188" s="294"/>
      <c r="WDH188" s="294"/>
      <c r="WDI188" s="294"/>
      <c r="WDJ188" s="294"/>
      <c r="WDK188" s="294"/>
      <c r="WDL188" s="294"/>
      <c r="WDM188" s="294"/>
      <c r="WDN188" s="294"/>
      <c r="WDO188" s="294"/>
      <c r="WDP188" s="294"/>
      <c r="WDQ188" s="294"/>
      <c r="WDR188" s="294"/>
      <c r="WDS188" s="294"/>
      <c r="WDT188" s="294"/>
      <c r="WDU188" s="294"/>
      <c r="WDV188" s="294"/>
      <c r="WDW188" s="294"/>
      <c r="WDX188" s="294"/>
      <c r="WDY188" s="294"/>
      <c r="WDZ188" s="294"/>
      <c r="WEA188" s="294"/>
      <c r="WEB188" s="294"/>
      <c r="WEC188" s="294"/>
      <c r="WED188" s="294"/>
      <c r="WEE188" s="294"/>
      <c r="WEF188" s="294"/>
      <c r="WEG188" s="294"/>
      <c r="WEH188" s="294"/>
      <c r="WEI188" s="294"/>
      <c r="WEJ188" s="294"/>
      <c r="WEK188" s="294"/>
      <c r="WEL188" s="294"/>
      <c r="WEM188" s="294"/>
      <c r="WEN188" s="294"/>
      <c r="WEO188" s="294"/>
      <c r="WEP188" s="294"/>
      <c r="WEQ188" s="294"/>
      <c r="WER188" s="294"/>
      <c r="WES188" s="294"/>
      <c r="WET188" s="294"/>
      <c r="WEU188" s="294"/>
      <c r="WEV188" s="294"/>
      <c r="WEW188" s="294"/>
      <c r="WEX188" s="294"/>
      <c r="WEY188" s="294"/>
      <c r="WEZ188" s="294"/>
      <c r="WFA188" s="294"/>
      <c r="WFB188" s="294"/>
      <c r="WFC188" s="294"/>
      <c r="WFD188" s="294"/>
      <c r="WFE188" s="294"/>
      <c r="WFF188" s="294"/>
      <c r="WFG188" s="294"/>
      <c r="WFH188" s="294"/>
      <c r="WFI188" s="294"/>
      <c r="WFJ188" s="294"/>
      <c r="WFK188" s="294"/>
      <c r="WFL188" s="294"/>
      <c r="WFM188" s="294"/>
      <c r="WFN188" s="294"/>
      <c r="WFO188" s="294"/>
      <c r="WFP188" s="294"/>
      <c r="WFQ188" s="294"/>
      <c r="WFR188" s="294"/>
      <c r="WFS188" s="294"/>
      <c r="WFT188" s="294"/>
      <c r="WFU188" s="294"/>
      <c r="WFV188" s="294"/>
      <c r="WFW188" s="294"/>
      <c r="WFX188" s="294"/>
      <c r="WFY188" s="294"/>
      <c r="WFZ188" s="294"/>
      <c r="WGA188" s="294"/>
      <c r="WGB188" s="294"/>
      <c r="WGC188" s="294"/>
      <c r="WGD188" s="294"/>
      <c r="WGE188" s="294"/>
      <c r="WGF188" s="294"/>
      <c r="WGG188" s="294"/>
      <c r="WGH188" s="294"/>
      <c r="WGI188" s="294"/>
      <c r="WGJ188" s="294"/>
      <c r="WGK188" s="294"/>
      <c r="WGL188" s="294"/>
      <c r="WGM188" s="294"/>
      <c r="WGN188" s="294"/>
      <c r="WGO188" s="294"/>
      <c r="WGP188" s="294"/>
      <c r="WGQ188" s="294"/>
      <c r="WGR188" s="294"/>
      <c r="WGS188" s="294"/>
      <c r="WGT188" s="294"/>
      <c r="WGU188" s="294"/>
      <c r="WGV188" s="294"/>
      <c r="WGW188" s="294"/>
      <c r="WGX188" s="294"/>
      <c r="WGY188" s="294"/>
      <c r="WGZ188" s="294"/>
      <c r="WHA188" s="294"/>
      <c r="WHB188" s="294"/>
      <c r="WHC188" s="294"/>
      <c r="WHD188" s="294"/>
      <c r="WHE188" s="294"/>
      <c r="WHF188" s="294"/>
      <c r="WHG188" s="294"/>
      <c r="WHH188" s="294"/>
      <c r="WHI188" s="294"/>
      <c r="WHJ188" s="294"/>
      <c r="WHK188" s="294"/>
      <c r="WHL188" s="294"/>
      <c r="WHM188" s="294"/>
      <c r="WHN188" s="294"/>
      <c r="WHO188" s="294"/>
      <c r="WHP188" s="294"/>
      <c r="WHQ188" s="294"/>
      <c r="WHR188" s="294"/>
      <c r="WHS188" s="294"/>
      <c r="WHT188" s="294"/>
      <c r="WHU188" s="294"/>
      <c r="WHV188" s="294"/>
      <c r="WHW188" s="294"/>
      <c r="WHX188" s="294"/>
      <c r="WHY188" s="294"/>
      <c r="WHZ188" s="294"/>
      <c r="WIA188" s="294"/>
      <c r="WIB188" s="294"/>
      <c r="WIC188" s="294"/>
      <c r="WID188" s="294"/>
      <c r="WIE188" s="294"/>
      <c r="WIF188" s="294"/>
      <c r="WIG188" s="294"/>
      <c r="WIH188" s="294"/>
      <c r="WII188" s="294"/>
      <c r="WIJ188" s="294"/>
      <c r="WIK188" s="294"/>
      <c r="WIL188" s="294"/>
      <c r="WIM188" s="294"/>
      <c r="WIN188" s="294"/>
      <c r="WIO188" s="294"/>
      <c r="WIP188" s="294"/>
      <c r="WIQ188" s="294"/>
      <c r="WIR188" s="294"/>
      <c r="WIS188" s="294"/>
      <c r="WIT188" s="294"/>
      <c r="WIU188" s="294"/>
      <c r="WIV188" s="294"/>
      <c r="WIW188" s="294"/>
      <c r="WIX188" s="294"/>
      <c r="WIY188" s="294"/>
      <c r="WIZ188" s="294"/>
      <c r="WJA188" s="294"/>
      <c r="WJB188" s="294"/>
      <c r="WJC188" s="294"/>
      <c r="WJD188" s="294"/>
      <c r="WJE188" s="294"/>
      <c r="WJF188" s="294"/>
      <c r="WJG188" s="294"/>
      <c r="WJH188" s="294"/>
      <c r="WJI188" s="294"/>
      <c r="WJJ188" s="294"/>
      <c r="WJK188" s="294"/>
      <c r="WJL188" s="294"/>
      <c r="WJM188" s="294"/>
      <c r="WJN188" s="294"/>
      <c r="WJO188" s="294"/>
      <c r="WJP188" s="294"/>
      <c r="WJQ188" s="294"/>
      <c r="WJR188" s="294"/>
      <c r="WJS188" s="294"/>
      <c r="WJT188" s="294"/>
      <c r="WJU188" s="294"/>
      <c r="WJV188" s="294"/>
      <c r="WJW188" s="294"/>
      <c r="WJX188" s="294"/>
      <c r="WJY188" s="294"/>
      <c r="WJZ188" s="294"/>
      <c r="WKA188" s="294"/>
      <c r="WKB188" s="294"/>
      <c r="WKC188" s="294"/>
      <c r="WKD188" s="294"/>
      <c r="WKE188" s="294"/>
      <c r="WKF188" s="294"/>
      <c r="WKG188" s="294"/>
      <c r="WKH188" s="294"/>
      <c r="WKI188" s="294"/>
      <c r="WKJ188" s="294"/>
      <c r="WKK188" s="294"/>
      <c r="WKL188" s="294"/>
      <c r="WKM188" s="294"/>
      <c r="WKN188" s="294"/>
      <c r="WKO188" s="294"/>
      <c r="WKP188" s="294"/>
      <c r="WKQ188" s="294"/>
      <c r="WKR188" s="294"/>
      <c r="WKS188" s="294"/>
      <c r="WKT188" s="294"/>
      <c r="WKU188" s="294"/>
      <c r="WKV188" s="294"/>
      <c r="WKW188" s="294"/>
      <c r="WKX188" s="294"/>
      <c r="WKY188" s="294"/>
      <c r="WKZ188" s="294"/>
      <c r="WLA188" s="294"/>
      <c r="WLB188" s="294"/>
      <c r="WLC188" s="294"/>
      <c r="WLD188" s="294"/>
      <c r="WLE188" s="294"/>
      <c r="WLF188" s="294"/>
      <c r="WLG188" s="294"/>
      <c r="WLH188" s="294"/>
      <c r="WLI188" s="294"/>
      <c r="WLJ188" s="294"/>
      <c r="WLK188" s="294"/>
      <c r="WLL188" s="294"/>
      <c r="WLM188" s="294"/>
      <c r="WLN188" s="294"/>
      <c r="WLO188" s="294"/>
      <c r="WLP188" s="294"/>
      <c r="WLQ188" s="294"/>
      <c r="WLR188" s="294"/>
      <c r="WLS188" s="294"/>
      <c r="WLT188" s="294"/>
      <c r="WLU188" s="294"/>
      <c r="WLV188" s="294"/>
      <c r="WLW188" s="294"/>
      <c r="WLX188" s="294"/>
      <c r="WLY188" s="294"/>
      <c r="WLZ188" s="294"/>
      <c r="WMA188" s="294"/>
      <c r="WMB188" s="294"/>
      <c r="WMC188" s="294"/>
      <c r="WMD188" s="294"/>
      <c r="WME188" s="294"/>
      <c r="WMF188" s="294"/>
      <c r="WMG188" s="294"/>
      <c r="WMH188" s="294"/>
      <c r="WMI188" s="294"/>
      <c r="WMJ188" s="294"/>
      <c r="WMK188" s="294"/>
      <c r="WML188" s="294"/>
      <c r="WMM188" s="294"/>
      <c r="WMN188" s="294"/>
      <c r="WMO188" s="294"/>
      <c r="WMP188" s="294"/>
      <c r="WMQ188" s="294"/>
      <c r="WMR188" s="294"/>
      <c r="WMS188" s="294"/>
      <c r="WMT188" s="294"/>
      <c r="WMU188" s="294"/>
      <c r="WMV188" s="294"/>
      <c r="WMW188" s="294"/>
      <c r="WMX188" s="294"/>
      <c r="WMY188" s="294"/>
      <c r="WMZ188" s="294"/>
      <c r="WNA188" s="294"/>
      <c r="WNB188" s="294"/>
      <c r="WNC188" s="294"/>
      <c r="WND188" s="294"/>
      <c r="WNE188" s="294"/>
      <c r="WNF188" s="294"/>
      <c r="WNG188" s="294"/>
      <c r="WNH188" s="294"/>
      <c r="WNI188" s="294"/>
      <c r="WNJ188" s="294"/>
      <c r="WNK188" s="294"/>
      <c r="WNL188" s="294"/>
      <c r="WNM188" s="294"/>
      <c r="WNN188" s="294"/>
      <c r="WNO188" s="294"/>
      <c r="WNP188" s="294"/>
      <c r="WNQ188" s="294"/>
      <c r="WNR188" s="294"/>
      <c r="WNS188" s="294"/>
      <c r="WNT188" s="294"/>
      <c r="WNU188" s="294"/>
      <c r="WNV188" s="294"/>
      <c r="WNW188" s="294"/>
      <c r="WNX188" s="294"/>
      <c r="WNY188" s="294"/>
      <c r="WNZ188" s="294"/>
      <c r="WOA188" s="294"/>
      <c r="WOB188" s="294"/>
      <c r="WOC188" s="294"/>
      <c r="WOD188" s="294"/>
      <c r="WOE188" s="294"/>
      <c r="WOF188" s="294"/>
      <c r="WOG188" s="294"/>
      <c r="WOH188" s="294"/>
      <c r="WOI188" s="294"/>
      <c r="WOJ188" s="294"/>
      <c r="WOK188" s="294"/>
      <c r="WOL188" s="294"/>
      <c r="WOM188" s="294"/>
      <c r="WON188" s="294"/>
      <c r="WOO188" s="294"/>
      <c r="WOP188" s="294"/>
      <c r="WOQ188" s="294"/>
      <c r="WOR188" s="294"/>
      <c r="WOS188" s="294"/>
      <c r="WOT188" s="294"/>
      <c r="WOU188" s="294"/>
      <c r="WOV188" s="294"/>
      <c r="WOW188" s="294"/>
      <c r="WOX188" s="294"/>
      <c r="WOY188" s="294"/>
      <c r="WOZ188" s="294"/>
      <c r="WPA188" s="294"/>
      <c r="WPB188" s="294"/>
      <c r="WPC188" s="294"/>
      <c r="WPD188" s="294"/>
      <c r="WPE188" s="294"/>
      <c r="WPF188" s="294"/>
      <c r="WPG188" s="294"/>
      <c r="WPH188" s="294"/>
      <c r="WPI188" s="294"/>
      <c r="WPJ188" s="294"/>
      <c r="WPK188" s="294"/>
      <c r="WPL188" s="294"/>
      <c r="WPM188" s="294"/>
      <c r="WPN188" s="294"/>
      <c r="WPO188" s="294"/>
      <c r="WPP188" s="294"/>
      <c r="WPQ188" s="294"/>
      <c r="WPR188" s="294"/>
      <c r="WPS188" s="294"/>
      <c r="WPT188" s="294"/>
      <c r="WPU188" s="294"/>
      <c r="WPV188" s="294"/>
      <c r="WPW188" s="294"/>
      <c r="WPX188" s="294"/>
      <c r="WPY188" s="294"/>
      <c r="WPZ188" s="294"/>
      <c r="WQA188" s="294"/>
      <c r="WQB188" s="294"/>
      <c r="WQC188" s="294"/>
      <c r="WQD188" s="294"/>
      <c r="WQE188" s="294"/>
      <c r="WQF188" s="294"/>
      <c r="WQG188" s="294"/>
      <c r="WQH188" s="294"/>
      <c r="WQI188" s="294"/>
      <c r="WQJ188" s="294"/>
      <c r="WQK188" s="294"/>
      <c r="WQL188" s="294"/>
      <c r="WQM188" s="294"/>
      <c r="WQN188" s="294"/>
      <c r="WQO188" s="294"/>
      <c r="WQP188" s="294"/>
      <c r="WQQ188" s="294"/>
      <c r="WQR188" s="294"/>
      <c r="WQS188" s="294"/>
      <c r="WQT188" s="294"/>
      <c r="WQU188" s="294"/>
      <c r="WQV188" s="294"/>
      <c r="WQW188" s="294"/>
      <c r="WQX188" s="294"/>
      <c r="WQY188" s="294"/>
      <c r="WQZ188" s="294"/>
      <c r="WRA188" s="294"/>
      <c r="WRB188" s="294"/>
      <c r="WRC188" s="294"/>
      <c r="WRD188" s="294"/>
      <c r="WRE188" s="294"/>
      <c r="WRF188" s="294"/>
      <c r="WRG188" s="294"/>
      <c r="WRH188" s="294"/>
      <c r="WRI188" s="294"/>
      <c r="WRJ188" s="294"/>
      <c r="WRK188" s="294"/>
      <c r="WRL188" s="294"/>
      <c r="WRM188" s="294"/>
      <c r="WRN188" s="294"/>
      <c r="WRO188" s="294"/>
      <c r="WRP188" s="294"/>
      <c r="WRQ188" s="294"/>
      <c r="WRR188" s="294"/>
      <c r="WRS188" s="294"/>
      <c r="WRT188" s="294"/>
      <c r="WRU188" s="294"/>
      <c r="WRV188" s="294"/>
      <c r="WRW188" s="294"/>
      <c r="WRX188" s="294"/>
      <c r="WRY188" s="294"/>
      <c r="WRZ188" s="294"/>
      <c r="WSA188" s="294"/>
      <c r="WSB188" s="294"/>
      <c r="WSC188" s="294"/>
      <c r="WSD188" s="294"/>
      <c r="WSE188" s="294"/>
      <c r="WSF188" s="294"/>
      <c r="WSG188" s="294"/>
      <c r="WSH188" s="294"/>
      <c r="WSI188" s="294"/>
      <c r="WSJ188" s="294"/>
      <c r="WSK188" s="294"/>
      <c r="WSL188" s="294"/>
      <c r="WSM188" s="294"/>
      <c r="WSN188" s="294"/>
      <c r="WSO188" s="294"/>
      <c r="WSP188" s="294"/>
      <c r="WSQ188" s="294"/>
      <c r="WSR188" s="294"/>
      <c r="WSS188" s="294"/>
      <c r="WST188" s="294"/>
      <c r="WSU188" s="294"/>
      <c r="WSV188" s="294"/>
      <c r="WSW188" s="294"/>
      <c r="WSX188" s="294"/>
      <c r="WSY188" s="294"/>
      <c r="WSZ188" s="294"/>
      <c r="WTA188" s="294"/>
      <c r="WTB188" s="294"/>
      <c r="WTC188" s="294"/>
      <c r="WTD188" s="294"/>
      <c r="WTE188" s="294"/>
      <c r="WTF188" s="294"/>
      <c r="WTG188" s="294"/>
      <c r="WTH188" s="294"/>
      <c r="WTI188" s="294"/>
      <c r="WTJ188" s="294"/>
      <c r="WTK188" s="294"/>
      <c r="WTL188" s="294"/>
      <c r="WTM188" s="294"/>
      <c r="WTN188" s="294"/>
      <c r="WTO188" s="294"/>
      <c r="WTP188" s="294"/>
      <c r="WTQ188" s="294"/>
      <c r="WTR188" s="294"/>
      <c r="WTS188" s="294"/>
      <c r="WTT188" s="294"/>
      <c r="WTU188" s="294"/>
      <c r="WTV188" s="294"/>
      <c r="WTW188" s="294"/>
      <c r="WTX188" s="294"/>
      <c r="WTY188" s="294"/>
      <c r="WTZ188" s="294"/>
      <c r="WUA188" s="294"/>
      <c r="WUB188" s="294"/>
      <c r="WUC188" s="294"/>
      <c r="WUD188" s="294"/>
      <c r="WUE188" s="294"/>
      <c r="WUF188" s="294"/>
      <c r="WUG188" s="294"/>
      <c r="WUH188" s="294"/>
      <c r="WUI188" s="294"/>
      <c r="WUJ188" s="294"/>
      <c r="WUK188" s="294"/>
      <c r="WUL188" s="294"/>
      <c r="WUM188" s="294"/>
      <c r="WUN188" s="294"/>
      <c r="WUO188" s="294"/>
      <c r="WUP188" s="294"/>
      <c r="WUQ188" s="294"/>
      <c r="WUR188" s="294"/>
      <c r="WUS188" s="294"/>
      <c r="WUT188" s="294"/>
      <c r="WUU188" s="294"/>
      <c r="WUV188" s="294"/>
      <c r="WUW188" s="294"/>
      <c r="WUX188" s="294"/>
      <c r="WUY188" s="294"/>
      <c r="WUZ188" s="294"/>
      <c r="WVA188" s="294"/>
      <c r="WVB188" s="294"/>
      <c r="WVC188" s="294"/>
      <c r="WVD188" s="294"/>
      <c r="WVE188" s="294"/>
      <c r="WVF188" s="294"/>
      <c r="WVG188" s="294"/>
      <c r="WVH188" s="294"/>
      <c r="WVI188" s="294"/>
      <c r="WVJ188" s="294"/>
      <c r="WVK188" s="294"/>
      <c r="WVL188" s="294"/>
      <c r="WVM188" s="294"/>
      <c r="WVN188" s="294"/>
      <c r="WVO188" s="294"/>
      <c r="WVP188" s="294"/>
      <c r="WVQ188" s="294"/>
      <c r="WVR188" s="294"/>
      <c r="WVS188" s="294"/>
      <c r="WVT188" s="294"/>
      <c r="WVU188" s="294"/>
      <c r="WVV188" s="294"/>
      <c r="WVW188" s="294"/>
      <c r="WVX188" s="294"/>
      <c r="WVY188" s="294"/>
      <c r="WVZ188" s="294"/>
      <c r="WWA188" s="294"/>
      <c r="WWB188" s="294"/>
      <c r="WWC188" s="294"/>
      <c r="WWD188" s="294"/>
      <c r="WWE188" s="294"/>
      <c r="WWF188" s="294"/>
      <c r="WWG188" s="294"/>
      <c r="WWH188" s="294"/>
      <c r="WWI188" s="294"/>
      <c r="WWJ188" s="294"/>
      <c r="WWK188" s="294"/>
      <c r="WWL188" s="294"/>
      <c r="WWM188" s="294"/>
      <c r="WWN188" s="294"/>
      <c r="WWO188" s="294"/>
      <c r="WWP188" s="294"/>
      <c r="WWQ188" s="294"/>
      <c r="WWR188" s="294"/>
      <c r="WWS188" s="294"/>
      <c r="WWT188" s="294"/>
      <c r="WWU188" s="294"/>
      <c r="WWV188" s="294"/>
      <c r="WWW188" s="294"/>
      <c r="WWX188" s="294"/>
      <c r="WWY188" s="294"/>
      <c r="WWZ188" s="294"/>
      <c r="WXA188" s="294"/>
      <c r="WXB188" s="294"/>
      <c r="WXC188" s="294"/>
      <c r="WXD188" s="294"/>
      <c r="WXE188" s="294"/>
      <c r="WXF188" s="294"/>
      <c r="WXG188" s="294"/>
      <c r="WXH188" s="294"/>
      <c r="WXI188" s="294"/>
      <c r="WXJ188" s="294"/>
      <c r="WXK188" s="294"/>
      <c r="WXL188" s="294"/>
      <c r="WXM188" s="294"/>
      <c r="WXN188" s="294"/>
      <c r="WXO188" s="294"/>
      <c r="WXP188" s="294"/>
      <c r="WXQ188" s="294"/>
      <c r="WXR188" s="294"/>
      <c r="WXS188" s="294"/>
      <c r="WXT188" s="294"/>
      <c r="WXU188" s="294"/>
      <c r="WXV188" s="294"/>
      <c r="WXW188" s="294"/>
      <c r="WXX188" s="294"/>
      <c r="WXY188" s="294"/>
      <c r="WXZ188" s="294"/>
      <c r="WYA188" s="294"/>
      <c r="WYB188" s="294"/>
      <c r="WYC188" s="294"/>
      <c r="WYD188" s="294"/>
      <c r="WYE188" s="294"/>
      <c r="WYF188" s="294"/>
      <c r="WYG188" s="294"/>
      <c r="WYH188" s="294"/>
      <c r="WYI188" s="294"/>
      <c r="WYJ188" s="294"/>
      <c r="WYK188" s="294"/>
      <c r="WYL188" s="294"/>
      <c r="WYM188" s="294"/>
      <c r="WYN188" s="294"/>
      <c r="WYO188" s="294"/>
      <c r="WYP188" s="294"/>
      <c r="WYQ188" s="294"/>
      <c r="WYR188" s="294"/>
      <c r="WYS188" s="294"/>
      <c r="WYT188" s="294"/>
      <c r="WYU188" s="294"/>
      <c r="WYV188" s="294"/>
      <c r="WYW188" s="294"/>
      <c r="WYX188" s="294"/>
      <c r="WYY188" s="294"/>
      <c r="WYZ188" s="294"/>
      <c r="WZA188" s="294"/>
      <c r="WZB188" s="294"/>
      <c r="WZC188" s="294"/>
      <c r="WZD188" s="294"/>
      <c r="WZE188" s="294"/>
      <c r="WZF188" s="294"/>
      <c r="WZG188" s="294"/>
      <c r="WZH188" s="294"/>
      <c r="WZI188" s="294"/>
      <c r="WZJ188" s="294"/>
      <c r="WZK188" s="294"/>
      <c r="WZL188" s="294"/>
      <c r="WZM188" s="294"/>
      <c r="WZN188" s="294"/>
      <c r="WZO188" s="294"/>
      <c r="WZP188" s="294"/>
      <c r="WZQ188" s="294"/>
      <c r="WZR188" s="294"/>
      <c r="WZS188" s="294"/>
      <c r="WZT188" s="294"/>
      <c r="WZU188" s="294"/>
      <c r="WZV188" s="294"/>
      <c r="WZW188" s="294"/>
      <c r="WZX188" s="294"/>
      <c r="WZY188" s="294"/>
      <c r="WZZ188" s="294"/>
      <c r="XAA188" s="294"/>
      <c r="XAB188" s="294"/>
      <c r="XAC188" s="294"/>
      <c r="XAD188" s="294"/>
      <c r="XAE188" s="294"/>
      <c r="XAF188" s="294"/>
      <c r="XAG188" s="294"/>
      <c r="XAH188" s="294"/>
      <c r="XAI188" s="294"/>
      <c r="XAJ188" s="294"/>
      <c r="XAK188" s="294"/>
      <c r="XAL188" s="294"/>
      <c r="XAM188" s="294"/>
      <c r="XAN188" s="294"/>
      <c r="XAO188" s="294"/>
      <c r="XAP188" s="294"/>
      <c r="XAQ188" s="294"/>
      <c r="XAR188" s="294"/>
      <c r="XAS188" s="294"/>
      <c r="XAT188" s="294"/>
      <c r="XAU188" s="294"/>
      <c r="XAV188" s="294"/>
      <c r="XAW188" s="294"/>
      <c r="XAX188" s="294"/>
      <c r="XAY188" s="294"/>
      <c r="XAZ188" s="294"/>
      <c r="XBA188" s="294"/>
      <c r="XBB188" s="294"/>
      <c r="XBC188" s="294"/>
      <c r="XBD188" s="294"/>
      <c r="XBE188" s="294"/>
      <c r="XBF188" s="294"/>
      <c r="XBG188" s="294"/>
      <c r="XBH188" s="294"/>
      <c r="XBI188" s="294"/>
      <c r="XBJ188" s="294"/>
      <c r="XBK188" s="294"/>
      <c r="XBL188" s="294"/>
      <c r="XBM188" s="294"/>
      <c r="XBN188" s="294"/>
      <c r="XBO188" s="294"/>
      <c r="XBP188" s="294"/>
      <c r="XBQ188" s="294"/>
      <c r="XBR188" s="294"/>
      <c r="XBS188" s="294"/>
      <c r="XBT188" s="294"/>
      <c r="XBU188" s="294"/>
      <c r="XBV188" s="294"/>
      <c r="XBW188" s="294"/>
      <c r="XBX188" s="294"/>
      <c r="XBY188" s="294"/>
      <c r="XBZ188" s="294"/>
      <c r="XCA188" s="294"/>
      <c r="XCB188" s="294"/>
      <c r="XCC188" s="294"/>
      <c r="XCD188" s="294"/>
      <c r="XCE188" s="294"/>
      <c r="XCF188" s="294"/>
      <c r="XCG188" s="294"/>
      <c r="XCH188" s="294"/>
      <c r="XCI188" s="294"/>
      <c r="XCJ188" s="294"/>
      <c r="XCK188" s="294"/>
      <c r="XCL188" s="294"/>
      <c r="XCM188" s="294"/>
      <c r="XCN188" s="294"/>
      <c r="XCO188" s="294"/>
      <c r="XCP188" s="294"/>
      <c r="XCQ188" s="294"/>
      <c r="XCR188" s="294"/>
      <c r="XCS188" s="294"/>
      <c r="XCT188" s="294"/>
      <c r="XCU188" s="294"/>
      <c r="XCV188" s="294"/>
      <c r="XCW188" s="294"/>
      <c r="XCX188" s="294"/>
      <c r="XCY188" s="294"/>
      <c r="XCZ188" s="294"/>
      <c r="XDA188" s="294"/>
      <c r="XDB188" s="294"/>
      <c r="XDC188" s="294"/>
      <c r="XDD188" s="294"/>
      <c r="XDE188" s="294"/>
      <c r="XDF188" s="294"/>
      <c r="XDG188" s="294"/>
      <c r="XDH188" s="294"/>
      <c r="XDI188" s="294"/>
      <c r="XDJ188" s="294"/>
      <c r="XDK188" s="294"/>
      <c r="XDL188" s="294"/>
      <c r="XDM188" s="294"/>
      <c r="XDN188" s="294"/>
      <c r="XDO188" s="294"/>
      <c r="XDP188" s="294"/>
      <c r="XDQ188" s="294"/>
      <c r="XDR188" s="294"/>
      <c r="XDS188" s="294"/>
      <c r="XDT188" s="294"/>
      <c r="XDU188" s="294"/>
      <c r="XDV188" s="294"/>
      <c r="XDW188" s="294"/>
      <c r="XDX188" s="294"/>
      <c r="XDY188" s="294"/>
      <c r="XDZ188" s="294"/>
      <c r="XEA188" s="294"/>
      <c r="XEB188" s="294"/>
      <c r="XEC188" s="294"/>
      <c r="XED188" s="294"/>
      <c r="XEE188" s="294"/>
      <c r="XEF188" s="294"/>
      <c r="XEG188" s="294"/>
      <c r="XEH188" s="294"/>
      <c r="XEI188" s="294"/>
      <c r="XEJ188" s="294"/>
      <c r="XEK188" s="294"/>
      <c r="XEL188" s="294"/>
      <c r="XEM188" s="294"/>
      <c r="XEN188" s="294"/>
      <c r="XEO188" s="294"/>
      <c r="XEP188" s="294"/>
      <c r="XEQ188" s="294"/>
      <c r="XER188" s="294"/>
      <c r="XES188" s="294"/>
      <c r="XET188" s="294"/>
      <c r="XEU188" s="294"/>
      <c r="XEV188" s="294"/>
      <c r="XEW188" s="294"/>
      <c r="XEX188" s="294"/>
      <c r="XEY188" s="294"/>
      <c r="XEZ188" s="294"/>
      <c r="XFA188" s="294"/>
      <c r="XFB188" s="294"/>
      <c r="XFC188" s="294"/>
      <c r="XFD188" s="294"/>
    </row>
    <row r="189" spans="1:16384" ht="13.9" customHeight="1" x14ac:dyDescent="0.2">
      <c r="A189" s="295" t="s">
        <v>78</v>
      </c>
      <c r="B189" s="293" t="s">
        <v>6</v>
      </c>
      <c r="C189" s="297">
        <v>12</v>
      </c>
      <c r="D189" s="323">
        <f>E188</f>
        <v>4620.373333333333</v>
      </c>
      <c r="E189" s="327">
        <f>D189/12</f>
        <v>385.0311111111111</v>
      </c>
      <c r="F189" s="294"/>
      <c r="G189" s="294"/>
      <c r="H189" s="294"/>
      <c r="I189" s="294"/>
      <c r="J189" s="294"/>
      <c r="K189" s="294"/>
      <c r="L189" s="294"/>
      <c r="M189" s="294"/>
      <c r="N189" s="294"/>
      <c r="O189" s="294"/>
      <c r="P189" s="294"/>
      <c r="Q189" s="294"/>
      <c r="R189" s="294"/>
      <c r="S189" s="294"/>
      <c r="T189" s="294"/>
      <c r="U189" s="294"/>
      <c r="V189" s="294"/>
      <c r="W189" s="294"/>
      <c r="X189" s="294"/>
      <c r="Y189" s="294"/>
      <c r="Z189" s="294"/>
      <c r="AA189" s="294"/>
      <c r="AB189" s="294"/>
      <c r="AC189" s="294"/>
      <c r="AD189" s="294"/>
      <c r="AE189" s="294"/>
      <c r="AF189" s="294"/>
      <c r="AG189" s="294"/>
      <c r="AH189" s="294"/>
      <c r="AI189" s="294"/>
      <c r="AJ189" s="294"/>
      <c r="AK189" s="294"/>
      <c r="AL189" s="294"/>
      <c r="AM189" s="294"/>
      <c r="AN189" s="294"/>
      <c r="AO189" s="294"/>
      <c r="AP189" s="294"/>
      <c r="AQ189" s="294"/>
      <c r="AR189" s="294"/>
      <c r="AS189" s="294"/>
      <c r="AT189" s="294"/>
      <c r="AU189" s="294"/>
      <c r="AV189" s="294"/>
      <c r="AW189" s="294"/>
      <c r="AX189" s="294"/>
      <c r="AY189" s="294"/>
      <c r="AZ189" s="294"/>
      <c r="BA189" s="294"/>
      <c r="BB189" s="294"/>
      <c r="BC189" s="294"/>
      <c r="BD189" s="294"/>
      <c r="BE189" s="294"/>
      <c r="BF189" s="294"/>
      <c r="BG189" s="294"/>
      <c r="BH189" s="294"/>
      <c r="BI189" s="294"/>
      <c r="BJ189" s="294"/>
      <c r="BK189" s="294"/>
      <c r="BL189" s="294"/>
      <c r="BM189" s="294"/>
      <c r="BN189" s="294"/>
      <c r="BO189" s="294"/>
      <c r="BP189" s="294"/>
      <c r="BQ189" s="294"/>
      <c r="BR189" s="294"/>
      <c r="BS189" s="294"/>
      <c r="BT189" s="294"/>
      <c r="BU189" s="294"/>
      <c r="BV189" s="294"/>
      <c r="BW189" s="294"/>
      <c r="BX189" s="294"/>
      <c r="BY189" s="294"/>
      <c r="BZ189" s="294"/>
      <c r="CA189" s="294"/>
      <c r="CB189" s="294"/>
      <c r="CC189" s="294"/>
      <c r="CD189" s="294"/>
      <c r="CE189" s="294"/>
      <c r="CF189" s="294"/>
      <c r="CG189" s="294"/>
      <c r="CH189" s="294"/>
      <c r="CI189" s="294"/>
      <c r="CJ189" s="294"/>
      <c r="CK189" s="294"/>
      <c r="CL189" s="294"/>
      <c r="CM189" s="294"/>
      <c r="CN189" s="294"/>
      <c r="CO189" s="294"/>
      <c r="CP189" s="294"/>
      <c r="CQ189" s="294"/>
      <c r="CR189" s="294"/>
      <c r="CS189" s="294"/>
      <c r="CT189" s="294"/>
      <c r="CU189" s="294"/>
      <c r="CV189" s="294"/>
      <c r="CW189" s="294"/>
      <c r="CX189" s="294"/>
      <c r="CY189" s="294"/>
      <c r="CZ189" s="294"/>
      <c r="DA189" s="294"/>
      <c r="DB189" s="294"/>
      <c r="DC189" s="294"/>
      <c r="DD189" s="294"/>
      <c r="DE189" s="294"/>
      <c r="DF189" s="294"/>
      <c r="DG189" s="294"/>
      <c r="DH189" s="294"/>
      <c r="DI189" s="294"/>
      <c r="DJ189" s="294"/>
      <c r="DK189" s="294"/>
      <c r="DL189" s="294"/>
      <c r="DM189" s="294"/>
      <c r="DN189" s="294"/>
      <c r="DO189" s="294"/>
      <c r="DP189" s="294"/>
      <c r="DQ189" s="294"/>
      <c r="DR189" s="294"/>
      <c r="DS189" s="294"/>
      <c r="DT189" s="294"/>
      <c r="DU189" s="294"/>
      <c r="DV189" s="294"/>
      <c r="DW189" s="294"/>
      <c r="DX189" s="294"/>
      <c r="DY189" s="294"/>
      <c r="DZ189" s="294"/>
      <c r="EA189" s="294"/>
      <c r="EB189" s="294"/>
      <c r="EC189" s="294"/>
      <c r="ED189" s="294"/>
      <c r="EE189" s="294"/>
      <c r="EF189" s="294"/>
      <c r="EG189" s="294"/>
      <c r="EH189" s="294"/>
      <c r="EI189" s="294"/>
      <c r="EJ189" s="294"/>
      <c r="EK189" s="294"/>
      <c r="EL189" s="294"/>
      <c r="EM189" s="294"/>
      <c r="EN189" s="294"/>
      <c r="EO189" s="294"/>
      <c r="EP189" s="294"/>
      <c r="EQ189" s="294"/>
      <c r="ER189" s="294"/>
      <c r="ES189" s="294"/>
      <c r="ET189" s="294"/>
      <c r="EU189" s="294"/>
      <c r="EV189" s="294"/>
      <c r="EW189" s="294"/>
      <c r="EX189" s="294"/>
      <c r="EY189" s="294"/>
      <c r="EZ189" s="294"/>
      <c r="FA189" s="294"/>
      <c r="FB189" s="294"/>
      <c r="FC189" s="294"/>
      <c r="FD189" s="294"/>
      <c r="FE189" s="294"/>
      <c r="FF189" s="294"/>
      <c r="FG189" s="294"/>
      <c r="FH189" s="294"/>
      <c r="FI189" s="294"/>
      <c r="FJ189" s="294"/>
      <c r="FK189" s="294"/>
      <c r="FL189" s="294"/>
      <c r="FM189" s="294"/>
      <c r="FN189" s="294"/>
      <c r="FO189" s="294"/>
      <c r="FP189" s="294"/>
      <c r="FQ189" s="294"/>
      <c r="FR189" s="294"/>
      <c r="FS189" s="294"/>
      <c r="FT189" s="294"/>
      <c r="FU189" s="294"/>
      <c r="FV189" s="294"/>
      <c r="FW189" s="294"/>
      <c r="FX189" s="294"/>
      <c r="FY189" s="294"/>
      <c r="FZ189" s="294"/>
      <c r="GA189" s="294"/>
      <c r="GB189" s="294"/>
      <c r="GC189" s="294"/>
      <c r="GD189" s="294"/>
      <c r="GE189" s="294"/>
      <c r="GF189" s="294"/>
      <c r="GG189" s="294"/>
      <c r="GH189" s="294"/>
      <c r="GI189" s="294"/>
      <c r="GJ189" s="294"/>
      <c r="GK189" s="294"/>
      <c r="GL189" s="294"/>
      <c r="GM189" s="294"/>
      <c r="GN189" s="294"/>
      <c r="GO189" s="294"/>
      <c r="GP189" s="294"/>
      <c r="GQ189" s="294"/>
      <c r="GR189" s="294"/>
      <c r="GS189" s="294"/>
      <c r="GT189" s="294"/>
      <c r="GU189" s="294"/>
      <c r="GV189" s="294"/>
      <c r="GW189" s="294"/>
      <c r="GX189" s="294"/>
      <c r="GY189" s="294"/>
      <c r="GZ189" s="294"/>
      <c r="HA189" s="294"/>
      <c r="HB189" s="294"/>
      <c r="HC189" s="294"/>
      <c r="HD189" s="294"/>
      <c r="HE189" s="294"/>
      <c r="HF189" s="294"/>
      <c r="HG189" s="294"/>
      <c r="HH189" s="294"/>
      <c r="HI189" s="294"/>
      <c r="HJ189" s="294"/>
      <c r="HK189" s="294"/>
      <c r="HL189" s="294"/>
      <c r="HM189" s="294"/>
      <c r="HN189" s="294"/>
      <c r="HO189" s="294"/>
      <c r="HP189" s="294"/>
      <c r="HQ189" s="294"/>
      <c r="HR189" s="294"/>
      <c r="HS189" s="294"/>
      <c r="HT189" s="294"/>
      <c r="HU189" s="294"/>
      <c r="HV189" s="294"/>
      <c r="HW189" s="294"/>
      <c r="HX189" s="294"/>
      <c r="HY189" s="294"/>
      <c r="HZ189" s="294"/>
      <c r="IA189" s="294"/>
      <c r="IB189" s="294"/>
      <c r="IC189" s="294"/>
      <c r="ID189" s="294"/>
      <c r="IE189" s="294"/>
      <c r="IF189" s="294"/>
      <c r="IG189" s="294"/>
      <c r="IH189" s="294"/>
      <c r="II189" s="294"/>
      <c r="IJ189" s="294"/>
      <c r="IK189" s="294"/>
      <c r="IL189" s="294"/>
      <c r="IM189" s="294"/>
      <c r="IN189" s="294"/>
      <c r="IO189" s="294"/>
      <c r="IP189" s="294"/>
      <c r="IQ189" s="294"/>
      <c r="IR189" s="294"/>
      <c r="IS189" s="294"/>
      <c r="IT189" s="294"/>
      <c r="IU189" s="294"/>
      <c r="IV189" s="294"/>
      <c r="IW189" s="294"/>
      <c r="IX189" s="294"/>
      <c r="IY189" s="294"/>
      <c r="IZ189" s="294"/>
      <c r="JA189" s="294"/>
      <c r="JB189" s="294"/>
      <c r="JC189" s="294"/>
      <c r="JD189" s="294"/>
      <c r="JE189" s="294"/>
      <c r="JF189" s="294"/>
      <c r="JG189" s="294"/>
      <c r="JH189" s="294"/>
      <c r="JI189" s="294"/>
      <c r="JJ189" s="294"/>
      <c r="JK189" s="294"/>
      <c r="JL189" s="294"/>
      <c r="JM189" s="294"/>
      <c r="JN189" s="294"/>
      <c r="JO189" s="294"/>
      <c r="JP189" s="294"/>
      <c r="JQ189" s="294"/>
      <c r="JR189" s="294"/>
      <c r="JS189" s="294"/>
      <c r="JT189" s="294"/>
      <c r="JU189" s="294"/>
      <c r="JV189" s="294"/>
      <c r="JW189" s="294"/>
      <c r="JX189" s="294"/>
      <c r="JY189" s="294"/>
      <c r="JZ189" s="294"/>
      <c r="KA189" s="294"/>
      <c r="KB189" s="294"/>
      <c r="KC189" s="294"/>
      <c r="KD189" s="294"/>
      <c r="KE189" s="294"/>
      <c r="KF189" s="294"/>
      <c r="KG189" s="294"/>
      <c r="KH189" s="294"/>
      <c r="KI189" s="294"/>
      <c r="KJ189" s="294"/>
      <c r="KK189" s="294"/>
      <c r="KL189" s="294"/>
      <c r="KM189" s="294"/>
      <c r="KN189" s="294"/>
      <c r="KO189" s="294"/>
      <c r="KP189" s="294"/>
      <c r="KQ189" s="294"/>
      <c r="KR189" s="294"/>
      <c r="KS189" s="294"/>
      <c r="KT189" s="294"/>
      <c r="KU189" s="294"/>
      <c r="KV189" s="294"/>
      <c r="KW189" s="294"/>
      <c r="KX189" s="294"/>
      <c r="KY189" s="294"/>
      <c r="KZ189" s="294"/>
      <c r="LA189" s="294"/>
      <c r="LB189" s="294"/>
      <c r="LC189" s="294"/>
      <c r="LD189" s="294"/>
      <c r="LE189" s="294"/>
      <c r="LF189" s="294"/>
      <c r="LG189" s="294"/>
      <c r="LH189" s="294"/>
      <c r="LI189" s="294"/>
      <c r="LJ189" s="294"/>
      <c r="LK189" s="294"/>
      <c r="LL189" s="294"/>
      <c r="LM189" s="294"/>
      <c r="LN189" s="294"/>
      <c r="LO189" s="294"/>
      <c r="LP189" s="294"/>
      <c r="LQ189" s="294"/>
      <c r="LR189" s="294"/>
      <c r="LS189" s="294"/>
      <c r="LT189" s="294"/>
      <c r="LU189" s="294"/>
      <c r="LV189" s="294"/>
      <c r="LW189" s="294"/>
      <c r="LX189" s="294"/>
      <c r="LY189" s="294"/>
      <c r="LZ189" s="294"/>
      <c r="MA189" s="294"/>
      <c r="MB189" s="294"/>
      <c r="MC189" s="294"/>
      <c r="MD189" s="294"/>
      <c r="ME189" s="294"/>
      <c r="MF189" s="294"/>
      <c r="MG189" s="294"/>
      <c r="MH189" s="294"/>
      <c r="MI189" s="294"/>
      <c r="MJ189" s="294"/>
      <c r="MK189" s="294"/>
      <c r="ML189" s="294"/>
      <c r="MM189" s="294"/>
      <c r="MN189" s="294"/>
      <c r="MO189" s="294"/>
      <c r="MP189" s="294"/>
      <c r="MQ189" s="294"/>
      <c r="MR189" s="294"/>
      <c r="MS189" s="294"/>
      <c r="MT189" s="294"/>
      <c r="MU189" s="294"/>
      <c r="MV189" s="294"/>
      <c r="MW189" s="294"/>
      <c r="MX189" s="294"/>
      <c r="MY189" s="294"/>
      <c r="MZ189" s="294"/>
      <c r="NA189" s="294"/>
      <c r="NB189" s="294"/>
      <c r="NC189" s="294"/>
      <c r="ND189" s="294"/>
      <c r="NE189" s="294"/>
      <c r="NF189" s="294"/>
      <c r="NG189" s="294"/>
      <c r="NH189" s="294"/>
      <c r="NI189" s="294"/>
      <c r="NJ189" s="294"/>
      <c r="NK189" s="294"/>
      <c r="NL189" s="294"/>
      <c r="NM189" s="294"/>
      <c r="NN189" s="294"/>
      <c r="NO189" s="294"/>
      <c r="NP189" s="294"/>
      <c r="NQ189" s="294"/>
      <c r="NR189" s="294"/>
      <c r="NS189" s="294"/>
      <c r="NT189" s="294"/>
      <c r="NU189" s="294"/>
      <c r="NV189" s="294"/>
      <c r="NW189" s="294"/>
      <c r="NX189" s="294"/>
      <c r="NY189" s="294"/>
      <c r="NZ189" s="294"/>
      <c r="OA189" s="294"/>
      <c r="OB189" s="294"/>
      <c r="OC189" s="294"/>
      <c r="OD189" s="294"/>
      <c r="OE189" s="294"/>
      <c r="OF189" s="294"/>
      <c r="OG189" s="294"/>
      <c r="OH189" s="294"/>
      <c r="OI189" s="294"/>
      <c r="OJ189" s="294"/>
      <c r="OK189" s="294"/>
      <c r="OL189" s="294"/>
      <c r="OM189" s="294"/>
      <c r="ON189" s="294"/>
      <c r="OO189" s="294"/>
      <c r="OP189" s="294"/>
      <c r="OQ189" s="294"/>
      <c r="OR189" s="294"/>
      <c r="OS189" s="294"/>
      <c r="OT189" s="294"/>
      <c r="OU189" s="294"/>
      <c r="OV189" s="294"/>
      <c r="OW189" s="294"/>
      <c r="OX189" s="294"/>
      <c r="OY189" s="294"/>
      <c r="OZ189" s="294"/>
      <c r="PA189" s="294"/>
      <c r="PB189" s="294"/>
      <c r="PC189" s="294"/>
      <c r="PD189" s="294"/>
      <c r="PE189" s="294"/>
      <c r="PF189" s="294"/>
      <c r="PG189" s="294"/>
      <c r="PH189" s="294"/>
      <c r="PI189" s="294"/>
      <c r="PJ189" s="294"/>
      <c r="PK189" s="294"/>
      <c r="PL189" s="294"/>
      <c r="PM189" s="294"/>
      <c r="PN189" s="294"/>
      <c r="PO189" s="294"/>
      <c r="PP189" s="294"/>
      <c r="PQ189" s="294"/>
      <c r="PR189" s="294"/>
      <c r="PS189" s="294"/>
      <c r="PT189" s="294"/>
      <c r="PU189" s="294"/>
      <c r="PV189" s="294"/>
      <c r="PW189" s="294"/>
      <c r="PX189" s="294"/>
      <c r="PY189" s="294"/>
      <c r="PZ189" s="294"/>
      <c r="QA189" s="294"/>
      <c r="QB189" s="294"/>
      <c r="QC189" s="294"/>
      <c r="QD189" s="294"/>
      <c r="QE189" s="294"/>
      <c r="QF189" s="294"/>
      <c r="QG189" s="294"/>
      <c r="QH189" s="294"/>
      <c r="QI189" s="294"/>
      <c r="QJ189" s="294"/>
      <c r="QK189" s="294"/>
      <c r="QL189" s="294"/>
      <c r="QM189" s="294"/>
      <c r="QN189" s="294"/>
      <c r="QO189" s="294"/>
      <c r="QP189" s="294"/>
      <c r="QQ189" s="294"/>
      <c r="QR189" s="294"/>
      <c r="QS189" s="294"/>
      <c r="QT189" s="294"/>
      <c r="QU189" s="294"/>
      <c r="QV189" s="294"/>
      <c r="QW189" s="294"/>
      <c r="QX189" s="294"/>
      <c r="QY189" s="294"/>
      <c r="QZ189" s="294"/>
      <c r="RA189" s="294"/>
      <c r="RB189" s="294"/>
      <c r="RC189" s="294"/>
      <c r="RD189" s="294"/>
      <c r="RE189" s="294"/>
      <c r="RF189" s="294"/>
      <c r="RG189" s="294"/>
      <c r="RH189" s="294"/>
      <c r="RI189" s="294"/>
      <c r="RJ189" s="294"/>
      <c r="RK189" s="294"/>
      <c r="RL189" s="294"/>
      <c r="RM189" s="294"/>
      <c r="RN189" s="294"/>
      <c r="RO189" s="294"/>
      <c r="RP189" s="294"/>
      <c r="RQ189" s="294"/>
      <c r="RR189" s="294"/>
      <c r="RS189" s="294"/>
      <c r="RT189" s="294"/>
      <c r="RU189" s="294"/>
      <c r="RV189" s="294"/>
      <c r="RW189" s="294"/>
      <c r="RX189" s="294"/>
      <c r="RY189" s="294"/>
      <c r="RZ189" s="294"/>
      <c r="SA189" s="294"/>
      <c r="SB189" s="294"/>
      <c r="SC189" s="294"/>
      <c r="SD189" s="294"/>
      <c r="SE189" s="294"/>
      <c r="SF189" s="294"/>
      <c r="SG189" s="294"/>
      <c r="SH189" s="294"/>
      <c r="SI189" s="294"/>
      <c r="SJ189" s="294"/>
      <c r="SK189" s="294"/>
      <c r="SL189" s="294"/>
      <c r="SM189" s="294"/>
      <c r="SN189" s="294"/>
      <c r="SO189" s="294"/>
      <c r="SP189" s="294"/>
      <c r="SQ189" s="294"/>
      <c r="SR189" s="294"/>
      <c r="SS189" s="294"/>
      <c r="ST189" s="294"/>
      <c r="SU189" s="294"/>
      <c r="SV189" s="294"/>
      <c r="SW189" s="294"/>
      <c r="SX189" s="294"/>
      <c r="SY189" s="294"/>
      <c r="SZ189" s="294"/>
      <c r="TA189" s="294"/>
      <c r="TB189" s="294"/>
      <c r="TC189" s="294"/>
      <c r="TD189" s="294"/>
      <c r="TE189" s="294"/>
      <c r="TF189" s="294"/>
      <c r="TG189" s="294"/>
      <c r="TH189" s="294"/>
      <c r="TI189" s="294"/>
      <c r="TJ189" s="294"/>
      <c r="TK189" s="294"/>
      <c r="TL189" s="294"/>
      <c r="TM189" s="294"/>
      <c r="TN189" s="294"/>
      <c r="TO189" s="294"/>
      <c r="TP189" s="294"/>
      <c r="TQ189" s="294"/>
      <c r="TR189" s="294"/>
      <c r="TS189" s="294"/>
      <c r="TT189" s="294"/>
      <c r="TU189" s="294"/>
      <c r="TV189" s="294"/>
      <c r="TW189" s="294"/>
      <c r="TX189" s="294"/>
      <c r="TY189" s="294"/>
      <c r="TZ189" s="294"/>
      <c r="UA189" s="294"/>
      <c r="UB189" s="294"/>
      <c r="UC189" s="294"/>
      <c r="UD189" s="294"/>
      <c r="UE189" s="294"/>
      <c r="UF189" s="294"/>
      <c r="UG189" s="294"/>
      <c r="UH189" s="294"/>
      <c r="UI189" s="294"/>
      <c r="UJ189" s="294"/>
      <c r="UK189" s="294"/>
      <c r="UL189" s="294"/>
      <c r="UM189" s="294"/>
      <c r="UN189" s="294"/>
      <c r="UO189" s="294"/>
      <c r="UP189" s="294"/>
      <c r="UQ189" s="294"/>
      <c r="UR189" s="294"/>
      <c r="US189" s="294"/>
      <c r="UT189" s="294"/>
      <c r="UU189" s="294"/>
      <c r="UV189" s="294"/>
      <c r="UW189" s="294"/>
      <c r="UX189" s="294"/>
      <c r="UY189" s="294"/>
      <c r="UZ189" s="294"/>
      <c r="VA189" s="294"/>
      <c r="VB189" s="294"/>
      <c r="VC189" s="294"/>
      <c r="VD189" s="294"/>
      <c r="VE189" s="294"/>
      <c r="VF189" s="294"/>
      <c r="VG189" s="294"/>
      <c r="VH189" s="294"/>
      <c r="VI189" s="294"/>
      <c r="VJ189" s="294"/>
      <c r="VK189" s="294"/>
      <c r="VL189" s="294"/>
      <c r="VM189" s="294"/>
      <c r="VN189" s="294"/>
      <c r="VO189" s="294"/>
      <c r="VP189" s="294"/>
      <c r="VQ189" s="294"/>
      <c r="VR189" s="294"/>
      <c r="VS189" s="294"/>
      <c r="VT189" s="294"/>
      <c r="VU189" s="294"/>
      <c r="VV189" s="294"/>
      <c r="VW189" s="294"/>
      <c r="VX189" s="294"/>
      <c r="VY189" s="294"/>
      <c r="VZ189" s="294"/>
      <c r="WA189" s="294"/>
      <c r="WB189" s="294"/>
      <c r="WC189" s="294"/>
      <c r="WD189" s="294"/>
      <c r="WE189" s="294"/>
      <c r="WF189" s="294"/>
      <c r="WG189" s="294"/>
      <c r="WH189" s="294"/>
      <c r="WI189" s="294"/>
      <c r="WJ189" s="294"/>
      <c r="WK189" s="294"/>
      <c r="WL189" s="294"/>
      <c r="WM189" s="294"/>
      <c r="WN189" s="294"/>
      <c r="WO189" s="294"/>
      <c r="WP189" s="294"/>
      <c r="WQ189" s="294"/>
      <c r="WR189" s="294"/>
      <c r="WS189" s="294"/>
      <c r="WT189" s="294"/>
      <c r="WU189" s="294"/>
      <c r="WV189" s="294"/>
      <c r="WW189" s="294"/>
      <c r="WX189" s="294"/>
      <c r="WY189" s="294"/>
      <c r="WZ189" s="294"/>
      <c r="XA189" s="294"/>
      <c r="XB189" s="294"/>
      <c r="XC189" s="294"/>
      <c r="XD189" s="294"/>
      <c r="XE189" s="294"/>
      <c r="XF189" s="294"/>
      <c r="XG189" s="294"/>
      <c r="XH189" s="294"/>
      <c r="XI189" s="294"/>
      <c r="XJ189" s="294"/>
      <c r="XK189" s="294"/>
      <c r="XL189" s="294"/>
      <c r="XM189" s="294"/>
      <c r="XN189" s="294"/>
      <c r="XO189" s="294"/>
      <c r="XP189" s="294"/>
      <c r="XQ189" s="294"/>
      <c r="XR189" s="294"/>
      <c r="XS189" s="294"/>
      <c r="XT189" s="294"/>
      <c r="XU189" s="294"/>
      <c r="XV189" s="294"/>
      <c r="XW189" s="294"/>
      <c r="XX189" s="294"/>
      <c r="XY189" s="294"/>
      <c r="XZ189" s="294"/>
      <c r="YA189" s="294"/>
      <c r="YB189" s="294"/>
      <c r="YC189" s="294"/>
      <c r="YD189" s="294"/>
      <c r="YE189" s="294"/>
      <c r="YF189" s="294"/>
      <c r="YG189" s="294"/>
      <c r="YH189" s="294"/>
      <c r="YI189" s="294"/>
      <c r="YJ189" s="294"/>
      <c r="YK189" s="294"/>
      <c r="YL189" s="294"/>
      <c r="YM189" s="294"/>
      <c r="YN189" s="294"/>
      <c r="YO189" s="294"/>
      <c r="YP189" s="294"/>
      <c r="YQ189" s="294"/>
      <c r="YR189" s="294"/>
      <c r="YS189" s="294"/>
      <c r="YT189" s="294"/>
      <c r="YU189" s="294"/>
      <c r="YV189" s="294"/>
      <c r="YW189" s="294"/>
      <c r="YX189" s="294"/>
      <c r="YY189" s="294"/>
      <c r="YZ189" s="294"/>
      <c r="ZA189" s="294"/>
      <c r="ZB189" s="294"/>
      <c r="ZC189" s="294"/>
      <c r="ZD189" s="294"/>
      <c r="ZE189" s="294"/>
      <c r="ZF189" s="294"/>
      <c r="ZG189" s="294"/>
      <c r="ZH189" s="294"/>
      <c r="ZI189" s="294"/>
      <c r="ZJ189" s="294"/>
      <c r="ZK189" s="294"/>
      <c r="ZL189" s="294"/>
      <c r="ZM189" s="294"/>
      <c r="ZN189" s="294"/>
      <c r="ZO189" s="294"/>
      <c r="ZP189" s="294"/>
      <c r="ZQ189" s="294"/>
      <c r="ZR189" s="294"/>
      <c r="ZS189" s="294"/>
      <c r="ZT189" s="294"/>
      <c r="ZU189" s="294"/>
      <c r="ZV189" s="294"/>
      <c r="ZW189" s="294"/>
      <c r="ZX189" s="294"/>
      <c r="ZY189" s="294"/>
      <c r="ZZ189" s="294"/>
      <c r="AAA189" s="294"/>
      <c r="AAB189" s="294"/>
      <c r="AAC189" s="294"/>
      <c r="AAD189" s="294"/>
      <c r="AAE189" s="294"/>
      <c r="AAF189" s="294"/>
      <c r="AAG189" s="294"/>
      <c r="AAH189" s="294"/>
      <c r="AAI189" s="294"/>
      <c r="AAJ189" s="294"/>
      <c r="AAK189" s="294"/>
      <c r="AAL189" s="294"/>
      <c r="AAM189" s="294"/>
      <c r="AAN189" s="294"/>
      <c r="AAO189" s="294"/>
      <c r="AAP189" s="294"/>
      <c r="AAQ189" s="294"/>
      <c r="AAR189" s="294"/>
      <c r="AAS189" s="294"/>
      <c r="AAT189" s="294"/>
      <c r="AAU189" s="294"/>
      <c r="AAV189" s="294"/>
      <c r="AAW189" s="294"/>
      <c r="AAX189" s="294"/>
      <c r="AAY189" s="294"/>
      <c r="AAZ189" s="294"/>
      <c r="ABA189" s="294"/>
      <c r="ABB189" s="294"/>
      <c r="ABC189" s="294"/>
      <c r="ABD189" s="294"/>
      <c r="ABE189" s="294"/>
      <c r="ABF189" s="294"/>
      <c r="ABG189" s="294"/>
      <c r="ABH189" s="294"/>
      <c r="ABI189" s="294"/>
      <c r="ABJ189" s="294"/>
      <c r="ABK189" s="294"/>
      <c r="ABL189" s="294"/>
      <c r="ABM189" s="294"/>
      <c r="ABN189" s="294"/>
      <c r="ABO189" s="294"/>
      <c r="ABP189" s="294"/>
      <c r="ABQ189" s="294"/>
      <c r="ABR189" s="294"/>
      <c r="ABS189" s="294"/>
      <c r="ABT189" s="294"/>
      <c r="ABU189" s="294"/>
      <c r="ABV189" s="294"/>
      <c r="ABW189" s="294"/>
      <c r="ABX189" s="294"/>
      <c r="ABY189" s="294"/>
      <c r="ABZ189" s="294"/>
      <c r="ACA189" s="294"/>
      <c r="ACB189" s="294"/>
      <c r="ACC189" s="294"/>
      <c r="ACD189" s="294"/>
      <c r="ACE189" s="294"/>
      <c r="ACF189" s="294"/>
      <c r="ACG189" s="294"/>
      <c r="ACH189" s="294"/>
      <c r="ACI189" s="294"/>
      <c r="ACJ189" s="294"/>
      <c r="ACK189" s="294"/>
      <c r="ACL189" s="294"/>
      <c r="ACM189" s="294"/>
      <c r="ACN189" s="294"/>
      <c r="ACO189" s="294"/>
      <c r="ACP189" s="294"/>
      <c r="ACQ189" s="294"/>
      <c r="ACR189" s="294"/>
      <c r="ACS189" s="294"/>
      <c r="ACT189" s="294"/>
      <c r="ACU189" s="294"/>
      <c r="ACV189" s="294"/>
      <c r="ACW189" s="294"/>
      <c r="ACX189" s="294"/>
      <c r="ACY189" s="294"/>
      <c r="ACZ189" s="294"/>
      <c r="ADA189" s="294"/>
      <c r="ADB189" s="294"/>
      <c r="ADC189" s="294"/>
      <c r="ADD189" s="294"/>
      <c r="ADE189" s="294"/>
      <c r="ADF189" s="294"/>
      <c r="ADG189" s="294"/>
      <c r="ADH189" s="294"/>
      <c r="ADI189" s="294"/>
      <c r="ADJ189" s="294"/>
      <c r="ADK189" s="294"/>
      <c r="ADL189" s="294"/>
      <c r="ADM189" s="294"/>
      <c r="ADN189" s="294"/>
      <c r="ADO189" s="294"/>
      <c r="ADP189" s="294"/>
      <c r="ADQ189" s="294"/>
      <c r="ADR189" s="294"/>
      <c r="ADS189" s="294"/>
      <c r="ADT189" s="294"/>
      <c r="ADU189" s="294"/>
      <c r="ADV189" s="294"/>
      <c r="ADW189" s="294"/>
      <c r="ADX189" s="294"/>
      <c r="ADY189" s="294"/>
      <c r="ADZ189" s="294"/>
      <c r="AEA189" s="294"/>
      <c r="AEB189" s="294"/>
      <c r="AEC189" s="294"/>
      <c r="AED189" s="294"/>
      <c r="AEE189" s="294"/>
      <c r="AEF189" s="294"/>
      <c r="AEG189" s="294"/>
      <c r="AEH189" s="294"/>
      <c r="AEI189" s="294"/>
      <c r="AEJ189" s="294"/>
      <c r="AEK189" s="294"/>
      <c r="AEL189" s="294"/>
      <c r="AEM189" s="294"/>
      <c r="AEN189" s="294"/>
      <c r="AEO189" s="294"/>
      <c r="AEP189" s="294"/>
      <c r="AEQ189" s="294"/>
      <c r="AER189" s="294"/>
      <c r="AES189" s="294"/>
      <c r="AET189" s="294"/>
      <c r="AEU189" s="294"/>
      <c r="AEV189" s="294"/>
      <c r="AEW189" s="294"/>
      <c r="AEX189" s="294"/>
      <c r="AEY189" s="294"/>
      <c r="AEZ189" s="294"/>
      <c r="AFA189" s="294"/>
      <c r="AFB189" s="294"/>
      <c r="AFC189" s="294"/>
      <c r="AFD189" s="294"/>
      <c r="AFE189" s="294"/>
      <c r="AFF189" s="294"/>
      <c r="AFG189" s="294"/>
      <c r="AFH189" s="294"/>
      <c r="AFI189" s="294"/>
      <c r="AFJ189" s="294"/>
      <c r="AFK189" s="294"/>
      <c r="AFL189" s="294"/>
      <c r="AFM189" s="294"/>
      <c r="AFN189" s="294"/>
      <c r="AFO189" s="294"/>
      <c r="AFP189" s="294"/>
      <c r="AFQ189" s="294"/>
      <c r="AFR189" s="294"/>
      <c r="AFS189" s="294"/>
      <c r="AFT189" s="294"/>
      <c r="AFU189" s="294"/>
      <c r="AFV189" s="294"/>
      <c r="AFW189" s="294"/>
      <c r="AFX189" s="294"/>
      <c r="AFY189" s="294"/>
      <c r="AFZ189" s="294"/>
      <c r="AGA189" s="294"/>
      <c r="AGB189" s="294"/>
      <c r="AGC189" s="294"/>
      <c r="AGD189" s="294"/>
      <c r="AGE189" s="294"/>
      <c r="AGF189" s="294"/>
      <c r="AGG189" s="294"/>
      <c r="AGH189" s="294"/>
      <c r="AGI189" s="294"/>
      <c r="AGJ189" s="294"/>
      <c r="AGK189" s="294"/>
      <c r="AGL189" s="294"/>
      <c r="AGM189" s="294"/>
      <c r="AGN189" s="294"/>
      <c r="AGO189" s="294"/>
      <c r="AGP189" s="294"/>
      <c r="AGQ189" s="294"/>
      <c r="AGR189" s="294"/>
      <c r="AGS189" s="294"/>
      <c r="AGT189" s="294"/>
      <c r="AGU189" s="294"/>
      <c r="AGV189" s="294"/>
      <c r="AGW189" s="294"/>
      <c r="AGX189" s="294"/>
      <c r="AGY189" s="294"/>
      <c r="AGZ189" s="294"/>
      <c r="AHA189" s="294"/>
      <c r="AHB189" s="294"/>
      <c r="AHC189" s="294"/>
      <c r="AHD189" s="294"/>
      <c r="AHE189" s="294"/>
      <c r="AHF189" s="294"/>
      <c r="AHG189" s="294"/>
      <c r="AHH189" s="294"/>
      <c r="AHI189" s="294"/>
      <c r="AHJ189" s="294"/>
      <c r="AHK189" s="294"/>
      <c r="AHL189" s="294"/>
      <c r="AHM189" s="294"/>
      <c r="AHN189" s="294"/>
      <c r="AHO189" s="294"/>
      <c r="AHP189" s="294"/>
      <c r="AHQ189" s="294"/>
      <c r="AHR189" s="294"/>
      <c r="AHS189" s="294"/>
      <c r="AHT189" s="294"/>
      <c r="AHU189" s="294"/>
      <c r="AHV189" s="294"/>
      <c r="AHW189" s="294"/>
      <c r="AHX189" s="294"/>
      <c r="AHY189" s="294"/>
      <c r="AHZ189" s="294"/>
      <c r="AIA189" s="294"/>
      <c r="AIB189" s="294"/>
      <c r="AIC189" s="294"/>
      <c r="AID189" s="294"/>
      <c r="AIE189" s="294"/>
      <c r="AIF189" s="294"/>
      <c r="AIG189" s="294"/>
      <c r="AIH189" s="294"/>
      <c r="AII189" s="294"/>
      <c r="AIJ189" s="294"/>
      <c r="AIK189" s="294"/>
      <c r="AIL189" s="294"/>
      <c r="AIM189" s="294"/>
      <c r="AIN189" s="294"/>
      <c r="AIO189" s="294"/>
      <c r="AIP189" s="294"/>
      <c r="AIQ189" s="294"/>
      <c r="AIR189" s="294"/>
      <c r="AIS189" s="294"/>
      <c r="AIT189" s="294"/>
      <c r="AIU189" s="294"/>
      <c r="AIV189" s="294"/>
      <c r="AIW189" s="294"/>
      <c r="AIX189" s="294"/>
      <c r="AIY189" s="294"/>
      <c r="AIZ189" s="294"/>
      <c r="AJA189" s="294"/>
      <c r="AJB189" s="294"/>
      <c r="AJC189" s="294"/>
      <c r="AJD189" s="294"/>
      <c r="AJE189" s="294"/>
      <c r="AJF189" s="294"/>
      <c r="AJG189" s="294"/>
      <c r="AJH189" s="294"/>
      <c r="AJI189" s="294"/>
      <c r="AJJ189" s="294"/>
      <c r="AJK189" s="294"/>
      <c r="AJL189" s="294"/>
      <c r="AJM189" s="294"/>
      <c r="AJN189" s="294"/>
      <c r="AJO189" s="294"/>
      <c r="AJP189" s="294"/>
      <c r="AJQ189" s="294"/>
      <c r="AJR189" s="294"/>
      <c r="AJS189" s="294"/>
      <c r="AJT189" s="294"/>
      <c r="AJU189" s="294"/>
      <c r="AJV189" s="294"/>
      <c r="AJW189" s="294"/>
      <c r="AJX189" s="294"/>
      <c r="AJY189" s="294"/>
      <c r="AJZ189" s="294"/>
      <c r="AKA189" s="294"/>
      <c r="AKB189" s="294"/>
      <c r="AKC189" s="294"/>
      <c r="AKD189" s="294"/>
      <c r="AKE189" s="294"/>
      <c r="AKF189" s="294"/>
      <c r="AKG189" s="294"/>
      <c r="AKH189" s="294"/>
      <c r="AKI189" s="294"/>
      <c r="AKJ189" s="294"/>
      <c r="AKK189" s="294"/>
      <c r="AKL189" s="294"/>
      <c r="AKM189" s="294"/>
      <c r="AKN189" s="294"/>
      <c r="AKO189" s="294"/>
      <c r="AKP189" s="294"/>
      <c r="AKQ189" s="294"/>
      <c r="AKR189" s="294"/>
      <c r="AKS189" s="294"/>
      <c r="AKT189" s="294"/>
      <c r="AKU189" s="294"/>
      <c r="AKV189" s="294"/>
      <c r="AKW189" s="294"/>
      <c r="AKX189" s="294"/>
      <c r="AKY189" s="294"/>
      <c r="AKZ189" s="294"/>
      <c r="ALA189" s="294"/>
      <c r="ALB189" s="294"/>
      <c r="ALC189" s="294"/>
      <c r="ALD189" s="294"/>
      <c r="ALE189" s="294"/>
      <c r="ALF189" s="294"/>
      <c r="ALG189" s="294"/>
      <c r="ALH189" s="294"/>
      <c r="ALI189" s="294"/>
      <c r="ALJ189" s="294"/>
      <c r="ALK189" s="294"/>
      <c r="ALL189" s="294"/>
      <c r="ALM189" s="294"/>
      <c r="ALN189" s="294"/>
      <c r="ALO189" s="294"/>
      <c r="ALP189" s="294"/>
      <c r="ALQ189" s="294"/>
      <c r="ALR189" s="294"/>
      <c r="ALS189" s="294"/>
      <c r="ALT189" s="294"/>
      <c r="ALU189" s="294"/>
      <c r="ALV189" s="294"/>
      <c r="ALW189" s="294"/>
      <c r="ALX189" s="294"/>
      <c r="ALY189" s="294"/>
      <c r="ALZ189" s="294"/>
      <c r="AMA189" s="294"/>
      <c r="AMB189" s="294"/>
      <c r="AMC189" s="294"/>
      <c r="AMD189" s="294"/>
      <c r="AME189" s="294"/>
      <c r="AMF189" s="294"/>
      <c r="AMG189" s="294"/>
      <c r="AMH189" s="294"/>
      <c r="AMI189" s="294"/>
      <c r="AMJ189" s="294"/>
      <c r="AMK189" s="294"/>
      <c r="AML189" s="294"/>
      <c r="AMM189" s="294"/>
      <c r="AMN189" s="294"/>
      <c r="AMO189" s="294"/>
      <c r="AMP189" s="294"/>
      <c r="AMQ189" s="294"/>
      <c r="AMR189" s="294"/>
      <c r="AMS189" s="294"/>
      <c r="AMT189" s="294"/>
      <c r="AMU189" s="294"/>
      <c r="AMV189" s="294"/>
      <c r="AMW189" s="294"/>
      <c r="AMX189" s="294"/>
      <c r="AMY189" s="294"/>
      <c r="AMZ189" s="294"/>
      <c r="ANA189" s="294"/>
      <c r="ANB189" s="294"/>
      <c r="ANC189" s="294"/>
      <c r="AND189" s="294"/>
      <c r="ANE189" s="294"/>
      <c r="ANF189" s="294"/>
      <c r="ANG189" s="294"/>
      <c r="ANH189" s="294"/>
      <c r="ANI189" s="294"/>
      <c r="ANJ189" s="294"/>
      <c r="ANK189" s="294"/>
      <c r="ANL189" s="294"/>
      <c r="ANM189" s="294"/>
      <c r="ANN189" s="294"/>
      <c r="ANO189" s="294"/>
      <c r="ANP189" s="294"/>
      <c r="ANQ189" s="294"/>
      <c r="ANR189" s="294"/>
      <c r="ANS189" s="294"/>
      <c r="ANT189" s="294"/>
      <c r="ANU189" s="294"/>
      <c r="ANV189" s="294"/>
      <c r="ANW189" s="294"/>
      <c r="ANX189" s="294"/>
      <c r="ANY189" s="294"/>
      <c r="ANZ189" s="294"/>
      <c r="AOA189" s="294"/>
      <c r="AOB189" s="294"/>
      <c r="AOC189" s="294"/>
      <c r="AOD189" s="294"/>
      <c r="AOE189" s="294"/>
      <c r="AOF189" s="294"/>
      <c r="AOG189" s="294"/>
      <c r="AOH189" s="294"/>
      <c r="AOI189" s="294"/>
      <c r="AOJ189" s="294"/>
      <c r="AOK189" s="294"/>
      <c r="AOL189" s="294"/>
      <c r="AOM189" s="294"/>
      <c r="AON189" s="294"/>
      <c r="AOO189" s="294"/>
      <c r="AOP189" s="294"/>
      <c r="AOQ189" s="294"/>
      <c r="AOR189" s="294"/>
      <c r="AOS189" s="294"/>
      <c r="AOT189" s="294"/>
      <c r="AOU189" s="294"/>
      <c r="AOV189" s="294"/>
      <c r="AOW189" s="294"/>
      <c r="AOX189" s="294"/>
      <c r="AOY189" s="294"/>
      <c r="AOZ189" s="294"/>
      <c r="APA189" s="294"/>
      <c r="APB189" s="294"/>
      <c r="APC189" s="294"/>
      <c r="APD189" s="294"/>
      <c r="APE189" s="294"/>
      <c r="APF189" s="294"/>
      <c r="APG189" s="294"/>
      <c r="APH189" s="294"/>
      <c r="API189" s="294"/>
      <c r="APJ189" s="294"/>
      <c r="APK189" s="294"/>
      <c r="APL189" s="294"/>
      <c r="APM189" s="294"/>
      <c r="APN189" s="294"/>
      <c r="APO189" s="294"/>
      <c r="APP189" s="294"/>
      <c r="APQ189" s="294"/>
      <c r="APR189" s="294"/>
      <c r="APS189" s="294"/>
      <c r="APT189" s="294"/>
      <c r="APU189" s="294"/>
      <c r="APV189" s="294"/>
      <c r="APW189" s="294"/>
      <c r="APX189" s="294"/>
      <c r="APY189" s="294"/>
      <c r="APZ189" s="294"/>
      <c r="AQA189" s="294"/>
      <c r="AQB189" s="294"/>
      <c r="AQC189" s="294"/>
      <c r="AQD189" s="294"/>
      <c r="AQE189" s="294"/>
      <c r="AQF189" s="294"/>
      <c r="AQG189" s="294"/>
      <c r="AQH189" s="294"/>
      <c r="AQI189" s="294"/>
      <c r="AQJ189" s="294"/>
      <c r="AQK189" s="294"/>
      <c r="AQL189" s="294"/>
      <c r="AQM189" s="294"/>
      <c r="AQN189" s="294"/>
      <c r="AQO189" s="294"/>
      <c r="AQP189" s="294"/>
      <c r="AQQ189" s="294"/>
      <c r="AQR189" s="294"/>
      <c r="AQS189" s="294"/>
      <c r="AQT189" s="294"/>
      <c r="AQU189" s="294"/>
      <c r="AQV189" s="294"/>
      <c r="AQW189" s="294"/>
      <c r="AQX189" s="294"/>
      <c r="AQY189" s="294"/>
      <c r="AQZ189" s="294"/>
      <c r="ARA189" s="294"/>
      <c r="ARB189" s="294"/>
      <c r="ARC189" s="294"/>
      <c r="ARD189" s="294"/>
      <c r="ARE189" s="294"/>
      <c r="ARF189" s="294"/>
      <c r="ARG189" s="294"/>
      <c r="ARH189" s="294"/>
      <c r="ARI189" s="294"/>
      <c r="ARJ189" s="294"/>
      <c r="ARK189" s="294"/>
      <c r="ARL189" s="294"/>
      <c r="ARM189" s="294"/>
      <c r="ARN189" s="294"/>
      <c r="ARO189" s="294"/>
      <c r="ARP189" s="294"/>
      <c r="ARQ189" s="294"/>
      <c r="ARR189" s="294"/>
      <c r="ARS189" s="294"/>
      <c r="ART189" s="294"/>
      <c r="ARU189" s="294"/>
      <c r="ARV189" s="294"/>
      <c r="ARW189" s="294"/>
      <c r="ARX189" s="294"/>
      <c r="ARY189" s="294"/>
      <c r="ARZ189" s="294"/>
      <c r="ASA189" s="294"/>
      <c r="ASB189" s="294"/>
      <c r="ASC189" s="294"/>
      <c r="ASD189" s="294"/>
      <c r="ASE189" s="294"/>
      <c r="ASF189" s="294"/>
      <c r="ASG189" s="294"/>
      <c r="ASH189" s="294"/>
      <c r="ASI189" s="294"/>
      <c r="ASJ189" s="294"/>
      <c r="ASK189" s="294"/>
      <c r="ASL189" s="294"/>
      <c r="ASM189" s="294"/>
      <c r="ASN189" s="294"/>
      <c r="ASO189" s="294"/>
      <c r="ASP189" s="294"/>
      <c r="ASQ189" s="294"/>
      <c r="ASR189" s="294"/>
      <c r="ASS189" s="294"/>
      <c r="AST189" s="294"/>
      <c r="ASU189" s="294"/>
      <c r="ASV189" s="294"/>
      <c r="ASW189" s="294"/>
      <c r="ASX189" s="294"/>
      <c r="ASY189" s="294"/>
      <c r="ASZ189" s="294"/>
      <c r="ATA189" s="294"/>
      <c r="ATB189" s="294"/>
      <c r="ATC189" s="294"/>
      <c r="ATD189" s="294"/>
      <c r="ATE189" s="294"/>
      <c r="ATF189" s="294"/>
      <c r="ATG189" s="294"/>
      <c r="ATH189" s="294"/>
      <c r="ATI189" s="294"/>
      <c r="ATJ189" s="294"/>
      <c r="ATK189" s="294"/>
      <c r="ATL189" s="294"/>
      <c r="ATM189" s="294"/>
      <c r="ATN189" s="294"/>
      <c r="ATO189" s="294"/>
      <c r="ATP189" s="294"/>
      <c r="ATQ189" s="294"/>
      <c r="ATR189" s="294"/>
      <c r="ATS189" s="294"/>
      <c r="ATT189" s="294"/>
      <c r="ATU189" s="294"/>
      <c r="ATV189" s="294"/>
      <c r="ATW189" s="294"/>
      <c r="ATX189" s="294"/>
      <c r="ATY189" s="294"/>
      <c r="ATZ189" s="294"/>
      <c r="AUA189" s="294"/>
      <c r="AUB189" s="294"/>
      <c r="AUC189" s="294"/>
      <c r="AUD189" s="294"/>
      <c r="AUE189" s="294"/>
      <c r="AUF189" s="294"/>
      <c r="AUG189" s="294"/>
      <c r="AUH189" s="294"/>
      <c r="AUI189" s="294"/>
      <c r="AUJ189" s="294"/>
      <c r="AUK189" s="294"/>
      <c r="AUL189" s="294"/>
      <c r="AUM189" s="294"/>
      <c r="AUN189" s="294"/>
      <c r="AUO189" s="294"/>
      <c r="AUP189" s="294"/>
      <c r="AUQ189" s="294"/>
      <c r="AUR189" s="294"/>
      <c r="AUS189" s="294"/>
      <c r="AUT189" s="294"/>
      <c r="AUU189" s="294"/>
      <c r="AUV189" s="294"/>
      <c r="AUW189" s="294"/>
      <c r="AUX189" s="294"/>
      <c r="AUY189" s="294"/>
      <c r="AUZ189" s="294"/>
      <c r="AVA189" s="294"/>
      <c r="AVB189" s="294"/>
      <c r="AVC189" s="294"/>
      <c r="AVD189" s="294"/>
      <c r="AVE189" s="294"/>
      <c r="AVF189" s="294"/>
      <c r="AVG189" s="294"/>
      <c r="AVH189" s="294"/>
      <c r="AVI189" s="294"/>
      <c r="AVJ189" s="294"/>
      <c r="AVK189" s="294"/>
      <c r="AVL189" s="294"/>
      <c r="AVM189" s="294"/>
      <c r="AVN189" s="294"/>
      <c r="AVO189" s="294"/>
      <c r="AVP189" s="294"/>
      <c r="AVQ189" s="294"/>
      <c r="AVR189" s="294"/>
      <c r="AVS189" s="294"/>
      <c r="AVT189" s="294"/>
      <c r="AVU189" s="294"/>
      <c r="AVV189" s="294"/>
      <c r="AVW189" s="294"/>
      <c r="AVX189" s="294"/>
      <c r="AVY189" s="294"/>
      <c r="AVZ189" s="294"/>
      <c r="AWA189" s="294"/>
      <c r="AWB189" s="294"/>
      <c r="AWC189" s="294"/>
      <c r="AWD189" s="294"/>
      <c r="AWE189" s="294"/>
      <c r="AWF189" s="294"/>
      <c r="AWG189" s="294"/>
      <c r="AWH189" s="294"/>
      <c r="AWI189" s="294"/>
      <c r="AWJ189" s="294"/>
      <c r="AWK189" s="294"/>
      <c r="AWL189" s="294"/>
      <c r="AWM189" s="294"/>
      <c r="AWN189" s="294"/>
      <c r="AWO189" s="294"/>
      <c r="AWP189" s="294"/>
      <c r="AWQ189" s="294"/>
      <c r="AWR189" s="294"/>
      <c r="AWS189" s="294"/>
      <c r="AWT189" s="294"/>
      <c r="AWU189" s="294"/>
      <c r="AWV189" s="294"/>
      <c r="AWW189" s="294"/>
      <c r="AWX189" s="294"/>
      <c r="AWY189" s="294"/>
      <c r="AWZ189" s="294"/>
      <c r="AXA189" s="294"/>
      <c r="AXB189" s="294"/>
      <c r="AXC189" s="294"/>
      <c r="AXD189" s="294"/>
      <c r="AXE189" s="294"/>
      <c r="AXF189" s="294"/>
      <c r="AXG189" s="294"/>
      <c r="AXH189" s="294"/>
      <c r="AXI189" s="294"/>
      <c r="AXJ189" s="294"/>
      <c r="AXK189" s="294"/>
      <c r="AXL189" s="294"/>
      <c r="AXM189" s="294"/>
      <c r="AXN189" s="294"/>
      <c r="AXO189" s="294"/>
      <c r="AXP189" s="294"/>
      <c r="AXQ189" s="294"/>
      <c r="AXR189" s="294"/>
      <c r="AXS189" s="294"/>
      <c r="AXT189" s="294"/>
      <c r="AXU189" s="294"/>
      <c r="AXV189" s="294"/>
      <c r="AXW189" s="294"/>
      <c r="AXX189" s="294"/>
      <c r="AXY189" s="294"/>
      <c r="AXZ189" s="294"/>
      <c r="AYA189" s="294"/>
      <c r="AYB189" s="294"/>
      <c r="AYC189" s="294"/>
      <c r="AYD189" s="294"/>
      <c r="AYE189" s="294"/>
      <c r="AYF189" s="294"/>
      <c r="AYG189" s="294"/>
      <c r="AYH189" s="294"/>
      <c r="AYI189" s="294"/>
      <c r="AYJ189" s="294"/>
      <c r="AYK189" s="294"/>
      <c r="AYL189" s="294"/>
      <c r="AYM189" s="294"/>
      <c r="AYN189" s="294"/>
      <c r="AYO189" s="294"/>
      <c r="AYP189" s="294"/>
      <c r="AYQ189" s="294"/>
      <c r="AYR189" s="294"/>
      <c r="AYS189" s="294"/>
      <c r="AYT189" s="294"/>
      <c r="AYU189" s="294"/>
      <c r="AYV189" s="294"/>
      <c r="AYW189" s="294"/>
      <c r="AYX189" s="294"/>
      <c r="AYY189" s="294"/>
      <c r="AYZ189" s="294"/>
      <c r="AZA189" s="294"/>
      <c r="AZB189" s="294"/>
      <c r="AZC189" s="294"/>
      <c r="AZD189" s="294"/>
      <c r="AZE189" s="294"/>
      <c r="AZF189" s="294"/>
      <c r="AZG189" s="294"/>
      <c r="AZH189" s="294"/>
      <c r="AZI189" s="294"/>
      <c r="AZJ189" s="294"/>
      <c r="AZK189" s="294"/>
      <c r="AZL189" s="294"/>
      <c r="AZM189" s="294"/>
      <c r="AZN189" s="294"/>
      <c r="AZO189" s="294"/>
      <c r="AZP189" s="294"/>
      <c r="AZQ189" s="294"/>
      <c r="AZR189" s="294"/>
      <c r="AZS189" s="294"/>
      <c r="AZT189" s="294"/>
      <c r="AZU189" s="294"/>
      <c r="AZV189" s="294"/>
      <c r="AZW189" s="294"/>
      <c r="AZX189" s="294"/>
      <c r="AZY189" s="294"/>
      <c r="AZZ189" s="294"/>
      <c r="BAA189" s="294"/>
      <c r="BAB189" s="294"/>
      <c r="BAC189" s="294"/>
      <c r="BAD189" s="294"/>
      <c r="BAE189" s="294"/>
      <c r="BAF189" s="294"/>
      <c r="BAG189" s="294"/>
      <c r="BAH189" s="294"/>
      <c r="BAI189" s="294"/>
      <c r="BAJ189" s="294"/>
      <c r="BAK189" s="294"/>
      <c r="BAL189" s="294"/>
      <c r="BAM189" s="294"/>
      <c r="BAN189" s="294"/>
      <c r="BAO189" s="294"/>
      <c r="BAP189" s="294"/>
      <c r="BAQ189" s="294"/>
      <c r="BAR189" s="294"/>
      <c r="BAS189" s="294"/>
      <c r="BAT189" s="294"/>
      <c r="BAU189" s="294"/>
      <c r="BAV189" s="294"/>
      <c r="BAW189" s="294"/>
      <c r="BAX189" s="294"/>
      <c r="BAY189" s="294"/>
      <c r="BAZ189" s="294"/>
      <c r="BBA189" s="294"/>
      <c r="BBB189" s="294"/>
      <c r="BBC189" s="294"/>
      <c r="BBD189" s="294"/>
      <c r="BBE189" s="294"/>
      <c r="BBF189" s="294"/>
      <c r="BBG189" s="294"/>
      <c r="BBH189" s="294"/>
      <c r="BBI189" s="294"/>
      <c r="BBJ189" s="294"/>
      <c r="BBK189" s="294"/>
      <c r="BBL189" s="294"/>
      <c r="BBM189" s="294"/>
      <c r="BBN189" s="294"/>
      <c r="BBO189" s="294"/>
      <c r="BBP189" s="294"/>
      <c r="BBQ189" s="294"/>
      <c r="BBR189" s="294"/>
      <c r="BBS189" s="294"/>
      <c r="BBT189" s="294"/>
      <c r="BBU189" s="294"/>
      <c r="BBV189" s="294"/>
      <c r="BBW189" s="294"/>
      <c r="BBX189" s="294"/>
      <c r="BBY189" s="294"/>
      <c r="BBZ189" s="294"/>
      <c r="BCA189" s="294"/>
      <c r="BCB189" s="294"/>
      <c r="BCC189" s="294"/>
      <c r="BCD189" s="294"/>
      <c r="BCE189" s="294"/>
      <c r="BCF189" s="294"/>
      <c r="BCG189" s="294"/>
      <c r="BCH189" s="294"/>
      <c r="BCI189" s="294"/>
      <c r="BCJ189" s="294"/>
      <c r="BCK189" s="294"/>
      <c r="BCL189" s="294"/>
      <c r="BCM189" s="294"/>
      <c r="BCN189" s="294"/>
      <c r="BCO189" s="294"/>
      <c r="BCP189" s="294"/>
      <c r="BCQ189" s="294"/>
      <c r="BCR189" s="294"/>
      <c r="BCS189" s="294"/>
      <c r="BCT189" s="294"/>
      <c r="BCU189" s="294"/>
      <c r="BCV189" s="294"/>
      <c r="BCW189" s="294"/>
      <c r="BCX189" s="294"/>
      <c r="BCY189" s="294"/>
      <c r="BCZ189" s="294"/>
      <c r="BDA189" s="294"/>
      <c r="BDB189" s="294"/>
      <c r="BDC189" s="294"/>
      <c r="BDD189" s="294"/>
      <c r="BDE189" s="294"/>
      <c r="BDF189" s="294"/>
      <c r="BDG189" s="294"/>
      <c r="BDH189" s="294"/>
      <c r="BDI189" s="294"/>
      <c r="BDJ189" s="294"/>
      <c r="BDK189" s="294"/>
      <c r="BDL189" s="294"/>
      <c r="BDM189" s="294"/>
      <c r="BDN189" s="294"/>
      <c r="BDO189" s="294"/>
      <c r="BDP189" s="294"/>
      <c r="BDQ189" s="294"/>
      <c r="BDR189" s="294"/>
      <c r="BDS189" s="294"/>
      <c r="BDT189" s="294"/>
      <c r="BDU189" s="294"/>
      <c r="BDV189" s="294"/>
      <c r="BDW189" s="294"/>
      <c r="BDX189" s="294"/>
      <c r="BDY189" s="294"/>
      <c r="BDZ189" s="294"/>
      <c r="BEA189" s="294"/>
      <c r="BEB189" s="294"/>
      <c r="BEC189" s="294"/>
      <c r="BED189" s="294"/>
      <c r="BEE189" s="294"/>
      <c r="BEF189" s="294"/>
      <c r="BEG189" s="294"/>
      <c r="BEH189" s="294"/>
      <c r="BEI189" s="294"/>
      <c r="BEJ189" s="294"/>
      <c r="BEK189" s="294"/>
      <c r="BEL189" s="294"/>
      <c r="BEM189" s="294"/>
      <c r="BEN189" s="294"/>
      <c r="BEO189" s="294"/>
      <c r="BEP189" s="294"/>
      <c r="BEQ189" s="294"/>
      <c r="BER189" s="294"/>
      <c r="BES189" s="294"/>
      <c r="BET189" s="294"/>
      <c r="BEU189" s="294"/>
      <c r="BEV189" s="294"/>
      <c r="BEW189" s="294"/>
      <c r="BEX189" s="294"/>
      <c r="BEY189" s="294"/>
      <c r="BEZ189" s="294"/>
      <c r="BFA189" s="294"/>
      <c r="BFB189" s="294"/>
      <c r="BFC189" s="294"/>
      <c r="BFD189" s="294"/>
      <c r="BFE189" s="294"/>
      <c r="BFF189" s="294"/>
      <c r="BFG189" s="294"/>
      <c r="BFH189" s="294"/>
      <c r="BFI189" s="294"/>
      <c r="BFJ189" s="294"/>
      <c r="BFK189" s="294"/>
      <c r="BFL189" s="294"/>
      <c r="BFM189" s="294"/>
      <c r="BFN189" s="294"/>
      <c r="BFO189" s="294"/>
      <c r="BFP189" s="294"/>
      <c r="BFQ189" s="294"/>
      <c r="BFR189" s="294"/>
      <c r="BFS189" s="294"/>
      <c r="BFT189" s="294"/>
      <c r="BFU189" s="294"/>
      <c r="BFV189" s="294"/>
      <c r="BFW189" s="294"/>
      <c r="BFX189" s="294"/>
      <c r="BFY189" s="294"/>
      <c r="BFZ189" s="294"/>
      <c r="BGA189" s="294"/>
      <c r="BGB189" s="294"/>
      <c r="BGC189" s="294"/>
      <c r="BGD189" s="294"/>
      <c r="BGE189" s="294"/>
      <c r="BGF189" s="294"/>
      <c r="BGG189" s="294"/>
      <c r="BGH189" s="294"/>
      <c r="BGI189" s="294"/>
      <c r="BGJ189" s="294"/>
      <c r="BGK189" s="294"/>
      <c r="BGL189" s="294"/>
      <c r="BGM189" s="294"/>
      <c r="BGN189" s="294"/>
      <c r="BGO189" s="294"/>
      <c r="BGP189" s="294"/>
      <c r="BGQ189" s="294"/>
      <c r="BGR189" s="294"/>
      <c r="BGS189" s="294"/>
      <c r="BGT189" s="294"/>
      <c r="BGU189" s="294"/>
      <c r="BGV189" s="294"/>
      <c r="BGW189" s="294"/>
      <c r="BGX189" s="294"/>
      <c r="BGY189" s="294"/>
      <c r="BGZ189" s="294"/>
      <c r="BHA189" s="294"/>
      <c r="BHB189" s="294"/>
      <c r="BHC189" s="294"/>
      <c r="BHD189" s="294"/>
      <c r="BHE189" s="294"/>
      <c r="BHF189" s="294"/>
      <c r="BHG189" s="294"/>
      <c r="BHH189" s="294"/>
      <c r="BHI189" s="294"/>
      <c r="BHJ189" s="294"/>
      <c r="BHK189" s="294"/>
      <c r="BHL189" s="294"/>
      <c r="BHM189" s="294"/>
      <c r="BHN189" s="294"/>
      <c r="BHO189" s="294"/>
      <c r="BHP189" s="294"/>
      <c r="BHQ189" s="294"/>
      <c r="BHR189" s="294"/>
      <c r="BHS189" s="294"/>
      <c r="BHT189" s="294"/>
      <c r="BHU189" s="294"/>
      <c r="BHV189" s="294"/>
      <c r="BHW189" s="294"/>
      <c r="BHX189" s="294"/>
      <c r="BHY189" s="294"/>
      <c r="BHZ189" s="294"/>
      <c r="BIA189" s="294"/>
      <c r="BIB189" s="294"/>
      <c r="BIC189" s="294"/>
      <c r="BID189" s="294"/>
      <c r="BIE189" s="294"/>
      <c r="BIF189" s="294"/>
      <c r="BIG189" s="294"/>
      <c r="BIH189" s="294"/>
      <c r="BII189" s="294"/>
      <c r="BIJ189" s="294"/>
      <c r="BIK189" s="294"/>
      <c r="BIL189" s="294"/>
      <c r="BIM189" s="294"/>
      <c r="BIN189" s="294"/>
      <c r="BIO189" s="294"/>
      <c r="BIP189" s="294"/>
      <c r="BIQ189" s="294"/>
      <c r="BIR189" s="294"/>
      <c r="BIS189" s="294"/>
      <c r="BIT189" s="294"/>
      <c r="BIU189" s="294"/>
      <c r="BIV189" s="294"/>
      <c r="BIW189" s="294"/>
      <c r="BIX189" s="294"/>
      <c r="BIY189" s="294"/>
      <c r="BIZ189" s="294"/>
      <c r="BJA189" s="294"/>
      <c r="BJB189" s="294"/>
      <c r="BJC189" s="294"/>
      <c r="BJD189" s="294"/>
      <c r="BJE189" s="294"/>
      <c r="BJF189" s="294"/>
      <c r="BJG189" s="294"/>
      <c r="BJH189" s="294"/>
      <c r="BJI189" s="294"/>
      <c r="BJJ189" s="294"/>
      <c r="BJK189" s="294"/>
      <c r="BJL189" s="294"/>
      <c r="BJM189" s="294"/>
      <c r="BJN189" s="294"/>
      <c r="BJO189" s="294"/>
      <c r="BJP189" s="294"/>
      <c r="BJQ189" s="294"/>
      <c r="BJR189" s="294"/>
      <c r="BJS189" s="294"/>
      <c r="BJT189" s="294"/>
      <c r="BJU189" s="294"/>
      <c r="BJV189" s="294"/>
      <c r="BJW189" s="294"/>
      <c r="BJX189" s="294"/>
      <c r="BJY189" s="294"/>
      <c r="BJZ189" s="294"/>
      <c r="BKA189" s="294"/>
      <c r="BKB189" s="294"/>
      <c r="BKC189" s="294"/>
      <c r="BKD189" s="294"/>
      <c r="BKE189" s="294"/>
      <c r="BKF189" s="294"/>
      <c r="BKG189" s="294"/>
      <c r="BKH189" s="294"/>
      <c r="BKI189" s="294"/>
      <c r="BKJ189" s="294"/>
      <c r="BKK189" s="294"/>
      <c r="BKL189" s="294"/>
      <c r="BKM189" s="294"/>
      <c r="BKN189" s="294"/>
      <c r="BKO189" s="294"/>
      <c r="BKP189" s="294"/>
      <c r="BKQ189" s="294"/>
      <c r="BKR189" s="294"/>
      <c r="BKS189" s="294"/>
      <c r="BKT189" s="294"/>
      <c r="BKU189" s="294"/>
      <c r="BKV189" s="294"/>
      <c r="BKW189" s="294"/>
      <c r="BKX189" s="294"/>
      <c r="BKY189" s="294"/>
      <c r="BKZ189" s="294"/>
      <c r="BLA189" s="294"/>
      <c r="BLB189" s="294"/>
      <c r="BLC189" s="294"/>
      <c r="BLD189" s="294"/>
      <c r="BLE189" s="294"/>
      <c r="BLF189" s="294"/>
      <c r="BLG189" s="294"/>
      <c r="BLH189" s="294"/>
      <c r="BLI189" s="294"/>
      <c r="BLJ189" s="294"/>
      <c r="BLK189" s="294"/>
      <c r="BLL189" s="294"/>
      <c r="BLM189" s="294"/>
      <c r="BLN189" s="294"/>
      <c r="BLO189" s="294"/>
      <c r="BLP189" s="294"/>
      <c r="BLQ189" s="294"/>
      <c r="BLR189" s="294"/>
      <c r="BLS189" s="294"/>
      <c r="BLT189" s="294"/>
      <c r="BLU189" s="294"/>
      <c r="BLV189" s="294"/>
      <c r="BLW189" s="294"/>
      <c r="BLX189" s="294"/>
      <c r="BLY189" s="294"/>
      <c r="BLZ189" s="294"/>
      <c r="BMA189" s="294"/>
      <c r="BMB189" s="294"/>
      <c r="BMC189" s="294"/>
      <c r="BMD189" s="294"/>
      <c r="BME189" s="294"/>
      <c r="BMF189" s="294"/>
      <c r="BMG189" s="294"/>
      <c r="BMH189" s="294"/>
      <c r="BMI189" s="294"/>
      <c r="BMJ189" s="294"/>
      <c r="BMK189" s="294"/>
      <c r="BML189" s="294"/>
      <c r="BMM189" s="294"/>
      <c r="BMN189" s="294"/>
      <c r="BMO189" s="294"/>
      <c r="BMP189" s="294"/>
      <c r="BMQ189" s="294"/>
      <c r="BMR189" s="294"/>
      <c r="BMS189" s="294"/>
      <c r="BMT189" s="294"/>
      <c r="BMU189" s="294"/>
      <c r="BMV189" s="294"/>
      <c r="BMW189" s="294"/>
      <c r="BMX189" s="294"/>
      <c r="BMY189" s="294"/>
      <c r="BMZ189" s="294"/>
      <c r="BNA189" s="294"/>
      <c r="BNB189" s="294"/>
      <c r="BNC189" s="294"/>
      <c r="BND189" s="294"/>
      <c r="BNE189" s="294"/>
      <c r="BNF189" s="294"/>
      <c r="BNG189" s="294"/>
      <c r="BNH189" s="294"/>
      <c r="BNI189" s="294"/>
      <c r="BNJ189" s="294"/>
      <c r="BNK189" s="294"/>
      <c r="BNL189" s="294"/>
      <c r="BNM189" s="294"/>
      <c r="BNN189" s="294"/>
      <c r="BNO189" s="294"/>
      <c r="BNP189" s="294"/>
      <c r="BNQ189" s="294"/>
      <c r="BNR189" s="294"/>
      <c r="BNS189" s="294"/>
      <c r="BNT189" s="294"/>
      <c r="BNU189" s="294"/>
      <c r="BNV189" s="294"/>
      <c r="BNW189" s="294"/>
      <c r="BNX189" s="294"/>
      <c r="BNY189" s="294"/>
      <c r="BNZ189" s="294"/>
      <c r="BOA189" s="294"/>
      <c r="BOB189" s="294"/>
      <c r="BOC189" s="294"/>
      <c r="BOD189" s="294"/>
      <c r="BOE189" s="294"/>
      <c r="BOF189" s="294"/>
      <c r="BOG189" s="294"/>
      <c r="BOH189" s="294"/>
      <c r="BOI189" s="294"/>
      <c r="BOJ189" s="294"/>
      <c r="BOK189" s="294"/>
      <c r="BOL189" s="294"/>
      <c r="BOM189" s="294"/>
      <c r="BON189" s="294"/>
      <c r="BOO189" s="294"/>
      <c r="BOP189" s="294"/>
      <c r="BOQ189" s="294"/>
      <c r="BOR189" s="294"/>
      <c r="BOS189" s="294"/>
      <c r="BOT189" s="294"/>
      <c r="BOU189" s="294"/>
      <c r="BOV189" s="294"/>
      <c r="BOW189" s="294"/>
      <c r="BOX189" s="294"/>
      <c r="BOY189" s="294"/>
      <c r="BOZ189" s="294"/>
      <c r="BPA189" s="294"/>
      <c r="BPB189" s="294"/>
      <c r="BPC189" s="294"/>
      <c r="BPD189" s="294"/>
      <c r="BPE189" s="294"/>
      <c r="BPF189" s="294"/>
      <c r="BPG189" s="294"/>
      <c r="BPH189" s="294"/>
      <c r="BPI189" s="294"/>
      <c r="BPJ189" s="294"/>
      <c r="BPK189" s="294"/>
      <c r="BPL189" s="294"/>
      <c r="BPM189" s="294"/>
      <c r="BPN189" s="294"/>
      <c r="BPO189" s="294"/>
      <c r="BPP189" s="294"/>
      <c r="BPQ189" s="294"/>
      <c r="BPR189" s="294"/>
      <c r="BPS189" s="294"/>
      <c r="BPT189" s="294"/>
      <c r="BPU189" s="294"/>
      <c r="BPV189" s="294"/>
      <c r="BPW189" s="294"/>
      <c r="BPX189" s="294"/>
      <c r="BPY189" s="294"/>
      <c r="BPZ189" s="294"/>
      <c r="BQA189" s="294"/>
      <c r="BQB189" s="294"/>
      <c r="BQC189" s="294"/>
      <c r="BQD189" s="294"/>
      <c r="BQE189" s="294"/>
      <c r="BQF189" s="294"/>
      <c r="BQG189" s="294"/>
      <c r="BQH189" s="294"/>
      <c r="BQI189" s="294"/>
      <c r="BQJ189" s="294"/>
      <c r="BQK189" s="294"/>
      <c r="BQL189" s="294"/>
      <c r="BQM189" s="294"/>
      <c r="BQN189" s="294"/>
      <c r="BQO189" s="294"/>
      <c r="BQP189" s="294"/>
      <c r="BQQ189" s="294"/>
      <c r="BQR189" s="294"/>
      <c r="BQS189" s="294"/>
      <c r="BQT189" s="294"/>
      <c r="BQU189" s="294"/>
      <c r="BQV189" s="294"/>
      <c r="BQW189" s="294"/>
      <c r="BQX189" s="294"/>
      <c r="BQY189" s="294"/>
      <c r="BQZ189" s="294"/>
      <c r="BRA189" s="294"/>
      <c r="BRB189" s="294"/>
      <c r="BRC189" s="294"/>
      <c r="BRD189" s="294"/>
      <c r="BRE189" s="294"/>
      <c r="BRF189" s="294"/>
      <c r="BRG189" s="294"/>
      <c r="BRH189" s="294"/>
      <c r="BRI189" s="294"/>
      <c r="BRJ189" s="294"/>
      <c r="BRK189" s="294"/>
      <c r="BRL189" s="294"/>
      <c r="BRM189" s="294"/>
      <c r="BRN189" s="294"/>
      <c r="BRO189" s="294"/>
      <c r="BRP189" s="294"/>
      <c r="BRQ189" s="294"/>
      <c r="BRR189" s="294"/>
      <c r="BRS189" s="294"/>
      <c r="BRT189" s="294"/>
      <c r="BRU189" s="294"/>
      <c r="BRV189" s="294"/>
      <c r="BRW189" s="294"/>
      <c r="BRX189" s="294"/>
      <c r="BRY189" s="294"/>
      <c r="BRZ189" s="294"/>
      <c r="BSA189" s="294"/>
      <c r="BSB189" s="294"/>
      <c r="BSC189" s="294"/>
      <c r="BSD189" s="294"/>
      <c r="BSE189" s="294"/>
      <c r="BSF189" s="294"/>
      <c r="BSG189" s="294"/>
      <c r="BSH189" s="294"/>
      <c r="BSI189" s="294"/>
      <c r="BSJ189" s="294"/>
      <c r="BSK189" s="294"/>
      <c r="BSL189" s="294"/>
      <c r="BSM189" s="294"/>
      <c r="BSN189" s="294"/>
      <c r="BSO189" s="294"/>
      <c r="BSP189" s="294"/>
      <c r="BSQ189" s="294"/>
      <c r="BSR189" s="294"/>
      <c r="BSS189" s="294"/>
      <c r="BST189" s="294"/>
      <c r="BSU189" s="294"/>
      <c r="BSV189" s="294"/>
      <c r="BSW189" s="294"/>
      <c r="BSX189" s="294"/>
      <c r="BSY189" s="294"/>
      <c r="BSZ189" s="294"/>
      <c r="BTA189" s="294"/>
      <c r="BTB189" s="294"/>
      <c r="BTC189" s="294"/>
      <c r="BTD189" s="294"/>
      <c r="BTE189" s="294"/>
      <c r="BTF189" s="294"/>
      <c r="BTG189" s="294"/>
      <c r="BTH189" s="294"/>
      <c r="BTI189" s="294"/>
      <c r="BTJ189" s="294"/>
      <c r="BTK189" s="294"/>
      <c r="BTL189" s="294"/>
      <c r="BTM189" s="294"/>
      <c r="BTN189" s="294"/>
      <c r="BTO189" s="294"/>
      <c r="BTP189" s="294"/>
      <c r="BTQ189" s="294"/>
      <c r="BTR189" s="294"/>
      <c r="BTS189" s="294"/>
      <c r="BTT189" s="294"/>
      <c r="BTU189" s="294"/>
      <c r="BTV189" s="294"/>
      <c r="BTW189" s="294"/>
      <c r="BTX189" s="294"/>
      <c r="BTY189" s="294"/>
      <c r="BTZ189" s="294"/>
      <c r="BUA189" s="294"/>
      <c r="BUB189" s="294"/>
      <c r="BUC189" s="294"/>
      <c r="BUD189" s="294"/>
      <c r="BUE189" s="294"/>
      <c r="BUF189" s="294"/>
      <c r="BUG189" s="294"/>
      <c r="BUH189" s="294"/>
      <c r="BUI189" s="294"/>
      <c r="BUJ189" s="294"/>
      <c r="BUK189" s="294"/>
      <c r="BUL189" s="294"/>
      <c r="BUM189" s="294"/>
      <c r="BUN189" s="294"/>
      <c r="BUO189" s="294"/>
      <c r="BUP189" s="294"/>
      <c r="BUQ189" s="294"/>
      <c r="BUR189" s="294"/>
      <c r="BUS189" s="294"/>
      <c r="BUT189" s="294"/>
      <c r="BUU189" s="294"/>
      <c r="BUV189" s="294"/>
      <c r="BUW189" s="294"/>
      <c r="BUX189" s="294"/>
      <c r="BUY189" s="294"/>
      <c r="BUZ189" s="294"/>
      <c r="BVA189" s="294"/>
      <c r="BVB189" s="294"/>
      <c r="BVC189" s="294"/>
      <c r="BVD189" s="294"/>
      <c r="BVE189" s="294"/>
      <c r="BVF189" s="294"/>
      <c r="BVG189" s="294"/>
      <c r="BVH189" s="294"/>
      <c r="BVI189" s="294"/>
      <c r="BVJ189" s="294"/>
      <c r="BVK189" s="294"/>
      <c r="BVL189" s="294"/>
      <c r="BVM189" s="294"/>
      <c r="BVN189" s="294"/>
      <c r="BVO189" s="294"/>
      <c r="BVP189" s="294"/>
      <c r="BVQ189" s="294"/>
      <c r="BVR189" s="294"/>
      <c r="BVS189" s="294"/>
      <c r="BVT189" s="294"/>
      <c r="BVU189" s="294"/>
      <c r="BVV189" s="294"/>
      <c r="BVW189" s="294"/>
      <c r="BVX189" s="294"/>
      <c r="BVY189" s="294"/>
      <c r="BVZ189" s="294"/>
      <c r="BWA189" s="294"/>
      <c r="BWB189" s="294"/>
      <c r="BWC189" s="294"/>
      <c r="BWD189" s="294"/>
      <c r="BWE189" s="294"/>
      <c r="BWF189" s="294"/>
      <c r="BWG189" s="294"/>
      <c r="BWH189" s="294"/>
      <c r="BWI189" s="294"/>
      <c r="BWJ189" s="294"/>
      <c r="BWK189" s="294"/>
      <c r="BWL189" s="294"/>
      <c r="BWM189" s="294"/>
      <c r="BWN189" s="294"/>
      <c r="BWO189" s="294"/>
      <c r="BWP189" s="294"/>
      <c r="BWQ189" s="294"/>
      <c r="BWR189" s="294"/>
      <c r="BWS189" s="294"/>
      <c r="BWT189" s="294"/>
      <c r="BWU189" s="294"/>
      <c r="BWV189" s="294"/>
      <c r="BWW189" s="294"/>
      <c r="BWX189" s="294"/>
      <c r="BWY189" s="294"/>
      <c r="BWZ189" s="294"/>
      <c r="BXA189" s="294"/>
      <c r="BXB189" s="294"/>
      <c r="BXC189" s="294"/>
      <c r="BXD189" s="294"/>
      <c r="BXE189" s="294"/>
      <c r="BXF189" s="294"/>
      <c r="BXG189" s="294"/>
      <c r="BXH189" s="294"/>
      <c r="BXI189" s="294"/>
      <c r="BXJ189" s="294"/>
      <c r="BXK189" s="294"/>
      <c r="BXL189" s="294"/>
      <c r="BXM189" s="294"/>
      <c r="BXN189" s="294"/>
      <c r="BXO189" s="294"/>
      <c r="BXP189" s="294"/>
      <c r="BXQ189" s="294"/>
      <c r="BXR189" s="294"/>
      <c r="BXS189" s="294"/>
      <c r="BXT189" s="294"/>
      <c r="BXU189" s="294"/>
      <c r="BXV189" s="294"/>
      <c r="BXW189" s="294"/>
      <c r="BXX189" s="294"/>
      <c r="BXY189" s="294"/>
      <c r="BXZ189" s="294"/>
      <c r="BYA189" s="294"/>
      <c r="BYB189" s="294"/>
      <c r="BYC189" s="294"/>
      <c r="BYD189" s="294"/>
      <c r="BYE189" s="294"/>
      <c r="BYF189" s="294"/>
      <c r="BYG189" s="294"/>
      <c r="BYH189" s="294"/>
      <c r="BYI189" s="294"/>
      <c r="BYJ189" s="294"/>
      <c r="BYK189" s="294"/>
      <c r="BYL189" s="294"/>
      <c r="BYM189" s="294"/>
      <c r="BYN189" s="294"/>
      <c r="BYO189" s="294"/>
      <c r="BYP189" s="294"/>
      <c r="BYQ189" s="294"/>
      <c r="BYR189" s="294"/>
      <c r="BYS189" s="294"/>
      <c r="BYT189" s="294"/>
      <c r="BYU189" s="294"/>
      <c r="BYV189" s="294"/>
      <c r="BYW189" s="294"/>
      <c r="BYX189" s="294"/>
      <c r="BYY189" s="294"/>
      <c r="BYZ189" s="294"/>
      <c r="BZA189" s="294"/>
      <c r="BZB189" s="294"/>
      <c r="BZC189" s="294"/>
      <c r="BZD189" s="294"/>
      <c r="BZE189" s="294"/>
      <c r="BZF189" s="294"/>
      <c r="BZG189" s="294"/>
      <c r="BZH189" s="294"/>
      <c r="BZI189" s="294"/>
      <c r="BZJ189" s="294"/>
      <c r="BZK189" s="294"/>
      <c r="BZL189" s="294"/>
      <c r="BZM189" s="294"/>
      <c r="BZN189" s="294"/>
      <c r="BZO189" s="294"/>
      <c r="BZP189" s="294"/>
      <c r="BZQ189" s="294"/>
      <c r="BZR189" s="294"/>
      <c r="BZS189" s="294"/>
      <c r="BZT189" s="294"/>
      <c r="BZU189" s="294"/>
      <c r="BZV189" s="294"/>
      <c r="BZW189" s="294"/>
      <c r="BZX189" s="294"/>
      <c r="BZY189" s="294"/>
      <c r="BZZ189" s="294"/>
      <c r="CAA189" s="294"/>
      <c r="CAB189" s="294"/>
      <c r="CAC189" s="294"/>
      <c r="CAD189" s="294"/>
      <c r="CAE189" s="294"/>
      <c r="CAF189" s="294"/>
      <c r="CAG189" s="294"/>
      <c r="CAH189" s="294"/>
      <c r="CAI189" s="294"/>
      <c r="CAJ189" s="294"/>
      <c r="CAK189" s="294"/>
      <c r="CAL189" s="294"/>
      <c r="CAM189" s="294"/>
      <c r="CAN189" s="294"/>
      <c r="CAO189" s="294"/>
      <c r="CAP189" s="294"/>
      <c r="CAQ189" s="294"/>
      <c r="CAR189" s="294"/>
      <c r="CAS189" s="294"/>
      <c r="CAT189" s="294"/>
      <c r="CAU189" s="294"/>
      <c r="CAV189" s="294"/>
      <c r="CAW189" s="294"/>
      <c r="CAX189" s="294"/>
      <c r="CAY189" s="294"/>
      <c r="CAZ189" s="294"/>
      <c r="CBA189" s="294"/>
      <c r="CBB189" s="294"/>
      <c r="CBC189" s="294"/>
      <c r="CBD189" s="294"/>
      <c r="CBE189" s="294"/>
      <c r="CBF189" s="294"/>
      <c r="CBG189" s="294"/>
      <c r="CBH189" s="294"/>
      <c r="CBI189" s="294"/>
      <c r="CBJ189" s="294"/>
      <c r="CBK189" s="294"/>
      <c r="CBL189" s="294"/>
      <c r="CBM189" s="294"/>
      <c r="CBN189" s="294"/>
      <c r="CBO189" s="294"/>
      <c r="CBP189" s="294"/>
      <c r="CBQ189" s="294"/>
      <c r="CBR189" s="294"/>
      <c r="CBS189" s="294"/>
      <c r="CBT189" s="294"/>
      <c r="CBU189" s="294"/>
      <c r="CBV189" s="294"/>
      <c r="CBW189" s="294"/>
      <c r="CBX189" s="294"/>
      <c r="CBY189" s="294"/>
      <c r="CBZ189" s="294"/>
      <c r="CCA189" s="294"/>
      <c r="CCB189" s="294"/>
      <c r="CCC189" s="294"/>
      <c r="CCD189" s="294"/>
      <c r="CCE189" s="294"/>
      <c r="CCF189" s="294"/>
      <c r="CCG189" s="294"/>
      <c r="CCH189" s="294"/>
      <c r="CCI189" s="294"/>
      <c r="CCJ189" s="294"/>
      <c r="CCK189" s="294"/>
      <c r="CCL189" s="294"/>
      <c r="CCM189" s="294"/>
      <c r="CCN189" s="294"/>
      <c r="CCO189" s="294"/>
      <c r="CCP189" s="294"/>
      <c r="CCQ189" s="294"/>
      <c r="CCR189" s="294"/>
      <c r="CCS189" s="294"/>
      <c r="CCT189" s="294"/>
      <c r="CCU189" s="294"/>
      <c r="CCV189" s="294"/>
      <c r="CCW189" s="294"/>
      <c r="CCX189" s="294"/>
      <c r="CCY189" s="294"/>
      <c r="CCZ189" s="294"/>
      <c r="CDA189" s="294"/>
      <c r="CDB189" s="294"/>
      <c r="CDC189" s="294"/>
      <c r="CDD189" s="294"/>
      <c r="CDE189" s="294"/>
      <c r="CDF189" s="294"/>
      <c r="CDG189" s="294"/>
      <c r="CDH189" s="294"/>
      <c r="CDI189" s="294"/>
      <c r="CDJ189" s="294"/>
      <c r="CDK189" s="294"/>
      <c r="CDL189" s="294"/>
      <c r="CDM189" s="294"/>
      <c r="CDN189" s="294"/>
      <c r="CDO189" s="294"/>
      <c r="CDP189" s="294"/>
      <c r="CDQ189" s="294"/>
      <c r="CDR189" s="294"/>
      <c r="CDS189" s="294"/>
      <c r="CDT189" s="294"/>
      <c r="CDU189" s="294"/>
      <c r="CDV189" s="294"/>
      <c r="CDW189" s="294"/>
      <c r="CDX189" s="294"/>
      <c r="CDY189" s="294"/>
      <c r="CDZ189" s="294"/>
      <c r="CEA189" s="294"/>
      <c r="CEB189" s="294"/>
      <c r="CEC189" s="294"/>
      <c r="CED189" s="294"/>
      <c r="CEE189" s="294"/>
      <c r="CEF189" s="294"/>
      <c r="CEG189" s="294"/>
      <c r="CEH189" s="294"/>
      <c r="CEI189" s="294"/>
      <c r="CEJ189" s="294"/>
      <c r="CEK189" s="294"/>
      <c r="CEL189" s="294"/>
      <c r="CEM189" s="294"/>
      <c r="CEN189" s="294"/>
      <c r="CEO189" s="294"/>
      <c r="CEP189" s="294"/>
      <c r="CEQ189" s="294"/>
      <c r="CER189" s="294"/>
      <c r="CES189" s="294"/>
      <c r="CET189" s="294"/>
      <c r="CEU189" s="294"/>
      <c r="CEV189" s="294"/>
      <c r="CEW189" s="294"/>
      <c r="CEX189" s="294"/>
      <c r="CEY189" s="294"/>
      <c r="CEZ189" s="294"/>
      <c r="CFA189" s="294"/>
      <c r="CFB189" s="294"/>
      <c r="CFC189" s="294"/>
      <c r="CFD189" s="294"/>
      <c r="CFE189" s="294"/>
      <c r="CFF189" s="294"/>
      <c r="CFG189" s="294"/>
      <c r="CFH189" s="294"/>
      <c r="CFI189" s="294"/>
      <c r="CFJ189" s="294"/>
      <c r="CFK189" s="294"/>
      <c r="CFL189" s="294"/>
      <c r="CFM189" s="294"/>
      <c r="CFN189" s="294"/>
      <c r="CFO189" s="294"/>
      <c r="CFP189" s="294"/>
      <c r="CFQ189" s="294"/>
      <c r="CFR189" s="294"/>
      <c r="CFS189" s="294"/>
      <c r="CFT189" s="294"/>
      <c r="CFU189" s="294"/>
      <c r="CFV189" s="294"/>
      <c r="CFW189" s="294"/>
      <c r="CFX189" s="294"/>
      <c r="CFY189" s="294"/>
      <c r="CFZ189" s="294"/>
      <c r="CGA189" s="294"/>
      <c r="CGB189" s="294"/>
      <c r="CGC189" s="294"/>
      <c r="CGD189" s="294"/>
      <c r="CGE189" s="294"/>
      <c r="CGF189" s="294"/>
      <c r="CGG189" s="294"/>
      <c r="CGH189" s="294"/>
      <c r="CGI189" s="294"/>
      <c r="CGJ189" s="294"/>
      <c r="CGK189" s="294"/>
      <c r="CGL189" s="294"/>
      <c r="CGM189" s="294"/>
      <c r="CGN189" s="294"/>
      <c r="CGO189" s="294"/>
      <c r="CGP189" s="294"/>
      <c r="CGQ189" s="294"/>
      <c r="CGR189" s="294"/>
      <c r="CGS189" s="294"/>
      <c r="CGT189" s="294"/>
      <c r="CGU189" s="294"/>
      <c r="CGV189" s="294"/>
      <c r="CGW189" s="294"/>
      <c r="CGX189" s="294"/>
      <c r="CGY189" s="294"/>
      <c r="CGZ189" s="294"/>
      <c r="CHA189" s="294"/>
      <c r="CHB189" s="294"/>
      <c r="CHC189" s="294"/>
      <c r="CHD189" s="294"/>
      <c r="CHE189" s="294"/>
      <c r="CHF189" s="294"/>
      <c r="CHG189" s="294"/>
      <c r="CHH189" s="294"/>
      <c r="CHI189" s="294"/>
      <c r="CHJ189" s="294"/>
      <c r="CHK189" s="294"/>
      <c r="CHL189" s="294"/>
      <c r="CHM189" s="294"/>
      <c r="CHN189" s="294"/>
      <c r="CHO189" s="294"/>
      <c r="CHP189" s="294"/>
      <c r="CHQ189" s="294"/>
      <c r="CHR189" s="294"/>
      <c r="CHS189" s="294"/>
      <c r="CHT189" s="294"/>
      <c r="CHU189" s="294"/>
      <c r="CHV189" s="294"/>
      <c r="CHW189" s="294"/>
      <c r="CHX189" s="294"/>
      <c r="CHY189" s="294"/>
      <c r="CHZ189" s="294"/>
      <c r="CIA189" s="294"/>
      <c r="CIB189" s="294"/>
      <c r="CIC189" s="294"/>
      <c r="CID189" s="294"/>
      <c r="CIE189" s="294"/>
      <c r="CIF189" s="294"/>
      <c r="CIG189" s="294"/>
      <c r="CIH189" s="294"/>
      <c r="CII189" s="294"/>
      <c r="CIJ189" s="294"/>
      <c r="CIK189" s="294"/>
      <c r="CIL189" s="294"/>
      <c r="CIM189" s="294"/>
      <c r="CIN189" s="294"/>
      <c r="CIO189" s="294"/>
      <c r="CIP189" s="294"/>
      <c r="CIQ189" s="294"/>
      <c r="CIR189" s="294"/>
      <c r="CIS189" s="294"/>
      <c r="CIT189" s="294"/>
      <c r="CIU189" s="294"/>
      <c r="CIV189" s="294"/>
      <c r="CIW189" s="294"/>
      <c r="CIX189" s="294"/>
      <c r="CIY189" s="294"/>
      <c r="CIZ189" s="294"/>
      <c r="CJA189" s="294"/>
      <c r="CJB189" s="294"/>
      <c r="CJC189" s="294"/>
      <c r="CJD189" s="294"/>
      <c r="CJE189" s="294"/>
      <c r="CJF189" s="294"/>
      <c r="CJG189" s="294"/>
      <c r="CJH189" s="294"/>
      <c r="CJI189" s="294"/>
      <c r="CJJ189" s="294"/>
      <c r="CJK189" s="294"/>
      <c r="CJL189" s="294"/>
      <c r="CJM189" s="294"/>
      <c r="CJN189" s="294"/>
      <c r="CJO189" s="294"/>
      <c r="CJP189" s="294"/>
      <c r="CJQ189" s="294"/>
      <c r="CJR189" s="294"/>
      <c r="CJS189" s="294"/>
      <c r="CJT189" s="294"/>
      <c r="CJU189" s="294"/>
      <c r="CJV189" s="294"/>
      <c r="CJW189" s="294"/>
      <c r="CJX189" s="294"/>
      <c r="CJY189" s="294"/>
      <c r="CJZ189" s="294"/>
      <c r="CKA189" s="294"/>
      <c r="CKB189" s="294"/>
      <c r="CKC189" s="294"/>
      <c r="CKD189" s="294"/>
      <c r="CKE189" s="294"/>
      <c r="CKF189" s="294"/>
      <c r="CKG189" s="294"/>
      <c r="CKH189" s="294"/>
      <c r="CKI189" s="294"/>
      <c r="CKJ189" s="294"/>
      <c r="CKK189" s="294"/>
      <c r="CKL189" s="294"/>
      <c r="CKM189" s="294"/>
      <c r="CKN189" s="294"/>
      <c r="CKO189" s="294"/>
      <c r="CKP189" s="294"/>
      <c r="CKQ189" s="294"/>
      <c r="CKR189" s="294"/>
      <c r="CKS189" s="294"/>
      <c r="CKT189" s="294"/>
      <c r="CKU189" s="294"/>
      <c r="CKV189" s="294"/>
      <c r="CKW189" s="294"/>
      <c r="CKX189" s="294"/>
      <c r="CKY189" s="294"/>
      <c r="CKZ189" s="294"/>
      <c r="CLA189" s="294"/>
      <c r="CLB189" s="294"/>
      <c r="CLC189" s="294"/>
      <c r="CLD189" s="294"/>
      <c r="CLE189" s="294"/>
      <c r="CLF189" s="294"/>
      <c r="CLG189" s="294"/>
      <c r="CLH189" s="294"/>
      <c r="CLI189" s="294"/>
      <c r="CLJ189" s="294"/>
      <c r="CLK189" s="294"/>
      <c r="CLL189" s="294"/>
      <c r="CLM189" s="294"/>
      <c r="CLN189" s="294"/>
      <c r="CLO189" s="294"/>
      <c r="CLP189" s="294"/>
      <c r="CLQ189" s="294"/>
      <c r="CLR189" s="294"/>
      <c r="CLS189" s="294"/>
      <c r="CLT189" s="294"/>
      <c r="CLU189" s="294"/>
      <c r="CLV189" s="294"/>
      <c r="CLW189" s="294"/>
      <c r="CLX189" s="294"/>
      <c r="CLY189" s="294"/>
      <c r="CLZ189" s="294"/>
      <c r="CMA189" s="294"/>
      <c r="CMB189" s="294"/>
      <c r="CMC189" s="294"/>
      <c r="CMD189" s="294"/>
      <c r="CME189" s="294"/>
      <c r="CMF189" s="294"/>
      <c r="CMG189" s="294"/>
      <c r="CMH189" s="294"/>
      <c r="CMI189" s="294"/>
      <c r="CMJ189" s="294"/>
      <c r="CMK189" s="294"/>
      <c r="CML189" s="294"/>
      <c r="CMM189" s="294"/>
      <c r="CMN189" s="294"/>
      <c r="CMO189" s="294"/>
      <c r="CMP189" s="294"/>
      <c r="CMQ189" s="294"/>
      <c r="CMR189" s="294"/>
      <c r="CMS189" s="294"/>
      <c r="CMT189" s="294"/>
      <c r="CMU189" s="294"/>
      <c r="CMV189" s="294"/>
      <c r="CMW189" s="294"/>
      <c r="CMX189" s="294"/>
      <c r="CMY189" s="294"/>
      <c r="CMZ189" s="294"/>
      <c r="CNA189" s="294"/>
      <c r="CNB189" s="294"/>
      <c r="CNC189" s="294"/>
      <c r="CND189" s="294"/>
      <c r="CNE189" s="294"/>
      <c r="CNF189" s="294"/>
      <c r="CNG189" s="294"/>
      <c r="CNH189" s="294"/>
      <c r="CNI189" s="294"/>
      <c r="CNJ189" s="294"/>
      <c r="CNK189" s="294"/>
      <c r="CNL189" s="294"/>
      <c r="CNM189" s="294"/>
      <c r="CNN189" s="294"/>
      <c r="CNO189" s="294"/>
      <c r="CNP189" s="294"/>
      <c r="CNQ189" s="294"/>
      <c r="CNR189" s="294"/>
      <c r="CNS189" s="294"/>
      <c r="CNT189" s="294"/>
      <c r="CNU189" s="294"/>
      <c r="CNV189" s="294"/>
      <c r="CNW189" s="294"/>
      <c r="CNX189" s="294"/>
      <c r="CNY189" s="294"/>
      <c r="CNZ189" s="294"/>
      <c r="COA189" s="294"/>
      <c r="COB189" s="294"/>
      <c r="COC189" s="294"/>
      <c r="COD189" s="294"/>
      <c r="COE189" s="294"/>
      <c r="COF189" s="294"/>
      <c r="COG189" s="294"/>
      <c r="COH189" s="294"/>
      <c r="COI189" s="294"/>
      <c r="COJ189" s="294"/>
      <c r="COK189" s="294"/>
      <c r="COL189" s="294"/>
      <c r="COM189" s="294"/>
      <c r="CON189" s="294"/>
      <c r="COO189" s="294"/>
      <c r="COP189" s="294"/>
      <c r="COQ189" s="294"/>
      <c r="COR189" s="294"/>
      <c r="COS189" s="294"/>
      <c r="COT189" s="294"/>
      <c r="COU189" s="294"/>
      <c r="COV189" s="294"/>
      <c r="COW189" s="294"/>
      <c r="COX189" s="294"/>
      <c r="COY189" s="294"/>
      <c r="COZ189" s="294"/>
      <c r="CPA189" s="294"/>
      <c r="CPB189" s="294"/>
      <c r="CPC189" s="294"/>
      <c r="CPD189" s="294"/>
      <c r="CPE189" s="294"/>
      <c r="CPF189" s="294"/>
      <c r="CPG189" s="294"/>
      <c r="CPH189" s="294"/>
      <c r="CPI189" s="294"/>
      <c r="CPJ189" s="294"/>
      <c r="CPK189" s="294"/>
      <c r="CPL189" s="294"/>
      <c r="CPM189" s="294"/>
      <c r="CPN189" s="294"/>
      <c r="CPO189" s="294"/>
      <c r="CPP189" s="294"/>
      <c r="CPQ189" s="294"/>
      <c r="CPR189" s="294"/>
      <c r="CPS189" s="294"/>
      <c r="CPT189" s="294"/>
      <c r="CPU189" s="294"/>
      <c r="CPV189" s="294"/>
      <c r="CPW189" s="294"/>
      <c r="CPX189" s="294"/>
      <c r="CPY189" s="294"/>
      <c r="CPZ189" s="294"/>
      <c r="CQA189" s="294"/>
      <c r="CQB189" s="294"/>
      <c r="CQC189" s="294"/>
      <c r="CQD189" s="294"/>
      <c r="CQE189" s="294"/>
      <c r="CQF189" s="294"/>
      <c r="CQG189" s="294"/>
      <c r="CQH189" s="294"/>
      <c r="CQI189" s="294"/>
      <c r="CQJ189" s="294"/>
      <c r="CQK189" s="294"/>
      <c r="CQL189" s="294"/>
      <c r="CQM189" s="294"/>
      <c r="CQN189" s="294"/>
      <c r="CQO189" s="294"/>
      <c r="CQP189" s="294"/>
      <c r="CQQ189" s="294"/>
      <c r="CQR189" s="294"/>
      <c r="CQS189" s="294"/>
      <c r="CQT189" s="294"/>
      <c r="CQU189" s="294"/>
      <c r="CQV189" s="294"/>
      <c r="CQW189" s="294"/>
      <c r="CQX189" s="294"/>
      <c r="CQY189" s="294"/>
      <c r="CQZ189" s="294"/>
      <c r="CRA189" s="294"/>
      <c r="CRB189" s="294"/>
      <c r="CRC189" s="294"/>
      <c r="CRD189" s="294"/>
      <c r="CRE189" s="294"/>
      <c r="CRF189" s="294"/>
      <c r="CRG189" s="294"/>
      <c r="CRH189" s="294"/>
      <c r="CRI189" s="294"/>
      <c r="CRJ189" s="294"/>
      <c r="CRK189" s="294"/>
      <c r="CRL189" s="294"/>
      <c r="CRM189" s="294"/>
      <c r="CRN189" s="294"/>
      <c r="CRO189" s="294"/>
      <c r="CRP189" s="294"/>
      <c r="CRQ189" s="294"/>
      <c r="CRR189" s="294"/>
      <c r="CRS189" s="294"/>
      <c r="CRT189" s="294"/>
      <c r="CRU189" s="294"/>
      <c r="CRV189" s="294"/>
      <c r="CRW189" s="294"/>
      <c r="CRX189" s="294"/>
      <c r="CRY189" s="294"/>
      <c r="CRZ189" s="294"/>
      <c r="CSA189" s="294"/>
      <c r="CSB189" s="294"/>
      <c r="CSC189" s="294"/>
      <c r="CSD189" s="294"/>
      <c r="CSE189" s="294"/>
      <c r="CSF189" s="294"/>
      <c r="CSG189" s="294"/>
      <c r="CSH189" s="294"/>
      <c r="CSI189" s="294"/>
      <c r="CSJ189" s="294"/>
      <c r="CSK189" s="294"/>
      <c r="CSL189" s="294"/>
      <c r="CSM189" s="294"/>
      <c r="CSN189" s="294"/>
      <c r="CSO189" s="294"/>
      <c r="CSP189" s="294"/>
      <c r="CSQ189" s="294"/>
      <c r="CSR189" s="294"/>
      <c r="CSS189" s="294"/>
      <c r="CST189" s="294"/>
      <c r="CSU189" s="294"/>
      <c r="CSV189" s="294"/>
      <c r="CSW189" s="294"/>
      <c r="CSX189" s="294"/>
      <c r="CSY189" s="294"/>
      <c r="CSZ189" s="294"/>
      <c r="CTA189" s="294"/>
      <c r="CTB189" s="294"/>
      <c r="CTC189" s="294"/>
      <c r="CTD189" s="294"/>
      <c r="CTE189" s="294"/>
      <c r="CTF189" s="294"/>
      <c r="CTG189" s="294"/>
      <c r="CTH189" s="294"/>
      <c r="CTI189" s="294"/>
      <c r="CTJ189" s="294"/>
      <c r="CTK189" s="294"/>
      <c r="CTL189" s="294"/>
      <c r="CTM189" s="294"/>
      <c r="CTN189" s="294"/>
      <c r="CTO189" s="294"/>
      <c r="CTP189" s="294"/>
      <c r="CTQ189" s="294"/>
      <c r="CTR189" s="294"/>
      <c r="CTS189" s="294"/>
      <c r="CTT189" s="294"/>
      <c r="CTU189" s="294"/>
      <c r="CTV189" s="294"/>
      <c r="CTW189" s="294"/>
      <c r="CTX189" s="294"/>
      <c r="CTY189" s="294"/>
      <c r="CTZ189" s="294"/>
      <c r="CUA189" s="294"/>
      <c r="CUB189" s="294"/>
      <c r="CUC189" s="294"/>
      <c r="CUD189" s="294"/>
      <c r="CUE189" s="294"/>
      <c r="CUF189" s="294"/>
      <c r="CUG189" s="294"/>
      <c r="CUH189" s="294"/>
      <c r="CUI189" s="294"/>
      <c r="CUJ189" s="294"/>
      <c r="CUK189" s="294"/>
      <c r="CUL189" s="294"/>
      <c r="CUM189" s="294"/>
      <c r="CUN189" s="294"/>
      <c r="CUO189" s="294"/>
      <c r="CUP189" s="294"/>
      <c r="CUQ189" s="294"/>
      <c r="CUR189" s="294"/>
      <c r="CUS189" s="294"/>
      <c r="CUT189" s="294"/>
      <c r="CUU189" s="294"/>
      <c r="CUV189" s="294"/>
      <c r="CUW189" s="294"/>
      <c r="CUX189" s="294"/>
      <c r="CUY189" s="294"/>
      <c r="CUZ189" s="294"/>
      <c r="CVA189" s="294"/>
      <c r="CVB189" s="294"/>
      <c r="CVC189" s="294"/>
      <c r="CVD189" s="294"/>
      <c r="CVE189" s="294"/>
      <c r="CVF189" s="294"/>
      <c r="CVG189" s="294"/>
      <c r="CVH189" s="294"/>
      <c r="CVI189" s="294"/>
      <c r="CVJ189" s="294"/>
      <c r="CVK189" s="294"/>
      <c r="CVL189" s="294"/>
      <c r="CVM189" s="294"/>
      <c r="CVN189" s="294"/>
      <c r="CVO189" s="294"/>
      <c r="CVP189" s="294"/>
      <c r="CVQ189" s="294"/>
      <c r="CVR189" s="294"/>
      <c r="CVS189" s="294"/>
      <c r="CVT189" s="294"/>
      <c r="CVU189" s="294"/>
      <c r="CVV189" s="294"/>
      <c r="CVW189" s="294"/>
      <c r="CVX189" s="294"/>
      <c r="CVY189" s="294"/>
      <c r="CVZ189" s="294"/>
      <c r="CWA189" s="294"/>
      <c r="CWB189" s="294"/>
      <c r="CWC189" s="294"/>
      <c r="CWD189" s="294"/>
      <c r="CWE189" s="294"/>
      <c r="CWF189" s="294"/>
      <c r="CWG189" s="294"/>
      <c r="CWH189" s="294"/>
      <c r="CWI189" s="294"/>
      <c r="CWJ189" s="294"/>
      <c r="CWK189" s="294"/>
      <c r="CWL189" s="294"/>
      <c r="CWM189" s="294"/>
      <c r="CWN189" s="294"/>
      <c r="CWO189" s="294"/>
      <c r="CWP189" s="294"/>
      <c r="CWQ189" s="294"/>
      <c r="CWR189" s="294"/>
      <c r="CWS189" s="294"/>
      <c r="CWT189" s="294"/>
      <c r="CWU189" s="294"/>
      <c r="CWV189" s="294"/>
      <c r="CWW189" s="294"/>
      <c r="CWX189" s="294"/>
      <c r="CWY189" s="294"/>
      <c r="CWZ189" s="294"/>
      <c r="CXA189" s="294"/>
      <c r="CXB189" s="294"/>
      <c r="CXC189" s="294"/>
      <c r="CXD189" s="294"/>
      <c r="CXE189" s="294"/>
      <c r="CXF189" s="294"/>
      <c r="CXG189" s="294"/>
      <c r="CXH189" s="294"/>
      <c r="CXI189" s="294"/>
      <c r="CXJ189" s="294"/>
      <c r="CXK189" s="294"/>
      <c r="CXL189" s="294"/>
      <c r="CXM189" s="294"/>
      <c r="CXN189" s="294"/>
      <c r="CXO189" s="294"/>
      <c r="CXP189" s="294"/>
      <c r="CXQ189" s="294"/>
      <c r="CXR189" s="294"/>
      <c r="CXS189" s="294"/>
      <c r="CXT189" s="294"/>
      <c r="CXU189" s="294"/>
      <c r="CXV189" s="294"/>
      <c r="CXW189" s="294"/>
      <c r="CXX189" s="294"/>
      <c r="CXY189" s="294"/>
      <c r="CXZ189" s="294"/>
      <c r="CYA189" s="294"/>
      <c r="CYB189" s="294"/>
      <c r="CYC189" s="294"/>
      <c r="CYD189" s="294"/>
      <c r="CYE189" s="294"/>
      <c r="CYF189" s="294"/>
      <c r="CYG189" s="294"/>
      <c r="CYH189" s="294"/>
      <c r="CYI189" s="294"/>
      <c r="CYJ189" s="294"/>
      <c r="CYK189" s="294"/>
      <c r="CYL189" s="294"/>
      <c r="CYM189" s="294"/>
      <c r="CYN189" s="294"/>
      <c r="CYO189" s="294"/>
      <c r="CYP189" s="294"/>
      <c r="CYQ189" s="294"/>
      <c r="CYR189" s="294"/>
      <c r="CYS189" s="294"/>
      <c r="CYT189" s="294"/>
      <c r="CYU189" s="294"/>
      <c r="CYV189" s="294"/>
      <c r="CYW189" s="294"/>
      <c r="CYX189" s="294"/>
      <c r="CYY189" s="294"/>
      <c r="CYZ189" s="294"/>
      <c r="CZA189" s="294"/>
      <c r="CZB189" s="294"/>
      <c r="CZC189" s="294"/>
      <c r="CZD189" s="294"/>
      <c r="CZE189" s="294"/>
      <c r="CZF189" s="294"/>
      <c r="CZG189" s="294"/>
      <c r="CZH189" s="294"/>
      <c r="CZI189" s="294"/>
      <c r="CZJ189" s="294"/>
      <c r="CZK189" s="294"/>
      <c r="CZL189" s="294"/>
      <c r="CZM189" s="294"/>
      <c r="CZN189" s="294"/>
      <c r="CZO189" s="294"/>
      <c r="CZP189" s="294"/>
      <c r="CZQ189" s="294"/>
      <c r="CZR189" s="294"/>
      <c r="CZS189" s="294"/>
      <c r="CZT189" s="294"/>
      <c r="CZU189" s="294"/>
      <c r="CZV189" s="294"/>
      <c r="CZW189" s="294"/>
      <c r="CZX189" s="294"/>
      <c r="CZY189" s="294"/>
      <c r="CZZ189" s="294"/>
      <c r="DAA189" s="294"/>
      <c r="DAB189" s="294"/>
      <c r="DAC189" s="294"/>
      <c r="DAD189" s="294"/>
      <c r="DAE189" s="294"/>
      <c r="DAF189" s="294"/>
      <c r="DAG189" s="294"/>
      <c r="DAH189" s="294"/>
      <c r="DAI189" s="294"/>
      <c r="DAJ189" s="294"/>
      <c r="DAK189" s="294"/>
      <c r="DAL189" s="294"/>
      <c r="DAM189" s="294"/>
      <c r="DAN189" s="294"/>
      <c r="DAO189" s="294"/>
      <c r="DAP189" s="294"/>
      <c r="DAQ189" s="294"/>
      <c r="DAR189" s="294"/>
      <c r="DAS189" s="294"/>
      <c r="DAT189" s="294"/>
      <c r="DAU189" s="294"/>
      <c r="DAV189" s="294"/>
      <c r="DAW189" s="294"/>
      <c r="DAX189" s="294"/>
      <c r="DAY189" s="294"/>
      <c r="DAZ189" s="294"/>
      <c r="DBA189" s="294"/>
      <c r="DBB189" s="294"/>
      <c r="DBC189" s="294"/>
      <c r="DBD189" s="294"/>
      <c r="DBE189" s="294"/>
      <c r="DBF189" s="294"/>
      <c r="DBG189" s="294"/>
      <c r="DBH189" s="294"/>
      <c r="DBI189" s="294"/>
      <c r="DBJ189" s="294"/>
      <c r="DBK189" s="294"/>
      <c r="DBL189" s="294"/>
      <c r="DBM189" s="294"/>
      <c r="DBN189" s="294"/>
      <c r="DBO189" s="294"/>
      <c r="DBP189" s="294"/>
      <c r="DBQ189" s="294"/>
      <c r="DBR189" s="294"/>
      <c r="DBS189" s="294"/>
      <c r="DBT189" s="294"/>
      <c r="DBU189" s="294"/>
      <c r="DBV189" s="294"/>
      <c r="DBW189" s="294"/>
      <c r="DBX189" s="294"/>
      <c r="DBY189" s="294"/>
      <c r="DBZ189" s="294"/>
      <c r="DCA189" s="294"/>
      <c r="DCB189" s="294"/>
      <c r="DCC189" s="294"/>
      <c r="DCD189" s="294"/>
      <c r="DCE189" s="294"/>
      <c r="DCF189" s="294"/>
      <c r="DCG189" s="294"/>
      <c r="DCH189" s="294"/>
      <c r="DCI189" s="294"/>
      <c r="DCJ189" s="294"/>
      <c r="DCK189" s="294"/>
      <c r="DCL189" s="294"/>
      <c r="DCM189" s="294"/>
      <c r="DCN189" s="294"/>
      <c r="DCO189" s="294"/>
      <c r="DCP189" s="294"/>
      <c r="DCQ189" s="294"/>
      <c r="DCR189" s="294"/>
      <c r="DCS189" s="294"/>
      <c r="DCT189" s="294"/>
      <c r="DCU189" s="294"/>
      <c r="DCV189" s="294"/>
      <c r="DCW189" s="294"/>
      <c r="DCX189" s="294"/>
      <c r="DCY189" s="294"/>
      <c r="DCZ189" s="294"/>
      <c r="DDA189" s="294"/>
      <c r="DDB189" s="294"/>
      <c r="DDC189" s="294"/>
      <c r="DDD189" s="294"/>
      <c r="DDE189" s="294"/>
      <c r="DDF189" s="294"/>
      <c r="DDG189" s="294"/>
      <c r="DDH189" s="294"/>
      <c r="DDI189" s="294"/>
      <c r="DDJ189" s="294"/>
      <c r="DDK189" s="294"/>
      <c r="DDL189" s="294"/>
      <c r="DDM189" s="294"/>
      <c r="DDN189" s="294"/>
      <c r="DDO189" s="294"/>
      <c r="DDP189" s="294"/>
      <c r="DDQ189" s="294"/>
      <c r="DDR189" s="294"/>
      <c r="DDS189" s="294"/>
      <c r="DDT189" s="294"/>
      <c r="DDU189" s="294"/>
      <c r="DDV189" s="294"/>
      <c r="DDW189" s="294"/>
      <c r="DDX189" s="294"/>
      <c r="DDY189" s="294"/>
      <c r="DDZ189" s="294"/>
      <c r="DEA189" s="294"/>
      <c r="DEB189" s="294"/>
      <c r="DEC189" s="294"/>
      <c r="DED189" s="294"/>
      <c r="DEE189" s="294"/>
      <c r="DEF189" s="294"/>
      <c r="DEG189" s="294"/>
      <c r="DEH189" s="294"/>
      <c r="DEI189" s="294"/>
      <c r="DEJ189" s="294"/>
      <c r="DEK189" s="294"/>
      <c r="DEL189" s="294"/>
      <c r="DEM189" s="294"/>
      <c r="DEN189" s="294"/>
      <c r="DEO189" s="294"/>
      <c r="DEP189" s="294"/>
      <c r="DEQ189" s="294"/>
      <c r="DER189" s="294"/>
      <c r="DES189" s="294"/>
      <c r="DET189" s="294"/>
      <c r="DEU189" s="294"/>
      <c r="DEV189" s="294"/>
      <c r="DEW189" s="294"/>
      <c r="DEX189" s="294"/>
      <c r="DEY189" s="294"/>
      <c r="DEZ189" s="294"/>
      <c r="DFA189" s="294"/>
      <c r="DFB189" s="294"/>
      <c r="DFC189" s="294"/>
      <c r="DFD189" s="294"/>
      <c r="DFE189" s="294"/>
      <c r="DFF189" s="294"/>
      <c r="DFG189" s="294"/>
      <c r="DFH189" s="294"/>
      <c r="DFI189" s="294"/>
      <c r="DFJ189" s="294"/>
      <c r="DFK189" s="294"/>
      <c r="DFL189" s="294"/>
      <c r="DFM189" s="294"/>
      <c r="DFN189" s="294"/>
      <c r="DFO189" s="294"/>
      <c r="DFP189" s="294"/>
      <c r="DFQ189" s="294"/>
      <c r="DFR189" s="294"/>
      <c r="DFS189" s="294"/>
      <c r="DFT189" s="294"/>
      <c r="DFU189" s="294"/>
      <c r="DFV189" s="294"/>
      <c r="DFW189" s="294"/>
      <c r="DFX189" s="294"/>
      <c r="DFY189" s="294"/>
      <c r="DFZ189" s="294"/>
      <c r="DGA189" s="294"/>
      <c r="DGB189" s="294"/>
      <c r="DGC189" s="294"/>
      <c r="DGD189" s="294"/>
      <c r="DGE189" s="294"/>
      <c r="DGF189" s="294"/>
      <c r="DGG189" s="294"/>
      <c r="DGH189" s="294"/>
      <c r="DGI189" s="294"/>
      <c r="DGJ189" s="294"/>
      <c r="DGK189" s="294"/>
      <c r="DGL189" s="294"/>
      <c r="DGM189" s="294"/>
      <c r="DGN189" s="294"/>
      <c r="DGO189" s="294"/>
      <c r="DGP189" s="294"/>
      <c r="DGQ189" s="294"/>
      <c r="DGR189" s="294"/>
      <c r="DGS189" s="294"/>
      <c r="DGT189" s="294"/>
      <c r="DGU189" s="294"/>
      <c r="DGV189" s="294"/>
      <c r="DGW189" s="294"/>
      <c r="DGX189" s="294"/>
      <c r="DGY189" s="294"/>
      <c r="DGZ189" s="294"/>
      <c r="DHA189" s="294"/>
      <c r="DHB189" s="294"/>
      <c r="DHC189" s="294"/>
      <c r="DHD189" s="294"/>
      <c r="DHE189" s="294"/>
      <c r="DHF189" s="294"/>
      <c r="DHG189" s="294"/>
      <c r="DHH189" s="294"/>
      <c r="DHI189" s="294"/>
      <c r="DHJ189" s="294"/>
      <c r="DHK189" s="294"/>
      <c r="DHL189" s="294"/>
      <c r="DHM189" s="294"/>
      <c r="DHN189" s="294"/>
      <c r="DHO189" s="294"/>
      <c r="DHP189" s="294"/>
      <c r="DHQ189" s="294"/>
      <c r="DHR189" s="294"/>
      <c r="DHS189" s="294"/>
      <c r="DHT189" s="294"/>
      <c r="DHU189" s="294"/>
      <c r="DHV189" s="294"/>
      <c r="DHW189" s="294"/>
      <c r="DHX189" s="294"/>
      <c r="DHY189" s="294"/>
      <c r="DHZ189" s="294"/>
      <c r="DIA189" s="294"/>
      <c r="DIB189" s="294"/>
      <c r="DIC189" s="294"/>
      <c r="DID189" s="294"/>
      <c r="DIE189" s="294"/>
      <c r="DIF189" s="294"/>
      <c r="DIG189" s="294"/>
      <c r="DIH189" s="294"/>
      <c r="DII189" s="294"/>
      <c r="DIJ189" s="294"/>
      <c r="DIK189" s="294"/>
      <c r="DIL189" s="294"/>
      <c r="DIM189" s="294"/>
      <c r="DIN189" s="294"/>
      <c r="DIO189" s="294"/>
      <c r="DIP189" s="294"/>
      <c r="DIQ189" s="294"/>
      <c r="DIR189" s="294"/>
      <c r="DIS189" s="294"/>
      <c r="DIT189" s="294"/>
      <c r="DIU189" s="294"/>
      <c r="DIV189" s="294"/>
      <c r="DIW189" s="294"/>
      <c r="DIX189" s="294"/>
      <c r="DIY189" s="294"/>
      <c r="DIZ189" s="294"/>
      <c r="DJA189" s="294"/>
      <c r="DJB189" s="294"/>
      <c r="DJC189" s="294"/>
      <c r="DJD189" s="294"/>
      <c r="DJE189" s="294"/>
      <c r="DJF189" s="294"/>
      <c r="DJG189" s="294"/>
      <c r="DJH189" s="294"/>
      <c r="DJI189" s="294"/>
      <c r="DJJ189" s="294"/>
      <c r="DJK189" s="294"/>
      <c r="DJL189" s="294"/>
      <c r="DJM189" s="294"/>
      <c r="DJN189" s="294"/>
      <c r="DJO189" s="294"/>
      <c r="DJP189" s="294"/>
      <c r="DJQ189" s="294"/>
      <c r="DJR189" s="294"/>
      <c r="DJS189" s="294"/>
      <c r="DJT189" s="294"/>
      <c r="DJU189" s="294"/>
      <c r="DJV189" s="294"/>
      <c r="DJW189" s="294"/>
      <c r="DJX189" s="294"/>
      <c r="DJY189" s="294"/>
      <c r="DJZ189" s="294"/>
      <c r="DKA189" s="294"/>
      <c r="DKB189" s="294"/>
      <c r="DKC189" s="294"/>
      <c r="DKD189" s="294"/>
      <c r="DKE189" s="294"/>
      <c r="DKF189" s="294"/>
      <c r="DKG189" s="294"/>
      <c r="DKH189" s="294"/>
      <c r="DKI189" s="294"/>
      <c r="DKJ189" s="294"/>
      <c r="DKK189" s="294"/>
      <c r="DKL189" s="294"/>
      <c r="DKM189" s="294"/>
      <c r="DKN189" s="294"/>
      <c r="DKO189" s="294"/>
      <c r="DKP189" s="294"/>
      <c r="DKQ189" s="294"/>
      <c r="DKR189" s="294"/>
      <c r="DKS189" s="294"/>
      <c r="DKT189" s="294"/>
      <c r="DKU189" s="294"/>
      <c r="DKV189" s="294"/>
      <c r="DKW189" s="294"/>
      <c r="DKX189" s="294"/>
      <c r="DKY189" s="294"/>
      <c r="DKZ189" s="294"/>
      <c r="DLA189" s="294"/>
      <c r="DLB189" s="294"/>
      <c r="DLC189" s="294"/>
      <c r="DLD189" s="294"/>
      <c r="DLE189" s="294"/>
      <c r="DLF189" s="294"/>
      <c r="DLG189" s="294"/>
      <c r="DLH189" s="294"/>
      <c r="DLI189" s="294"/>
      <c r="DLJ189" s="294"/>
      <c r="DLK189" s="294"/>
      <c r="DLL189" s="294"/>
      <c r="DLM189" s="294"/>
      <c r="DLN189" s="294"/>
      <c r="DLO189" s="294"/>
      <c r="DLP189" s="294"/>
      <c r="DLQ189" s="294"/>
      <c r="DLR189" s="294"/>
      <c r="DLS189" s="294"/>
      <c r="DLT189" s="294"/>
      <c r="DLU189" s="294"/>
      <c r="DLV189" s="294"/>
      <c r="DLW189" s="294"/>
      <c r="DLX189" s="294"/>
      <c r="DLY189" s="294"/>
      <c r="DLZ189" s="294"/>
      <c r="DMA189" s="294"/>
      <c r="DMB189" s="294"/>
      <c r="DMC189" s="294"/>
      <c r="DMD189" s="294"/>
      <c r="DME189" s="294"/>
      <c r="DMF189" s="294"/>
      <c r="DMG189" s="294"/>
      <c r="DMH189" s="294"/>
      <c r="DMI189" s="294"/>
      <c r="DMJ189" s="294"/>
      <c r="DMK189" s="294"/>
      <c r="DML189" s="294"/>
      <c r="DMM189" s="294"/>
      <c r="DMN189" s="294"/>
      <c r="DMO189" s="294"/>
      <c r="DMP189" s="294"/>
      <c r="DMQ189" s="294"/>
      <c r="DMR189" s="294"/>
      <c r="DMS189" s="294"/>
      <c r="DMT189" s="294"/>
      <c r="DMU189" s="294"/>
      <c r="DMV189" s="294"/>
      <c r="DMW189" s="294"/>
      <c r="DMX189" s="294"/>
      <c r="DMY189" s="294"/>
      <c r="DMZ189" s="294"/>
      <c r="DNA189" s="294"/>
      <c r="DNB189" s="294"/>
      <c r="DNC189" s="294"/>
      <c r="DND189" s="294"/>
      <c r="DNE189" s="294"/>
      <c r="DNF189" s="294"/>
      <c r="DNG189" s="294"/>
      <c r="DNH189" s="294"/>
      <c r="DNI189" s="294"/>
      <c r="DNJ189" s="294"/>
      <c r="DNK189" s="294"/>
      <c r="DNL189" s="294"/>
      <c r="DNM189" s="294"/>
      <c r="DNN189" s="294"/>
      <c r="DNO189" s="294"/>
      <c r="DNP189" s="294"/>
      <c r="DNQ189" s="294"/>
      <c r="DNR189" s="294"/>
      <c r="DNS189" s="294"/>
      <c r="DNT189" s="294"/>
      <c r="DNU189" s="294"/>
      <c r="DNV189" s="294"/>
      <c r="DNW189" s="294"/>
      <c r="DNX189" s="294"/>
      <c r="DNY189" s="294"/>
      <c r="DNZ189" s="294"/>
      <c r="DOA189" s="294"/>
      <c r="DOB189" s="294"/>
      <c r="DOC189" s="294"/>
      <c r="DOD189" s="294"/>
      <c r="DOE189" s="294"/>
      <c r="DOF189" s="294"/>
      <c r="DOG189" s="294"/>
      <c r="DOH189" s="294"/>
      <c r="DOI189" s="294"/>
      <c r="DOJ189" s="294"/>
      <c r="DOK189" s="294"/>
      <c r="DOL189" s="294"/>
      <c r="DOM189" s="294"/>
      <c r="DON189" s="294"/>
      <c r="DOO189" s="294"/>
      <c r="DOP189" s="294"/>
      <c r="DOQ189" s="294"/>
      <c r="DOR189" s="294"/>
      <c r="DOS189" s="294"/>
      <c r="DOT189" s="294"/>
      <c r="DOU189" s="294"/>
      <c r="DOV189" s="294"/>
      <c r="DOW189" s="294"/>
      <c r="DOX189" s="294"/>
      <c r="DOY189" s="294"/>
      <c r="DOZ189" s="294"/>
      <c r="DPA189" s="294"/>
      <c r="DPB189" s="294"/>
      <c r="DPC189" s="294"/>
      <c r="DPD189" s="294"/>
      <c r="DPE189" s="294"/>
      <c r="DPF189" s="294"/>
      <c r="DPG189" s="294"/>
      <c r="DPH189" s="294"/>
      <c r="DPI189" s="294"/>
      <c r="DPJ189" s="294"/>
      <c r="DPK189" s="294"/>
      <c r="DPL189" s="294"/>
      <c r="DPM189" s="294"/>
      <c r="DPN189" s="294"/>
      <c r="DPO189" s="294"/>
      <c r="DPP189" s="294"/>
      <c r="DPQ189" s="294"/>
      <c r="DPR189" s="294"/>
      <c r="DPS189" s="294"/>
      <c r="DPT189" s="294"/>
      <c r="DPU189" s="294"/>
      <c r="DPV189" s="294"/>
      <c r="DPW189" s="294"/>
      <c r="DPX189" s="294"/>
      <c r="DPY189" s="294"/>
      <c r="DPZ189" s="294"/>
      <c r="DQA189" s="294"/>
      <c r="DQB189" s="294"/>
      <c r="DQC189" s="294"/>
      <c r="DQD189" s="294"/>
      <c r="DQE189" s="294"/>
      <c r="DQF189" s="294"/>
      <c r="DQG189" s="294"/>
      <c r="DQH189" s="294"/>
      <c r="DQI189" s="294"/>
      <c r="DQJ189" s="294"/>
      <c r="DQK189" s="294"/>
      <c r="DQL189" s="294"/>
      <c r="DQM189" s="294"/>
      <c r="DQN189" s="294"/>
      <c r="DQO189" s="294"/>
      <c r="DQP189" s="294"/>
      <c r="DQQ189" s="294"/>
      <c r="DQR189" s="294"/>
      <c r="DQS189" s="294"/>
      <c r="DQT189" s="294"/>
      <c r="DQU189" s="294"/>
      <c r="DQV189" s="294"/>
      <c r="DQW189" s="294"/>
      <c r="DQX189" s="294"/>
      <c r="DQY189" s="294"/>
      <c r="DQZ189" s="294"/>
      <c r="DRA189" s="294"/>
      <c r="DRB189" s="294"/>
      <c r="DRC189" s="294"/>
      <c r="DRD189" s="294"/>
      <c r="DRE189" s="294"/>
      <c r="DRF189" s="294"/>
      <c r="DRG189" s="294"/>
      <c r="DRH189" s="294"/>
      <c r="DRI189" s="294"/>
      <c r="DRJ189" s="294"/>
      <c r="DRK189" s="294"/>
      <c r="DRL189" s="294"/>
      <c r="DRM189" s="294"/>
      <c r="DRN189" s="294"/>
      <c r="DRO189" s="294"/>
      <c r="DRP189" s="294"/>
      <c r="DRQ189" s="294"/>
      <c r="DRR189" s="294"/>
      <c r="DRS189" s="294"/>
      <c r="DRT189" s="294"/>
      <c r="DRU189" s="294"/>
      <c r="DRV189" s="294"/>
      <c r="DRW189" s="294"/>
      <c r="DRX189" s="294"/>
      <c r="DRY189" s="294"/>
      <c r="DRZ189" s="294"/>
      <c r="DSA189" s="294"/>
      <c r="DSB189" s="294"/>
      <c r="DSC189" s="294"/>
      <c r="DSD189" s="294"/>
      <c r="DSE189" s="294"/>
      <c r="DSF189" s="294"/>
      <c r="DSG189" s="294"/>
      <c r="DSH189" s="294"/>
      <c r="DSI189" s="294"/>
      <c r="DSJ189" s="294"/>
      <c r="DSK189" s="294"/>
      <c r="DSL189" s="294"/>
      <c r="DSM189" s="294"/>
      <c r="DSN189" s="294"/>
      <c r="DSO189" s="294"/>
      <c r="DSP189" s="294"/>
      <c r="DSQ189" s="294"/>
      <c r="DSR189" s="294"/>
      <c r="DSS189" s="294"/>
      <c r="DST189" s="294"/>
      <c r="DSU189" s="294"/>
      <c r="DSV189" s="294"/>
      <c r="DSW189" s="294"/>
      <c r="DSX189" s="294"/>
      <c r="DSY189" s="294"/>
      <c r="DSZ189" s="294"/>
      <c r="DTA189" s="294"/>
      <c r="DTB189" s="294"/>
      <c r="DTC189" s="294"/>
      <c r="DTD189" s="294"/>
      <c r="DTE189" s="294"/>
      <c r="DTF189" s="294"/>
      <c r="DTG189" s="294"/>
      <c r="DTH189" s="294"/>
      <c r="DTI189" s="294"/>
      <c r="DTJ189" s="294"/>
      <c r="DTK189" s="294"/>
      <c r="DTL189" s="294"/>
      <c r="DTM189" s="294"/>
      <c r="DTN189" s="294"/>
      <c r="DTO189" s="294"/>
      <c r="DTP189" s="294"/>
      <c r="DTQ189" s="294"/>
      <c r="DTR189" s="294"/>
      <c r="DTS189" s="294"/>
      <c r="DTT189" s="294"/>
      <c r="DTU189" s="294"/>
      <c r="DTV189" s="294"/>
      <c r="DTW189" s="294"/>
      <c r="DTX189" s="294"/>
      <c r="DTY189" s="294"/>
      <c r="DTZ189" s="294"/>
      <c r="DUA189" s="294"/>
      <c r="DUB189" s="294"/>
      <c r="DUC189" s="294"/>
      <c r="DUD189" s="294"/>
      <c r="DUE189" s="294"/>
      <c r="DUF189" s="294"/>
      <c r="DUG189" s="294"/>
      <c r="DUH189" s="294"/>
      <c r="DUI189" s="294"/>
      <c r="DUJ189" s="294"/>
      <c r="DUK189" s="294"/>
      <c r="DUL189" s="294"/>
      <c r="DUM189" s="294"/>
      <c r="DUN189" s="294"/>
      <c r="DUO189" s="294"/>
      <c r="DUP189" s="294"/>
      <c r="DUQ189" s="294"/>
      <c r="DUR189" s="294"/>
      <c r="DUS189" s="294"/>
      <c r="DUT189" s="294"/>
      <c r="DUU189" s="294"/>
      <c r="DUV189" s="294"/>
      <c r="DUW189" s="294"/>
      <c r="DUX189" s="294"/>
      <c r="DUY189" s="294"/>
      <c r="DUZ189" s="294"/>
      <c r="DVA189" s="294"/>
      <c r="DVB189" s="294"/>
      <c r="DVC189" s="294"/>
      <c r="DVD189" s="294"/>
      <c r="DVE189" s="294"/>
      <c r="DVF189" s="294"/>
      <c r="DVG189" s="294"/>
      <c r="DVH189" s="294"/>
      <c r="DVI189" s="294"/>
      <c r="DVJ189" s="294"/>
      <c r="DVK189" s="294"/>
      <c r="DVL189" s="294"/>
      <c r="DVM189" s="294"/>
      <c r="DVN189" s="294"/>
      <c r="DVO189" s="294"/>
      <c r="DVP189" s="294"/>
      <c r="DVQ189" s="294"/>
      <c r="DVR189" s="294"/>
      <c r="DVS189" s="294"/>
      <c r="DVT189" s="294"/>
      <c r="DVU189" s="294"/>
      <c r="DVV189" s="294"/>
      <c r="DVW189" s="294"/>
      <c r="DVX189" s="294"/>
      <c r="DVY189" s="294"/>
      <c r="DVZ189" s="294"/>
      <c r="DWA189" s="294"/>
      <c r="DWB189" s="294"/>
      <c r="DWC189" s="294"/>
      <c r="DWD189" s="294"/>
      <c r="DWE189" s="294"/>
      <c r="DWF189" s="294"/>
      <c r="DWG189" s="294"/>
      <c r="DWH189" s="294"/>
      <c r="DWI189" s="294"/>
      <c r="DWJ189" s="294"/>
      <c r="DWK189" s="294"/>
      <c r="DWL189" s="294"/>
      <c r="DWM189" s="294"/>
      <c r="DWN189" s="294"/>
      <c r="DWO189" s="294"/>
      <c r="DWP189" s="294"/>
      <c r="DWQ189" s="294"/>
      <c r="DWR189" s="294"/>
      <c r="DWS189" s="294"/>
      <c r="DWT189" s="294"/>
      <c r="DWU189" s="294"/>
      <c r="DWV189" s="294"/>
      <c r="DWW189" s="294"/>
      <c r="DWX189" s="294"/>
      <c r="DWY189" s="294"/>
      <c r="DWZ189" s="294"/>
      <c r="DXA189" s="294"/>
      <c r="DXB189" s="294"/>
      <c r="DXC189" s="294"/>
      <c r="DXD189" s="294"/>
      <c r="DXE189" s="294"/>
      <c r="DXF189" s="294"/>
      <c r="DXG189" s="294"/>
      <c r="DXH189" s="294"/>
      <c r="DXI189" s="294"/>
      <c r="DXJ189" s="294"/>
      <c r="DXK189" s="294"/>
      <c r="DXL189" s="294"/>
      <c r="DXM189" s="294"/>
      <c r="DXN189" s="294"/>
      <c r="DXO189" s="294"/>
      <c r="DXP189" s="294"/>
      <c r="DXQ189" s="294"/>
      <c r="DXR189" s="294"/>
      <c r="DXS189" s="294"/>
      <c r="DXT189" s="294"/>
      <c r="DXU189" s="294"/>
      <c r="DXV189" s="294"/>
      <c r="DXW189" s="294"/>
      <c r="DXX189" s="294"/>
      <c r="DXY189" s="294"/>
      <c r="DXZ189" s="294"/>
      <c r="DYA189" s="294"/>
      <c r="DYB189" s="294"/>
      <c r="DYC189" s="294"/>
      <c r="DYD189" s="294"/>
      <c r="DYE189" s="294"/>
      <c r="DYF189" s="294"/>
      <c r="DYG189" s="294"/>
      <c r="DYH189" s="294"/>
      <c r="DYI189" s="294"/>
      <c r="DYJ189" s="294"/>
      <c r="DYK189" s="294"/>
      <c r="DYL189" s="294"/>
      <c r="DYM189" s="294"/>
      <c r="DYN189" s="294"/>
      <c r="DYO189" s="294"/>
      <c r="DYP189" s="294"/>
      <c r="DYQ189" s="294"/>
      <c r="DYR189" s="294"/>
      <c r="DYS189" s="294"/>
      <c r="DYT189" s="294"/>
      <c r="DYU189" s="294"/>
      <c r="DYV189" s="294"/>
      <c r="DYW189" s="294"/>
      <c r="DYX189" s="294"/>
      <c r="DYY189" s="294"/>
      <c r="DYZ189" s="294"/>
      <c r="DZA189" s="294"/>
      <c r="DZB189" s="294"/>
      <c r="DZC189" s="294"/>
      <c r="DZD189" s="294"/>
      <c r="DZE189" s="294"/>
      <c r="DZF189" s="294"/>
      <c r="DZG189" s="294"/>
      <c r="DZH189" s="294"/>
      <c r="DZI189" s="294"/>
      <c r="DZJ189" s="294"/>
      <c r="DZK189" s="294"/>
      <c r="DZL189" s="294"/>
      <c r="DZM189" s="294"/>
      <c r="DZN189" s="294"/>
      <c r="DZO189" s="294"/>
      <c r="DZP189" s="294"/>
      <c r="DZQ189" s="294"/>
      <c r="DZR189" s="294"/>
      <c r="DZS189" s="294"/>
      <c r="DZT189" s="294"/>
      <c r="DZU189" s="294"/>
      <c r="DZV189" s="294"/>
      <c r="DZW189" s="294"/>
      <c r="DZX189" s="294"/>
      <c r="DZY189" s="294"/>
      <c r="DZZ189" s="294"/>
      <c r="EAA189" s="294"/>
      <c r="EAB189" s="294"/>
      <c r="EAC189" s="294"/>
      <c r="EAD189" s="294"/>
      <c r="EAE189" s="294"/>
      <c r="EAF189" s="294"/>
      <c r="EAG189" s="294"/>
      <c r="EAH189" s="294"/>
      <c r="EAI189" s="294"/>
      <c r="EAJ189" s="294"/>
      <c r="EAK189" s="294"/>
      <c r="EAL189" s="294"/>
      <c r="EAM189" s="294"/>
      <c r="EAN189" s="294"/>
      <c r="EAO189" s="294"/>
      <c r="EAP189" s="294"/>
      <c r="EAQ189" s="294"/>
      <c r="EAR189" s="294"/>
      <c r="EAS189" s="294"/>
      <c r="EAT189" s="294"/>
      <c r="EAU189" s="294"/>
      <c r="EAV189" s="294"/>
      <c r="EAW189" s="294"/>
      <c r="EAX189" s="294"/>
      <c r="EAY189" s="294"/>
      <c r="EAZ189" s="294"/>
      <c r="EBA189" s="294"/>
      <c r="EBB189" s="294"/>
      <c r="EBC189" s="294"/>
      <c r="EBD189" s="294"/>
      <c r="EBE189" s="294"/>
      <c r="EBF189" s="294"/>
      <c r="EBG189" s="294"/>
      <c r="EBH189" s="294"/>
      <c r="EBI189" s="294"/>
      <c r="EBJ189" s="294"/>
      <c r="EBK189" s="294"/>
      <c r="EBL189" s="294"/>
      <c r="EBM189" s="294"/>
      <c r="EBN189" s="294"/>
      <c r="EBO189" s="294"/>
      <c r="EBP189" s="294"/>
      <c r="EBQ189" s="294"/>
      <c r="EBR189" s="294"/>
      <c r="EBS189" s="294"/>
      <c r="EBT189" s="294"/>
      <c r="EBU189" s="294"/>
      <c r="EBV189" s="294"/>
      <c r="EBW189" s="294"/>
      <c r="EBX189" s="294"/>
      <c r="EBY189" s="294"/>
      <c r="EBZ189" s="294"/>
      <c r="ECA189" s="294"/>
      <c r="ECB189" s="294"/>
      <c r="ECC189" s="294"/>
      <c r="ECD189" s="294"/>
      <c r="ECE189" s="294"/>
      <c r="ECF189" s="294"/>
      <c r="ECG189" s="294"/>
      <c r="ECH189" s="294"/>
      <c r="ECI189" s="294"/>
      <c r="ECJ189" s="294"/>
      <c r="ECK189" s="294"/>
      <c r="ECL189" s="294"/>
      <c r="ECM189" s="294"/>
      <c r="ECN189" s="294"/>
      <c r="ECO189" s="294"/>
      <c r="ECP189" s="294"/>
      <c r="ECQ189" s="294"/>
      <c r="ECR189" s="294"/>
      <c r="ECS189" s="294"/>
      <c r="ECT189" s="294"/>
      <c r="ECU189" s="294"/>
      <c r="ECV189" s="294"/>
      <c r="ECW189" s="294"/>
      <c r="ECX189" s="294"/>
      <c r="ECY189" s="294"/>
      <c r="ECZ189" s="294"/>
      <c r="EDA189" s="294"/>
      <c r="EDB189" s="294"/>
      <c r="EDC189" s="294"/>
      <c r="EDD189" s="294"/>
      <c r="EDE189" s="294"/>
      <c r="EDF189" s="294"/>
      <c r="EDG189" s="294"/>
      <c r="EDH189" s="294"/>
      <c r="EDI189" s="294"/>
      <c r="EDJ189" s="294"/>
      <c r="EDK189" s="294"/>
      <c r="EDL189" s="294"/>
      <c r="EDM189" s="294"/>
      <c r="EDN189" s="294"/>
      <c r="EDO189" s="294"/>
      <c r="EDP189" s="294"/>
      <c r="EDQ189" s="294"/>
      <c r="EDR189" s="294"/>
      <c r="EDS189" s="294"/>
      <c r="EDT189" s="294"/>
      <c r="EDU189" s="294"/>
      <c r="EDV189" s="294"/>
      <c r="EDW189" s="294"/>
      <c r="EDX189" s="294"/>
      <c r="EDY189" s="294"/>
      <c r="EDZ189" s="294"/>
      <c r="EEA189" s="294"/>
      <c r="EEB189" s="294"/>
      <c r="EEC189" s="294"/>
      <c r="EED189" s="294"/>
      <c r="EEE189" s="294"/>
      <c r="EEF189" s="294"/>
      <c r="EEG189" s="294"/>
      <c r="EEH189" s="294"/>
      <c r="EEI189" s="294"/>
      <c r="EEJ189" s="294"/>
      <c r="EEK189" s="294"/>
      <c r="EEL189" s="294"/>
      <c r="EEM189" s="294"/>
      <c r="EEN189" s="294"/>
      <c r="EEO189" s="294"/>
      <c r="EEP189" s="294"/>
      <c r="EEQ189" s="294"/>
      <c r="EER189" s="294"/>
      <c r="EES189" s="294"/>
      <c r="EET189" s="294"/>
      <c r="EEU189" s="294"/>
      <c r="EEV189" s="294"/>
      <c r="EEW189" s="294"/>
      <c r="EEX189" s="294"/>
      <c r="EEY189" s="294"/>
      <c r="EEZ189" s="294"/>
      <c r="EFA189" s="294"/>
      <c r="EFB189" s="294"/>
      <c r="EFC189" s="294"/>
      <c r="EFD189" s="294"/>
      <c r="EFE189" s="294"/>
      <c r="EFF189" s="294"/>
      <c r="EFG189" s="294"/>
      <c r="EFH189" s="294"/>
      <c r="EFI189" s="294"/>
      <c r="EFJ189" s="294"/>
      <c r="EFK189" s="294"/>
      <c r="EFL189" s="294"/>
      <c r="EFM189" s="294"/>
      <c r="EFN189" s="294"/>
      <c r="EFO189" s="294"/>
      <c r="EFP189" s="294"/>
      <c r="EFQ189" s="294"/>
      <c r="EFR189" s="294"/>
      <c r="EFS189" s="294"/>
      <c r="EFT189" s="294"/>
      <c r="EFU189" s="294"/>
      <c r="EFV189" s="294"/>
      <c r="EFW189" s="294"/>
      <c r="EFX189" s="294"/>
      <c r="EFY189" s="294"/>
      <c r="EFZ189" s="294"/>
      <c r="EGA189" s="294"/>
      <c r="EGB189" s="294"/>
      <c r="EGC189" s="294"/>
      <c r="EGD189" s="294"/>
      <c r="EGE189" s="294"/>
      <c r="EGF189" s="294"/>
      <c r="EGG189" s="294"/>
      <c r="EGH189" s="294"/>
      <c r="EGI189" s="294"/>
      <c r="EGJ189" s="294"/>
      <c r="EGK189" s="294"/>
      <c r="EGL189" s="294"/>
      <c r="EGM189" s="294"/>
      <c r="EGN189" s="294"/>
      <c r="EGO189" s="294"/>
      <c r="EGP189" s="294"/>
      <c r="EGQ189" s="294"/>
      <c r="EGR189" s="294"/>
      <c r="EGS189" s="294"/>
      <c r="EGT189" s="294"/>
      <c r="EGU189" s="294"/>
      <c r="EGV189" s="294"/>
      <c r="EGW189" s="294"/>
      <c r="EGX189" s="294"/>
      <c r="EGY189" s="294"/>
      <c r="EGZ189" s="294"/>
      <c r="EHA189" s="294"/>
      <c r="EHB189" s="294"/>
      <c r="EHC189" s="294"/>
      <c r="EHD189" s="294"/>
      <c r="EHE189" s="294"/>
      <c r="EHF189" s="294"/>
      <c r="EHG189" s="294"/>
      <c r="EHH189" s="294"/>
      <c r="EHI189" s="294"/>
      <c r="EHJ189" s="294"/>
      <c r="EHK189" s="294"/>
      <c r="EHL189" s="294"/>
      <c r="EHM189" s="294"/>
      <c r="EHN189" s="294"/>
      <c r="EHO189" s="294"/>
      <c r="EHP189" s="294"/>
      <c r="EHQ189" s="294"/>
      <c r="EHR189" s="294"/>
      <c r="EHS189" s="294"/>
      <c r="EHT189" s="294"/>
      <c r="EHU189" s="294"/>
      <c r="EHV189" s="294"/>
      <c r="EHW189" s="294"/>
      <c r="EHX189" s="294"/>
      <c r="EHY189" s="294"/>
      <c r="EHZ189" s="294"/>
      <c r="EIA189" s="294"/>
      <c r="EIB189" s="294"/>
      <c r="EIC189" s="294"/>
      <c r="EID189" s="294"/>
      <c r="EIE189" s="294"/>
      <c r="EIF189" s="294"/>
      <c r="EIG189" s="294"/>
      <c r="EIH189" s="294"/>
      <c r="EII189" s="294"/>
      <c r="EIJ189" s="294"/>
      <c r="EIK189" s="294"/>
      <c r="EIL189" s="294"/>
      <c r="EIM189" s="294"/>
      <c r="EIN189" s="294"/>
      <c r="EIO189" s="294"/>
      <c r="EIP189" s="294"/>
      <c r="EIQ189" s="294"/>
      <c r="EIR189" s="294"/>
      <c r="EIS189" s="294"/>
      <c r="EIT189" s="294"/>
      <c r="EIU189" s="294"/>
      <c r="EIV189" s="294"/>
      <c r="EIW189" s="294"/>
      <c r="EIX189" s="294"/>
      <c r="EIY189" s="294"/>
      <c r="EIZ189" s="294"/>
      <c r="EJA189" s="294"/>
      <c r="EJB189" s="294"/>
      <c r="EJC189" s="294"/>
      <c r="EJD189" s="294"/>
      <c r="EJE189" s="294"/>
      <c r="EJF189" s="294"/>
      <c r="EJG189" s="294"/>
      <c r="EJH189" s="294"/>
      <c r="EJI189" s="294"/>
      <c r="EJJ189" s="294"/>
      <c r="EJK189" s="294"/>
      <c r="EJL189" s="294"/>
      <c r="EJM189" s="294"/>
      <c r="EJN189" s="294"/>
      <c r="EJO189" s="294"/>
      <c r="EJP189" s="294"/>
      <c r="EJQ189" s="294"/>
      <c r="EJR189" s="294"/>
      <c r="EJS189" s="294"/>
      <c r="EJT189" s="294"/>
      <c r="EJU189" s="294"/>
      <c r="EJV189" s="294"/>
      <c r="EJW189" s="294"/>
      <c r="EJX189" s="294"/>
      <c r="EJY189" s="294"/>
      <c r="EJZ189" s="294"/>
      <c r="EKA189" s="294"/>
      <c r="EKB189" s="294"/>
      <c r="EKC189" s="294"/>
      <c r="EKD189" s="294"/>
      <c r="EKE189" s="294"/>
      <c r="EKF189" s="294"/>
      <c r="EKG189" s="294"/>
      <c r="EKH189" s="294"/>
      <c r="EKI189" s="294"/>
      <c r="EKJ189" s="294"/>
      <c r="EKK189" s="294"/>
      <c r="EKL189" s="294"/>
      <c r="EKM189" s="294"/>
      <c r="EKN189" s="294"/>
      <c r="EKO189" s="294"/>
      <c r="EKP189" s="294"/>
      <c r="EKQ189" s="294"/>
      <c r="EKR189" s="294"/>
      <c r="EKS189" s="294"/>
      <c r="EKT189" s="294"/>
      <c r="EKU189" s="294"/>
      <c r="EKV189" s="294"/>
      <c r="EKW189" s="294"/>
      <c r="EKX189" s="294"/>
      <c r="EKY189" s="294"/>
      <c r="EKZ189" s="294"/>
      <c r="ELA189" s="294"/>
      <c r="ELB189" s="294"/>
      <c r="ELC189" s="294"/>
      <c r="ELD189" s="294"/>
      <c r="ELE189" s="294"/>
      <c r="ELF189" s="294"/>
      <c r="ELG189" s="294"/>
      <c r="ELH189" s="294"/>
      <c r="ELI189" s="294"/>
      <c r="ELJ189" s="294"/>
      <c r="ELK189" s="294"/>
      <c r="ELL189" s="294"/>
      <c r="ELM189" s="294"/>
      <c r="ELN189" s="294"/>
      <c r="ELO189" s="294"/>
      <c r="ELP189" s="294"/>
      <c r="ELQ189" s="294"/>
      <c r="ELR189" s="294"/>
      <c r="ELS189" s="294"/>
      <c r="ELT189" s="294"/>
      <c r="ELU189" s="294"/>
      <c r="ELV189" s="294"/>
      <c r="ELW189" s="294"/>
      <c r="ELX189" s="294"/>
      <c r="ELY189" s="294"/>
      <c r="ELZ189" s="294"/>
      <c r="EMA189" s="294"/>
      <c r="EMB189" s="294"/>
      <c r="EMC189" s="294"/>
      <c r="EMD189" s="294"/>
      <c r="EME189" s="294"/>
      <c r="EMF189" s="294"/>
      <c r="EMG189" s="294"/>
      <c r="EMH189" s="294"/>
      <c r="EMI189" s="294"/>
      <c r="EMJ189" s="294"/>
      <c r="EMK189" s="294"/>
      <c r="EML189" s="294"/>
      <c r="EMM189" s="294"/>
      <c r="EMN189" s="294"/>
      <c r="EMO189" s="294"/>
      <c r="EMP189" s="294"/>
      <c r="EMQ189" s="294"/>
      <c r="EMR189" s="294"/>
      <c r="EMS189" s="294"/>
      <c r="EMT189" s="294"/>
      <c r="EMU189" s="294"/>
      <c r="EMV189" s="294"/>
      <c r="EMW189" s="294"/>
      <c r="EMX189" s="294"/>
      <c r="EMY189" s="294"/>
      <c r="EMZ189" s="294"/>
      <c r="ENA189" s="294"/>
      <c r="ENB189" s="294"/>
      <c r="ENC189" s="294"/>
      <c r="END189" s="294"/>
      <c r="ENE189" s="294"/>
      <c r="ENF189" s="294"/>
      <c r="ENG189" s="294"/>
      <c r="ENH189" s="294"/>
      <c r="ENI189" s="294"/>
      <c r="ENJ189" s="294"/>
      <c r="ENK189" s="294"/>
      <c r="ENL189" s="294"/>
      <c r="ENM189" s="294"/>
      <c r="ENN189" s="294"/>
      <c r="ENO189" s="294"/>
      <c r="ENP189" s="294"/>
      <c r="ENQ189" s="294"/>
      <c r="ENR189" s="294"/>
      <c r="ENS189" s="294"/>
      <c r="ENT189" s="294"/>
      <c r="ENU189" s="294"/>
      <c r="ENV189" s="294"/>
      <c r="ENW189" s="294"/>
      <c r="ENX189" s="294"/>
      <c r="ENY189" s="294"/>
      <c r="ENZ189" s="294"/>
      <c r="EOA189" s="294"/>
      <c r="EOB189" s="294"/>
      <c r="EOC189" s="294"/>
      <c r="EOD189" s="294"/>
      <c r="EOE189" s="294"/>
      <c r="EOF189" s="294"/>
      <c r="EOG189" s="294"/>
      <c r="EOH189" s="294"/>
      <c r="EOI189" s="294"/>
      <c r="EOJ189" s="294"/>
      <c r="EOK189" s="294"/>
      <c r="EOL189" s="294"/>
      <c r="EOM189" s="294"/>
      <c r="EON189" s="294"/>
      <c r="EOO189" s="294"/>
      <c r="EOP189" s="294"/>
      <c r="EOQ189" s="294"/>
      <c r="EOR189" s="294"/>
      <c r="EOS189" s="294"/>
      <c r="EOT189" s="294"/>
      <c r="EOU189" s="294"/>
      <c r="EOV189" s="294"/>
      <c r="EOW189" s="294"/>
      <c r="EOX189" s="294"/>
      <c r="EOY189" s="294"/>
      <c r="EOZ189" s="294"/>
      <c r="EPA189" s="294"/>
      <c r="EPB189" s="294"/>
      <c r="EPC189" s="294"/>
      <c r="EPD189" s="294"/>
      <c r="EPE189" s="294"/>
      <c r="EPF189" s="294"/>
      <c r="EPG189" s="294"/>
      <c r="EPH189" s="294"/>
      <c r="EPI189" s="294"/>
      <c r="EPJ189" s="294"/>
      <c r="EPK189" s="294"/>
      <c r="EPL189" s="294"/>
      <c r="EPM189" s="294"/>
      <c r="EPN189" s="294"/>
      <c r="EPO189" s="294"/>
      <c r="EPP189" s="294"/>
      <c r="EPQ189" s="294"/>
      <c r="EPR189" s="294"/>
      <c r="EPS189" s="294"/>
      <c r="EPT189" s="294"/>
      <c r="EPU189" s="294"/>
      <c r="EPV189" s="294"/>
      <c r="EPW189" s="294"/>
      <c r="EPX189" s="294"/>
      <c r="EPY189" s="294"/>
      <c r="EPZ189" s="294"/>
      <c r="EQA189" s="294"/>
      <c r="EQB189" s="294"/>
      <c r="EQC189" s="294"/>
      <c r="EQD189" s="294"/>
      <c r="EQE189" s="294"/>
      <c r="EQF189" s="294"/>
      <c r="EQG189" s="294"/>
      <c r="EQH189" s="294"/>
      <c r="EQI189" s="294"/>
      <c r="EQJ189" s="294"/>
      <c r="EQK189" s="294"/>
      <c r="EQL189" s="294"/>
      <c r="EQM189" s="294"/>
      <c r="EQN189" s="294"/>
      <c r="EQO189" s="294"/>
      <c r="EQP189" s="294"/>
      <c r="EQQ189" s="294"/>
      <c r="EQR189" s="294"/>
      <c r="EQS189" s="294"/>
      <c r="EQT189" s="294"/>
      <c r="EQU189" s="294"/>
      <c r="EQV189" s="294"/>
      <c r="EQW189" s="294"/>
      <c r="EQX189" s="294"/>
      <c r="EQY189" s="294"/>
      <c r="EQZ189" s="294"/>
      <c r="ERA189" s="294"/>
      <c r="ERB189" s="294"/>
      <c r="ERC189" s="294"/>
      <c r="ERD189" s="294"/>
      <c r="ERE189" s="294"/>
      <c r="ERF189" s="294"/>
      <c r="ERG189" s="294"/>
      <c r="ERH189" s="294"/>
      <c r="ERI189" s="294"/>
      <c r="ERJ189" s="294"/>
      <c r="ERK189" s="294"/>
      <c r="ERL189" s="294"/>
      <c r="ERM189" s="294"/>
      <c r="ERN189" s="294"/>
      <c r="ERO189" s="294"/>
      <c r="ERP189" s="294"/>
      <c r="ERQ189" s="294"/>
      <c r="ERR189" s="294"/>
      <c r="ERS189" s="294"/>
      <c r="ERT189" s="294"/>
      <c r="ERU189" s="294"/>
      <c r="ERV189" s="294"/>
      <c r="ERW189" s="294"/>
      <c r="ERX189" s="294"/>
      <c r="ERY189" s="294"/>
      <c r="ERZ189" s="294"/>
      <c r="ESA189" s="294"/>
      <c r="ESB189" s="294"/>
      <c r="ESC189" s="294"/>
      <c r="ESD189" s="294"/>
      <c r="ESE189" s="294"/>
      <c r="ESF189" s="294"/>
      <c r="ESG189" s="294"/>
      <c r="ESH189" s="294"/>
      <c r="ESI189" s="294"/>
      <c r="ESJ189" s="294"/>
      <c r="ESK189" s="294"/>
      <c r="ESL189" s="294"/>
      <c r="ESM189" s="294"/>
      <c r="ESN189" s="294"/>
      <c r="ESO189" s="294"/>
      <c r="ESP189" s="294"/>
      <c r="ESQ189" s="294"/>
      <c r="ESR189" s="294"/>
      <c r="ESS189" s="294"/>
      <c r="EST189" s="294"/>
      <c r="ESU189" s="294"/>
      <c r="ESV189" s="294"/>
      <c r="ESW189" s="294"/>
      <c r="ESX189" s="294"/>
      <c r="ESY189" s="294"/>
      <c r="ESZ189" s="294"/>
      <c r="ETA189" s="294"/>
      <c r="ETB189" s="294"/>
      <c r="ETC189" s="294"/>
      <c r="ETD189" s="294"/>
      <c r="ETE189" s="294"/>
      <c r="ETF189" s="294"/>
      <c r="ETG189" s="294"/>
      <c r="ETH189" s="294"/>
      <c r="ETI189" s="294"/>
      <c r="ETJ189" s="294"/>
      <c r="ETK189" s="294"/>
      <c r="ETL189" s="294"/>
      <c r="ETM189" s="294"/>
      <c r="ETN189" s="294"/>
      <c r="ETO189" s="294"/>
      <c r="ETP189" s="294"/>
      <c r="ETQ189" s="294"/>
      <c r="ETR189" s="294"/>
      <c r="ETS189" s="294"/>
      <c r="ETT189" s="294"/>
      <c r="ETU189" s="294"/>
      <c r="ETV189" s="294"/>
      <c r="ETW189" s="294"/>
      <c r="ETX189" s="294"/>
      <c r="ETY189" s="294"/>
      <c r="ETZ189" s="294"/>
      <c r="EUA189" s="294"/>
      <c r="EUB189" s="294"/>
      <c r="EUC189" s="294"/>
      <c r="EUD189" s="294"/>
      <c r="EUE189" s="294"/>
      <c r="EUF189" s="294"/>
      <c r="EUG189" s="294"/>
      <c r="EUH189" s="294"/>
      <c r="EUI189" s="294"/>
      <c r="EUJ189" s="294"/>
      <c r="EUK189" s="294"/>
      <c r="EUL189" s="294"/>
      <c r="EUM189" s="294"/>
      <c r="EUN189" s="294"/>
      <c r="EUO189" s="294"/>
      <c r="EUP189" s="294"/>
      <c r="EUQ189" s="294"/>
      <c r="EUR189" s="294"/>
      <c r="EUS189" s="294"/>
      <c r="EUT189" s="294"/>
      <c r="EUU189" s="294"/>
      <c r="EUV189" s="294"/>
      <c r="EUW189" s="294"/>
      <c r="EUX189" s="294"/>
      <c r="EUY189" s="294"/>
      <c r="EUZ189" s="294"/>
      <c r="EVA189" s="294"/>
      <c r="EVB189" s="294"/>
      <c r="EVC189" s="294"/>
      <c r="EVD189" s="294"/>
      <c r="EVE189" s="294"/>
      <c r="EVF189" s="294"/>
      <c r="EVG189" s="294"/>
      <c r="EVH189" s="294"/>
      <c r="EVI189" s="294"/>
      <c r="EVJ189" s="294"/>
      <c r="EVK189" s="294"/>
      <c r="EVL189" s="294"/>
      <c r="EVM189" s="294"/>
      <c r="EVN189" s="294"/>
      <c r="EVO189" s="294"/>
      <c r="EVP189" s="294"/>
      <c r="EVQ189" s="294"/>
      <c r="EVR189" s="294"/>
      <c r="EVS189" s="294"/>
      <c r="EVT189" s="294"/>
      <c r="EVU189" s="294"/>
      <c r="EVV189" s="294"/>
      <c r="EVW189" s="294"/>
      <c r="EVX189" s="294"/>
      <c r="EVY189" s="294"/>
      <c r="EVZ189" s="294"/>
      <c r="EWA189" s="294"/>
      <c r="EWB189" s="294"/>
      <c r="EWC189" s="294"/>
      <c r="EWD189" s="294"/>
      <c r="EWE189" s="294"/>
      <c r="EWF189" s="294"/>
      <c r="EWG189" s="294"/>
      <c r="EWH189" s="294"/>
      <c r="EWI189" s="294"/>
      <c r="EWJ189" s="294"/>
      <c r="EWK189" s="294"/>
      <c r="EWL189" s="294"/>
      <c r="EWM189" s="294"/>
      <c r="EWN189" s="294"/>
      <c r="EWO189" s="294"/>
      <c r="EWP189" s="294"/>
      <c r="EWQ189" s="294"/>
      <c r="EWR189" s="294"/>
      <c r="EWS189" s="294"/>
      <c r="EWT189" s="294"/>
      <c r="EWU189" s="294"/>
      <c r="EWV189" s="294"/>
      <c r="EWW189" s="294"/>
      <c r="EWX189" s="294"/>
      <c r="EWY189" s="294"/>
      <c r="EWZ189" s="294"/>
      <c r="EXA189" s="294"/>
      <c r="EXB189" s="294"/>
      <c r="EXC189" s="294"/>
      <c r="EXD189" s="294"/>
      <c r="EXE189" s="294"/>
      <c r="EXF189" s="294"/>
      <c r="EXG189" s="294"/>
      <c r="EXH189" s="294"/>
      <c r="EXI189" s="294"/>
      <c r="EXJ189" s="294"/>
      <c r="EXK189" s="294"/>
      <c r="EXL189" s="294"/>
      <c r="EXM189" s="294"/>
      <c r="EXN189" s="294"/>
      <c r="EXO189" s="294"/>
      <c r="EXP189" s="294"/>
      <c r="EXQ189" s="294"/>
      <c r="EXR189" s="294"/>
      <c r="EXS189" s="294"/>
      <c r="EXT189" s="294"/>
      <c r="EXU189" s="294"/>
      <c r="EXV189" s="294"/>
      <c r="EXW189" s="294"/>
      <c r="EXX189" s="294"/>
      <c r="EXY189" s="294"/>
      <c r="EXZ189" s="294"/>
      <c r="EYA189" s="294"/>
      <c r="EYB189" s="294"/>
      <c r="EYC189" s="294"/>
      <c r="EYD189" s="294"/>
      <c r="EYE189" s="294"/>
      <c r="EYF189" s="294"/>
      <c r="EYG189" s="294"/>
      <c r="EYH189" s="294"/>
      <c r="EYI189" s="294"/>
      <c r="EYJ189" s="294"/>
      <c r="EYK189" s="294"/>
      <c r="EYL189" s="294"/>
      <c r="EYM189" s="294"/>
      <c r="EYN189" s="294"/>
      <c r="EYO189" s="294"/>
      <c r="EYP189" s="294"/>
      <c r="EYQ189" s="294"/>
      <c r="EYR189" s="294"/>
      <c r="EYS189" s="294"/>
      <c r="EYT189" s="294"/>
      <c r="EYU189" s="294"/>
      <c r="EYV189" s="294"/>
      <c r="EYW189" s="294"/>
      <c r="EYX189" s="294"/>
      <c r="EYY189" s="294"/>
      <c r="EYZ189" s="294"/>
      <c r="EZA189" s="294"/>
      <c r="EZB189" s="294"/>
      <c r="EZC189" s="294"/>
      <c r="EZD189" s="294"/>
      <c r="EZE189" s="294"/>
      <c r="EZF189" s="294"/>
      <c r="EZG189" s="294"/>
      <c r="EZH189" s="294"/>
      <c r="EZI189" s="294"/>
      <c r="EZJ189" s="294"/>
      <c r="EZK189" s="294"/>
      <c r="EZL189" s="294"/>
      <c r="EZM189" s="294"/>
      <c r="EZN189" s="294"/>
      <c r="EZO189" s="294"/>
      <c r="EZP189" s="294"/>
      <c r="EZQ189" s="294"/>
      <c r="EZR189" s="294"/>
      <c r="EZS189" s="294"/>
      <c r="EZT189" s="294"/>
      <c r="EZU189" s="294"/>
      <c r="EZV189" s="294"/>
      <c r="EZW189" s="294"/>
      <c r="EZX189" s="294"/>
      <c r="EZY189" s="294"/>
      <c r="EZZ189" s="294"/>
      <c r="FAA189" s="294"/>
      <c r="FAB189" s="294"/>
      <c r="FAC189" s="294"/>
      <c r="FAD189" s="294"/>
      <c r="FAE189" s="294"/>
      <c r="FAF189" s="294"/>
      <c r="FAG189" s="294"/>
      <c r="FAH189" s="294"/>
      <c r="FAI189" s="294"/>
      <c r="FAJ189" s="294"/>
      <c r="FAK189" s="294"/>
      <c r="FAL189" s="294"/>
      <c r="FAM189" s="294"/>
      <c r="FAN189" s="294"/>
      <c r="FAO189" s="294"/>
      <c r="FAP189" s="294"/>
      <c r="FAQ189" s="294"/>
      <c r="FAR189" s="294"/>
      <c r="FAS189" s="294"/>
      <c r="FAT189" s="294"/>
      <c r="FAU189" s="294"/>
      <c r="FAV189" s="294"/>
      <c r="FAW189" s="294"/>
      <c r="FAX189" s="294"/>
      <c r="FAY189" s="294"/>
      <c r="FAZ189" s="294"/>
      <c r="FBA189" s="294"/>
      <c r="FBB189" s="294"/>
      <c r="FBC189" s="294"/>
      <c r="FBD189" s="294"/>
      <c r="FBE189" s="294"/>
      <c r="FBF189" s="294"/>
      <c r="FBG189" s="294"/>
      <c r="FBH189" s="294"/>
      <c r="FBI189" s="294"/>
      <c r="FBJ189" s="294"/>
      <c r="FBK189" s="294"/>
      <c r="FBL189" s="294"/>
      <c r="FBM189" s="294"/>
      <c r="FBN189" s="294"/>
      <c r="FBO189" s="294"/>
      <c r="FBP189" s="294"/>
      <c r="FBQ189" s="294"/>
      <c r="FBR189" s="294"/>
      <c r="FBS189" s="294"/>
      <c r="FBT189" s="294"/>
      <c r="FBU189" s="294"/>
      <c r="FBV189" s="294"/>
      <c r="FBW189" s="294"/>
      <c r="FBX189" s="294"/>
      <c r="FBY189" s="294"/>
      <c r="FBZ189" s="294"/>
      <c r="FCA189" s="294"/>
      <c r="FCB189" s="294"/>
      <c r="FCC189" s="294"/>
      <c r="FCD189" s="294"/>
      <c r="FCE189" s="294"/>
      <c r="FCF189" s="294"/>
      <c r="FCG189" s="294"/>
      <c r="FCH189" s="294"/>
      <c r="FCI189" s="294"/>
      <c r="FCJ189" s="294"/>
      <c r="FCK189" s="294"/>
      <c r="FCL189" s="294"/>
      <c r="FCM189" s="294"/>
      <c r="FCN189" s="294"/>
      <c r="FCO189" s="294"/>
      <c r="FCP189" s="294"/>
      <c r="FCQ189" s="294"/>
      <c r="FCR189" s="294"/>
      <c r="FCS189" s="294"/>
      <c r="FCT189" s="294"/>
      <c r="FCU189" s="294"/>
      <c r="FCV189" s="294"/>
      <c r="FCW189" s="294"/>
      <c r="FCX189" s="294"/>
      <c r="FCY189" s="294"/>
      <c r="FCZ189" s="294"/>
      <c r="FDA189" s="294"/>
      <c r="FDB189" s="294"/>
      <c r="FDC189" s="294"/>
      <c r="FDD189" s="294"/>
      <c r="FDE189" s="294"/>
      <c r="FDF189" s="294"/>
      <c r="FDG189" s="294"/>
      <c r="FDH189" s="294"/>
      <c r="FDI189" s="294"/>
      <c r="FDJ189" s="294"/>
      <c r="FDK189" s="294"/>
      <c r="FDL189" s="294"/>
      <c r="FDM189" s="294"/>
      <c r="FDN189" s="294"/>
      <c r="FDO189" s="294"/>
      <c r="FDP189" s="294"/>
      <c r="FDQ189" s="294"/>
      <c r="FDR189" s="294"/>
      <c r="FDS189" s="294"/>
      <c r="FDT189" s="294"/>
      <c r="FDU189" s="294"/>
      <c r="FDV189" s="294"/>
      <c r="FDW189" s="294"/>
      <c r="FDX189" s="294"/>
      <c r="FDY189" s="294"/>
      <c r="FDZ189" s="294"/>
      <c r="FEA189" s="294"/>
      <c r="FEB189" s="294"/>
      <c r="FEC189" s="294"/>
      <c r="FED189" s="294"/>
      <c r="FEE189" s="294"/>
      <c r="FEF189" s="294"/>
      <c r="FEG189" s="294"/>
      <c r="FEH189" s="294"/>
      <c r="FEI189" s="294"/>
      <c r="FEJ189" s="294"/>
      <c r="FEK189" s="294"/>
      <c r="FEL189" s="294"/>
      <c r="FEM189" s="294"/>
      <c r="FEN189" s="294"/>
      <c r="FEO189" s="294"/>
      <c r="FEP189" s="294"/>
      <c r="FEQ189" s="294"/>
      <c r="FER189" s="294"/>
      <c r="FES189" s="294"/>
      <c r="FET189" s="294"/>
      <c r="FEU189" s="294"/>
      <c r="FEV189" s="294"/>
      <c r="FEW189" s="294"/>
      <c r="FEX189" s="294"/>
      <c r="FEY189" s="294"/>
      <c r="FEZ189" s="294"/>
      <c r="FFA189" s="294"/>
      <c r="FFB189" s="294"/>
      <c r="FFC189" s="294"/>
      <c r="FFD189" s="294"/>
      <c r="FFE189" s="294"/>
      <c r="FFF189" s="294"/>
      <c r="FFG189" s="294"/>
      <c r="FFH189" s="294"/>
      <c r="FFI189" s="294"/>
      <c r="FFJ189" s="294"/>
      <c r="FFK189" s="294"/>
      <c r="FFL189" s="294"/>
      <c r="FFM189" s="294"/>
      <c r="FFN189" s="294"/>
      <c r="FFO189" s="294"/>
      <c r="FFP189" s="294"/>
      <c r="FFQ189" s="294"/>
      <c r="FFR189" s="294"/>
      <c r="FFS189" s="294"/>
      <c r="FFT189" s="294"/>
      <c r="FFU189" s="294"/>
      <c r="FFV189" s="294"/>
      <c r="FFW189" s="294"/>
      <c r="FFX189" s="294"/>
      <c r="FFY189" s="294"/>
      <c r="FFZ189" s="294"/>
      <c r="FGA189" s="294"/>
      <c r="FGB189" s="294"/>
      <c r="FGC189" s="294"/>
      <c r="FGD189" s="294"/>
      <c r="FGE189" s="294"/>
      <c r="FGF189" s="294"/>
      <c r="FGG189" s="294"/>
      <c r="FGH189" s="294"/>
      <c r="FGI189" s="294"/>
      <c r="FGJ189" s="294"/>
      <c r="FGK189" s="294"/>
      <c r="FGL189" s="294"/>
      <c r="FGM189" s="294"/>
      <c r="FGN189" s="294"/>
      <c r="FGO189" s="294"/>
      <c r="FGP189" s="294"/>
      <c r="FGQ189" s="294"/>
      <c r="FGR189" s="294"/>
      <c r="FGS189" s="294"/>
      <c r="FGT189" s="294"/>
      <c r="FGU189" s="294"/>
      <c r="FGV189" s="294"/>
      <c r="FGW189" s="294"/>
      <c r="FGX189" s="294"/>
      <c r="FGY189" s="294"/>
      <c r="FGZ189" s="294"/>
      <c r="FHA189" s="294"/>
      <c r="FHB189" s="294"/>
      <c r="FHC189" s="294"/>
      <c r="FHD189" s="294"/>
      <c r="FHE189" s="294"/>
      <c r="FHF189" s="294"/>
      <c r="FHG189" s="294"/>
      <c r="FHH189" s="294"/>
      <c r="FHI189" s="294"/>
      <c r="FHJ189" s="294"/>
      <c r="FHK189" s="294"/>
      <c r="FHL189" s="294"/>
      <c r="FHM189" s="294"/>
      <c r="FHN189" s="294"/>
      <c r="FHO189" s="294"/>
      <c r="FHP189" s="294"/>
      <c r="FHQ189" s="294"/>
      <c r="FHR189" s="294"/>
      <c r="FHS189" s="294"/>
      <c r="FHT189" s="294"/>
      <c r="FHU189" s="294"/>
      <c r="FHV189" s="294"/>
      <c r="FHW189" s="294"/>
      <c r="FHX189" s="294"/>
      <c r="FHY189" s="294"/>
      <c r="FHZ189" s="294"/>
      <c r="FIA189" s="294"/>
      <c r="FIB189" s="294"/>
      <c r="FIC189" s="294"/>
      <c r="FID189" s="294"/>
      <c r="FIE189" s="294"/>
      <c r="FIF189" s="294"/>
      <c r="FIG189" s="294"/>
      <c r="FIH189" s="294"/>
      <c r="FII189" s="294"/>
      <c r="FIJ189" s="294"/>
      <c r="FIK189" s="294"/>
      <c r="FIL189" s="294"/>
      <c r="FIM189" s="294"/>
      <c r="FIN189" s="294"/>
      <c r="FIO189" s="294"/>
      <c r="FIP189" s="294"/>
      <c r="FIQ189" s="294"/>
      <c r="FIR189" s="294"/>
      <c r="FIS189" s="294"/>
      <c r="FIT189" s="294"/>
      <c r="FIU189" s="294"/>
      <c r="FIV189" s="294"/>
      <c r="FIW189" s="294"/>
      <c r="FIX189" s="294"/>
      <c r="FIY189" s="294"/>
      <c r="FIZ189" s="294"/>
      <c r="FJA189" s="294"/>
      <c r="FJB189" s="294"/>
      <c r="FJC189" s="294"/>
      <c r="FJD189" s="294"/>
      <c r="FJE189" s="294"/>
      <c r="FJF189" s="294"/>
      <c r="FJG189" s="294"/>
      <c r="FJH189" s="294"/>
      <c r="FJI189" s="294"/>
      <c r="FJJ189" s="294"/>
      <c r="FJK189" s="294"/>
      <c r="FJL189" s="294"/>
      <c r="FJM189" s="294"/>
      <c r="FJN189" s="294"/>
      <c r="FJO189" s="294"/>
      <c r="FJP189" s="294"/>
      <c r="FJQ189" s="294"/>
      <c r="FJR189" s="294"/>
      <c r="FJS189" s="294"/>
      <c r="FJT189" s="294"/>
      <c r="FJU189" s="294"/>
      <c r="FJV189" s="294"/>
      <c r="FJW189" s="294"/>
      <c r="FJX189" s="294"/>
      <c r="FJY189" s="294"/>
      <c r="FJZ189" s="294"/>
      <c r="FKA189" s="294"/>
      <c r="FKB189" s="294"/>
      <c r="FKC189" s="294"/>
      <c r="FKD189" s="294"/>
      <c r="FKE189" s="294"/>
      <c r="FKF189" s="294"/>
      <c r="FKG189" s="294"/>
      <c r="FKH189" s="294"/>
      <c r="FKI189" s="294"/>
      <c r="FKJ189" s="294"/>
      <c r="FKK189" s="294"/>
      <c r="FKL189" s="294"/>
      <c r="FKM189" s="294"/>
      <c r="FKN189" s="294"/>
      <c r="FKO189" s="294"/>
      <c r="FKP189" s="294"/>
      <c r="FKQ189" s="294"/>
      <c r="FKR189" s="294"/>
      <c r="FKS189" s="294"/>
      <c r="FKT189" s="294"/>
      <c r="FKU189" s="294"/>
      <c r="FKV189" s="294"/>
      <c r="FKW189" s="294"/>
      <c r="FKX189" s="294"/>
      <c r="FKY189" s="294"/>
      <c r="FKZ189" s="294"/>
      <c r="FLA189" s="294"/>
      <c r="FLB189" s="294"/>
      <c r="FLC189" s="294"/>
      <c r="FLD189" s="294"/>
      <c r="FLE189" s="294"/>
      <c r="FLF189" s="294"/>
      <c r="FLG189" s="294"/>
      <c r="FLH189" s="294"/>
      <c r="FLI189" s="294"/>
      <c r="FLJ189" s="294"/>
      <c r="FLK189" s="294"/>
      <c r="FLL189" s="294"/>
      <c r="FLM189" s="294"/>
      <c r="FLN189" s="294"/>
      <c r="FLO189" s="294"/>
      <c r="FLP189" s="294"/>
      <c r="FLQ189" s="294"/>
      <c r="FLR189" s="294"/>
      <c r="FLS189" s="294"/>
      <c r="FLT189" s="294"/>
      <c r="FLU189" s="294"/>
      <c r="FLV189" s="294"/>
      <c r="FLW189" s="294"/>
      <c r="FLX189" s="294"/>
      <c r="FLY189" s="294"/>
      <c r="FLZ189" s="294"/>
      <c r="FMA189" s="294"/>
      <c r="FMB189" s="294"/>
      <c r="FMC189" s="294"/>
      <c r="FMD189" s="294"/>
      <c r="FME189" s="294"/>
      <c r="FMF189" s="294"/>
      <c r="FMG189" s="294"/>
      <c r="FMH189" s="294"/>
      <c r="FMI189" s="294"/>
      <c r="FMJ189" s="294"/>
      <c r="FMK189" s="294"/>
      <c r="FML189" s="294"/>
      <c r="FMM189" s="294"/>
      <c r="FMN189" s="294"/>
      <c r="FMO189" s="294"/>
      <c r="FMP189" s="294"/>
      <c r="FMQ189" s="294"/>
      <c r="FMR189" s="294"/>
      <c r="FMS189" s="294"/>
      <c r="FMT189" s="294"/>
      <c r="FMU189" s="294"/>
      <c r="FMV189" s="294"/>
      <c r="FMW189" s="294"/>
      <c r="FMX189" s="294"/>
      <c r="FMY189" s="294"/>
      <c r="FMZ189" s="294"/>
      <c r="FNA189" s="294"/>
      <c r="FNB189" s="294"/>
      <c r="FNC189" s="294"/>
      <c r="FND189" s="294"/>
      <c r="FNE189" s="294"/>
      <c r="FNF189" s="294"/>
      <c r="FNG189" s="294"/>
      <c r="FNH189" s="294"/>
      <c r="FNI189" s="294"/>
      <c r="FNJ189" s="294"/>
      <c r="FNK189" s="294"/>
      <c r="FNL189" s="294"/>
      <c r="FNM189" s="294"/>
      <c r="FNN189" s="294"/>
      <c r="FNO189" s="294"/>
      <c r="FNP189" s="294"/>
      <c r="FNQ189" s="294"/>
      <c r="FNR189" s="294"/>
      <c r="FNS189" s="294"/>
      <c r="FNT189" s="294"/>
      <c r="FNU189" s="294"/>
      <c r="FNV189" s="294"/>
      <c r="FNW189" s="294"/>
      <c r="FNX189" s="294"/>
      <c r="FNY189" s="294"/>
      <c r="FNZ189" s="294"/>
      <c r="FOA189" s="294"/>
      <c r="FOB189" s="294"/>
      <c r="FOC189" s="294"/>
      <c r="FOD189" s="294"/>
      <c r="FOE189" s="294"/>
      <c r="FOF189" s="294"/>
      <c r="FOG189" s="294"/>
      <c r="FOH189" s="294"/>
      <c r="FOI189" s="294"/>
      <c r="FOJ189" s="294"/>
      <c r="FOK189" s="294"/>
      <c r="FOL189" s="294"/>
      <c r="FOM189" s="294"/>
      <c r="FON189" s="294"/>
      <c r="FOO189" s="294"/>
      <c r="FOP189" s="294"/>
      <c r="FOQ189" s="294"/>
      <c r="FOR189" s="294"/>
      <c r="FOS189" s="294"/>
      <c r="FOT189" s="294"/>
      <c r="FOU189" s="294"/>
      <c r="FOV189" s="294"/>
      <c r="FOW189" s="294"/>
      <c r="FOX189" s="294"/>
      <c r="FOY189" s="294"/>
      <c r="FOZ189" s="294"/>
      <c r="FPA189" s="294"/>
      <c r="FPB189" s="294"/>
      <c r="FPC189" s="294"/>
      <c r="FPD189" s="294"/>
      <c r="FPE189" s="294"/>
      <c r="FPF189" s="294"/>
      <c r="FPG189" s="294"/>
      <c r="FPH189" s="294"/>
      <c r="FPI189" s="294"/>
      <c r="FPJ189" s="294"/>
      <c r="FPK189" s="294"/>
      <c r="FPL189" s="294"/>
      <c r="FPM189" s="294"/>
      <c r="FPN189" s="294"/>
      <c r="FPO189" s="294"/>
      <c r="FPP189" s="294"/>
      <c r="FPQ189" s="294"/>
      <c r="FPR189" s="294"/>
      <c r="FPS189" s="294"/>
      <c r="FPT189" s="294"/>
      <c r="FPU189" s="294"/>
      <c r="FPV189" s="294"/>
      <c r="FPW189" s="294"/>
      <c r="FPX189" s="294"/>
      <c r="FPY189" s="294"/>
      <c r="FPZ189" s="294"/>
      <c r="FQA189" s="294"/>
      <c r="FQB189" s="294"/>
      <c r="FQC189" s="294"/>
      <c r="FQD189" s="294"/>
      <c r="FQE189" s="294"/>
      <c r="FQF189" s="294"/>
      <c r="FQG189" s="294"/>
      <c r="FQH189" s="294"/>
      <c r="FQI189" s="294"/>
      <c r="FQJ189" s="294"/>
      <c r="FQK189" s="294"/>
      <c r="FQL189" s="294"/>
      <c r="FQM189" s="294"/>
      <c r="FQN189" s="294"/>
      <c r="FQO189" s="294"/>
      <c r="FQP189" s="294"/>
      <c r="FQQ189" s="294"/>
      <c r="FQR189" s="294"/>
      <c r="FQS189" s="294"/>
      <c r="FQT189" s="294"/>
      <c r="FQU189" s="294"/>
      <c r="FQV189" s="294"/>
      <c r="FQW189" s="294"/>
      <c r="FQX189" s="294"/>
      <c r="FQY189" s="294"/>
      <c r="FQZ189" s="294"/>
      <c r="FRA189" s="294"/>
      <c r="FRB189" s="294"/>
      <c r="FRC189" s="294"/>
      <c r="FRD189" s="294"/>
      <c r="FRE189" s="294"/>
      <c r="FRF189" s="294"/>
      <c r="FRG189" s="294"/>
      <c r="FRH189" s="294"/>
      <c r="FRI189" s="294"/>
      <c r="FRJ189" s="294"/>
      <c r="FRK189" s="294"/>
      <c r="FRL189" s="294"/>
      <c r="FRM189" s="294"/>
      <c r="FRN189" s="294"/>
      <c r="FRO189" s="294"/>
      <c r="FRP189" s="294"/>
      <c r="FRQ189" s="294"/>
      <c r="FRR189" s="294"/>
      <c r="FRS189" s="294"/>
      <c r="FRT189" s="294"/>
      <c r="FRU189" s="294"/>
      <c r="FRV189" s="294"/>
      <c r="FRW189" s="294"/>
      <c r="FRX189" s="294"/>
      <c r="FRY189" s="294"/>
      <c r="FRZ189" s="294"/>
      <c r="FSA189" s="294"/>
      <c r="FSB189" s="294"/>
      <c r="FSC189" s="294"/>
      <c r="FSD189" s="294"/>
      <c r="FSE189" s="294"/>
      <c r="FSF189" s="294"/>
      <c r="FSG189" s="294"/>
      <c r="FSH189" s="294"/>
      <c r="FSI189" s="294"/>
      <c r="FSJ189" s="294"/>
      <c r="FSK189" s="294"/>
      <c r="FSL189" s="294"/>
      <c r="FSM189" s="294"/>
      <c r="FSN189" s="294"/>
      <c r="FSO189" s="294"/>
      <c r="FSP189" s="294"/>
      <c r="FSQ189" s="294"/>
      <c r="FSR189" s="294"/>
      <c r="FSS189" s="294"/>
      <c r="FST189" s="294"/>
      <c r="FSU189" s="294"/>
      <c r="FSV189" s="294"/>
      <c r="FSW189" s="294"/>
      <c r="FSX189" s="294"/>
      <c r="FSY189" s="294"/>
      <c r="FSZ189" s="294"/>
      <c r="FTA189" s="294"/>
      <c r="FTB189" s="294"/>
      <c r="FTC189" s="294"/>
      <c r="FTD189" s="294"/>
      <c r="FTE189" s="294"/>
      <c r="FTF189" s="294"/>
      <c r="FTG189" s="294"/>
      <c r="FTH189" s="294"/>
      <c r="FTI189" s="294"/>
      <c r="FTJ189" s="294"/>
      <c r="FTK189" s="294"/>
      <c r="FTL189" s="294"/>
      <c r="FTM189" s="294"/>
      <c r="FTN189" s="294"/>
      <c r="FTO189" s="294"/>
      <c r="FTP189" s="294"/>
      <c r="FTQ189" s="294"/>
      <c r="FTR189" s="294"/>
      <c r="FTS189" s="294"/>
      <c r="FTT189" s="294"/>
      <c r="FTU189" s="294"/>
      <c r="FTV189" s="294"/>
      <c r="FTW189" s="294"/>
      <c r="FTX189" s="294"/>
      <c r="FTY189" s="294"/>
      <c r="FTZ189" s="294"/>
      <c r="FUA189" s="294"/>
      <c r="FUB189" s="294"/>
      <c r="FUC189" s="294"/>
      <c r="FUD189" s="294"/>
      <c r="FUE189" s="294"/>
      <c r="FUF189" s="294"/>
      <c r="FUG189" s="294"/>
      <c r="FUH189" s="294"/>
      <c r="FUI189" s="294"/>
      <c r="FUJ189" s="294"/>
      <c r="FUK189" s="294"/>
      <c r="FUL189" s="294"/>
      <c r="FUM189" s="294"/>
      <c r="FUN189" s="294"/>
      <c r="FUO189" s="294"/>
      <c r="FUP189" s="294"/>
      <c r="FUQ189" s="294"/>
      <c r="FUR189" s="294"/>
      <c r="FUS189" s="294"/>
      <c r="FUT189" s="294"/>
      <c r="FUU189" s="294"/>
      <c r="FUV189" s="294"/>
      <c r="FUW189" s="294"/>
      <c r="FUX189" s="294"/>
      <c r="FUY189" s="294"/>
      <c r="FUZ189" s="294"/>
      <c r="FVA189" s="294"/>
      <c r="FVB189" s="294"/>
      <c r="FVC189" s="294"/>
      <c r="FVD189" s="294"/>
      <c r="FVE189" s="294"/>
      <c r="FVF189" s="294"/>
      <c r="FVG189" s="294"/>
      <c r="FVH189" s="294"/>
      <c r="FVI189" s="294"/>
      <c r="FVJ189" s="294"/>
      <c r="FVK189" s="294"/>
      <c r="FVL189" s="294"/>
      <c r="FVM189" s="294"/>
      <c r="FVN189" s="294"/>
      <c r="FVO189" s="294"/>
      <c r="FVP189" s="294"/>
      <c r="FVQ189" s="294"/>
      <c r="FVR189" s="294"/>
      <c r="FVS189" s="294"/>
      <c r="FVT189" s="294"/>
      <c r="FVU189" s="294"/>
      <c r="FVV189" s="294"/>
      <c r="FVW189" s="294"/>
      <c r="FVX189" s="294"/>
      <c r="FVY189" s="294"/>
      <c r="FVZ189" s="294"/>
      <c r="FWA189" s="294"/>
      <c r="FWB189" s="294"/>
      <c r="FWC189" s="294"/>
      <c r="FWD189" s="294"/>
      <c r="FWE189" s="294"/>
      <c r="FWF189" s="294"/>
      <c r="FWG189" s="294"/>
      <c r="FWH189" s="294"/>
      <c r="FWI189" s="294"/>
      <c r="FWJ189" s="294"/>
      <c r="FWK189" s="294"/>
      <c r="FWL189" s="294"/>
      <c r="FWM189" s="294"/>
      <c r="FWN189" s="294"/>
      <c r="FWO189" s="294"/>
      <c r="FWP189" s="294"/>
      <c r="FWQ189" s="294"/>
      <c r="FWR189" s="294"/>
      <c r="FWS189" s="294"/>
      <c r="FWT189" s="294"/>
      <c r="FWU189" s="294"/>
      <c r="FWV189" s="294"/>
      <c r="FWW189" s="294"/>
      <c r="FWX189" s="294"/>
      <c r="FWY189" s="294"/>
      <c r="FWZ189" s="294"/>
      <c r="FXA189" s="294"/>
      <c r="FXB189" s="294"/>
      <c r="FXC189" s="294"/>
      <c r="FXD189" s="294"/>
      <c r="FXE189" s="294"/>
      <c r="FXF189" s="294"/>
      <c r="FXG189" s="294"/>
      <c r="FXH189" s="294"/>
      <c r="FXI189" s="294"/>
      <c r="FXJ189" s="294"/>
      <c r="FXK189" s="294"/>
      <c r="FXL189" s="294"/>
      <c r="FXM189" s="294"/>
      <c r="FXN189" s="294"/>
      <c r="FXO189" s="294"/>
      <c r="FXP189" s="294"/>
      <c r="FXQ189" s="294"/>
      <c r="FXR189" s="294"/>
      <c r="FXS189" s="294"/>
      <c r="FXT189" s="294"/>
      <c r="FXU189" s="294"/>
      <c r="FXV189" s="294"/>
      <c r="FXW189" s="294"/>
      <c r="FXX189" s="294"/>
      <c r="FXY189" s="294"/>
      <c r="FXZ189" s="294"/>
      <c r="FYA189" s="294"/>
      <c r="FYB189" s="294"/>
      <c r="FYC189" s="294"/>
      <c r="FYD189" s="294"/>
      <c r="FYE189" s="294"/>
      <c r="FYF189" s="294"/>
      <c r="FYG189" s="294"/>
      <c r="FYH189" s="294"/>
      <c r="FYI189" s="294"/>
      <c r="FYJ189" s="294"/>
      <c r="FYK189" s="294"/>
      <c r="FYL189" s="294"/>
      <c r="FYM189" s="294"/>
      <c r="FYN189" s="294"/>
      <c r="FYO189" s="294"/>
      <c r="FYP189" s="294"/>
      <c r="FYQ189" s="294"/>
      <c r="FYR189" s="294"/>
      <c r="FYS189" s="294"/>
      <c r="FYT189" s="294"/>
      <c r="FYU189" s="294"/>
      <c r="FYV189" s="294"/>
      <c r="FYW189" s="294"/>
      <c r="FYX189" s="294"/>
      <c r="FYY189" s="294"/>
      <c r="FYZ189" s="294"/>
      <c r="FZA189" s="294"/>
      <c r="FZB189" s="294"/>
      <c r="FZC189" s="294"/>
      <c r="FZD189" s="294"/>
      <c r="FZE189" s="294"/>
      <c r="FZF189" s="294"/>
      <c r="FZG189" s="294"/>
      <c r="FZH189" s="294"/>
      <c r="FZI189" s="294"/>
      <c r="FZJ189" s="294"/>
      <c r="FZK189" s="294"/>
      <c r="FZL189" s="294"/>
      <c r="FZM189" s="294"/>
      <c r="FZN189" s="294"/>
      <c r="FZO189" s="294"/>
      <c r="FZP189" s="294"/>
      <c r="FZQ189" s="294"/>
      <c r="FZR189" s="294"/>
      <c r="FZS189" s="294"/>
      <c r="FZT189" s="294"/>
      <c r="FZU189" s="294"/>
      <c r="FZV189" s="294"/>
      <c r="FZW189" s="294"/>
      <c r="FZX189" s="294"/>
      <c r="FZY189" s="294"/>
      <c r="FZZ189" s="294"/>
      <c r="GAA189" s="294"/>
      <c r="GAB189" s="294"/>
      <c r="GAC189" s="294"/>
      <c r="GAD189" s="294"/>
      <c r="GAE189" s="294"/>
      <c r="GAF189" s="294"/>
      <c r="GAG189" s="294"/>
      <c r="GAH189" s="294"/>
      <c r="GAI189" s="294"/>
      <c r="GAJ189" s="294"/>
      <c r="GAK189" s="294"/>
      <c r="GAL189" s="294"/>
      <c r="GAM189" s="294"/>
      <c r="GAN189" s="294"/>
      <c r="GAO189" s="294"/>
      <c r="GAP189" s="294"/>
      <c r="GAQ189" s="294"/>
      <c r="GAR189" s="294"/>
      <c r="GAS189" s="294"/>
      <c r="GAT189" s="294"/>
      <c r="GAU189" s="294"/>
      <c r="GAV189" s="294"/>
      <c r="GAW189" s="294"/>
      <c r="GAX189" s="294"/>
      <c r="GAY189" s="294"/>
      <c r="GAZ189" s="294"/>
      <c r="GBA189" s="294"/>
      <c r="GBB189" s="294"/>
      <c r="GBC189" s="294"/>
      <c r="GBD189" s="294"/>
      <c r="GBE189" s="294"/>
      <c r="GBF189" s="294"/>
      <c r="GBG189" s="294"/>
      <c r="GBH189" s="294"/>
      <c r="GBI189" s="294"/>
      <c r="GBJ189" s="294"/>
      <c r="GBK189" s="294"/>
      <c r="GBL189" s="294"/>
      <c r="GBM189" s="294"/>
      <c r="GBN189" s="294"/>
      <c r="GBO189" s="294"/>
      <c r="GBP189" s="294"/>
      <c r="GBQ189" s="294"/>
      <c r="GBR189" s="294"/>
      <c r="GBS189" s="294"/>
      <c r="GBT189" s="294"/>
      <c r="GBU189" s="294"/>
      <c r="GBV189" s="294"/>
      <c r="GBW189" s="294"/>
      <c r="GBX189" s="294"/>
      <c r="GBY189" s="294"/>
      <c r="GBZ189" s="294"/>
      <c r="GCA189" s="294"/>
      <c r="GCB189" s="294"/>
      <c r="GCC189" s="294"/>
      <c r="GCD189" s="294"/>
      <c r="GCE189" s="294"/>
      <c r="GCF189" s="294"/>
      <c r="GCG189" s="294"/>
      <c r="GCH189" s="294"/>
      <c r="GCI189" s="294"/>
      <c r="GCJ189" s="294"/>
      <c r="GCK189" s="294"/>
      <c r="GCL189" s="294"/>
      <c r="GCM189" s="294"/>
      <c r="GCN189" s="294"/>
      <c r="GCO189" s="294"/>
      <c r="GCP189" s="294"/>
      <c r="GCQ189" s="294"/>
      <c r="GCR189" s="294"/>
      <c r="GCS189" s="294"/>
      <c r="GCT189" s="294"/>
      <c r="GCU189" s="294"/>
      <c r="GCV189" s="294"/>
      <c r="GCW189" s="294"/>
      <c r="GCX189" s="294"/>
      <c r="GCY189" s="294"/>
      <c r="GCZ189" s="294"/>
      <c r="GDA189" s="294"/>
      <c r="GDB189" s="294"/>
      <c r="GDC189" s="294"/>
      <c r="GDD189" s="294"/>
      <c r="GDE189" s="294"/>
      <c r="GDF189" s="294"/>
      <c r="GDG189" s="294"/>
      <c r="GDH189" s="294"/>
      <c r="GDI189" s="294"/>
      <c r="GDJ189" s="294"/>
      <c r="GDK189" s="294"/>
      <c r="GDL189" s="294"/>
      <c r="GDM189" s="294"/>
      <c r="GDN189" s="294"/>
      <c r="GDO189" s="294"/>
      <c r="GDP189" s="294"/>
      <c r="GDQ189" s="294"/>
      <c r="GDR189" s="294"/>
      <c r="GDS189" s="294"/>
      <c r="GDT189" s="294"/>
      <c r="GDU189" s="294"/>
      <c r="GDV189" s="294"/>
      <c r="GDW189" s="294"/>
      <c r="GDX189" s="294"/>
      <c r="GDY189" s="294"/>
      <c r="GDZ189" s="294"/>
      <c r="GEA189" s="294"/>
      <c r="GEB189" s="294"/>
      <c r="GEC189" s="294"/>
      <c r="GED189" s="294"/>
      <c r="GEE189" s="294"/>
      <c r="GEF189" s="294"/>
      <c r="GEG189" s="294"/>
      <c r="GEH189" s="294"/>
      <c r="GEI189" s="294"/>
      <c r="GEJ189" s="294"/>
      <c r="GEK189" s="294"/>
      <c r="GEL189" s="294"/>
      <c r="GEM189" s="294"/>
      <c r="GEN189" s="294"/>
      <c r="GEO189" s="294"/>
      <c r="GEP189" s="294"/>
      <c r="GEQ189" s="294"/>
      <c r="GER189" s="294"/>
      <c r="GES189" s="294"/>
      <c r="GET189" s="294"/>
      <c r="GEU189" s="294"/>
      <c r="GEV189" s="294"/>
      <c r="GEW189" s="294"/>
      <c r="GEX189" s="294"/>
      <c r="GEY189" s="294"/>
      <c r="GEZ189" s="294"/>
      <c r="GFA189" s="294"/>
      <c r="GFB189" s="294"/>
      <c r="GFC189" s="294"/>
      <c r="GFD189" s="294"/>
      <c r="GFE189" s="294"/>
      <c r="GFF189" s="294"/>
      <c r="GFG189" s="294"/>
      <c r="GFH189" s="294"/>
      <c r="GFI189" s="294"/>
      <c r="GFJ189" s="294"/>
      <c r="GFK189" s="294"/>
      <c r="GFL189" s="294"/>
      <c r="GFM189" s="294"/>
      <c r="GFN189" s="294"/>
      <c r="GFO189" s="294"/>
      <c r="GFP189" s="294"/>
      <c r="GFQ189" s="294"/>
      <c r="GFR189" s="294"/>
      <c r="GFS189" s="294"/>
      <c r="GFT189" s="294"/>
      <c r="GFU189" s="294"/>
      <c r="GFV189" s="294"/>
      <c r="GFW189" s="294"/>
      <c r="GFX189" s="294"/>
      <c r="GFY189" s="294"/>
      <c r="GFZ189" s="294"/>
      <c r="GGA189" s="294"/>
      <c r="GGB189" s="294"/>
      <c r="GGC189" s="294"/>
      <c r="GGD189" s="294"/>
      <c r="GGE189" s="294"/>
      <c r="GGF189" s="294"/>
      <c r="GGG189" s="294"/>
      <c r="GGH189" s="294"/>
      <c r="GGI189" s="294"/>
      <c r="GGJ189" s="294"/>
      <c r="GGK189" s="294"/>
      <c r="GGL189" s="294"/>
      <c r="GGM189" s="294"/>
      <c r="GGN189" s="294"/>
      <c r="GGO189" s="294"/>
      <c r="GGP189" s="294"/>
      <c r="GGQ189" s="294"/>
      <c r="GGR189" s="294"/>
      <c r="GGS189" s="294"/>
      <c r="GGT189" s="294"/>
      <c r="GGU189" s="294"/>
      <c r="GGV189" s="294"/>
      <c r="GGW189" s="294"/>
      <c r="GGX189" s="294"/>
      <c r="GGY189" s="294"/>
      <c r="GGZ189" s="294"/>
      <c r="GHA189" s="294"/>
      <c r="GHB189" s="294"/>
      <c r="GHC189" s="294"/>
      <c r="GHD189" s="294"/>
      <c r="GHE189" s="294"/>
      <c r="GHF189" s="294"/>
      <c r="GHG189" s="294"/>
      <c r="GHH189" s="294"/>
      <c r="GHI189" s="294"/>
      <c r="GHJ189" s="294"/>
      <c r="GHK189" s="294"/>
      <c r="GHL189" s="294"/>
      <c r="GHM189" s="294"/>
      <c r="GHN189" s="294"/>
      <c r="GHO189" s="294"/>
      <c r="GHP189" s="294"/>
      <c r="GHQ189" s="294"/>
      <c r="GHR189" s="294"/>
      <c r="GHS189" s="294"/>
      <c r="GHT189" s="294"/>
      <c r="GHU189" s="294"/>
      <c r="GHV189" s="294"/>
      <c r="GHW189" s="294"/>
      <c r="GHX189" s="294"/>
      <c r="GHY189" s="294"/>
      <c r="GHZ189" s="294"/>
      <c r="GIA189" s="294"/>
      <c r="GIB189" s="294"/>
      <c r="GIC189" s="294"/>
      <c r="GID189" s="294"/>
      <c r="GIE189" s="294"/>
      <c r="GIF189" s="294"/>
      <c r="GIG189" s="294"/>
      <c r="GIH189" s="294"/>
      <c r="GII189" s="294"/>
      <c r="GIJ189" s="294"/>
      <c r="GIK189" s="294"/>
      <c r="GIL189" s="294"/>
      <c r="GIM189" s="294"/>
      <c r="GIN189" s="294"/>
      <c r="GIO189" s="294"/>
      <c r="GIP189" s="294"/>
      <c r="GIQ189" s="294"/>
      <c r="GIR189" s="294"/>
      <c r="GIS189" s="294"/>
      <c r="GIT189" s="294"/>
      <c r="GIU189" s="294"/>
      <c r="GIV189" s="294"/>
      <c r="GIW189" s="294"/>
      <c r="GIX189" s="294"/>
      <c r="GIY189" s="294"/>
      <c r="GIZ189" s="294"/>
      <c r="GJA189" s="294"/>
      <c r="GJB189" s="294"/>
      <c r="GJC189" s="294"/>
      <c r="GJD189" s="294"/>
      <c r="GJE189" s="294"/>
      <c r="GJF189" s="294"/>
      <c r="GJG189" s="294"/>
      <c r="GJH189" s="294"/>
      <c r="GJI189" s="294"/>
      <c r="GJJ189" s="294"/>
      <c r="GJK189" s="294"/>
      <c r="GJL189" s="294"/>
      <c r="GJM189" s="294"/>
      <c r="GJN189" s="294"/>
      <c r="GJO189" s="294"/>
      <c r="GJP189" s="294"/>
      <c r="GJQ189" s="294"/>
      <c r="GJR189" s="294"/>
      <c r="GJS189" s="294"/>
      <c r="GJT189" s="294"/>
      <c r="GJU189" s="294"/>
      <c r="GJV189" s="294"/>
      <c r="GJW189" s="294"/>
      <c r="GJX189" s="294"/>
      <c r="GJY189" s="294"/>
      <c r="GJZ189" s="294"/>
      <c r="GKA189" s="294"/>
      <c r="GKB189" s="294"/>
      <c r="GKC189" s="294"/>
      <c r="GKD189" s="294"/>
      <c r="GKE189" s="294"/>
      <c r="GKF189" s="294"/>
      <c r="GKG189" s="294"/>
      <c r="GKH189" s="294"/>
      <c r="GKI189" s="294"/>
      <c r="GKJ189" s="294"/>
      <c r="GKK189" s="294"/>
      <c r="GKL189" s="294"/>
      <c r="GKM189" s="294"/>
      <c r="GKN189" s="294"/>
      <c r="GKO189" s="294"/>
      <c r="GKP189" s="294"/>
      <c r="GKQ189" s="294"/>
      <c r="GKR189" s="294"/>
      <c r="GKS189" s="294"/>
      <c r="GKT189" s="294"/>
      <c r="GKU189" s="294"/>
      <c r="GKV189" s="294"/>
      <c r="GKW189" s="294"/>
      <c r="GKX189" s="294"/>
      <c r="GKY189" s="294"/>
      <c r="GKZ189" s="294"/>
      <c r="GLA189" s="294"/>
      <c r="GLB189" s="294"/>
      <c r="GLC189" s="294"/>
      <c r="GLD189" s="294"/>
      <c r="GLE189" s="294"/>
      <c r="GLF189" s="294"/>
      <c r="GLG189" s="294"/>
      <c r="GLH189" s="294"/>
      <c r="GLI189" s="294"/>
      <c r="GLJ189" s="294"/>
      <c r="GLK189" s="294"/>
      <c r="GLL189" s="294"/>
      <c r="GLM189" s="294"/>
      <c r="GLN189" s="294"/>
      <c r="GLO189" s="294"/>
      <c r="GLP189" s="294"/>
      <c r="GLQ189" s="294"/>
      <c r="GLR189" s="294"/>
      <c r="GLS189" s="294"/>
      <c r="GLT189" s="294"/>
      <c r="GLU189" s="294"/>
      <c r="GLV189" s="294"/>
      <c r="GLW189" s="294"/>
      <c r="GLX189" s="294"/>
      <c r="GLY189" s="294"/>
      <c r="GLZ189" s="294"/>
      <c r="GMA189" s="294"/>
      <c r="GMB189" s="294"/>
      <c r="GMC189" s="294"/>
      <c r="GMD189" s="294"/>
      <c r="GME189" s="294"/>
      <c r="GMF189" s="294"/>
      <c r="GMG189" s="294"/>
      <c r="GMH189" s="294"/>
      <c r="GMI189" s="294"/>
      <c r="GMJ189" s="294"/>
      <c r="GMK189" s="294"/>
      <c r="GML189" s="294"/>
      <c r="GMM189" s="294"/>
      <c r="GMN189" s="294"/>
      <c r="GMO189" s="294"/>
      <c r="GMP189" s="294"/>
      <c r="GMQ189" s="294"/>
      <c r="GMR189" s="294"/>
      <c r="GMS189" s="294"/>
      <c r="GMT189" s="294"/>
      <c r="GMU189" s="294"/>
      <c r="GMV189" s="294"/>
      <c r="GMW189" s="294"/>
      <c r="GMX189" s="294"/>
      <c r="GMY189" s="294"/>
      <c r="GMZ189" s="294"/>
      <c r="GNA189" s="294"/>
      <c r="GNB189" s="294"/>
      <c r="GNC189" s="294"/>
      <c r="GND189" s="294"/>
      <c r="GNE189" s="294"/>
      <c r="GNF189" s="294"/>
      <c r="GNG189" s="294"/>
      <c r="GNH189" s="294"/>
      <c r="GNI189" s="294"/>
      <c r="GNJ189" s="294"/>
      <c r="GNK189" s="294"/>
      <c r="GNL189" s="294"/>
      <c r="GNM189" s="294"/>
      <c r="GNN189" s="294"/>
      <c r="GNO189" s="294"/>
      <c r="GNP189" s="294"/>
      <c r="GNQ189" s="294"/>
      <c r="GNR189" s="294"/>
      <c r="GNS189" s="294"/>
      <c r="GNT189" s="294"/>
      <c r="GNU189" s="294"/>
      <c r="GNV189" s="294"/>
      <c r="GNW189" s="294"/>
      <c r="GNX189" s="294"/>
      <c r="GNY189" s="294"/>
      <c r="GNZ189" s="294"/>
      <c r="GOA189" s="294"/>
      <c r="GOB189" s="294"/>
      <c r="GOC189" s="294"/>
      <c r="GOD189" s="294"/>
      <c r="GOE189" s="294"/>
      <c r="GOF189" s="294"/>
      <c r="GOG189" s="294"/>
      <c r="GOH189" s="294"/>
      <c r="GOI189" s="294"/>
      <c r="GOJ189" s="294"/>
      <c r="GOK189" s="294"/>
      <c r="GOL189" s="294"/>
      <c r="GOM189" s="294"/>
      <c r="GON189" s="294"/>
      <c r="GOO189" s="294"/>
      <c r="GOP189" s="294"/>
      <c r="GOQ189" s="294"/>
      <c r="GOR189" s="294"/>
      <c r="GOS189" s="294"/>
      <c r="GOT189" s="294"/>
      <c r="GOU189" s="294"/>
      <c r="GOV189" s="294"/>
      <c r="GOW189" s="294"/>
      <c r="GOX189" s="294"/>
      <c r="GOY189" s="294"/>
      <c r="GOZ189" s="294"/>
      <c r="GPA189" s="294"/>
      <c r="GPB189" s="294"/>
      <c r="GPC189" s="294"/>
      <c r="GPD189" s="294"/>
      <c r="GPE189" s="294"/>
      <c r="GPF189" s="294"/>
      <c r="GPG189" s="294"/>
      <c r="GPH189" s="294"/>
      <c r="GPI189" s="294"/>
      <c r="GPJ189" s="294"/>
      <c r="GPK189" s="294"/>
      <c r="GPL189" s="294"/>
      <c r="GPM189" s="294"/>
      <c r="GPN189" s="294"/>
      <c r="GPO189" s="294"/>
      <c r="GPP189" s="294"/>
      <c r="GPQ189" s="294"/>
      <c r="GPR189" s="294"/>
      <c r="GPS189" s="294"/>
      <c r="GPT189" s="294"/>
      <c r="GPU189" s="294"/>
      <c r="GPV189" s="294"/>
      <c r="GPW189" s="294"/>
      <c r="GPX189" s="294"/>
      <c r="GPY189" s="294"/>
      <c r="GPZ189" s="294"/>
      <c r="GQA189" s="294"/>
      <c r="GQB189" s="294"/>
      <c r="GQC189" s="294"/>
      <c r="GQD189" s="294"/>
      <c r="GQE189" s="294"/>
      <c r="GQF189" s="294"/>
      <c r="GQG189" s="294"/>
      <c r="GQH189" s="294"/>
      <c r="GQI189" s="294"/>
      <c r="GQJ189" s="294"/>
      <c r="GQK189" s="294"/>
      <c r="GQL189" s="294"/>
      <c r="GQM189" s="294"/>
      <c r="GQN189" s="294"/>
      <c r="GQO189" s="294"/>
      <c r="GQP189" s="294"/>
      <c r="GQQ189" s="294"/>
      <c r="GQR189" s="294"/>
      <c r="GQS189" s="294"/>
      <c r="GQT189" s="294"/>
      <c r="GQU189" s="294"/>
      <c r="GQV189" s="294"/>
      <c r="GQW189" s="294"/>
      <c r="GQX189" s="294"/>
      <c r="GQY189" s="294"/>
      <c r="GQZ189" s="294"/>
      <c r="GRA189" s="294"/>
      <c r="GRB189" s="294"/>
      <c r="GRC189" s="294"/>
      <c r="GRD189" s="294"/>
      <c r="GRE189" s="294"/>
      <c r="GRF189" s="294"/>
      <c r="GRG189" s="294"/>
      <c r="GRH189" s="294"/>
      <c r="GRI189" s="294"/>
      <c r="GRJ189" s="294"/>
      <c r="GRK189" s="294"/>
      <c r="GRL189" s="294"/>
      <c r="GRM189" s="294"/>
      <c r="GRN189" s="294"/>
      <c r="GRO189" s="294"/>
      <c r="GRP189" s="294"/>
      <c r="GRQ189" s="294"/>
      <c r="GRR189" s="294"/>
      <c r="GRS189" s="294"/>
      <c r="GRT189" s="294"/>
      <c r="GRU189" s="294"/>
      <c r="GRV189" s="294"/>
      <c r="GRW189" s="294"/>
      <c r="GRX189" s="294"/>
      <c r="GRY189" s="294"/>
      <c r="GRZ189" s="294"/>
      <c r="GSA189" s="294"/>
      <c r="GSB189" s="294"/>
      <c r="GSC189" s="294"/>
      <c r="GSD189" s="294"/>
      <c r="GSE189" s="294"/>
      <c r="GSF189" s="294"/>
      <c r="GSG189" s="294"/>
      <c r="GSH189" s="294"/>
      <c r="GSI189" s="294"/>
      <c r="GSJ189" s="294"/>
      <c r="GSK189" s="294"/>
      <c r="GSL189" s="294"/>
      <c r="GSM189" s="294"/>
      <c r="GSN189" s="294"/>
      <c r="GSO189" s="294"/>
      <c r="GSP189" s="294"/>
      <c r="GSQ189" s="294"/>
      <c r="GSR189" s="294"/>
      <c r="GSS189" s="294"/>
      <c r="GST189" s="294"/>
      <c r="GSU189" s="294"/>
      <c r="GSV189" s="294"/>
      <c r="GSW189" s="294"/>
      <c r="GSX189" s="294"/>
      <c r="GSY189" s="294"/>
      <c r="GSZ189" s="294"/>
      <c r="GTA189" s="294"/>
      <c r="GTB189" s="294"/>
      <c r="GTC189" s="294"/>
      <c r="GTD189" s="294"/>
      <c r="GTE189" s="294"/>
      <c r="GTF189" s="294"/>
      <c r="GTG189" s="294"/>
      <c r="GTH189" s="294"/>
      <c r="GTI189" s="294"/>
      <c r="GTJ189" s="294"/>
      <c r="GTK189" s="294"/>
      <c r="GTL189" s="294"/>
      <c r="GTM189" s="294"/>
      <c r="GTN189" s="294"/>
      <c r="GTO189" s="294"/>
      <c r="GTP189" s="294"/>
      <c r="GTQ189" s="294"/>
      <c r="GTR189" s="294"/>
      <c r="GTS189" s="294"/>
      <c r="GTT189" s="294"/>
      <c r="GTU189" s="294"/>
      <c r="GTV189" s="294"/>
      <c r="GTW189" s="294"/>
      <c r="GTX189" s="294"/>
      <c r="GTY189" s="294"/>
      <c r="GTZ189" s="294"/>
      <c r="GUA189" s="294"/>
      <c r="GUB189" s="294"/>
      <c r="GUC189" s="294"/>
      <c r="GUD189" s="294"/>
      <c r="GUE189" s="294"/>
      <c r="GUF189" s="294"/>
      <c r="GUG189" s="294"/>
      <c r="GUH189" s="294"/>
      <c r="GUI189" s="294"/>
      <c r="GUJ189" s="294"/>
      <c r="GUK189" s="294"/>
      <c r="GUL189" s="294"/>
      <c r="GUM189" s="294"/>
      <c r="GUN189" s="294"/>
      <c r="GUO189" s="294"/>
      <c r="GUP189" s="294"/>
      <c r="GUQ189" s="294"/>
      <c r="GUR189" s="294"/>
      <c r="GUS189" s="294"/>
      <c r="GUT189" s="294"/>
      <c r="GUU189" s="294"/>
      <c r="GUV189" s="294"/>
      <c r="GUW189" s="294"/>
      <c r="GUX189" s="294"/>
      <c r="GUY189" s="294"/>
      <c r="GUZ189" s="294"/>
      <c r="GVA189" s="294"/>
      <c r="GVB189" s="294"/>
      <c r="GVC189" s="294"/>
      <c r="GVD189" s="294"/>
      <c r="GVE189" s="294"/>
      <c r="GVF189" s="294"/>
      <c r="GVG189" s="294"/>
      <c r="GVH189" s="294"/>
      <c r="GVI189" s="294"/>
      <c r="GVJ189" s="294"/>
      <c r="GVK189" s="294"/>
      <c r="GVL189" s="294"/>
      <c r="GVM189" s="294"/>
      <c r="GVN189" s="294"/>
      <c r="GVO189" s="294"/>
      <c r="GVP189" s="294"/>
      <c r="GVQ189" s="294"/>
      <c r="GVR189" s="294"/>
      <c r="GVS189" s="294"/>
      <c r="GVT189" s="294"/>
      <c r="GVU189" s="294"/>
      <c r="GVV189" s="294"/>
      <c r="GVW189" s="294"/>
      <c r="GVX189" s="294"/>
      <c r="GVY189" s="294"/>
      <c r="GVZ189" s="294"/>
      <c r="GWA189" s="294"/>
      <c r="GWB189" s="294"/>
      <c r="GWC189" s="294"/>
      <c r="GWD189" s="294"/>
      <c r="GWE189" s="294"/>
      <c r="GWF189" s="294"/>
      <c r="GWG189" s="294"/>
      <c r="GWH189" s="294"/>
      <c r="GWI189" s="294"/>
      <c r="GWJ189" s="294"/>
      <c r="GWK189" s="294"/>
      <c r="GWL189" s="294"/>
      <c r="GWM189" s="294"/>
      <c r="GWN189" s="294"/>
      <c r="GWO189" s="294"/>
      <c r="GWP189" s="294"/>
      <c r="GWQ189" s="294"/>
      <c r="GWR189" s="294"/>
      <c r="GWS189" s="294"/>
      <c r="GWT189" s="294"/>
      <c r="GWU189" s="294"/>
      <c r="GWV189" s="294"/>
      <c r="GWW189" s="294"/>
      <c r="GWX189" s="294"/>
      <c r="GWY189" s="294"/>
      <c r="GWZ189" s="294"/>
      <c r="GXA189" s="294"/>
      <c r="GXB189" s="294"/>
      <c r="GXC189" s="294"/>
      <c r="GXD189" s="294"/>
      <c r="GXE189" s="294"/>
      <c r="GXF189" s="294"/>
      <c r="GXG189" s="294"/>
      <c r="GXH189" s="294"/>
      <c r="GXI189" s="294"/>
      <c r="GXJ189" s="294"/>
      <c r="GXK189" s="294"/>
      <c r="GXL189" s="294"/>
      <c r="GXM189" s="294"/>
      <c r="GXN189" s="294"/>
      <c r="GXO189" s="294"/>
      <c r="GXP189" s="294"/>
      <c r="GXQ189" s="294"/>
      <c r="GXR189" s="294"/>
      <c r="GXS189" s="294"/>
      <c r="GXT189" s="294"/>
      <c r="GXU189" s="294"/>
      <c r="GXV189" s="294"/>
      <c r="GXW189" s="294"/>
      <c r="GXX189" s="294"/>
      <c r="GXY189" s="294"/>
      <c r="GXZ189" s="294"/>
      <c r="GYA189" s="294"/>
      <c r="GYB189" s="294"/>
      <c r="GYC189" s="294"/>
      <c r="GYD189" s="294"/>
      <c r="GYE189" s="294"/>
      <c r="GYF189" s="294"/>
      <c r="GYG189" s="294"/>
      <c r="GYH189" s="294"/>
      <c r="GYI189" s="294"/>
      <c r="GYJ189" s="294"/>
      <c r="GYK189" s="294"/>
      <c r="GYL189" s="294"/>
      <c r="GYM189" s="294"/>
      <c r="GYN189" s="294"/>
      <c r="GYO189" s="294"/>
      <c r="GYP189" s="294"/>
      <c r="GYQ189" s="294"/>
      <c r="GYR189" s="294"/>
      <c r="GYS189" s="294"/>
      <c r="GYT189" s="294"/>
      <c r="GYU189" s="294"/>
      <c r="GYV189" s="294"/>
      <c r="GYW189" s="294"/>
      <c r="GYX189" s="294"/>
      <c r="GYY189" s="294"/>
      <c r="GYZ189" s="294"/>
      <c r="GZA189" s="294"/>
      <c r="GZB189" s="294"/>
      <c r="GZC189" s="294"/>
      <c r="GZD189" s="294"/>
      <c r="GZE189" s="294"/>
      <c r="GZF189" s="294"/>
      <c r="GZG189" s="294"/>
      <c r="GZH189" s="294"/>
      <c r="GZI189" s="294"/>
      <c r="GZJ189" s="294"/>
      <c r="GZK189" s="294"/>
      <c r="GZL189" s="294"/>
      <c r="GZM189" s="294"/>
      <c r="GZN189" s="294"/>
      <c r="GZO189" s="294"/>
      <c r="GZP189" s="294"/>
      <c r="GZQ189" s="294"/>
      <c r="GZR189" s="294"/>
      <c r="GZS189" s="294"/>
      <c r="GZT189" s="294"/>
      <c r="GZU189" s="294"/>
      <c r="GZV189" s="294"/>
      <c r="GZW189" s="294"/>
      <c r="GZX189" s="294"/>
      <c r="GZY189" s="294"/>
      <c r="GZZ189" s="294"/>
      <c r="HAA189" s="294"/>
      <c r="HAB189" s="294"/>
      <c r="HAC189" s="294"/>
      <c r="HAD189" s="294"/>
      <c r="HAE189" s="294"/>
      <c r="HAF189" s="294"/>
      <c r="HAG189" s="294"/>
      <c r="HAH189" s="294"/>
      <c r="HAI189" s="294"/>
      <c r="HAJ189" s="294"/>
      <c r="HAK189" s="294"/>
      <c r="HAL189" s="294"/>
      <c r="HAM189" s="294"/>
      <c r="HAN189" s="294"/>
      <c r="HAO189" s="294"/>
      <c r="HAP189" s="294"/>
      <c r="HAQ189" s="294"/>
      <c r="HAR189" s="294"/>
      <c r="HAS189" s="294"/>
      <c r="HAT189" s="294"/>
      <c r="HAU189" s="294"/>
      <c r="HAV189" s="294"/>
      <c r="HAW189" s="294"/>
      <c r="HAX189" s="294"/>
      <c r="HAY189" s="294"/>
      <c r="HAZ189" s="294"/>
      <c r="HBA189" s="294"/>
      <c r="HBB189" s="294"/>
      <c r="HBC189" s="294"/>
      <c r="HBD189" s="294"/>
      <c r="HBE189" s="294"/>
      <c r="HBF189" s="294"/>
      <c r="HBG189" s="294"/>
      <c r="HBH189" s="294"/>
      <c r="HBI189" s="294"/>
      <c r="HBJ189" s="294"/>
      <c r="HBK189" s="294"/>
      <c r="HBL189" s="294"/>
      <c r="HBM189" s="294"/>
      <c r="HBN189" s="294"/>
      <c r="HBO189" s="294"/>
      <c r="HBP189" s="294"/>
      <c r="HBQ189" s="294"/>
      <c r="HBR189" s="294"/>
      <c r="HBS189" s="294"/>
      <c r="HBT189" s="294"/>
      <c r="HBU189" s="294"/>
      <c r="HBV189" s="294"/>
      <c r="HBW189" s="294"/>
      <c r="HBX189" s="294"/>
      <c r="HBY189" s="294"/>
      <c r="HBZ189" s="294"/>
      <c r="HCA189" s="294"/>
      <c r="HCB189" s="294"/>
      <c r="HCC189" s="294"/>
      <c r="HCD189" s="294"/>
      <c r="HCE189" s="294"/>
      <c r="HCF189" s="294"/>
      <c r="HCG189" s="294"/>
      <c r="HCH189" s="294"/>
      <c r="HCI189" s="294"/>
      <c r="HCJ189" s="294"/>
      <c r="HCK189" s="294"/>
      <c r="HCL189" s="294"/>
      <c r="HCM189" s="294"/>
      <c r="HCN189" s="294"/>
      <c r="HCO189" s="294"/>
      <c r="HCP189" s="294"/>
      <c r="HCQ189" s="294"/>
      <c r="HCR189" s="294"/>
      <c r="HCS189" s="294"/>
      <c r="HCT189" s="294"/>
      <c r="HCU189" s="294"/>
      <c r="HCV189" s="294"/>
      <c r="HCW189" s="294"/>
      <c r="HCX189" s="294"/>
      <c r="HCY189" s="294"/>
      <c r="HCZ189" s="294"/>
      <c r="HDA189" s="294"/>
      <c r="HDB189" s="294"/>
      <c r="HDC189" s="294"/>
      <c r="HDD189" s="294"/>
      <c r="HDE189" s="294"/>
      <c r="HDF189" s="294"/>
      <c r="HDG189" s="294"/>
      <c r="HDH189" s="294"/>
      <c r="HDI189" s="294"/>
      <c r="HDJ189" s="294"/>
      <c r="HDK189" s="294"/>
      <c r="HDL189" s="294"/>
      <c r="HDM189" s="294"/>
      <c r="HDN189" s="294"/>
      <c r="HDO189" s="294"/>
      <c r="HDP189" s="294"/>
      <c r="HDQ189" s="294"/>
      <c r="HDR189" s="294"/>
      <c r="HDS189" s="294"/>
      <c r="HDT189" s="294"/>
      <c r="HDU189" s="294"/>
      <c r="HDV189" s="294"/>
      <c r="HDW189" s="294"/>
      <c r="HDX189" s="294"/>
      <c r="HDY189" s="294"/>
      <c r="HDZ189" s="294"/>
      <c r="HEA189" s="294"/>
      <c r="HEB189" s="294"/>
      <c r="HEC189" s="294"/>
      <c r="HED189" s="294"/>
      <c r="HEE189" s="294"/>
      <c r="HEF189" s="294"/>
      <c r="HEG189" s="294"/>
      <c r="HEH189" s="294"/>
      <c r="HEI189" s="294"/>
      <c r="HEJ189" s="294"/>
      <c r="HEK189" s="294"/>
      <c r="HEL189" s="294"/>
      <c r="HEM189" s="294"/>
      <c r="HEN189" s="294"/>
      <c r="HEO189" s="294"/>
      <c r="HEP189" s="294"/>
      <c r="HEQ189" s="294"/>
      <c r="HER189" s="294"/>
      <c r="HES189" s="294"/>
      <c r="HET189" s="294"/>
      <c r="HEU189" s="294"/>
      <c r="HEV189" s="294"/>
      <c r="HEW189" s="294"/>
      <c r="HEX189" s="294"/>
      <c r="HEY189" s="294"/>
      <c r="HEZ189" s="294"/>
      <c r="HFA189" s="294"/>
      <c r="HFB189" s="294"/>
      <c r="HFC189" s="294"/>
      <c r="HFD189" s="294"/>
      <c r="HFE189" s="294"/>
      <c r="HFF189" s="294"/>
      <c r="HFG189" s="294"/>
      <c r="HFH189" s="294"/>
      <c r="HFI189" s="294"/>
      <c r="HFJ189" s="294"/>
      <c r="HFK189" s="294"/>
      <c r="HFL189" s="294"/>
      <c r="HFM189" s="294"/>
      <c r="HFN189" s="294"/>
      <c r="HFO189" s="294"/>
      <c r="HFP189" s="294"/>
      <c r="HFQ189" s="294"/>
      <c r="HFR189" s="294"/>
      <c r="HFS189" s="294"/>
      <c r="HFT189" s="294"/>
      <c r="HFU189" s="294"/>
      <c r="HFV189" s="294"/>
      <c r="HFW189" s="294"/>
      <c r="HFX189" s="294"/>
      <c r="HFY189" s="294"/>
      <c r="HFZ189" s="294"/>
      <c r="HGA189" s="294"/>
      <c r="HGB189" s="294"/>
      <c r="HGC189" s="294"/>
      <c r="HGD189" s="294"/>
      <c r="HGE189" s="294"/>
      <c r="HGF189" s="294"/>
      <c r="HGG189" s="294"/>
      <c r="HGH189" s="294"/>
      <c r="HGI189" s="294"/>
      <c r="HGJ189" s="294"/>
      <c r="HGK189" s="294"/>
      <c r="HGL189" s="294"/>
      <c r="HGM189" s="294"/>
      <c r="HGN189" s="294"/>
      <c r="HGO189" s="294"/>
      <c r="HGP189" s="294"/>
      <c r="HGQ189" s="294"/>
      <c r="HGR189" s="294"/>
      <c r="HGS189" s="294"/>
      <c r="HGT189" s="294"/>
      <c r="HGU189" s="294"/>
      <c r="HGV189" s="294"/>
      <c r="HGW189" s="294"/>
      <c r="HGX189" s="294"/>
      <c r="HGY189" s="294"/>
      <c r="HGZ189" s="294"/>
      <c r="HHA189" s="294"/>
      <c r="HHB189" s="294"/>
      <c r="HHC189" s="294"/>
      <c r="HHD189" s="294"/>
      <c r="HHE189" s="294"/>
      <c r="HHF189" s="294"/>
      <c r="HHG189" s="294"/>
      <c r="HHH189" s="294"/>
      <c r="HHI189" s="294"/>
      <c r="HHJ189" s="294"/>
      <c r="HHK189" s="294"/>
      <c r="HHL189" s="294"/>
      <c r="HHM189" s="294"/>
      <c r="HHN189" s="294"/>
      <c r="HHO189" s="294"/>
      <c r="HHP189" s="294"/>
      <c r="HHQ189" s="294"/>
      <c r="HHR189" s="294"/>
      <c r="HHS189" s="294"/>
      <c r="HHT189" s="294"/>
      <c r="HHU189" s="294"/>
      <c r="HHV189" s="294"/>
      <c r="HHW189" s="294"/>
      <c r="HHX189" s="294"/>
      <c r="HHY189" s="294"/>
      <c r="HHZ189" s="294"/>
      <c r="HIA189" s="294"/>
      <c r="HIB189" s="294"/>
      <c r="HIC189" s="294"/>
      <c r="HID189" s="294"/>
      <c r="HIE189" s="294"/>
      <c r="HIF189" s="294"/>
      <c r="HIG189" s="294"/>
      <c r="HIH189" s="294"/>
      <c r="HII189" s="294"/>
      <c r="HIJ189" s="294"/>
      <c r="HIK189" s="294"/>
      <c r="HIL189" s="294"/>
      <c r="HIM189" s="294"/>
      <c r="HIN189" s="294"/>
      <c r="HIO189" s="294"/>
      <c r="HIP189" s="294"/>
      <c r="HIQ189" s="294"/>
      <c r="HIR189" s="294"/>
      <c r="HIS189" s="294"/>
      <c r="HIT189" s="294"/>
      <c r="HIU189" s="294"/>
      <c r="HIV189" s="294"/>
      <c r="HIW189" s="294"/>
      <c r="HIX189" s="294"/>
      <c r="HIY189" s="294"/>
      <c r="HIZ189" s="294"/>
      <c r="HJA189" s="294"/>
      <c r="HJB189" s="294"/>
      <c r="HJC189" s="294"/>
      <c r="HJD189" s="294"/>
      <c r="HJE189" s="294"/>
      <c r="HJF189" s="294"/>
      <c r="HJG189" s="294"/>
      <c r="HJH189" s="294"/>
      <c r="HJI189" s="294"/>
      <c r="HJJ189" s="294"/>
      <c r="HJK189" s="294"/>
      <c r="HJL189" s="294"/>
      <c r="HJM189" s="294"/>
      <c r="HJN189" s="294"/>
      <c r="HJO189" s="294"/>
      <c r="HJP189" s="294"/>
      <c r="HJQ189" s="294"/>
      <c r="HJR189" s="294"/>
      <c r="HJS189" s="294"/>
      <c r="HJT189" s="294"/>
      <c r="HJU189" s="294"/>
      <c r="HJV189" s="294"/>
      <c r="HJW189" s="294"/>
      <c r="HJX189" s="294"/>
      <c r="HJY189" s="294"/>
      <c r="HJZ189" s="294"/>
      <c r="HKA189" s="294"/>
      <c r="HKB189" s="294"/>
      <c r="HKC189" s="294"/>
      <c r="HKD189" s="294"/>
      <c r="HKE189" s="294"/>
      <c r="HKF189" s="294"/>
      <c r="HKG189" s="294"/>
      <c r="HKH189" s="294"/>
      <c r="HKI189" s="294"/>
      <c r="HKJ189" s="294"/>
      <c r="HKK189" s="294"/>
      <c r="HKL189" s="294"/>
      <c r="HKM189" s="294"/>
      <c r="HKN189" s="294"/>
      <c r="HKO189" s="294"/>
      <c r="HKP189" s="294"/>
      <c r="HKQ189" s="294"/>
      <c r="HKR189" s="294"/>
      <c r="HKS189" s="294"/>
      <c r="HKT189" s="294"/>
      <c r="HKU189" s="294"/>
      <c r="HKV189" s="294"/>
      <c r="HKW189" s="294"/>
      <c r="HKX189" s="294"/>
      <c r="HKY189" s="294"/>
      <c r="HKZ189" s="294"/>
      <c r="HLA189" s="294"/>
      <c r="HLB189" s="294"/>
      <c r="HLC189" s="294"/>
      <c r="HLD189" s="294"/>
      <c r="HLE189" s="294"/>
      <c r="HLF189" s="294"/>
      <c r="HLG189" s="294"/>
      <c r="HLH189" s="294"/>
      <c r="HLI189" s="294"/>
      <c r="HLJ189" s="294"/>
      <c r="HLK189" s="294"/>
      <c r="HLL189" s="294"/>
      <c r="HLM189" s="294"/>
      <c r="HLN189" s="294"/>
      <c r="HLO189" s="294"/>
      <c r="HLP189" s="294"/>
      <c r="HLQ189" s="294"/>
      <c r="HLR189" s="294"/>
      <c r="HLS189" s="294"/>
      <c r="HLT189" s="294"/>
      <c r="HLU189" s="294"/>
      <c r="HLV189" s="294"/>
      <c r="HLW189" s="294"/>
      <c r="HLX189" s="294"/>
      <c r="HLY189" s="294"/>
      <c r="HLZ189" s="294"/>
      <c r="HMA189" s="294"/>
      <c r="HMB189" s="294"/>
      <c r="HMC189" s="294"/>
      <c r="HMD189" s="294"/>
      <c r="HME189" s="294"/>
      <c r="HMF189" s="294"/>
      <c r="HMG189" s="294"/>
      <c r="HMH189" s="294"/>
      <c r="HMI189" s="294"/>
      <c r="HMJ189" s="294"/>
      <c r="HMK189" s="294"/>
      <c r="HML189" s="294"/>
      <c r="HMM189" s="294"/>
      <c r="HMN189" s="294"/>
      <c r="HMO189" s="294"/>
      <c r="HMP189" s="294"/>
      <c r="HMQ189" s="294"/>
      <c r="HMR189" s="294"/>
      <c r="HMS189" s="294"/>
      <c r="HMT189" s="294"/>
      <c r="HMU189" s="294"/>
      <c r="HMV189" s="294"/>
      <c r="HMW189" s="294"/>
      <c r="HMX189" s="294"/>
      <c r="HMY189" s="294"/>
      <c r="HMZ189" s="294"/>
      <c r="HNA189" s="294"/>
      <c r="HNB189" s="294"/>
      <c r="HNC189" s="294"/>
      <c r="HND189" s="294"/>
      <c r="HNE189" s="294"/>
      <c r="HNF189" s="294"/>
      <c r="HNG189" s="294"/>
      <c r="HNH189" s="294"/>
      <c r="HNI189" s="294"/>
      <c r="HNJ189" s="294"/>
      <c r="HNK189" s="294"/>
      <c r="HNL189" s="294"/>
      <c r="HNM189" s="294"/>
      <c r="HNN189" s="294"/>
      <c r="HNO189" s="294"/>
      <c r="HNP189" s="294"/>
      <c r="HNQ189" s="294"/>
      <c r="HNR189" s="294"/>
      <c r="HNS189" s="294"/>
      <c r="HNT189" s="294"/>
      <c r="HNU189" s="294"/>
      <c r="HNV189" s="294"/>
      <c r="HNW189" s="294"/>
      <c r="HNX189" s="294"/>
      <c r="HNY189" s="294"/>
      <c r="HNZ189" s="294"/>
      <c r="HOA189" s="294"/>
      <c r="HOB189" s="294"/>
      <c r="HOC189" s="294"/>
      <c r="HOD189" s="294"/>
      <c r="HOE189" s="294"/>
      <c r="HOF189" s="294"/>
      <c r="HOG189" s="294"/>
      <c r="HOH189" s="294"/>
      <c r="HOI189" s="294"/>
      <c r="HOJ189" s="294"/>
      <c r="HOK189" s="294"/>
      <c r="HOL189" s="294"/>
      <c r="HOM189" s="294"/>
      <c r="HON189" s="294"/>
      <c r="HOO189" s="294"/>
      <c r="HOP189" s="294"/>
      <c r="HOQ189" s="294"/>
      <c r="HOR189" s="294"/>
      <c r="HOS189" s="294"/>
      <c r="HOT189" s="294"/>
      <c r="HOU189" s="294"/>
      <c r="HOV189" s="294"/>
      <c r="HOW189" s="294"/>
      <c r="HOX189" s="294"/>
      <c r="HOY189" s="294"/>
      <c r="HOZ189" s="294"/>
      <c r="HPA189" s="294"/>
      <c r="HPB189" s="294"/>
      <c r="HPC189" s="294"/>
      <c r="HPD189" s="294"/>
      <c r="HPE189" s="294"/>
      <c r="HPF189" s="294"/>
      <c r="HPG189" s="294"/>
      <c r="HPH189" s="294"/>
      <c r="HPI189" s="294"/>
      <c r="HPJ189" s="294"/>
      <c r="HPK189" s="294"/>
      <c r="HPL189" s="294"/>
      <c r="HPM189" s="294"/>
      <c r="HPN189" s="294"/>
      <c r="HPO189" s="294"/>
      <c r="HPP189" s="294"/>
      <c r="HPQ189" s="294"/>
      <c r="HPR189" s="294"/>
      <c r="HPS189" s="294"/>
      <c r="HPT189" s="294"/>
      <c r="HPU189" s="294"/>
      <c r="HPV189" s="294"/>
      <c r="HPW189" s="294"/>
      <c r="HPX189" s="294"/>
      <c r="HPY189" s="294"/>
      <c r="HPZ189" s="294"/>
      <c r="HQA189" s="294"/>
      <c r="HQB189" s="294"/>
      <c r="HQC189" s="294"/>
      <c r="HQD189" s="294"/>
      <c r="HQE189" s="294"/>
      <c r="HQF189" s="294"/>
      <c r="HQG189" s="294"/>
      <c r="HQH189" s="294"/>
      <c r="HQI189" s="294"/>
      <c r="HQJ189" s="294"/>
      <c r="HQK189" s="294"/>
      <c r="HQL189" s="294"/>
      <c r="HQM189" s="294"/>
      <c r="HQN189" s="294"/>
      <c r="HQO189" s="294"/>
      <c r="HQP189" s="294"/>
      <c r="HQQ189" s="294"/>
      <c r="HQR189" s="294"/>
      <c r="HQS189" s="294"/>
      <c r="HQT189" s="294"/>
      <c r="HQU189" s="294"/>
      <c r="HQV189" s="294"/>
      <c r="HQW189" s="294"/>
      <c r="HQX189" s="294"/>
      <c r="HQY189" s="294"/>
      <c r="HQZ189" s="294"/>
      <c r="HRA189" s="294"/>
      <c r="HRB189" s="294"/>
      <c r="HRC189" s="294"/>
      <c r="HRD189" s="294"/>
      <c r="HRE189" s="294"/>
      <c r="HRF189" s="294"/>
      <c r="HRG189" s="294"/>
      <c r="HRH189" s="294"/>
      <c r="HRI189" s="294"/>
      <c r="HRJ189" s="294"/>
      <c r="HRK189" s="294"/>
      <c r="HRL189" s="294"/>
      <c r="HRM189" s="294"/>
      <c r="HRN189" s="294"/>
      <c r="HRO189" s="294"/>
      <c r="HRP189" s="294"/>
      <c r="HRQ189" s="294"/>
      <c r="HRR189" s="294"/>
      <c r="HRS189" s="294"/>
      <c r="HRT189" s="294"/>
      <c r="HRU189" s="294"/>
      <c r="HRV189" s="294"/>
      <c r="HRW189" s="294"/>
      <c r="HRX189" s="294"/>
      <c r="HRY189" s="294"/>
      <c r="HRZ189" s="294"/>
      <c r="HSA189" s="294"/>
      <c r="HSB189" s="294"/>
      <c r="HSC189" s="294"/>
      <c r="HSD189" s="294"/>
      <c r="HSE189" s="294"/>
      <c r="HSF189" s="294"/>
      <c r="HSG189" s="294"/>
      <c r="HSH189" s="294"/>
      <c r="HSI189" s="294"/>
      <c r="HSJ189" s="294"/>
      <c r="HSK189" s="294"/>
      <c r="HSL189" s="294"/>
      <c r="HSM189" s="294"/>
      <c r="HSN189" s="294"/>
      <c r="HSO189" s="294"/>
      <c r="HSP189" s="294"/>
      <c r="HSQ189" s="294"/>
      <c r="HSR189" s="294"/>
      <c r="HSS189" s="294"/>
      <c r="HST189" s="294"/>
      <c r="HSU189" s="294"/>
      <c r="HSV189" s="294"/>
      <c r="HSW189" s="294"/>
      <c r="HSX189" s="294"/>
      <c r="HSY189" s="294"/>
      <c r="HSZ189" s="294"/>
      <c r="HTA189" s="294"/>
      <c r="HTB189" s="294"/>
      <c r="HTC189" s="294"/>
      <c r="HTD189" s="294"/>
      <c r="HTE189" s="294"/>
      <c r="HTF189" s="294"/>
      <c r="HTG189" s="294"/>
      <c r="HTH189" s="294"/>
      <c r="HTI189" s="294"/>
      <c r="HTJ189" s="294"/>
      <c r="HTK189" s="294"/>
      <c r="HTL189" s="294"/>
      <c r="HTM189" s="294"/>
      <c r="HTN189" s="294"/>
      <c r="HTO189" s="294"/>
      <c r="HTP189" s="294"/>
      <c r="HTQ189" s="294"/>
      <c r="HTR189" s="294"/>
      <c r="HTS189" s="294"/>
      <c r="HTT189" s="294"/>
      <c r="HTU189" s="294"/>
      <c r="HTV189" s="294"/>
      <c r="HTW189" s="294"/>
      <c r="HTX189" s="294"/>
      <c r="HTY189" s="294"/>
      <c r="HTZ189" s="294"/>
      <c r="HUA189" s="294"/>
      <c r="HUB189" s="294"/>
      <c r="HUC189" s="294"/>
      <c r="HUD189" s="294"/>
      <c r="HUE189" s="294"/>
      <c r="HUF189" s="294"/>
      <c r="HUG189" s="294"/>
      <c r="HUH189" s="294"/>
      <c r="HUI189" s="294"/>
      <c r="HUJ189" s="294"/>
      <c r="HUK189" s="294"/>
      <c r="HUL189" s="294"/>
      <c r="HUM189" s="294"/>
      <c r="HUN189" s="294"/>
      <c r="HUO189" s="294"/>
      <c r="HUP189" s="294"/>
      <c r="HUQ189" s="294"/>
      <c r="HUR189" s="294"/>
      <c r="HUS189" s="294"/>
      <c r="HUT189" s="294"/>
      <c r="HUU189" s="294"/>
      <c r="HUV189" s="294"/>
      <c r="HUW189" s="294"/>
      <c r="HUX189" s="294"/>
      <c r="HUY189" s="294"/>
      <c r="HUZ189" s="294"/>
      <c r="HVA189" s="294"/>
      <c r="HVB189" s="294"/>
      <c r="HVC189" s="294"/>
      <c r="HVD189" s="294"/>
      <c r="HVE189" s="294"/>
      <c r="HVF189" s="294"/>
      <c r="HVG189" s="294"/>
      <c r="HVH189" s="294"/>
      <c r="HVI189" s="294"/>
      <c r="HVJ189" s="294"/>
      <c r="HVK189" s="294"/>
      <c r="HVL189" s="294"/>
      <c r="HVM189" s="294"/>
      <c r="HVN189" s="294"/>
      <c r="HVO189" s="294"/>
      <c r="HVP189" s="294"/>
      <c r="HVQ189" s="294"/>
      <c r="HVR189" s="294"/>
      <c r="HVS189" s="294"/>
      <c r="HVT189" s="294"/>
      <c r="HVU189" s="294"/>
      <c r="HVV189" s="294"/>
      <c r="HVW189" s="294"/>
      <c r="HVX189" s="294"/>
      <c r="HVY189" s="294"/>
      <c r="HVZ189" s="294"/>
      <c r="HWA189" s="294"/>
      <c r="HWB189" s="294"/>
      <c r="HWC189" s="294"/>
      <c r="HWD189" s="294"/>
      <c r="HWE189" s="294"/>
      <c r="HWF189" s="294"/>
      <c r="HWG189" s="294"/>
      <c r="HWH189" s="294"/>
      <c r="HWI189" s="294"/>
      <c r="HWJ189" s="294"/>
      <c r="HWK189" s="294"/>
      <c r="HWL189" s="294"/>
      <c r="HWM189" s="294"/>
      <c r="HWN189" s="294"/>
      <c r="HWO189" s="294"/>
      <c r="HWP189" s="294"/>
      <c r="HWQ189" s="294"/>
      <c r="HWR189" s="294"/>
      <c r="HWS189" s="294"/>
      <c r="HWT189" s="294"/>
      <c r="HWU189" s="294"/>
      <c r="HWV189" s="294"/>
      <c r="HWW189" s="294"/>
      <c r="HWX189" s="294"/>
      <c r="HWY189" s="294"/>
      <c r="HWZ189" s="294"/>
      <c r="HXA189" s="294"/>
      <c r="HXB189" s="294"/>
      <c r="HXC189" s="294"/>
      <c r="HXD189" s="294"/>
      <c r="HXE189" s="294"/>
      <c r="HXF189" s="294"/>
      <c r="HXG189" s="294"/>
      <c r="HXH189" s="294"/>
      <c r="HXI189" s="294"/>
      <c r="HXJ189" s="294"/>
      <c r="HXK189" s="294"/>
      <c r="HXL189" s="294"/>
      <c r="HXM189" s="294"/>
      <c r="HXN189" s="294"/>
      <c r="HXO189" s="294"/>
      <c r="HXP189" s="294"/>
      <c r="HXQ189" s="294"/>
      <c r="HXR189" s="294"/>
      <c r="HXS189" s="294"/>
      <c r="HXT189" s="294"/>
      <c r="HXU189" s="294"/>
      <c r="HXV189" s="294"/>
      <c r="HXW189" s="294"/>
      <c r="HXX189" s="294"/>
      <c r="HXY189" s="294"/>
      <c r="HXZ189" s="294"/>
      <c r="HYA189" s="294"/>
      <c r="HYB189" s="294"/>
      <c r="HYC189" s="294"/>
      <c r="HYD189" s="294"/>
      <c r="HYE189" s="294"/>
      <c r="HYF189" s="294"/>
      <c r="HYG189" s="294"/>
      <c r="HYH189" s="294"/>
      <c r="HYI189" s="294"/>
      <c r="HYJ189" s="294"/>
      <c r="HYK189" s="294"/>
      <c r="HYL189" s="294"/>
      <c r="HYM189" s="294"/>
      <c r="HYN189" s="294"/>
      <c r="HYO189" s="294"/>
      <c r="HYP189" s="294"/>
      <c r="HYQ189" s="294"/>
      <c r="HYR189" s="294"/>
      <c r="HYS189" s="294"/>
      <c r="HYT189" s="294"/>
      <c r="HYU189" s="294"/>
      <c r="HYV189" s="294"/>
      <c r="HYW189" s="294"/>
      <c r="HYX189" s="294"/>
      <c r="HYY189" s="294"/>
      <c r="HYZ189" s="294"/>
      <c r="HZA189" s="294"/>
      <c r="HZB189" s="294"/>
      <c r="HZC189" s="294"/>
      <c r="HZD189" s="294"/>
      <c r="HZE189" s="294"/>
      <c r="HZF189" s="294"/>
      <c r="HZG189" s="294"/>
      <c r="HZH189" s="294"/>
      <c r="HZI189" s="294"/>
      <c r="HZJ189" s="294"/>
      <c r="HZK189" s="294"/>
      <c r="HZL189" s="294"/>
      <c r="HZM189" s="294"/>
      <c r="HZN189" s="294"/>
      <c r="HZO189" s="294"/>
      <c r="HZP189" s="294"/>
      <c r="HZQ189" s="294"/>
      <c r="HZR189" s="294"/>
      <c r="HZS189" s="294"/>
      <c r="HZT189" s="294"/>
      <c r="HZU189" s="294"/>
      <c r="HZV189" s="294"/>
      <c r="HZW189" s="294"/>
      <c r="HZX189" s="294"/>
      <c r="HZY189" s="294"/>
      <c r="HZZ189" s="294"/>
      <c r="IAA189" s="294"/>
      <c r="IAB189" s="294"/>
      <c r="IAC189" s="294"/>
      <c r="IAD189" s="294"/>
      <c r="IAE189" s="294"/>
      <c r="IAF189" s="294"/>
      <c r="IAG189" s="294"/>
      <c r="IAH189" s="294"/>
      <c r="IAI189" s="294"/>
      <c r="IAJ189" s="294"/>
      <c r="IAK189" s="294"/>
      <c r="IAL189" s="294"/>
      <c r="IAM189" s="294"/>
      <c r="IAN189" s="294"/>
      <c r="IAO189" s="294"/>
      <c r="IAP189" s="294"/>
      <c r="IAQ189" s="294"/>
      <c r="IAR189" s="294"/>
      <c r="IAS189" s="294"/>
      <c r="IAT189" s="294"/>
      <c r="IAU189" s="294"/>
      <c r="IAV189" s="294"/>
      <c r="IAW189" s="294"/>
      <c r="IAX189" s="294"/>
      <c r="IAY189" s="294"/>
      <c r="IAZ189" s="294"/>
      <c r="IBA189" s="294"/>
      <c r="IBB189" s="294"/>
      <c r="IBC189" s="294"/>
      <c r="IBD189" s="294"/>
      <c r="IBE189" s="294"/>
      <c r="IBF189" s="294"/>
      <c r="IBG189" s="294"/>
      <c r="IBH189" s="294"/>
      <c r="IBI189" s="294"/>
      <c r="IBJ189" s="294"/>
      <c r="IBK189" s="294"/>
      <c r="IBL189" s="294"/>
      <c r="IBM189" s="294"/>
      <c r="IBN189" s="294"/>
      <c r="IBO189" s="294"/>
      <c r="IBP189" s="294"/>
      <c r="IBQ189" s="294"/>
      <c r="IBR189" s="294"/>
      <c r="IBS189" s="294"/>
      <c r="IBT189" s="294"/>
      <c r="IBU189" s="294"/>
      <c r="IBV189" s="294"/>
      <c r="IBW189" s="294"/>
      <c r="IBX189" s="294"/>
      <c r="IBY189" s="294"/>
      <c r="IBZ189" s="294"/>
      <c r="ICA189" s="294"/>
      <c r="ICB189" s="294"/>
      <c r="ICC189" s="294"/>
      <c r="ICD189" s="294"/>
      <c r="ICE189" s="294"/>
      <c r="ICF189" s="294"/>
      <c r="ICG189" s="294"/>
      <c r="ICH189" s="294"/>
      <c r="ICI189" s="294"/>
      <c r="ICJ189" s="294"/>
      <c r="ICK189" s="294"/>
      <c r="ICL189" s="294"/>
      <c r="ICM189" s="294"/>
      <c r="ICN189" s="294"/>
      <c r="ICO189" s="294"/>
      <c r="ICP189" s="294"/>
      <c r="ICQ189" s="294"/>
      <c r="ICR189" s="294"/>
      <c r="ICS189" s="294"/>
      <c r="ICT189" s="294"/>
      <c r="ICU189" s="294"/>
      <c r="ICV189" s="294"/>
      <c r="ICW189" s="294"/>
      <c r="ICX189" s="294"/>
      <c r="ICY189" s="294"/>
      <c r="ICZ189" s="294"/>
      <c r="IDA189" s="294"/>
      <c r="IDB189" s="294"/>
      <c r="IDC189" s="294"/>
      <c r="IDD189" s="294"/>
      <c r="IDE189" s="294"/>
      <c r="IDF189" s="294"/>
      <c r="IDG189" s="294"/>
      <c r="IDH189" s="294"/>
      <c r="IDI189" s="294"/>
      <c r="IDJ189" s="294"/>
      <c r="IDK189" s="294"/>
      <c r="IDL189" s="294"/>
      <c r="IDM189" s="294"/>
      <c r="IDN189" s="294"/>
      <c r="IDO189" s="294"/>
      <c r="IDP189" s="294"/>
      <c r="IDQ189" s="294"/>
      <c r="IDR189" s="294"/>
      <c r="IDS189" s="294"/>
      <c r="IDT189" s="294"/>
      <c r="IDU189" s="294"/>
      <c r="IDV189" s="294"/>
      <c r="IDW189" s="294"/>
      <c r="IDX189" s="294"/>
      <c r="IDY189" s="294"/>
      <c r="IDZ189" s="294"/>
      <c r="IEA189" s="294"/>
      <c r="IEB189" s="294"/>
      <c r="IEC189" s="294"/>
      <c r="IED189" s="294"/>
      <c r="IEE189" s="294"/>
      <c r="IEF189" s="294"/>
      <c r="IEG189" s="294"/>
      <c r="IEH189" s="294"/>
      <c r="IEI189" s="294"/>
      <c r="IEJ189" s="294"/>
      <c r="IEK189" s="294"/>
      <c r="IEL189" s="294"/>
      <c r="IEM189" s="294"/>
      <c r="IEN189" s="294"/>
      <c r="IEO189" s="294"/>
      <c r="IEP189" s="294"/>
      <c r="IEQ189" s="294"/>
      <c r="IER189" s="294"/>
      <c r="IES189" s="294"/>
      <c r="IET189" s="294"/>
      <c r="IEU189" s="294"/>
      <c r="IEV189" s="294"/>
      <c r="IEW189" s="294"/>
      <c r="IEX189" s="294"/>
      <c r="IEY189" s="294"/>
      <c r="IEZ189" s="294"/>
      <c r="IFA189" s="294"/>
      <c r="IFB189" s="294"/>
      <c r="IFC189" s="294"/>
      <c r="IFD189" s="294"/>
      <c r="IFE189" s="294"/>
      <c r="IFF189" s="294"/>
      <c r="IFG189" s="294"/>
      <c r="IFH189" s="294"/>
      <c r="IFI189" s="294"/>
      <c r="IFJ189" s="294"/>
      <c r="IFK189" s="294"/>
      <c r="IFL189" s="294"/>
      <c r="IFM189" s="294"/>
      <c r="IFN189" s="294"/>
      <c r="IFO189" s="294"/>
      <c r="IFP189" s="294"/>
      <c r="IFQ189" s="294"/>
      <c r="IFR189" s="294"/>
      <c r="IFS189" s="294"/>
      <c r="IFT189" s="294"/>
      <c r="IFU189" s="294"/>
      <c r="IFV189" s="294"/>
      <c r="IFW189" s="294"/>
      <c r="IFX189" s="294"/>
      <c r="IFY189" s="294"/>
      <c r="IFZ189" s="294"/>
      <c r="IGA189" s="294"/>
      <c r="IGB189" s="294"/>
      <c r="IGC189" s="294"/>
      <c r="IGD189" s="294"/>
      <c r="IGE189" s="294"/>
      <c r="IGF189" s="294"/>
      <c r="IGG189" s="294"/>
      <c r="IGH189" s="294"/>
      <c r="IGI189" s="294"/>
      <c r="IGJ189" s="294"/>
      <c r="IGK189" s="294"/>
      <c r="IGL189" s="294"/>
      <c r="IGM189" s="294"/>
      <c r="IGN189" s="294"/>
      <c r="IGO189" s="294"/>
      <c r="IGP189" s="294"/>
      <c r="IGQ189" s="294"/>
      <c r="IGR189" s="294"/>
      <c r="IGS189" s="294"/>
      <c r="IGT189" s="294"/>
      <c r="IGU189" s="294"/>
      <c r="IGV189" s="294"/>
      <c r="IGW189" s="294"/>
      <c r="IGX189" s="294"/>
      <c r="IGY189" s="294"/>
      <c r="IGZ189" s="294"/>
      <c r="IHA189" s="294"/>
      <c r="IHB189" s="294"/>
      <c r="IHC189" s="294"/>
      <c r="IHD189" s="294"/>
      <c r="IHE189" s="294"/>
      <c r="IHF189" s="294"/>
      <c r="IHG189" s="294"/>
      <c r="IHH189" s="294"/>
      <c r="IHI189" s="294"/>
      <c r="IHJ189" s="294"/>
      <c r="IHK189" s="294"/>
      <c r="IHL189" s="294"/>
      <c r="IHM189" s="294"/>
      <c r="IHN189" s="294"/>
      <c r="IHO189" s="294"/>
      <c r="IHP189" s="294"/>
      <c r="IHQ189" s="294"/>
      <c r="IHR189" s="294"/>
      <c r="IHS189" s="294"/>
      <c r="IHT189" s="294"/>
      <c r="IHU189" s="294"/>
      <c r="IHV189" s="294"/>
      <c r="IHW189" s="294"/>
      <c r="IHX189" s="294"/>
      <c r="IHY189" s="294"/>
      <c r="IHZ189" s="294"/>
      <c r="IIA189" s="294"/>
      <c r="IIB189" s="294"/>
      <c r="IIC189" s="294"/>
      <c r="IID189" s="294"/>
      <c r="IIE189" s="294"/>
      <c r="IIF189" s="294"/>
      <c r="IIG189" s="294"/>
      <c r="IIH189" s="294"/>
      <c r="III189" s="294"/>
      <c r="IIJ189" s="294"/>
      <c r="IIK189" s="294"/>
      <c r="IIL189" s="294"/>
      <c r="IIM189" s="294"/>
      <c r="IIN189" s="294"/>
      <c r="IIO189" s="294"/>
      <c r="IIP189" s="294"/>
      <c r="IIQ189" s="294"/>
      <c r="IIR189" s="294"/>
      <c r="IIS189" s="294"/>
      <c r="IIT189" s="294"/>
      <c r="IIU189" s="294"/>
      <c r="IIV189" s="294"/>
      <c r="IIW189" s="294"/>
      <c r="IIX189" s="294"/>
      <c r="IIY189" s="294"/>
      <c r="IIZ189" s="294"/>
      <c r="IJA189" s="294"/>
      <c r="IJB189" s="294"/>
      <c r="IJC189" s="294"/>
      <c r="IJD189" s="294"/>
      <c r="IJE189" s="294"/>
      <c r="IJF189" s="294"/>
      <c r="IJG189" s="294"/>
      <c r="IJH189" s="294"/>
      <c r="IJI189" s="294"/>
      <c r="IJJ189" s="294"/>
      <c r="IJK189" s="294"/>
      <c r="IJL189" s="294"/>
      <c r="IJM189" s="294"/>
      <c r="IJN189" s="294"/>
      <c r="IJO189" s="294"/>
      <c r="IJP189" s="294"/>
      <c r="IJQ189" s="294"/>
      <c r="IJR189" s="294"/>
      <c r="IJS189" s="294"/>
      <c r="IJT189" s="294"/>
      <c r="IJU189" s="294"/>
      <c r="IJV189" s="294"/>
      <c r="IJW189" s="294"/>
      <c r="IJX189" s="294"/>
      <c r="IJY189" s="294"/>
      <c r="IJZ189" s="294"/>
      <c r="IKA189" s="294"/>
      <c r="IKB189" s="294"/>
      <c r="IKC189" s="294"/>
      <c r="IKD189" s="294"/>
      <c r="IKE189" s="294"/>
      <c r="IKF189" s="294"/>
      <c r="IKG189" s="294"/>
      <c r="IKH189" s="294"/>
      <c r="IKI189" s="294"/>
      <c r="IKJ189" s="294"/>
      <c r="IKK189" s="294"/>
      <c r="IKL189" s="294"/>
      <c r="IKM189" s="294"/>
      <c r="IKN189" s="294"/>
      <c r="IKO189" s="294"/>
      <c r="IKP189" s="294"/>
      <c r="IKQ189" s="294"/>
      <c r="IKR189" s="294"/>
      <c r="IKS189" s="294"/>
      <c r="IKT189" s="294"/>
      <c r="IKU189" s="294"/>
      <c r="IKV189" s="294"/>
      <c r="IKW189" s="294"/>
      <c r="IKX189" s="294"/>
      <c r="IKY189" s="294"/>
      <c r="IKZ189" s="294"/>
      <c r="ILA189" s="294"/>
      <c r="ILB189" s="294"/>
      <c r="ILC189" s="294"/>
      <c r="ILD189" s="294"/>
      <c r="ILE189" s="294"/>
      <c r="ILF189" s="294"/>
      <c r="ILG189" s="294"/>
      <c r="ILH189" s="294"/>
      <c r="ILI189" s="294"/>
      <c r="ILJ189" s="294"/>
      <c r="ILK189" s="294"/>
      <c r="ILL189" s="294"/>
      <c r="ILM189" s="294"/>
      <c r="ILN189" s="294"/>
      <c r="ILO189" s="294"/>
      <c r="ILP189" s="294"/>
      <c r="ILQ189" s="294"/>
      <c r="ILR189" s="294"/>
      <c r="ILS189" s="294"/>
      <c r="ILT189" s="294"/>
      <c r="ILU189" s="294"/>
      <c r="ILV189" s="294"/>
      <c r="ILW189" s="294"/>
      <c r="ILX189" s="294"/>
      <c r="ILY189" s="294"/>
      <c r="ILZ189" s="294"/>
      <c r="IMA189" s="294"/>
      <c r="IMB189" s="294"/>
      <c r="IMC189" s="294"/>
      <c r="IMD189" s="294"/>
      <c r="IME189" s="294"/>
      <c r="IMF189" s="294"/>
      <c r="IMG189" s="294"/>
      <c r="IMH189" s="294"/>
      <c r="IMI189" s="294"/>
      <c r="IMJ189" s="294"/>
      <c r="IMK189" s="294"/>
      <c r="IML189" s="294"/>
      <c r="IMM189" s="294"/>
      <c r="IMN189" s="294"/>
      <c r="IMO189" s="294"/>
      <c r="IMP189" s="294"/>
      <c r="IMQ189" s="294"/>
      <c r="IMR189" s="294"/>
      <c r="IMS189" s="294"/>
      <c r="IMT189" s="294"/>
      <c r="IMU189" s="294"/>
      <c r="IMV189" s="294"/>
      <c r="IMW189" s="294"/>
      <c r="IMX189" s="294"/>
      <c r="IMY189" s="294"/>
      <c r="IMZ189" s="294"/>
      <c r="INA189" s="294"/>
      <c r="INB189" s="294"/>
      <c r="INC189" s="294"/>
      <c r="IND189" s="294"/>
      <c r="INE189" s="294"/>
      <c r="INF189" s="294"/>
      <c r="ING189" s="294"/>
      <c r="INH189" s="294"/>
      <c r="INI189" s="294"/>
      <c r="INJ189" s="294"/>
      <c r="INK189" s="294"/>
      <c r="INL189" s="294"/>
      <c r="INM189" s="294"/>
      <c r="INN189" s="294"/>
      <c r="INO189" s="294"/>
      <c r="INP189" s="294"/>
      <c r="INQ189" s="294"/>
      <c r="INR189" s="294"/>
      <c r="INS189" s="294"/>
      <c r="INT189" s="294"/>
      <c r="INU189" s="294"/>
      <c r="INV189" s="294"/>
      <c r="INW189" s="294"/>
      <c r="INX189" s="294"/>
      <c r="INY189" s="294"/>
      <c r="INZ189" s="294"/>
      <c r="IOA189" s="294"/>
      <c r="IOB189" s="294"/>
      <c r="IOC189" s="294"/>
      <c r="IOD189" s="294"/>
      <c r="IOE189" s="294"/>
      <c r="IOF189" s="294"/>
      <c r="IOG189" s="294"/>
      <c r="IOH189" s="294"/>
      <c r="IOI189" s="294"/>
      <c r="IOJ189" s="294"/>
      <c r="IOK189" s="294"/>
      <c r="IOL189" s="294"/>
      <c r="IOM189" s="294"/>
      <c r="ION189" s="294"/>
      <c r="IOO189" s="294"/>
      <c r="IOP189" s="294"/>
      <c r="IOQ189" s="294"/>
      <c r="IOR189" s="294"/>
      <c r="IOS189" s="294"/>
      <c r="IOT189" s="294"/>
      <c r="IOU189" s="294"/>
      <c r="IOV189" s="294"/>
      <c r="IOW189" s="294"/>
      <c r="IOX189" s="294"/>
      <c r="IOY189" s="294"/>
      <c r="IOZ189" s="294"/>
      <c r="IPA189" s="294"/>
      <c r="IPB189" s="294"/>
      <c r="IPC189" s="294"/>
      <c r="IPD189" s="294"/>
      <c r="IPE189" s="294"/>
      <c r="IPF189" s="294"/>
      <c r="IPG189" s="294"/>
      <c r="IPH189" s="294"/>
      <c r="IPI189" s="294"/>
      <c r="IPJ189" s="294"/>
      <c r="IPK189" s="294"/>
      <c r="IPL189" s="294"/>
      <c r="IPM189" s="294"/>
      <c r="IPN189" s="294"/>
      <c r="IPO189" s="294"/>
      <c r="IPP189" s="294"/>
      <c r="IPQ189" s="294"/>
      <c r="IPR189" s="294"/>
      <c r="IPS189" s="294"/>
      <c r="IPT189" s="294"/>
      <c r="IPU189" s="294"/>
      <c r="IPV189" s="294"/>
      <c r="IPW189" s="294"/>
      <c r="IPX189" s="294"/>
      <c r="IPY189" s="294"/>
      <c r="IPZ189" s="294"/>
      <c r="IQA189" s="294"/>
      <c r="IQB189" s="294"/>
      <c r="IQC189" s="294"/>
      <c r="IQD189" s="294"/>
      <c r="IQE189" s="294"/>
      <c r="IQF189" s="294"/>
      <c r="IQG189" s="294"/>
      <c r="IQH189" s="294"/>
      <c r="IQI189" s="294"/>
      <c r="IQJ189" s="294"/>
      <c r="IQK189" s="294"/>
      <c r="IQL189" s="294"/>
      <c r="IQM189" s="294"/>
      <c r="IQN189" s="294"/>
      <c r="IQO189" s="294"/>
      <c r="IQP189" s="294"/>
      <c r="IQQ189" s="294"/>
      <c r="IQR189" s="294"/>
      <c r="IQS189" s="294"/>
      <c r="IQT189" s="294"/>
      <c r="IQU189" s="294"/>
      <c r="IQV189" s="294"/>
      <c r="IQW189" s="294"/>
      <c r="IQX189" s="294"/>
      <c r="IQY189" s="294"/>
      <c r="IQZ189" s="294"/>
      <c r="IRA189" s="294"/>
      <c r="IRB189" s="294"/>
      <c r="IRC189" s="294"/>
      <c r="IRD189" s="294"/>
      <c r="IRE189" s="294"/>
      <c r="IRF189" s="294"/>
      <c r="IRG189" s="294"/>
      <c r="IRH189" s="294"/>
      <c r="IRI189" s="294"/>
      <c r="IRJ189" s="294"/>
      <c r="IRK189" s="294"/>
      <c r="IRL189" s="294"/>
      <c r="IRM189" s="294"/>
      <c r="IRN189" s="294"/>
      <c r="IRO189" s="294"/>
      <c r="IRP189" s="294"/>
      <c r="IRQ189" s="294"/>
      <c r="IRR189" s="294"/>
      <c r="IRS189" s="294"/>
      <c r="IRT189" s="294"/>
      <c r="IRU189" s="294"/>
      <c r="IRV189" s="294"/>
      <c r="IRW189" s="294"/>
      <c r="IRX189" s="294"/>
      <c r="IRY189" s="294"/>
      <c r="IRZ189" s="294"/>
      <c r="ISA189" s="294"/>
      <c r="ISB189" s="294"/>
      <c r="ISC189" s="294"/>
      <c r="ISD189" s="294"/>
      <c r="ISE189" s="294"/>
      <c r="ISF189" s="294"/>
      <c r="ISG189" s="294"/>
      <c r="ISH189" s="294"/>
      <c r="ISI189" s="294"/>
      <c r="ISJ189" s="294"/>
      <c r="ISK189" s="294"/>
      <c r="ISL189" s="294"/>
      <c r="ISM189" s="294"/>
      <c r="ISN189" s="294"/>
      <c r="ISO189" s="294"/>
      <c r="ISP189" s="294"/>
      <c r="ISQ189" s="294"/>
      <c r="ISR189" s="294"/>
      <c r="ISS189" s="294"/>
      <c r="IST189" s="294"/>
      <c r="ISU189" s="294"/>
      <c r="ISV189" s="294"/>
      <c r="ISW189" s="294"/>
      <c r="ISX189" s="294"/>
      <c r="ISY189" s="294"/>
      <c r="ISZ189" s="294"/>
      <c r="ITA189" s="294"/>
      <c r="ITB189" s="294"/>
      <c r="ITC189" s="294"/>
      <c r="ITD189" s="294"/>
      <c r="ITE189" s="294"/>
      <c r="ITF189" s="294"/>
      <c r="ITG189" s="294"/>
      <c r="ITH189" s="294"/>
      <c r="ITI189" s="294"/>
      <c r="ITJ189" s="294"/>
      <c r="ITK189" s="294"/>
      <c r="ITL189" s="294"/>
      <c r="ITM189" s="294"/>
      <c r="ITN189" s="294"/>
      <c r="ITO189" s="294"/>
      <c r="ITP189" s="294"/>
      <c r="ITQ189" s="294"/>
      <c r="ITR189" s="294"/>
      <c r="ITS189" s="294"/>
      <c r="ITT189" s="294"/>
      <c r="ITU189" s="294"/>
      <c r="ITV189" s="294"/>
      <c r="ITW189" s="294"/>
      <c r="ITX189" s="294"/>
      <c r="ITY189" s="294"/>
      <c r="ITZ189" s="294"/>
      <c r="IUA189" s="294"/>
      <c r="IUB189" s="294"/>
      <c r="IUC189" s="294"/>
      <c r="IUD189" s="294"/>
      <c r="IUE189" s="294"/>
      <c r="IUF189" s="294"/>
      <c r="IUG189" s="294"/>
      <c r="IUH189" s="294"/>
      <c r="IUI189" s="294"/>
      <c r="IUJ189" s="294"/>
      <c r="IUK189" s="294"/>
      <c r="IUL189" s="294"/>
      <c r="IUM189" s="294"/>
      <c r="IUN189" s="294"/>
      <c r="IUO189" s="294"/>
      <c r="IUP189" s="294"/>
      <c r="IUQ189" s="294"/>
      <c r="IUR189" s="294"/>
      <c r="IUS189" s="294"/>
      <c r="IUT189" s="294"/>
      <c r="IUU189" s="294"/>
      <c r="IUV189" s="294"/>
      <c r="IUW189" s="294"/>
      <c r="IUX189" s="294"/>
      <c r="IUY189" s="294"/>
      <c r="IUZ189" s="294"/>
      <c r="IVA189" s="294"/>
      <c r="IVB189" s="294"/>
      <c r="IVC189" s="294"/>
      <c r="IVD189" s="294"/>
      <c r="IVE189" s="294"/>
      <c r="IVF189" s="294"/>
      <c r="IVG189" s="294"/>
      <c r="IVH189" s="294"/>
      <c r="IVI189" s="294"/>
      <c r="IVJ189" s="294"/>
      <c r="IVK189" s="294"/>
      <c r="IVL189" s="294"/>
      <c r="IVM189" s="294"/>
      <c r="IVN189" s="294"/>
      <c r="IVO189" s="294"/>
      <c r="IVP189" s="294"/>
      <c r="IVQ189" s="294"/>
      <c r="IVR189" s="294"/>
      <c r="IVS189" s="294"/>
      <c r="IVT189" s="294"/>
      <c r="IVU189" s="294"/>
      <c r="IVV189" s="294"/>
      <c r="IVW189" s="294"/>
      <c r="IVX189" s="294"/>
      <c r="IVY189" s="294"/>
      <c r="IVZ189" s="294"/>
      <c r="IWA189" s="294"/>
      <c r="IWB189" s="294"/>
      <c r="IWC189" s="294"/>
      <c r="IWD189" s="294"/>
      <c r="IWE189" s="294"/>
      <c r="IWF189" s="294"/>
      <c r="IWG189" s="294"/>
      <c r="IWH189" s="294"/>
      <c r="IWI189" s="294"/>
      <c r="IWJ189" s="294"/>
      <c r="IWK189" s="294"/>
      <c r="IWL189" s="294"/>
      <c r="IWM189" s="294"/>
      <c r="IWN189" s="294"/>
      <c r="IWO189" s="294"/>
      <c r="IWP189" s="294"/>
      <c r="IWQ189" s="294"/>
      <c r="IWR189" s="294"/>
      <c r="IWS189" s="294"/>
      <c r="IWT189" s="294"/>
      <c r="IWU189" s="294"/>
      <c r="IWV189" s="294"/>
      <c r="IWW189" s="294"/>
      <c r="IWX189" s="294"/>
      <c r="IWY189" s="294"/>
      <c r="IWZ189" s="294"/>
      <c r="IXA189" s="294"/>
      <c r="IXB189" s="294"/>
      <c r="IXC189" s="294"/>
      <c r="IXD189" s="294"/>
      <c r="IXE189" s="294"/>
      <c r="IXF189" s="294"/>
      <c r="IXG189" s="294"/>
      <c r="IXH189" s="294"/>
      <c r="IXI189" s="294"/>
      <c r="IXJ189" s="294"/>
      <c r="IXK189" s="294"/>
      <c r="IXL189" s="294"/>
      <c r="IXM189" s="294"/>
      <c r="IXN189" s="294"/>
      <c r="IXO189" s="294"/>
      <c r="IXP189" s="294"/>
      <c r="IXQ189" s="294"/>
      <c r="IXR189" s="294"/>
      <c r="IXS189" s="294"/>
      <c r="IXT189" s="294"/>
      <c r="IXU189" s="294"/>
      <c r="IXV189" s="294"/>
      <c r="IXW189" s="294"/>
      <c r="IXX189" s="294"/>
      <c r="IXY189" s="294"/>
      <c r="IXZ189" s="294"/>
      <c r="IYA189" s="294"/>
      <c r="IYB189" s="294"/>
      <c r="IYC189" s="294"/>
      <c r="IYD189" s="294"/>
      <c r="IYE189" s="294"/>
      <c r="IYF189" s="294"/>
      <c r="IYG189" s="294"/>
      <c r="IYH189" s="294"/>
      <c r="IYI189" s="294"/>
      <c r="IYJ189" s="294"/>
      <c r="IYK189" s="294"/>
      <c r="IYL189" s="294"/>
      <c r="IYM189" s="294"/>
      <c r="IYN189" s="294"/>
      <c r="IYO189" s="294"/>
      <c r="IYP189" s="294"/>
      <c r="IYQ189" s="294"/>
      <c r="IYR189" s="294"/>
      <c r="IYS189" s="294"/>
      <c r="IYT189" s="294"/>
      <c r="IYU189" s="294"/>
      <c r="IYV189" s="294"/>
      <c r="IYW189" s="294"/>
      <c r="IYX189" s="294"/>
      <c r="IYY189" s="294"/>
      <c r="IYZ189" s="294"/>
      <c r="IZA189" s="294"/>
      <c r="IZB189" s="294"/>
      <c r="IZC189" s="294"/>
      <c r="IZD189" s="294"/>
      <c r="IZE189" s="294"/>
      <c r="IZF189" s="294"/>
      <c r="IZG189" s="294"/>
      <c r="IZH189" s="294"/>
      <c r="IZI189" s="294"/>
      <c r="IZJ189" s="294"/>
      <c r="IZK189" s="294"/>
      <c r="IZL189" s="294"/>
      <c r="IZM189" s="294"/>
      <c r="IZN189" s="294"/>
      <c r="IZO189" s="294"/>
      <c r="IZP189" s="294"/>
      <c r="IZQ189" s="294"/>
      <c r="IZR189" s="294"/>
      <c r="IZS189" s="294"/>
      <c r="IZT189" s="294"/>
      <c r="IZU189" s="294"/>
      <c r="IZV189" s="294"/>
      <c r="IZW189" s="294"/>
      <c r="IZX189" s="294"/>
      <c r="IZY189" s="294"/>
      <c r="IZZ189" s="294"/>
      <c r="JAA189" s="294"/>
      <c r="JAB189" s="294"/>
      <c r="JAC189" s="294"/>
      <c r="JAD189" s="294"/>
      <c r="JAE189" s="294"/>
      <c r="JAF189" s="294"/>
      <c r="JAG189" s="294"/>
      <c r="JAH189" s="294"/>
      <c r="JAI189" s="294"/>
      <c r="JAJ189" s="294"/>
      <c r="JAK189" s="294"/>
      <c r="JAL189" s="294"/>
      <c r="JAM189" s="294"/>
      <c r="JAN189" s="294"/>
      <c r="JAO189" s="294"/>
      <c r="JAP189" s="294"/>
      <c r="JAQ189" s="294"/>
      <c r="JAR189" s="294"/>
      <c r="JAS189" s="294"/>
      <c r="JAT189" s="294"/>
      <c r="JAU189" s="294"/>
      <c r="JAV189" s="294"/>
      <c r="JAW189" s="294"/>
      <c r="JAX189" s="294"/>
      <c r="JAY189" s="294"/>
      <c r="JAZ189" s="294"/>
      <c r="JBA189" s="294"/>
      <c r="JBB189" s="294"/>
      <c r="JBC189" s="294"/>
      <c r="JBD189" s="294"/>
      <c r="JBE189" s="294"/>
      <c r="JBF189" s="294"/>
      <c r="JBG189" s="294"/>
      <c r="JBH189" s="294"/>
      <c r="JBI189" s="294"/>
      <c r="JBJ189" s="294"/>
      <c r="JBK189" s="294"/>
      <c r="JBL189" s="294"/>
      <c r="JBM189" s="294"/>
      <c r="JBN189" s="294"/>
      <c r="JBO189" s="294"/>
      <c r="JBP189" s="294"/>
      <c r="JBQ189" s="294"/>
      <c r="JBR189" s="294"/>
      <c r="JBS189" s="294"/>
      <c r="JBT189" s="294"/>
      <c r="JBU189" s="294"/>
      <c r="JBV189" s="294"/>
      <c r="JBW189" s="294"/>
      <c r="JBX189" s="294"/>
      <c r="JBY189" s="294"/>
      <c r="JBZ189" s="294"/>
      <c r="JCA189" s="294"/>
      <c r="JCB189" s="294"/>
      <c r="JCC189" s="294"/>
      <c r="JCD189" s="294"/>
      <c r="JCE189" s="294"/>
      <c r="JCF189" s="294"/>
      <c r="JCG189" s="294"/>
      <c r="JCH189" s="294"/>
      <c r="JCI189" s="294"/>
      <c r="JCJ189" s="294"/>
      <c r="JCK189" s="294"/>
      <c r="JCL189" s="294"/>
      <c r="JCM189" s="294"/>
      <c r="JCN189" s="294"/>
      <c r="JCO189" s="294"/>
      <c r="JCP189" s="294"/>
      <c r="JCQ189" s="294"/>
      <c r="JCR189" s="294"/>
      <c r="JCS189" s="294"/>
      <c r="JCT189" s="294"/>
      <c r="JCU189" s="294"/>
      <c r="JCV189" s="294"/>
      <c r="JCW189" s="294"/>
      <c r="JCX189" s="294"/>
      <c r="JCY189" s="294"/>
      <c r="JCZ189" s="294"/>
      <c r="JDA189" s="294"/>
      <c r="JDB189" s="294"/>
      <c r="JDC189" s="294"/>
      <c r="JDD189" s="294"/>
      <c r="JDE189" s="294"/>
      <c r="JDF189" s="294"/>
      <c r="JDG189" s="294"/>
      <c r="JDH189" s="294"/>
      <c r="JDI189" s="294"/>
      <c r="JDJ189" s="294"/>
      <c r="JDK189" s="294"/>
      <c r="JDL189" s="294"/>
      <c r="JDM189" s="294"/>
      <c r="JDN189" s="294"/>
      <c r="JDO189" s="294"/>
      <c r="JDP189" s="294"/>
      <c r="JDQ189" s="294"/>
      <c r="JDR189" s="294"/>
      <c r="JDS189" s="294"/>
      <c r="JDT189" s="294"/>
      <c r="JDU189" s="294"/>
      <c r="JDV189" s="294"/>
      <c r="JDW189" s="294"/>
      <c r="JDX189" s="294"/>
      <c r="JDY189" s="294"/>
      <c r="JDZ189" s="294"/>
      <c r="JEA189" s="294"/>
      <c r="JEB189" s="294"/>
      <c r="JEC189" s="294"/>
      <c r="JED189" s="294"/>
      <c r="JEE189" s="294"/>
      <c r="JEF189" s="294"/>
      <c r="JEG189" s="294"/>
      <c r="JEH189" s="294"/>
      <c r="JEI189" s="294"/>
      <c r="JEJ189" s="294"/>
      <c r="JEK189" s="294"/>
      <c r="JEL189" s="294"/>
      <c r="JEM189" s="294"/>
      <c r="JEN189" s="294"/>
      <c r="JEO189" s="294"/>
      <c r="JEP189" s="294"/>
      <c r="JEQ189" s="294"/>
      <c r="JER189" s="294"/>
      <c r="JES189" s="294"/>
      <c r="JET189" s="294"/>
      <c r="JEU189" s="294"/>
      <c r="JEV189" s="294"/>
      <c r="JEW189" s="294"/>
      <c r="JEX189" s="294"/>
      <c r="JEY189" s="294"/>
      <c r="JEZ189" s="294"/>
      <c r="JFA189" s="294"/>
      <c r="JFB189" s="294"/>
      <c r="JFC189" s="294"/>
      <c r="JFD189" s="294"/>
      <c r="JFE189" s="294"/>
      <c r="JFF189" s="294"/>
      <c r="JFG189" s="294"/>
      <c r="JFH189" s="294"/>
      <c r="JFI189" s="294"/>
      <c r="JFJ189" s="294"/>
      <c r="JFK189" s="294"/>
      <c r="JFL189" s="294"/>
      <c r="JFM189" s="294"/>
      <c r="JFN189" s="294"/>
      <c r="JFO189" s="294"/>
      <c r="JFP189" s="294"/>
      <c r="JFQ189" s="294"/>
      <c r="JFR189" s="294"/>
      <c r="JFS189" s="294"/>
      <c r="JFT189" s="294"/>
      <c r="JFU189" s="294"/>
      <c r="JFV189" s="294"/>
      <c r="JFW189" s="294"/>
      <c r="JFX189" s="294"/>
      <c r="JFY189" s="294"/>
      <c r="JFZ189" s="294"/>
      <c r="JGA189" s="294"/>
      <c r="JGB189" s="294"/>
      <c r="JGC189" s="294"/>
      <c r="JGD189" s="294"/>
      <c r="JGE189" s="294"/>
      <c r="JGF189" s="294"/>
      <c r="JGG189" s="294"/>
      <c r="JGH189" s="294"/>
      <c r="JGI189" s="294"/>
      <c r="JGJ189" s="294"/>
      <c r="JGK189" s="294"/>
      <c r="JGL189" s="294"/>
      <c r="JGM189" s="294"/>
      <c r="JGN189" s="294"/>
      <c r="JGO189" s="294"/>
      <c r="JGP189" s="294"/>
      <c r="JGQ189" s="294"/>
      <c r="JGR189" s="294"/>
      <c r="JGS189" s="294"/>
      <c r="JGT189" s="294"/>
      <c r="JGU189" s="294"/>
      <c r="JGV189" s="294"/>
      <c r="JGW189" s="294"/>
      <c r="JGX189" s="294"/>
      <c r="JGY189" s="294"/>
      <c r="JGZ189" s="294"/>
      <c r="JHA189" s="294"/>
      <c r="JHB189" s="294"/>
      <c r="JHC189" s="294"/>
      <c r="JHD189" s="294"/>
      <c r="JHE189" s="294"/>
      <c r="JHF189" s="294"/>
      <c r="JHG189" s="294"/>
      <c r="JHH189" s="294"/>
      <c r="JHI189" s="294"/>
      <c r="JHJ189" s="294"/>
      <c r="JHK189" s="294"/>
      <c r="JHL189" s="294"/>
      <c r="JHM189" s="294"/>
      <c r="JHN189" s="294"/>
      <c r="JHO189" s="294"/>
      <c r="JHP189" s="294"/>
      <c r="JHQ189" s="294"/>
      <c r="JHR189" s="294"/>
      <c r="JHS189" s="294"/>
      <c r="JHT189" s="294"/>
      <c r="JHU189" s="294"/>
      <c r="JHV189" s="294"/>
      <c r="JHW189" s="294"/>
      <c r="JHX189" s="294"/>
      <c r="JHY189" s="294"/>
      <c r="JHZ189" s="294"/>
      <c r="JIA189" s="294"/>
      <c r="JIB189" s="294"/>
      <c r="JIC189" s="294"/>
      <c r="JID189" s="294"/>
      <c r="JIE189" s="294"/>
      <c r="JIF189" s="294"/>
      <c r="JIG189" s="294"/>
      <c r="JIH189" s="294"/>
      <c r="JII189" s="294"/>
      <c r="JIJ189" s="294"/>
      <c r="JIK189" s="294"/>
      <c r="JIL189" s="294"/>
      <c r="JIM189" s="294"/>
      <c r="JIN189" s="294"/>
      <c r="JIO189" s="294"/>
      <c r="JIP189" s="294"/>
      <c r="JIQ189" s="294"/>
      <c r="JIR189" s="294"/>
      <c r="JIS189" s="294"/>
      <c r="JIT189" s="294"/>
      <c r="JIU189" s="294"/>
      <c r="JIV189" s="294"/>
      <c r="JIW189" s="294"/>
      <c r="JIX189" s="294"/>
      <c r="JIY189" s="294"/>
      <c r="JIZ189" s="294"/>
      <c r="JJA189" s="294"/>
      <c r="JJB189" s="294"/>
      <c r="JJC189" s="294"/>
      <c r="JJD189" s="294"/>
      <c r="JJE189" s="294"/>
      <c r="JJF189" s="294"/>
      <c r="JJG189" s="294"/>
      <c r="JJH189" s="294"/>
      <c r="JJI189" s="294"/>
      <c r="JJJ189" s="294"/>
      <c r="JJK189" s="294"/>
      <c r="JJL189" s="294"/>
      <c r="JJM189" s="294"/>
      <c r="JJN189" s="294"/>
      <c r="JJO189" s="294"/>
      <c r="JJP189" s="294"/>
      <c r="JJQ189" s="294"/>
      <c r="JJR189" s="294"/>
      <c r="JJS189" s="294"/>
      <c r="JJT189" s="294"/>
      <c r="JJU189" s="294"/>
      <c r="JJV189" s="294"/>
      <c r="JJW189" s="294"/>
      <c r="JJX189" s="294"/>
      <c r="JJY189" s="294"/>
      <c r="JJZ189" s="294"/>
      <c r="JKA189" s="294"/>
      <c r="JKB189" s="294"/>
      <c r="JKC189" s="294"/>
      <c r="JKD189" s="294"/>
      <c r="JKE189" s="294"/>
      <c r="JKF189" s="294"/>
      <c r="JKG189" s="294"/>
      <c r="JKH189" s="294"/>
      <c r="JKI189" s="294"/>
      <c r="JKJ189" s="294"/>
      <c r="JKK189" s="294"/>
      <c r="JKL189" s="294"/>
      <c r="JKM189" s="294"/>
      <c r="JKN189" s="294"/>
      <c r="JKO189" s="294"/>
      <c r="JKP189" s="294"/>
      <c r="JKQ189" s="294"/>
      <c r="JKR189" s="294"/>
      <c r="JKS189" s="294"/>
      <c r="JKT189" s="294"/>
      <c r="JKU189" s="294"/>
      <c r="JKV189" s="294"/>
      <c r="JKW189" s="294"/>
      <c r="JKX189" s="294"/>
      <c r="JKY189" s="294"/>
      <c r="JKZ189" s="294"/>
      <c r="JLA189" s="294"/>
      <c r="JLB189" s="294"/>
      <c r="JLC189" s="294"/>
      <c r="JLD189" s="294"/>
      <c r="JLE189" s="294"/>
      <c r="JLF189" s="294"/>
      <c r="JLG189" s="294"/>
      <c r="JLH189" s="294"/>
      <c r="JLI189" s="294"/>
      <c r="JLJ189" s="294"/>
      <c r="JLK189" s="294"/>
      <c r="JLL189" s="294"/>
      <c r="JLM189" s="294"/>
      <c r="JLN189" s="294"/>
      <c r="JLO189" s="294"/>
      <c r="JLP189" s="294"/>
      <c r="JLQ189" s="294"/>
      <c r="JLR189" s="294"/>
      <c r="JLS189" s="294"/>
      <c r="JLT189" s="294"/>
      <c r="JLU189" s="294"/>
      <c r="JLV189" s="294"/>
      <c r="JLW189" s="294"/>
      <c r="JLX189" s="294"/>
      <c r="JLY189" s="294"/>
      <c r="JLZ189" s="294"/>
      <c r="JMA189" s="294"/>
      <c r="JMB189" s="294"/>
      <c r="JMC189" s="294"/>
      <c r="JMD189" s="294"/>
      <c r="JME189" s="294"/>
      <c r="JMF189" s="294"/>
      <c r="JMG189" s="294"/>
      <c r="JMH189" s="294"/>
      <c r="JMI189" s="294"/>
      <c r="JMJ189" s="294"/>
      <c r="JMK189" s="294"/>
      <c r="JML189" s="294"/>
      <c r="JMM189" s="294"/>
      <c r="JMN189" s="294"/>
      <c r="JMO189" s="294"/>
      <c r="JMP189" s="294"/>
      <c r="JMQ189" s="294"/>
      <c r="JMR189" s="294"/>
      <c r="JMS189" s="294"/>
      <c r="JMT189" s="294"/>
      <c r="JMU189" s="294"/>
      <c r="JMV189" s="294"/>
      <c r="JMW189" s="294"/>
      <c r="JMX189" s="294"/>
      <c r="JMY189" s="294"/>
      <c r="JMZ189" s="294"/>
      <c r="JNA189" s="294"/>
      <c r="JNB189" s="294"/>
      <c r="JNC189" s="294"/>
      <c r="JND189" s="294"/>
      <c r="JNE189" s="294"/>
      <c r="JNF189" s="294"/>
      <c r="JNG189" s="294"/>
      <c r="JNH189" s="294"/>
      <c r="JNI189" s="294"/>
      <c r="JNJ189" s="294"/>
      <c r="JNK189" s="294"/>
      <c r="JNL189" s="294"/>
      <c r="JNM189" s="294"/>
      <c r="JNN189" s="294"/>
      <c r="JNO189" s="294"/>
      <c r="JNP189" s="294"/>
      <c r="JNQ189" s="294"/>
      <c r="JNR189" s="294"/>
      <c r="JNS189" s="294"/>
      <c r="JNT189" s="294"/>
      <c r="JNU189" s="294"/>
      <c r="JNV189" s="294"/>
      <c r="JNW189" s="294"/>
      <c r="JNX189" s="294"/>
      <c r="JNY189" s="294"/>
      <c r="JNZ189" s="294"/>
      <c r="JOA189" s="294"/>
      <c r="JOB189" s="294"/>
      <c r="JOC189" s="294"/>
      <c r="JOD189" s="294"/>
      <c r="JOE189" s="294"/>
      <c r="JOF189" s="294"/>
      <c r="JOG189" s="294"/>
      <c r="JOH189" s="294"/>
      <c r="JOI189" s="294"/>
      <c r="JOJ189" s="294"/>
      <c r="JOK189" s="294"/>
      <c r="JOL189" s="294"/>
      <c r="JOM189" s="294"/>
      <c r="JON189" s="294"/>
      <c r="JOO189" s="294"/>
      <c r="JOP189" s="294"/>
      <c r="JOQ189" s="294"/>
      <c r="JOR189" s="294"/>
      <c r="JOS189" s="294"/>
      <c r="JOT189" s="294"/>
      <c r="JOU189" s="294"/>
      <c r="JOV189" s="294"/>
      <c r="JOW189" s="294"/>
      <c r="JOX189" s="294"/>
      <c r="JOY189" s="294"/>
      <c r="JOZ189" s="294"/>
      <c r="JPA189" s="294"/>
      <c r="JPB189" s="294"/>
      <c r="JPC189" s="294"/>
      <c r="JPD189" s="294"/>
      <c r="JPE189" s="294"/>
      <c r="JPF189" s="294"/>
      <c r="JPG189" s="294"/>
      <c r="JPH189" s="294"/>
      <c r="JPI189" s="294"/>
      <c r="JPJ189" s="294"/>
      <c r="JPK189" s="294"/>
      <c r="JPL189" s="294"/>
      <c r="JPM189" s="294"/>
      <c r="JPN189" s="294"/>
      <c r="JPO189" s="294"/>
      <c r="JPP189" s="294"/>
      <c r="JPQ189" s="294"/>
      <c r="JPR189" s="294"/>
      <c r="JPS189" s="294"/>
      <c r="JPT189" s="294"/>
      <c r="JPU189" s="294"/>
      <c r="JPV189" s="294"/>
      <c r="JPW189" s="294"/>
      <c r="JPX189" s="294"/>
      <c r="JPY189" s="294"/>
      <c r="JPZ189" s="294"/>
      <c r="JQA189" s="294"/>
      <c r="JQB189" s="294"/>
      <c r="JQC189" s="294"/>
      <c r="JQD189" s="294"/>
      <c r="JQE189" s="294"/>
      <c r="JQF189" s="294"/>
      <c r="JQG189" s="294"/>
      <c r="JQH189" s="294"/>
      <c r="JQI189" s="294"/>
      <c r="JQJ189" s="294"/>
      <c r="JQK189" s="294"/>
      <c r="JQL189" s="294"/>
      <c r="JQM189" s="294"/>
      <c r="JQN189" s="294"/>
      <c r="JQO189" s="294"/>
      <c r="JQP189" s="294"/>
      <c r="JQQ189" s="294"/>
      <c r="JQR189" s="294"/>
      <c r="JQS189" s="294"/>
      <c r="JQT189" s="294"/>
      <c r="JQU189" s="294"/>
      <c r="JQV189" s="294"/>
      <c r="JQW189" s="294"/>
      <c r="JQX189" s="294"/>
      <c r="JQY189" s="294"/>
      <c r="JQZ189" s="294"/>
      <c r="JRA189" s="294"/>
      <c r="JRB189" s="294"/>
      <c r="JRC189" s="294"/>
      <c r="JRD189" s="294"/>
      <c r="JRE189" s="294"/>
      <c r="JRF189" s="294"/>
      <c r="JRG189" s="294"/>
      <c r="JRH189" s="294"/>
      <c r="JRI189" s="294"/>
      <c r="JRJ189" s="294"/>
      <c r="JRK189" s="294"/>
      <c r="JRL189" s="294"/>
      <c r="JRM189" s="294"/>
      <c r="JRN189" s="294"/>
      <c r="JRO189" s="294"/>
      <c r="JRP189" s="294"/>
      <c r="JRQ189" s="294"/>
      <c r="JRR189" s="294"/>
      <c r="JRS189" s="294"/>
      <c r="JRT189" s="294"/>
      <c r="JRU189" s="294"/>
      <c r="JRV189" s="294"/>
      <c r="JRW189" s="294"/>
      <c r="JRX189" s="294"/>
      <c r="JRY189" s="294"/>
      <c r="JRZ189" s="294"/>
      <c r="JSA189" s="294"/>
      <c r="JSB189" s="294"/>
      <c r="JSC189" s="294"/>
      <c r="JSD189" s="294"/>
      <c r="JSE189" s="294"/>
      <c r="JSF189" s="294"/>
      <c r="JSG189" s="294"/>
      <c r="JSH189" s="294"/>
      <c r="JSI189" s="294"/>
      <c r="JSJ189" s="294"/>
      <c r="JSK189" s="294"/>
      <c r="JSL189" s="294"/>
      <c r="JSM189" s="294"/>
      <c r="JSN189" s="294"/>
      <c r="JSO189" s="294"/>
      <c r="JSP189" s="294"/>
      <c r="JSQ189" s="294"/>
      <c r="JSR189" s="294"/>
      <c r="JSS189" s="294"/>
      <c r="JST189" s="294"/>
      <c r="JSU189" s="294"/>
      <c r="JSV189" s="294"/>
      <c r="JSW189" s="294"/>
      <c r="JSX189" s="294"/>
      <c r="JSY189" s="294"/>
      <c r="JSZ189" s="294"/>
      <c r="JTA189" s="294"/>
      <c r="JTB189" s="294"/>
      <c r="JTC189" s="294"/>
      <c r="JTD189" s="294"/>
      <c r="JTE189" s="294"/>
      <c r="JTF189" s="294"/>
      <c r="JTG189" s="294"/>
      <c r="JTH189" s="294"/>
      <c r="JTI189" s="294"/>
      <c r="JTJ189" s="294"/>
      <c r="JTK189" s="294"/>
      <c r="JTL189" s="294"/>
      <c r="JTM189" s="294"/>
      <c r="JTN189" s="294"/>
      <c r="JTO189" s="294"/>
      <c r="JTP189" s="294"/>
      <c r="JTQ189" s="294"/>
      <c r="JTR189" s="294"/>
      <c r="JTS189" s="294"/>
      <c r="JTT189" s="294"/>
      <c r="JTU189" s="294"/>
      <c r="JTV189" s="294"/>
      <c r="JTW189" s="294"/>
      <c r="JTX189" s="294"/>
      <c r="JTY189" s="294"/>
      <c r="JTZ189" s="294"/>
      <c r="JUA189" s="294"/>
      <c r="JUB189" s="294"/>
      <c r="JUC189" s="294"/>
      <c r="JUD189" s="294"/>
      <c r="JUE189" s="294"/>
      <c r="JUF189" s="294"/>
      <c r="JUG189" s="294"/>
      <c r="JUH189" s="294"/>
      <c r="JUI189" s="294"/>
      <c r="JUJ189" s="294"/>
      <c r="JUK189" s="294"/>
      <c r="JUL189" s="294"/>
      <c r="JUM189" s="294"/>
      <c r="JUN189" s="294"/>
      <c r="JUO189" s="294"/>
      <c r="JUP189" s="294"/>
      <c r="JUQ189" s="294"/>
      <c r="JUR189" s="294"/>
      <c r="JUS189" s="294"/>
      <c r="JUT189" s="294"/>
      <c r="JUU189" s="294"/>
      <c r="JUV189" s="294"/>
      <c r="JUW189" s="294"/>
      <c r="JUX189" s="294"/>
      <c r="JUY189" s="294"/>
      <c r="JUZ189" s="294"/>
      <c r="JVA189" s="294"/>
      <c r="JVB189" s="294"/>
      <c r="JVC189" s="294"/>
      <c r="JVD189" s="294"/>
      <c r="JVE189" s="294"/>
      <c r="JVF189" s="294"/>
      <c r="JVG189" s="294"/>
      <c r="JVH189" s="294"/>
      <c r="JVI189" s="294"/>
      <c r="JVJ189" s="294"/>
      <c r="JVK189" s="294"/>
      <c r="JVL189" s="294"/>
      <c r="JVM189" s="294"/>
      <c r="JVN189" s="294"/>
      <c r="JVO189" s="294"/>
      <c r="JVP189" s="294"/>
      <c r="JVQ189" s="294"/>
      <c r="JVR189" s="294"/>
      <c r="JVS189" s="294"/>
      <c r="JVT189" s="294"/>
      <c r="JVU189" s="294"/>
      <c r="JVV189" s="294"/>
      <c r="JVW189" s="294"/>
      <c r="JVX189" s="294"/>
      <c r="JVY189" s="294"/>
      <c r="JVZ189" s="294"/>
      <c r="JWA189" s="294"/>
      <c r="JWB189" s="294"/>
      <c r="JWC189" s="294"/>
      <c r="JWD189" s="294"/>
      <c r="JWE189" s="294"/>
      <c r="JWF189" s="294"/>
      <c r="JWG189" s="294"/>
      <c r="JWH189" s="294"/>
      <c r="JWI189" s="294"/>
      <c r="JWJ189" s="294"/>
      <c r="JWK189" s="294"/>
      <c r="JWL189" s="294"/>
      <c r="JWM189" s="294"/>
      <c r="JWN189" s="294"/>
      <c r="JWO189" s="294"/>
      <c r="JWP189" s="294"/>
      <c r="JWQ189" s="294"/>
      <c r="JWR189" s="294"/>
      <c r="JWS189" s="294"/>
      <c r="JWT189" s="294"/>
      <c r="JWU189" s="294"/>
      <c r="JWV189" s="294"/>
      <c r="JWW189" s="294"/>
      <c r="JWX189" s="294"/>
      <c r="JWY189" s="294"/>
      <c r="JWZ189" s="294"/>
      <c r="JXA189" s="294"/>
      <c r="JXB189" s="294"/>
      <c r="JXC189" s="294"/>
      <c r="JXD189" s="294"/>
      <c r="JXE189" s="294"/>
      <c r="JXF189" s="294"/>
      <c r="JXG189" s="294"/>
      <c r="JXH189" s="294"/>
      <c r="JXI189" s="294"/>
      <c r="JXJ189" s="294"/>
      <c r="JXK189" s="294"/>
      <c r="JXL189" s="294"/>
      <c r="JXM189" s="294"/>
      <c r="JXN189" s="294"/>
      <c r="JXO189" s="294"/>
      <c r="JXP189" s="294"/>
      <c r="JXQ189" s="294"/>
      <c r="JXR189" s="294"/>
      <c r="JXS189" s="294"/>
      <c r="JXT189" s="294"/>
      <c r="JXU189" s="294"/>
      <c r="JXV189" s="294"/>
      <c r="JXW189" s="294"/>
      <c r="JXX189" s="294"/>
      <c r="JXY189" s="294"/>
      <c r="JXZ189" s="294"/>
      <c r="JYA189" s="294"/>
      <c r="JYB189" s="294"/>
      <c r="JYC189" s="294"/>
      <c r="JYD189" s="294"/>
      <c r="JYE189" s="294"/>
      <c r="JYF189" s="294"/>
      <c r="JYG189" s="294"/>
      <c r="JYH189" s="294"/>
      <c r="JYI189" s="294"/>
      <c r="JYJ189" s="294"/>
      <c r="JYK189" s="294"/>
      <c r="JYL189" s="294"/>
      <c r="JYM189" s="294"/>
      <c r="JYN189" s="294"/>
      <c r="JYO189" s="294"/>
      <c r="JYP189" s="294"/>
      <c r="JYQ189" s="294"/>
      <c r="JYR189" s="294"/>
      <c r="JYS189" s="294"/>
      <c r="JYT189" s="294"/>
      <c r="JYU189" s="294"/>
      <c r="JYV189" s="294"/>
      <c r="JYW189" s="294"/>
      <c r="JYX189" s="294"/>
      <c r="JYY189" s="294"/>
      <c r="JYZ189" s="294"/>
      <c r="JZA189" s="294"/>
      <c r="JZB189" s="294"/>
      <c r="JZC189" s="294"/>
      <c r="JZD189" s="294"/>
      <c r="JZE189" s="294"/>
      <c r="JZF189" s="294"/>
      <c r="JZG189" s="294"/>
      <c r="JZH189" s="294"/>
      <c r="JZI189" s="294"/>
      <c r="JZJ189" s="294"/>
      <c r="JZK189" s="294"/>
      <c r="JZL189" s="294"/>
      <c r="JZM189" s="294"/>
      <c r="JZN189" s="294"/>
      <c r="JZO189" s="294"/>
      <c r="JZP189" s="294"/>
      <c r="JZQ189" s="294"/>
      <c r="JZR189" s="294"/>
      <c r="JZS189" s="294"/>
      <c r="JZT189" s="294"/>
      <c r="JZU189" s="294"/>
      <c r="JZV189" s="294"/>
      <c r="JZW189" s="294"/>
      <c r="JZX189" s="294"/>
      <c r="JZY189" s="294"/>
      <c r="JZZ189" s="294"/>
      <c r="KAA189" s="294"/>
      <c r="KAB189" s="294"/>
      <c r="KAC189" s="294"/>
      <c r="KAD189" s="294"/>
      <c r="KAE189" s="294"/>
      <c r="KAF189" s="294"/>
      <c r="KAG189" s="294"/>
      <c r="KAH189" s="294"/>
      <c r="KAI189" s="294"/>
      <c r="KAJ189" s="294"/>
      <c r="KAK189" s="294"/>
      <c r="KAL189" s="294"/>
      <c r="KAM189" s="294"/>
      <c r="KAN189" s="294"/>
      <c r="KAO189" s="294"/>
      <c r="KAP189" s="294"/>
      <c r="KAQ189" s="294"/>
      <c r="KAR189" s="294"/>
      <c r="KAS189" s="294"/>
      <c r="KAT189" s="294"/>
      <c r="KAU189" s="294"/>
      <c r="KAV189" s="294"/>
      <c r="KAW189" s="294"/>
      <c r="KAX189" s="294"/>
      <c r="KAY189" s="294"/>
      <c r="KAZ189" s="294"/>
      <c r="KBA189" s="294"/>
      <c r="KBB189" s="294"/>
      <c r="KBC189" s="294"/>
      <c r="KBD189" s="294"/>
      <c r="KBE189" s="294"/>
      <c r="KBF189" s="294"/>
      <c r="KBG189" s="294"/>
      <c r="KBH189" s="294"/>
      <c r="KBI189" s="294"/>
      <c r="KBJ189" s="294"/>
      <c r="KBK189" s="294"/>
      <c r="KBL189" s="294"/>
      <c r="KBM189" s="294"/>
      <c r="KBN189" s="294"/>
      <c r="KBO189" s="294"/>
      <c r="KBP189" s="294"/>
      <c r="KBQ189" s="294"/>
      <c r="KBR189" s="294"/>
      <c r="KBS189" s="294"/>
      <c r="KBT189" s="294"/>
      <c r="KBU189" s="294"/>
      <c r="KBV189" s="294"/>
      <c r="KBW189" s="294"/>
      <c r="KBX189" s="294"/>
      <c r="KBY189" s="294"/>
      <c r="KBZ189" s="294"/>
      <c r="KCA189" s="294"/>
      <c r="KCB189" s="294"/>
      <c r="KCC189" s="294"/>
      <c r="KCD189" s="294"/>
      <c r="KCE189" s="294"/>
      <c r="KCF189" s="294"/>
      <c r="KCG189" s="294"/>
      <c r="KCH189" s="294"/>
      <c r="KCI189" s="294"/>
      <c r="KCJ189" s="294"/>
      <c r="KCK189" s="294"/>
      <c r="KCL189" s="294"/>
      <c r="KCM189" s="294"/>
      <c r="KCN189" s="294"/>
      <c r="KCO189" s="294"/>
      <c r="KCP189" s="294"/>
      <c r="KCQ189" s="294"/>
      <c r="KCR189" s="294"/>
      <c r="KCS189" s="294"/>
      <c r="KCT189" s="294"/>
      <c r="KCU189" s="294"/>
      <c r="KCV189" s="294"/>
      <c r="KCW189" s="294"/>
      <c r="KCX189" s="294"/>
      <c r="KCY189" s="294"/>
      <c r="KCZ189" s="294"/>
      <c r="KDA189" s="294"/>
      <c r="KDB189" s="294"/>
      <c r="KDC189" s="294"/>
      <c r="KDD189" s="294"/>
      <c r="KDE189" s="294"/>
      <c r="KDF189" s="294"/>
      <c r="KDG189" s="294"/>
      <c r="KDH189" s="294"/>
      <c r="KDI189" s="294"/>
      <c r="KDJ189" s="294"/>
      <c r="KDK189" s="294"/>
      <c r="KDL189" s="294"/>
      <c r="KDM189" s="294"/>
      <c r="KDN189" s="294"/>
      <c r="KDO189" s="294"/>
      <c r="KDP189" s="294"/>
      <c r="KDQ189" s="294"/>
      <c r="KDR189" s="294"/>
      <c r="KDS189" s="294"/>
      <c r="KDT189" s="294"/>
      <c r="KDU189" s="294"/>
      <c r="KDV189" s="294"/>
      <c r="KDW189" s="294"/>
      <c r="KDX189" s="294"/>
      <c r="KDY189" s="294"/>
      <c r="KDZ189" s="294"/>
      <c r="KEA189" s="294"/>
      <c r="KEB189" s="294"/>
      <c r="KEC189" s="294"/>
      <c r="KED189" s="294"/>
      <c r="KEE189" s="294"/>
      <c r="KEF189" s="294"/>
      <c r="KEG189" s="294"/>
      <c r="KEH189" s="294"/>
      <c r="KEI189" s="294"/>
      <c r="KEJ189" s="294"/>
      <c r="KEK189" s="294"/>
      <c r="KEL189" s="294"/>
      <c r="KEM189" s="294"/>
      <c r="KEN189" s="294"/>
      <c r="KEO189" s="294"/>
      <c r="KEP189" s="294"/>
      <c r="KEQ189" s="294"/>
      <c r="KER189" s="294"/>
      <c r="KES189" s="294"/>
      <c r="KET189" s="294"/>
      <c r="KEU189" s="294"/>
      <c r="KEV189" s="294"/>
      <c r="KEW189" s="294"/>
      <c r="KEX189" s="294"/>
      <c r="KEY189" s="294"/>
      <c r="KEZ189" s="294"/>
      <c r="KFA189" s="294"/>
      <c r="KFB189" s="294"/>
      <c r="KFC189" s="294"/>
      <c r="KFD189" s="294"/>
      <c r="KFE189" s="294"/>
      <c r="KFF189" s="294"/>
      <c r="KFG189" s="294"/>
      <c r="KFH189" s="294"/>
      <c r="KFI189" s="294"/>
      <c r="KFJ189" s="294"/>
      <c r="KFK189" s="294"/>
      <c r="KFL189" s="294"/>
      <c r="KFM189" s="294"/>
      <c r="KFN189" s="294"/>
      <c r="KFO189" s="294"/>
      <c r="KFP189" s="294"/>
      <c r="KFQ189" s="294"/>
      <c r="KFR189" s="294"/>
      <c r="KFS189" s="294"/>
      <c r="KFT189" s="294"/>
      <c r="KFU189" s="294"/>
      <c r="KFV189" s="294"/>
      <c r="KFW189" s="294"/>
      <c r="KFX189" s="294"/>
      <c r="KFY189" s="294"/>
      <c r="KFZ189" s="294"/>
      <c r="KGA189" s="294"/>
      <c r="KGB189" s="294"/>
      <c r="KGC189" s="294"/>
      <c r="KGD189" s="294"/>
      <c r="KGE189" s="294"/>
      <c r="KGF189" s="294"/>
      <c r="KGG189" s="294"/>
      <c r="KGH189" s="294"/>
      <c r="KGI189" s="294"/>
      <c r="KGJ189" s="294"/>
      <c r="KGK189" s="294"/>
      <c r="KGL189" s="294"/>
      <c r="KGM189" s="294"/>
      <c r="KGN189" s="294"/>
      <c r="KGO189" s="294"/>
      <c r="KGP189" s="294"/>
      <c r="KGQ189" s="294"/>
      <c r="KGR189" s="294"/>
      <c r="KGS189" s="294"/>
      <c r="KGT189" s="294"/>
      <c r="KGU189" s="294"/>
      <c r="KGV189" s="294"/>
      <c r="KGW189" s="294"/>
      <c r="KGX189" s="294"/>
      <c r="KGY189" s="294"/>
      <c r="KGZ189" s="294"/>
      <c r="KHA189" s="294"/>
      <c r="KHB189" s="294"/>
      <c r="KHC189" s="294"/>
      <c r="KHD189" s="294"/>
      <c r="KHE189" s="294"/>
      <c r="KHF189" s="294"/>
      <c r="KHG189" s="294"/>
      <c r="KHH189" s="294"/>
      <c r="KHI189" s="294"/>
      <c r="KHJ189" s="294"/>
      <c r="KHK189" s="294"/>
      <c r="KHL189" s="294"/>
      <c r="KHM189" s="294"/>
      <c r="KHN189" s="294"/>
      <c r="KHO189" s="294"/>
      <c r="KHP189" s="294"/>
      <c r="KHQ189" s="294"/>
      <c r="KHR189" s="294"/>
      <c r="KHS189" s="294"/>
      <c r="KHT189" s="294"/>
      <c r="KHU189" s="294"/>
      <c r="KHV189" s="294"/>
      <c r="KHW189" s="294"/>
      <c r="KHX189" s="294"/>
      <c r="KHY189" s="294"/>
      <c r="KHZ189" s="294"/>
      <c r="KIA189" s="294"/>
      <c r="KIB189" s="294"/>
      <c r="KIC189" s="294"/>
      <c r="KID189" s="294"/>
      <c r="KIE189" s="294"/>
      <c r="KIF189" s="294"/>
      <c r="KIG189" s="294"/>
      <c r="KIH189" s="294"/>
      <c r="KII189" s="294"/>
      <c r="KIJ189" s="294"/>
      <c r="KIK189" s="294"/>
      <c r="KIL189" s="294"/>
      <c r="KIM189" s="294"/>
      <c r="KIN189" s="294"/>
      <c r="KIO189" s="294"/>
      <c r="KIP189" s="294"/>
      <c r="KIQ189" s="294"/>
      <c r="KIR189" s="294"/>
      <c r="KIS189" s="294"/>
      <c r="KIT189" s="294"/>
      <c r="KIU189" s="294"/>
      <c r="KIV189" s="294"/>
      <c r="KIW189" s="294"/>
      <c r="KIX189" s="294"/>
      <c r="KIY189" s="294"/>
      <c r="KIZ189" s="294"/>
      <c r="KJA189" s="294"/>
      <c r="KJB189" s="294"/>
      <c r="KJC189" s="294"/>
      <c r="KJD189" s="294"/>
      <c r="KJE189" s="294"/>
      <c r="KJF189" s="294"/>
      <c r="KJG189" s="294"/>
      <c r="KJH189" s="294"/>
      <c r="KJI189" s="294"/>
      <c r="KJJ189" s="294"/>
      <c r="KJK189" s="294"/>
      <c r="KJL189" s="294"/>
      <c r="KJM189" s="294"/>
      <c r="KJN189" s="294"/>
      <c r="KJO189" s="294"/>
      <c r="KJP189" s="294"/>
      <c r="KJQ189" s="294"/>
      <c r="KJR189" s="294"/>
      <c r="KJS189" s="294"/>
      <c r="KJT189" s="294"/>
      <c r="KJU189" s="294"/>
      <c r="KJV189" s="294"/>
      <c r="KJW189" s="294"/>
      <c r="KJX189" s="294"/>
      <c r="KJY189" s="294"/>
      <c r="KJZ189" s="294"/>
      <c r="KKA189" s="294"/>
      <c r="KKB189" s="294"/>
      <c r="KKC189" s="294"/>
      <c r="KKD189" s="294"/>
      <c r="KKE189" s="294"/>
      <c r="KKF189" s="294"/>
      <c r="KKG189" s="294"/>
      <c r="KKH189" s="294"/>
      <c r="KKI189" s="294"/>
      <c r="KKJ189" s="294"/>
      <c r="KKK189" s="294"/>
      <c r="KKL189" s="294"/>
      <c r="KKM189" s="294"/>
      <c r="KKN189" s="294"/>
      <c r="KKO189" s="294"/>
      <c r="KKP189" s="294"/>
      <c r="KKQ189" s="294"/>
      <c r="KKR189" s="294"/>
      <c r="KKS189" s="294"/>
      <c r="KKT189" s="294"/>
      <c r="KKU189" s="294"/>
      <c r="KKV189" s="294"/>
      <c r="KKW189" s="294"/>
      <c r="KKX189" s="294"/>
      <c r="KKY189" s="294"/>
      <c r="KKZ189" s="294"/>
      <c r="KLA189" s="294"/>
      <c r="KLB189" s="294"/>
      <c r="KLC189" s="294"/>
      <c r="KLD189" s="294"/>
      <c r="KLE189" s="294"/>
      <c r="KLF189" s="294"/>
      <c r="KLG189" s="294"/>
      <c r="KLH189" s="294"/>
      <c r="KLI189" s="294"/>
      <c r="KLJ189" s="294"/>
      <c r="KLK189" s="294"/>
      <c r="KLL189" s="294"/>
      <c r="KLM189" s="294"/>
      <c r="KLN189" s="294"/>
      <c r="KLO189" s="294"/>
      <c r="KLP189" s="294"/>
      <c r="KLQ189" s="294"/>
      <c r="KLR189" s="294"/>
      <c r="KLS189" s="294"/>
      <c r="KLT189" s="294"/>
      <c r="KLU189" s="294"/>
      <c r="KLV189" s="294"/>
      <c r="KLW189" s="294"/>
      <c r="KLX189" s="294"/>
      <c r="KLY189" s="294"/>
      <c r="KLZ189" s="294"/>
      <c r="KMA189" s="294"/>
      <c r="KMB189" s="294"/>
      <c r="KMC189" s="294"/>
      <c r="KMD189" s="294"/>
      <c r="KME189" s="294"/>
      <c r="KMF189" s="294"/>
      <c r="KMG189" s="294"/>
      <c r="KMH189" s="294"/>
      <c r="KMI189" s="294"/>
      <c r="KMJ189" s="294"/>
      <c r="KMK189" s="294"/>
      <c r="KML189" s="294"/>
      <c r="KMM189" s="294"/>
      <c r="KMN189" s="294"/>
      <c r="KMO189" s="294"/>
      <c r="KMP189" s="294"/>
      <c r="KMQ189" s="294"/>
      <c r="KMR189" s="294"/>
      <c r="KMS189" s="294"/>
      <c r="KMT189" s="294"/>
      <c r="KMU189" s="294"/>
      <c r="KMV189" s="294"/>
      <c r="KMW189" s="294"/>
      <c r="KMX189" s="294"/>
      <c r="KMY189" s="294"/>
      <c r="KMZ189" s="294"/>
      <c r="KNA189" s="294"/>
      <c r="KNB189" s="294"/>
      <c r="KNC189" s="294"/>
      <c r="KND189" s="294"/>
      <c r="KNE189" s="294"/>
      <c r="KNF189" s="294"/>
      <c r="KNG189" s="294"/>
      <c r="KNH189" s="294"/>
      <c r="KNI189" s="294"/>
      <c r="KNJ189" s="294"/>
      <c r="KNK189" s="294"/>
      <c r="KNL189" s="294"/>
      <c r="KNM189" s="294"/>
      <c r="KNN189" s="294"/>
      <c r="KNO189" s="294"/>
      <c r="KNP189" s="294"/>
      <c r="KNQ189" s="294"/>
      <c r="KNR189" s="294"/>
      <c r="KNS189" s="294"/>
      <c r="KNT189" s="294"/>
      <c r="KNU189" s="294"/>
      <c r="KNV189" s="294"/>
      <c r="KNW189" s="294"/>
      <c r="KNX189" s="294"/>
      <c r="KNY189" s="294"/>
      <c r="KNZ189" s="294"/>
      <c r="KOA189" s="294"/>
      <c r="KOB189" s="294"/>
      <c r="KOC189" s="294"/>
      <c r="KOD189" s="294"/>
      <c r="KOE189" s="294"/>
      <c r="KOF189" s="294"/>
      <c r="KOG189" s="294"/>
      <c r="KOH189" s="294"/>
      <c r="KOI189" s="294"/>
      <c r="KOJ189" s="294"/>
      <c r="KOK189" s="294"/>
      <c r="KOL189" s="294"/>
      <c r="KOM189" s="294"/>
      <c r="KON189" s="294"/>
      <c r="KOO189" s="294"/>
      <c r="KOP189" s="294"/>
      <c r="KOQ189" s="294"/>
      <c r="KOR189" s="294"/>
      <c r="KOS189" s="294"/>
      <c r="KOT189" s="294"/>
      <c r="KOU189" s="294"/>
      <c r="KOV189" s="294"/>
      <c r="KOW189" s="294"/>
      <c r="KOX189" s="294"/>
      <c r="KOY189" s="294"/>
      <c r="KOZ189" s="294"/>
      <c r="KPA189" s="294"/>
      <c r="KPB189" s="294"/>
      <c r="KPC189" s="294"/>
      <c r="KPD189" s="294"/>
      <c r="KPE189" s="294"/>
      <c r="KPF189" s="294"/>
      <c r="KPG189" s="294"/>
      <c r="KPH189" s="294"/>
      <c r="KPI189" s="294"/>
      <c r="KPJ189" s="294"/>
      <c r="KPK189" s="294"/>
      <c r="KPL189" s="294"/>
      <c r="KPM189" s="294"/>
      <c r="KPN189" s="294"/>
      <c r="KPO189" s="294"/>
      <c r="KPP189" s="294"/>
      <c r="KPQ189" s="294"/>
      <c r="KPR189" s="294"/>
      <c r="KPS189" s="294"/>
      <c r="KPT189" s="294"/>
      <c r="KPU189" s="294"/>
      <c r="KPV189" s="294"/>
      <c r="KPW189" s="294"/>
      <c r="KPX189" s="294"/>
      <c r="KPY189" s="294"/>
      <c r="KPZ189" s="294"/>
      <c r="KQA189" s="294"/>
      <c r="KQB189" s="294"/>
      <c r="KQC189" s="294"/>
      <c r="KQD189" s="294"/>
      <c r="KQE189" s="294"/>
      <c r="KQF189" s="294"/>
      <c r="KQG189" s="294"/>
      <c r="KQH189" s="294"/>
      <c r="KQI189" s="294"/>
      <c r="KQJ189" s="294"/>
      <c r="KQK189" s="294"/>
      <c r="KQL189" s="294"/>
      <c r="KQM189" s="294"/>
      <c r="KQN189" s="294"/>
      <c r="KQO189" s="294"/>
      <c r="KQP189" s="294"/>
      <c r="KQQ189" s="294"/>
      <c r="KQR189" s="294"/>
      <c r="KQS189" s="294"/>
      <c r="KQT189" s="294"/>
      <c r="KQU189" s="294"/>
      <c r="KQV189" s="294"/>
      <c r="KQW189" s="294"/>
      <c r="KQX189" s="294"/>
      <c r="KQY189" s="294"/>
      <c r="KQZ189" s="294"/>
      <c r="KRA189" s="294"/>
      <c r="KRB189" s="294"/>
      <c r="KRC189" s="294"/>
      <c r="KRD189" s="294"/>
      <c r="KRE189" s="294"/>
      <c r="KRF189" s="294"/>
      <c r="KRG189" s="294"/>
      <c r="KRH189" s="294"/>
      <c r="KRI189" s="294"/>
      <c r="KRJ189" s="294"/>
      <c r="KRK189" s="294"/>
      <c r="KRL189" s="294"/>
      <c r="KRM189" s="294"/>
      <c r="KRN189" s="294"/>
      <c r="KRO189" s="294"/>
      <c r="KRP189" s="294"/>
      <c r="KRQ189" s="294"/>
      <c r="KRR189" s="294"/>
      <c r="KRS189" s="294"/>
      <c r="KRT189" s="294"/>
      <c r="KRU189" s="294"/>
      <c r="KRV189" s="294"/>
      <c r="KRW189" s="294"/>
      <c r="KRX189" s="294"/>
      <c r="KRY189" s="294"/>
      <c r="KRZ189" s="294"/>
      <c r="KSA189" s="294"/>
      <c r="KSB189" s="294"/>
      <c r="KSC189" s="294"/>
      <c r="KSD189" s="294"/>
      <c r="KSE189" s="294"/>
      <c r="KSF189" s="294"/>
      <c r="KSG189" s="294"/>
      <c r="KSH189" s="294"/>
      <c r="KSI189" s="294"/>
      <c r="KSJ189" s="294"/>
      <c r="KSK189" s="294"/>
      <c r="KSL189" s="294"/>
      <c r="KSM189" s="294"/>
      <c r="KSN189" s="294"/>
      <c r="KSO189" s="294"/>
      <c r="KSP189" s="294"/>
      <c r="KSQ189" s="294"/>
      <c r="KSR189" s="294"/>
      <c r="KSS189" s="294"/>
      <c r="KST189" s="294"/>
      <c r="KSU189" s="294"/>
      <c r="KSV189" s="294"/>
      <c r="KSW189" s="294"/>
      <c r="KSX189" s="294"/>
      <c r="KSY189" s="294"/>
      <c r="KSZ189" s="294"/>
      <c r="KTA189" s="294"/>
      <c r="KTB189" s="294"/>
      <c r="KTC189" s="294"/>
      <c r="KTD189" s="294"/>
      <c r="KTE189" s="294"/>
      <c r="KTF189" s="294"/>
      <c r="KTG189" s="294"/>
      <c r="KTH189" s="294"/>
      <c r="KTI189" s="294"/>
      <c r="KTJ189" s="294"/>
      <c r="KTK189" s="294"/>
      <c r="KTL189" s="294"/>
      <c r="KTM189" s="294"/>
      <c r="KTN189" s="294"/>
      <c r="KTO189" s="294"/>
      <c r="KTP189" s="294"/>
      <c r="KTQ189" s="294"/>
      <c r="KTR189" s="294"/>
      <c r="KTS189" s="294"/>
      <c r="KTT189" s="294"/>
      <c r="KTU189" s="294"/>
      <c r="KTV189" s="294"/>
      <c r="KTW189" s="294"/>
      <c r="KTX189" s="294"/>
      <c r="KTY189" s="294"/>
      <c r="KTZ189" s="294"/>
      <c r="KUA189" s="294"/>
      <c r="KUB189" s="294"/>
      <c r="KUC189" s="294"/>
      <c r="KUD189" s="294"/>
      <c r="KUE189" s="294"/>
      <c r="KUF189" s="294"/>
      <c r="KUG189" s="294"/>
      <c r="KUH189" s="294"/>
      <c r="KUI189" s="294"/>
      <c r="KUJ189" s="294"/>
      <c r="KUK189" s="294"/>
      <c r="KUL189" s="294"/>
      <c r="KUM189" s="294"/>
      <c r="KUN189" s="294"/>
      <c r="KUO189" s="294"/>
      <c r="KUP189" s="294"/>
      <c r="KUQ189" s="294"/>
      <c r="KUR189" s="294"/>
      <c r="KUS189" s="294"/>
      <c r="KUT189" s="294"/>
      <c r="KUU189" s="294"/>
      <c r="KUV189" s="294"/>
      <c r="KUW189" s="294"/>
      <c r="KUX189" s="294"/>
      <c r="KUY189" s="294"/>
      <c r="KUZ189" s="294"/>
      <c r="KVA189" s="294"/>
      <c r="KVB189" s="294"/>
      <c r="KVC189" s="294"/>
      <c r="KVD189" s="294"/>
      <c r="KVE189" s="294"/>
      <c r="KVF189" s="294"/>
      <c r="KVG189" s="294"/>
      <c r="KVH189" s="294"/>
      <c r="KVI189" s="294"/>
      <c r="KVJ189" s="294"/>
      <c r="KVK189" s="294"/>
      <c r="KVL189" s="294"/>
      <c r="KVM189" s="294"/>
      <c r="KVN189" s="294"/>
      <c r="KVO189" s="294"/>
      <c r="KVP189" s="294"/>
      <c r="KVQ189" s="294"/>
      <c r="KVR189" s="294"/>
      <c r="KVS189" s="294"/>
      <c r="KVT189" s="294"/>
      <c r="KVU189" s="294"/>
      <c r="KVV189" s="294"/>
      <c r="KVW189" s="294"/>
      <c r="KVX189" s="294"/>
      <c r="KVY189" s="294"/>
      <c r="KVZ189" s="294"/>
      <c r="KWA189" s="294"/>
      <c r="KWB189" s="294"/>
      <c r="KWC189" s="294"/>
      <c r="KWD189" s="294"/>
      <c r="KWE189" s="294"/>
      <c r="KWF189" s="294"/>
      <c r="KWG189" s="294"/>
      <c r="KWH189" s="294"/>
      <c r="KWI189" s="294"/>
      <c r="KWJ189" s="294"/>
      <c r="KWK189" s="294"/>
      <c r="KWL189" s="294"/>
      <c r="KWM189" s="294"/>
      <c r="KWN189" s="294"/>
      <c r="KWO189" s="294"/>
      <c r="KWP189" s="294"/>
      <c r="KWQ189" s="294"/>
      <c r="KWR189" s="294"/>
      <c r="KWS189" s="294"/>
      <c r="KWT189" s="294"/>
      <c r="KWU189" s="294"/>
      <c r="KWV189" s="294"/>
      <c r="KWW189" s="294"/>
      <c r="KWX189" s="294"/>
      <c r="KWY189" s="294"/>
      <c r="KWZ189" s="294"/>
      <c r="KXA189" s="294"/>
      <c r="KXB189" s="294"/>
      <c r="KXC189" s="294"/>
      <c r="KXD189" s="294"/>
      <c r="KXE189" s="294"/>
      <c r="KXF189" s="294"/>
      <c r="KXG189" s="294"/>
      <c r="KXH189" s="294"/>
      <c r="KXI189" s="294"/>
      <c r="KXJ189" s="294"/>
      <c r="KXK189" s="294"/>
      <c r="KXL189" s="294"/>
      <c r="KXM189" s="294"/>
      <c r="KXN189" s="294"/>
      <c r="KXO189" s="294"/>
      <c r="KXP189" s="294"/>
      <c r="KXQ189" s="294"/>
      <c r="KXR189" s="294"/>
      <c r="KXS189" s="294"/>
      <c r="KXT189" s="294"/>
      <c r="KXU189" s="294"/>
      <c r="KXV189" s="294"/>
      <c r="KXW189" s="294"/>
      <c r="KXX189" s="294"/>
      <c r="KXY189" s="294"/>
      <c r="KXZ189" s="294"/>
      <c r="KYA189" s="294"/>
      <c r="KYB189" s="294"/>
      <c r="KYC189" s="294"/>
      <c r="KYD189" s="294"/>
      <c r="KYE189" s="294"/>
      <c r="KYF189" s="294"/>
      <c r="KYG189" s="294"/>
      <c r="KYH189" s="294"/>
      <c r="KYI189" s="294"/>
      <c r="KYJ189" s="294"/>
      <c r="KYK189" s="294"/>
      <c r="KYL189" s="294"/>
      <c r="KYM189" s="294"/>
      <c r="KYN189" s="294"/>
      <c r="KYO189" s="294"/>
      <c r="KYP189" s="294"/>
      <c r="KYQ189" s="294"/>
      <c r="KYR189" s="294"/>
      <c r="KYS189" s="294"/>
      <c r="KYT189" s="294"/>
      <c r="KYU189" s="294"/>
      <c r="KYV189" s="294"/>
      <c r="KYW189" s="294"/>
      <c r="KYX189" s="294"/>
      <c r="KYY189" s="294"/>
      <c r="KYZ189" s="294"/>
      <c r="KZA189" s="294"/>
      <c r="KZB189" s="294"/>
      <c r="KZC189" s="294"/>
      <c r="KZD189" s="294"/>
      <c r="KZE189" s="294"/>
      <c r="KZF189" s="294"/>
      <c r="KZG189" s="294"/>
      <c r="KZH189" s="294"/>
      <c r="KZI189" s="294"/>
      <c r="KZJ189" s="294"/>
      <c r="KZK189" s="294"/>
      <c r="KZL189" s="294"/>
      <c r="KZM189" s="294"/>
      <c r="KZN189" s="294"/>
      <c r="KZO189" s="294"/>
      <c r="KZP189" s="294"/>
      <c r="KZQ189" s="294"/>
      <c r="KZR189" s="294"/>
      <c r="KZS189" s="294"/>
      <c r="KZT189" s="294"/>
      <c r="KZU189" s="294"/>
      <c r="KZV189" s="294"/>
      <c r="KZW189" s="294"/>
      <c r="KZX189" s="294"/>
      <c r="KZY189" s="294"/>
      <c r="KZZ189" s="294"/>
      <c r="LAA189" s="294"/>
      <c r="LAB189" s="294"/>
      <c r="LAC189" s="294"/>
      <c r="LAD189" s="294"/>
      <c r="LAE189" s="294"/>
      <c r="LAF189" s="294"/>
      <c r="LAG189" s="294"/>
      <c r="LAH189" s="294"/>
      <c r="LAI189" s="294"/>
      <c r="LAJ189" s="294"/>
      <c r="LAK189" s="294"/>
      <c r="LAL189" s="294"/>
      <c r="LAM189" s="294"/>
      <c r="LAN189" s="294"/>
      <c r="LAO189" s="294"/>
      <c r="LAP189" s="294"/>
      <c r="LAQ189" s="294"/>
      <c r="LAR189" s="294"/>
      <c r="LAS189" s="294"/>
      <c r="LAT189" s="294"/>
      <c r="LAU189" s="294"/>
      <c r="LAV189" s="294"/>
      <c r="LAW189" s="294"/>
      <c r="LAX189" s="294"/>
      <c r="LAY189" s="294"/>
      <c r="LAZ189" s="294"/>
      <c r="LBA189" s="294"/>
      <c r="LBB189" s="294"/>
      <c r="LBC189" s="294"/>
      <c r="LBD189" s="294"/>
      <c r="LBE189" s="294"/>
      <c r="LBF189" s="294"/>
      <c r="LBG189" s="294"/>
      <c r="LBH189" s="294"/>
      <c r="LBI189" s="294"/>
      <c r="LBJ189" s="294"/>
      <c r="LBK189" s="294"/>
      <c r="LBL189" s="294"/>
      <c r="LBM189" s="294"/>
      <c r="LBN189" s="294"/>
      <c r="LBO189" s="294"/>
      <c r="LBP189" s="294"/>
      <c r="LBQ189" s="294"/>
      <c r="LBR189" s="294"/>
      <c r="LBS189" s="294"/>
      <c r="LBT189" s="294"/>
      <c r="LBU189" s="294"/>
      <c r="LBV189" s="294"/>
      <c r="LBW189" s="294"/>
      <c r="LBX189" s="294"/>
      <c r="LBY189" s="294"/>
      <c r="LBZ189" s="294"/>
      <c r="LCA189" s="294"/>
      <c r="LCB189" s="294"/>
      <c r="LCC189" s="294"/>
      <c r="LCD189" s="294"/>
      <c r="LCE189" s="294"/>
      <c r="LCF189" s="294"/>
      <c r="LCG189" s="294"/>
      <c r="LCH189" s="294"/>
      <c r="LCI189" s="294"/>
      <c r="LCJ189" s="294"/>
      <c r="LCK189" s="294"/>
      <c r="LCL189" s="294"/>
      <c r="LCM189" s="294"/>
      <c r="LCN189" s="294"/>
      <c r="LCO189" s="294"/>
      <c r="LCP189" s="294"/>
      <c r="LCQ189" s="294"/>
      <c r="LCR189" s="294"/>
      <c r="LCS189" s="294"/>
      <c r="LCT189" s="294"/>
      <c r="LCU189" s="294"/>
      <c r="LCV189" s="294"/>
      <c r="LCW189" s="294"/>
      <c r="LCX189" s="294"/>
      <c r="LCY189" s="294"/>
      <c r="LCZ189" s="294"/>
      <c r="LDA189" s="294"/>
      <c r="LDB189" s="294"/>
      <c r="LDC189" s="294"/>
      <c r="LDD189" s="294"/>
      <c r="LDE189" s="294"/>
      <c r="LDF189" s="294"/>
      <c r="LDG189" s="294"/>
      <c r="LDH189" s="294"/>
      <c r="LDI189" s="294"/>
      <c r="LDJ189" s="294"/>
      <c r="LDK189" s="294"/>
      <c r="LDL189" s="294"/>
      <c r="LDM189" s="294"/>
      <c r="LDN189" s="294"/>
      <c r="LDO189" s="294"/>
      <c r="LDP189" s="294"/>
      <c r="LDQ189" s="294"/>
      <c r="LDR189" s="294"/>
      <c r="LDS189" s="294"/>
      <c r="LDT189" s="294"/>
      <c r="LDU189" s="294"/>
      <c r="LDV189" s="294"/>
      <c r="LDW189" s="294"/>
      <c r="LDX189" s="294"/>
      <c r="LDY189" s="294"/>
      <c r="LDZ189" s="294"/>
      <c r="LEA189" s="294"/>
      <c r="LEB189" s="294"/>
      <c r="LEC189" s="294"/>
      <c r="LED189" s="294"/>
      <c r="LEE189" s="294"/>
      <c r="LEF189" s="294"/>
      <c r="LEG189" s="294"/>
      <c r="LEH189" s="294"/>
      <c r="LEI189" s="294"/>
      <c r="LEJ189" s="294"/>
      <c r="LEK189" s="294"/>
      <c r="LEL189" s="294"/>
      <c r="LEM189" s="294"/>
      <c r="LEN189" s="294"/>
      <c r="LEO189" s="294"/>
      <c r="LEP189" s="294"/>
      <c r="LEQ189" s="294"/>
      <c r="LER189" s="294"/>
      <c r="LES189" s="294"/>
      <c r="LET189" s="294"/>
      <c r="LEU189" s="294"/>
      <c r="LEV189" s="294"/>
      <c r="LEW189" s="294"/>
      <c r="LEX189" s="294"/>
      <c r="LEY189" s="294"/>
      <c r="LEZ189" s="294"/>
      <c r="LFA189" s="294"/>
      <c r="LFB189" s="294"/>
      <c r="LFC189" s="294"/>
      <c r="LFD189" s="294"/>
      <c r="LFE189" s="294"/>
      <c r="LFF189" s="294"/>
      <c r="LFG189" s="294"/>
      <c r="LFH189" s="294"/>
      <c r="LFI189" s="294"/>
      <c r="LFJ189" s="294"/>
      <c r="LFK189" s="294"/>
      <c r="LFL189" s="294"/>
      <c r="LFM189" s="294"/>
      <c r="LFN189" s="294"/>
      <c r="LFO189" s="294"/>
      <c r="LFP189" s="294"/>
      <c r="LFQ189" s="294"/>
      <c r="LFR189" s="294"/>
      <c r="LFS189" s="294"/>
      <c r="LFT189" s="294"/>
      <c r="LFU189" s="294"/>
      <c r="LFV189" s="294"/>
      <c r="LFW189" s="294"/>
      <c r="LFX189" s="294"/>
      <c r="LFY189" s="294"/>
      <c r="LFZ189" s="294"/>
      <c r="LGA189" s="294"/>
      <c r="LGB189" s="294"/>
      <c r="LGC189" s="294"/>
      <c r="LGD189" s="294"/>
      <c r="LGE189" s="294"/>
      <c r="LGF189" s="294"/>
      <c r="LGG189" s="294"/>
      <c r="LGH189" s="294"/>
      <c r="LGI189" s="294"/>
      <c r="LGJ189" s="294"/>
      <c r="LGK189" s="294"/>
      <c r="LGL189" s="294"/>
      <c r="LGM189" s="294"/>
      <c r="LGN189" s="294"/>
      <c r="LGO189" s="294"/>
      <c r="LGP189" s="294"/>
      <c r="LGQ189" s="294"/>
      <c r="LGR189" s="294"/>
      <c r="LGS189" s="294"/>
      <c r="LGT189" s="294"/>
      <c r="LGU189" s="294"/>
      <c r="LGV189" s="294"/>
      <c r="LGW189" s="294"/>
      <c r="LGX189" s="294"/>
      <c r="LGY189" s="294"/>
      <c r="LGZ189" s="294"/>
      <c r="LHA189" s="294"/>
      <c r="LHB189" s="294"/>
      <c r="LHC189" s="294"/>
      <c r="LHD189" s="294"/>
      <c r="LHE189" s="294"/>
      <c r="LHF189" s="294"/>
      <c r="LHG189" s="294"/>
      <c r="LHH189" s="294"/>
      <c r="LHI189" s="294"/>
      <c r="LHJ189" s="294"/>
      <c r="LHK189" s="294"/>
      <c r="LHL189" s="294"/>
      <c r="LHM189" s="294"/>
      <c r="LHN189" s="294"/>
      <c r="LHO189" s="294"/>
      <c r="LHP189" s="294"/>
      <c r="LHQ189" s="294"/>
      <c r="LHR189" s="294"/>
      <c r="LHS189" s="294"/>
      <c r="LHT189" s="294"/>
      <c r="LHU189" s="294"/>
      <c r="LHV189" s="294"/>
      <c r="LHW189" s="294"/>
      <c r="LHX189" s="294"/>
      <c r="LHY189" s="294"/>
      <c r="LHZ189" s="294"/>
      <c r="LIA189" s="294"/>
      <c r="LIB189" s="294"/>
      <c r="LIC189" s="294"/>
      <c r="LID189" s="294"/>
      <c r="LIE189" s="294"/>
      <c r="LIF189" s="294"/>
      <c r="LIG189" s="294"/>
      <c r="LIH189" s="294"/>
      <c r="LII189" s="294"/>
      <c r="LIJ189" s="294"/>
      <c r="LIK189" s="294"/>
      <c r="LIL189" s="294"/>
      <c r="LIM189" s="294"/>
      <c r="LIN189" s="294"/>
      <c r="LIO189" s="294"/>
      <c r="LIP189" s="294"/>
      <c r="LIQ189" s="294"/>
      <c r="LIR189" s="294"/>
      <c r="LIS189" s="294"/>
      <c r="LIT189" s="294"/>
      <c r="LIU189" s="294"/>
      <c r="LIV189" s="294"/>
      <c r="LIW189" s="294"/>
      <c r="LIX189" s="294"/>
      <c r="LIY189" s="294"/>
      <c r="LIZ189" s="294"/>
      <c r="LJA189" s="294"/>
      <c r="LJB189" s="294"/>
      <c r="LJC189" s="294"/>
      <c r="LJD189" s="294"/>
      <c r="LJE189" s="294"/>
      <c r="LJF189" s="294"/>
      <c r="LJG189" s="294"/>
      <c r="LJH189" s="294"/>
      <c r="LJI189" s="294"/>
      <c r="LJJ189" s="294"/>
      <c r="LJK189" s="294"/>
      <c r="LJL189" s="294"/>
      <c r="LJM189" s="294"/>
      <c r="LJN189" s="294"/>
      <c r="LJO189" s="294"/>
      <c r="LJP189" s="294"/>
      <c r="LJQ189" s="294"/>
      <c r="LJR189" s="294"/>
      <c r="LJS189" s="294"/>
      <c r="LJT189" s="294"/>
      <c r="LJU189" s="294"/>
      <c r="LJV189" s="294"/>
      <c r="LJW189" s="294"/>
      <c r="LJX189" s="294"/>
      <c r="LJY189" s="294"/>
      <c r="LJZ189" s="294"/>
      <c r="LKA189" s="294"/>
      <c r="LKB189" s="294"/>
      <c r="LKC189" s="294"/>
      <c r="LKD189" s="294"/>
      <c r="LKE189" s="294"/>
      <c r="LKF189" s="294"/>
      <c r="LKG189" s="294"/>
      <c r="LKH189" s="294"/>
      <c r="LKI189" s="294"/>
      <c r="LKJ189" s="294"/>
      <c r="LKK189" s="294"/>
      <c r="LKL189" s="294"/>
      <c r="LKM189" s="294"/>
      <c r="LKN189" s="294"/>
      <c r="LKO189" s="294"/>
      <c r="LKP189" s="294"/>
      <c r="LKQ189" s="294"/>
      <c r="LKR189" s="294"/>
      <c r="LKS189" s="294"/>
      <c r="LKT189" s="294"/>
      <c r="LKU189" s="294"/>
      <c r="LKV189" s="294"/>
      <c r="LKW189" s="294"/>
      <c r="LKX189" s="294"/>
      <c r="LKY189" s="294"/>
      <c r="LKZ189" s="294"/>
      <c r="LLA189" s="294"/>
      <c r="LLB189" s="294"/>
      <c r="LLC189" s="294"/>
      <c r="LLD189" s="294"/>
      <c r="LLE189" s="294"/>
      <c r="LLF189" s="294"/>
      <c r="LLG189" s="294"/>
      <c r="LLH189" s="294"/>
      <c r="LLI189" s="294"/>
      <c r="LLJ189" s="294"/>
      <c r="LLK189" s="294"/>
      <c r="LLL189" s="294"/>
      <c r="LLM189" s="294"/>
      <c r="LLN189" s="294"/>
      <c r="LLO189" s="294"/>
      <c r="LLP189" s="294"/>
      <c r="LLQ189" s="294"/>
      <c r="LLR189" s="294"/>
      <c r="LLS189" s="294"/>
      <c r="LLT189" s="294"/>
      <c r="LLU189" s="294"/>
      <c r="LLV189" s="294"/>
      <c r="LLW189" s="294"/>
      <c r="LLX189" s="294"/>
      <c r="LLY189" s="294"/>
      <c r="LLZ189" s="294"/>
      <c r="LMA189" s="294"/>
      <c r="LMB189" s="294"/>
      <c r="LMC189" s="294"/>
      <c r="LMD189" s="294"/>
      <c r="LME189" s="294"/>
      <c r="LMF189" s="294"/>
      <c r="LMG189" s="294"/>
      <c r="LMH189" s="294"/>
      <c r="LMI189" s="294"/>
      <c r="LMJ189" s="294"/>
      <c r="LMK189" s="294"/>
      <c r="LML189" s="294"/>
      <c r="LMM189" s="294"/>
      <c r="LMN189" s="294"/>
      <c r="LMO189" s="294"/>
      <c r="LMP189" s="294"/>
      <c r="LMQ189" s="294"/>
      <c r="LMR189" s="294"/>
      <c r="LMS189" s="294"/>
      <c r="LMT189" s="294"/>
      <c r="LMU189" s="294"/>
      <c r="LMV189" s="294"/>
      <c r="LMW189" s="294"/>
      <c r="LMX189" s="294"/>
      <c r="LMY189" s="294"/>
      <c r="LMZ189" s="294"/>
      <c r="LNA189" s="294"/>
      <c r="LNB189" s="294"/>
      <c r="LNC189" s="294"/>
      <c r="LND189" s="294"/>
      <c r="LNE189" s="294"/>
      <c r="LNF189" s="294"/>
      <c r="LNG189" s="294"/>
      <c r="LNH189" s="294"/>
      <c r="LNI189" s="294"/>
      <c r="LNJ189" s="294"/>
      <c r="LNK189" s="294"/>
      <c r="LNL189" s="294"/>
      <c r="LNM189" s="294"/>
      <c r="LNN189" s="294"/>
      <c r="LNO189" s="294"/>
      <c r="LNP189" s="294"/>
      <c r="LNQ189" s="294"/>
      <c r="LNR189" s="294"/>
      <c r="LNS189" s="294"/>
      <c r="LNT189" s="294"/>
      <c r="LNU189" s="294"/>
      <c r="LNV189" s="294"/>
      <c r="LNW189" s="294"/>
      <c r="LNX189" s="294"/>
      <c r="LNY189" s="294"/>
      <c r="LNZ189" s="294"/>
      <c r="LOA189" s="294"/>
      <c r="LOB189" s="294"/>
      <c r="LOC189" s="294"/>
      <c r="LOD189" s="294"/>
      <c r="LOE189" s="294"/>
      <c r="LOF189" s="294"/>
      <c r="LOG189" s="294"/>
      <c r="LOH189" s="294"/>
      <c r="LOI189" s="294"/>
      <c r="LOJ189" s="294"/>
      <c r="LOK189" s="294"/>
      <c r="LOL189" s="294"/>
      <c r="LOM189" s="294"/>
      <c r="LON189" s="294"/>
      <c r="LOO189" s="294"/>
      <c r="LOP189" s="294"/>
      <c r="LOQ189" s="294"/>
      <c r="LOR189" s="294"/>
      <c r="LOS189" s="294"/>
      <c r="LOT189" s="294"/>
      <c r="LOU189" s="294"/>
      <c r="LOV189" s="294"/>
      <c r="LOW189" s="294"/>
      <c r="LOX189" s="294"/>
      <c r="LOY189" s="294"/>
      <c r="LOZ189" s="294"/>
      <c r="LPA189" s="294"/>
      <c r="LPB189" s="294"/>
      <c r="LPC189" s="294"/>
      <c r="LPD189" s="294"/>
      <c r="LPE189" s="294"/>
      <c r="LPF189" s="294"/>
      <c r="LPG189" s="294"/>
      <c r="LPH189" s="294"/>
      <c r="LPI189" s="294"/>
      <c r="LPJ189" s="294"/>
      <c r="LPK189" s="294"/>
      <c r="LPL189" s="294"/>
      <c r="LPM189" s="294"/>
      <c r="LPN189" s="294"/>
      <c r="LPO189" s="294"/>
      <c r="LPP189" s="294"/>
      <c r="LPQ189" s="294"/>
      <c r="LPR189" s="294"/>
      <c r="LPS189" s="294"/>
      <c r="LPT189" s="294"/>
      <c r="LPU189" s="294"/>
      <c r="LPV189" s="294"/>
      <c r="LPW189" s="294"/>
      <c r="LPX189" s="294"/>
      <c r="LPY189" s="294"/>
      <c r="LPZ189" s="294"/>
      <c r="LQA189" s="294"/>
      <c r="LQB189" s="294"/>
      <c r="LQC189" s="294"/>
      <c r="LQD189" s="294"/>
      <c r="LQE189" s="294"/>
      <c r="LQF189" s="294"/>
      <c r="LQG189" s="294"/>
      <c r="LQH189" s="294"/>
      <c r="LQI189" s="294"/>
      <c r="LQJ189" s="294"/>
      <c r="LQK189" s="294"/>
      <c r="LQL189" s="294"/>
      <c r="LQM189" s="294"/>
      <c r="LQN189" s="294"/>
      <c r="LQO189" s="294"/>
      <c r="LQP189" s="294"/>
      <c r="LQQ189" s="294"/>
      <c r="LQR189" s="294"/>
      <c r="LQS189" s="294"/>
      <c r="LQT189" s="294"/>
      <c r="LQU189" s="294"/>
      <c r="LQV189" s="294"/>
      <c r="LQW189" s="294"/>
      <c r="LQX189" s="294"/>
      <c r="LQY189" s="294"/>
      <c r="LQZ189" s="294"/>
      <c r="LRA189" s="294"/>
      <c r="LRB189" s="294"/>
      <c r="LRC189" s="294"/>
      <c r="LRD189" s="294"/>
      <c r="LRE189" s="294"/>
      <c r="LRF189" s="294"/>
      <c r="LRG189" s="294"/>
      <c r="LRH189" s="294"/>
      <c r="LRI189" s="294"/>
      <c r="LRJ189" s="294"/>
      <c r="LRK189" s="294"/>
      <c r="LRL189" s="294"/>
      <c r="LRM189" s="294"/>
      <c r="LRN189" s="294"/>
      <c r="LRO189" s="294"/>
      <c r="LRP189" s="294"/>
      <c r="LRQ189" s="294"/>
      <c r="LRR189" s="294"/>
      <c r="LRS189" s="294"/>
      <c r="LRT189" s="294"/>
      <c r="LRU189" s="294"/>
      <c r="LRV189" s="294"/>
      <c r="LRW189" s="294"/>
      <c r="LRX189" s="294"/>
      <c r="LRY189" s="294"/>
      <c r="LRZ189" s="294"/>
      <c r="LSA189" s="294"/>
      <c r="LSB189" s="294"/>
      <c r="LSC189" s="294"/>
      <c r="LSD189" s="294"/>
      <c r="LSE189" s="294"/>
      <c r="LSF189" s="294"/>
      <c r="LSG189" s="294"/>
      <c r="LSH189" s="294"/>
      <c r="LSI189" s="294"/>
      <c r="LSJ189" s="294"/>
      <c r="LSK189" s="294"/>
      <c r="LSL189" s="294"/>
      <c r="LSM189" s="294"/>
      <c r="LSN189" s="294"/>
      <c r="LSO189" s="294"/>
      <c r="LSP189" s="294"/>
      <c r="LSQ189" s="294"/>
      <c r="LSR189" s="294"/>
      <c r="LSS189" s="294"/>
      <c r="LST189" s="294"/>
      <c r="LSU189" s="294"/>
      <c r="LSV189" s="294"/>
      <c r="LSW189" s="294"/>
      <c r="LSX189" s="294"/>
      <c r="LSY189" s="294"/>
      <c r="LSZ189" s="294"/>
      <c r="LTA189" s="294"/>
      <c r="LTB189" s="294"/>
      <c r="LTC189" s="294"/>
      <c r="LTD189" s="294"/>
      <c r="LTE189" s="294"/>
      <c r="LTF189" s="294"/>
      <c r="LTG189" s="294"/>
      <c r="LTH189" s="294"/>
      <c r="LTI189" s="294"/>
      <c r="LTJ189" s="294"/>
      <c r="LTK189" s="294"/>
      <c r="LTL189" s="294"/>
      <c r="LTM189" s="294"/>
      <c r="LTN189" s="294"/>
      <c r="LTO189" s="294"/>
      <c r="LTP189" s="294"/>
      <c r="LTQ189" s="294"/>
      <c r="LTR189" s="294"/>
      <c r="LTS189" s="294"/>
      <c r="LTT189" s="294"/>
      <c r="LTU189" s="294"/>
      <c r="LTV189" s="294"/>
      <c r="LTW189" s="294"/>
      <c r="LTX189" s="294"/>
      <c r="LTY189" s="294"/>
      <c r="LTZ189" s="294"/>
      <c r="LUA189" s="294"/>
      <c r="LUB189" s="294"/>
      <c r="LUC189" s="294"/>
      <c r="LUD189" s="294"/>
      <c r="LUE189" s="294"/>
      <c r="LUF189" s="294"/>
      <c r="LUG189" s="294"/>
      <c r="LUH189" s="294"/>
      <c r="LUI189" s="294"/>
      <c r="LUJ189" s="294"/>
      <c r="LUK189" s="294"/>
      <c r="LUL189" s="294"/>
      <c r="LUM189" s="294"/>
      <c r="LUN189" s="294"/>
      <c r="LUO189" s="294"/>
      <c r="LUP189" s="294"/>
      <c r="LUQ189" s="294"/>
      <c r="LUR189" s="294"/>
      <c r="LUS189" s="294"/>
      <c r="LUT189" s="294"/>
      <c r="LUU189" s="294"/>
      <c r="LUV189" s="294"/>
      <c r="LUW189" s="294"/>
      <c r="LUX189" s="294"/>
      <c r="LUY189" s="294"/>
      <c r="LUZ189" s="294"/>
      <c r="LVA189" s="294"/>
      <c r="LVB189" s="294"/>
      <c r="LVC189" s="294"/>
      <c r="LVD189" s="294"/>
      <c r="LVE189" s="294"/>
      <c r="LVF189" s="294"/>
      <c r="LVG189" s="294"/>
      <c r="LVH189" s="294"/>
      <c r="LVI189" s="294"/>
      <c r="LVJ189" s="294"/>
      <c r="LVK189" s="294"/>
      <c r="LVL189" s="294"/>
      <c r="LVM189" s="294"/>
      <c r="LVN189" s="294"/>
      <c r="LVO189" s="294"/>
      <c r="LVP189" s="294"/>
      <c r="LVQ189" s="294"/>
      <c r="LVR189" s="294"/>
      <c r="LVS189" s="294"/>
      <c r="LVT189" s="294"/>
      <c r="LVU189" s="294"/>
      <c r="LVV189" s="294"/>
      <c r="LVW189" s="294"/>
      <c r="LVX189" s="294"/>
      <c r="LVY189" s="294"/>
      <c r="LVZ189" s="294"/>
      <c r="LWA189" s="294"/>
      <c r="LWB189" s="294"/>
      <c r="LWC189" s="294"/>
      <c r="LWD189" s="294"/>
      <c r="LWE189" s="294"/>
      <c r="LWF189" s="294"/>
      <c r="LWG189" s="294"/>
      <c r="LWH189" s="294"/>
      <c r="LWI189" s="294"/>
      <c r="LWJ189" s="294"/>
      <c r="LWK189" s="294"/>
      <c r="LWL189" s="294"/>
      <c r="LWM189" s="294"/>
      <c r="LWN189" s="294"/>
      <c r="LWO189" s="294"/>
      <c r="LWP189" s="294"/>
      <c r="LWQ189" s="294"/>
      <c r="LWR189" s="294"/>
      <c r="LWS189" s="294"/>
      <c r="LWT189" s="294"/>
      <c r="LWU189" s="294"/>
      <c r="LWV189" s="294"/>
      <c r="LWW189" s="294"/>
      <c r="LWX189" s="294"/>
      <c r="LWY189" s="294"/>
      <c r="LWZ189" s="294"/>
      <c r="LXA189" s="294"/>
      <c r="LXB189" s="294"/>
      <c r="LXC189" s="294"/>
      <c r="LXD189" s="294"/>
      <c r="LXE189" s="294"/>
      <c r="LXF189" s="294"/>
      <c r="LXG189" s="294"/>
      <c r="LXH189" s="294"/>
      <c r="LXI189" s="294"/>
      <c r="LXJ189" s="294"/>
      <c r="LXK189" s="294"/>
      <c r="LXL189" s="294"/>
      <c r="LXM189" s="294"/>
      <c r="LXN189" s="294"/>
      <c r="LXO189" s="294"/>
      <c r="LXP189" s="294"/>
      <c r="LXQ189" s="294"/>
      <c r="LXR189" s="294"/>
      <c r="LXS189" s="294"/>
      <c r="LXT189" s="294"/>
      <c r="LXU189" s="294"/>
      <c r="LXV189" s="294"/>
      <c r="LXW189" s="294"/>
      <c r="LXX189" s="294"/>
      <c r="LXY189" s="294"/>
      <c r="LXZ189" s="294"/>
      <c r="LYA189" s="294"/>
      <c r="LYB189" s="294"/>
      <c r="LYC189" s="294"/>
      <c r="LYD189" s="294"/>
      <c r="LYE189" s="294"/>
      <c r="LYF189" s="294"/>
      <c r="LYG189" s="294"/>
      <c r="LYH189" s="294"/>
      <c r="LYI189" s="294"/>
      <c r="LYJ189" s="294"/>
      <c r="LYK189" s="294"/>
      <c r="LYL189" s="294"/>
      <c r="LYM189" s="294"/>
      <c r="LYN189" s="294"/>
      <c r="LYO189" s="294"/>
      <c r="LYP189" s="294"/>
      <c r="LYQ189" s="294"/>
      <c r="LYR189" s="294"/>
      <c r="LYS189" s="294"/>
      <c r="LYT189" s="294"/>
      <c r="LYU189" s="294"/>
      <c r="LYV189" s="294"/>
      <c r="LYW189" s="294"/>
      <c r="LYX189" s="294"/>
      <c r="LYY189" s="294"/>
      <c r="LYZ189" s="294"/>
      <c r="LZA189" s="294"/>
      <c r="LZB189" s="294"/>
      <c r="LZC189" s="294"/>
      <c r="LZD189" s="294"/>
      <c r="LZE189" s="294"/>
      <c r="LZF189" s="294"/>
      <c r="LZG189" s="294"/>
      <c r="LZH189" s="294"/>
      <c r="LZI189" s="294"/>
      <c r="LZJ189" s="294"/>
      <c r="LZK189" s="294"/>
      <c r="LZL189" s="294"/>
      <c r="LZM189" s="294"/>
      <c r="LZN189" s="294"/>
      <c r="LZO189" s="294"/>
      <c r="LZP189" s="294"/>
      <c r="LZQ189" s="294"/>
      <c r="LZR189" s="294"/>
      <c r="LZS189" s="294"/>
      <c r="LZT189" s="294"/>
      <c r="LZU189" s="294"/>
      <c r="LZV189" s="294"/>
      <c r="LZW189" s="294"/>
      <c r="LZX189" s="294"/>
      <c r="LZY189" s="294"/>
      <c r="LZZ189" s="294"/>
      <c r="MAA189" s="294"/>
      <c r="MAB189" s="294"/>
      <c r="MAC189" s="294"/>
      <c r="MAD189" s="294"/>
      <c r="MAE189" s="294"/>
      <c r="MAF189" s="294"/>
      <c r="MAG189" s="294"/>
      <c r="MAH189" s="294"/>
      <c r="MAI189" s="294"/>
      <c r="MAJ189" s="294"/>
      <c r="MAK189" s="294"/>
      <c r="MAL189" s="294"/>
      <c r="MAM189" s="294"/>
      <c r="MAN189" s="294"/>
      <c r="MAO189" s="294"/>
      <c r="MAP189" s="294"/>
      <c r="MAQ189" s="294"/>
      <c r="MAR189" s="294"/>
      <c r="MAS189" s="294"/>
      <c r="MAT189" s="294"/>
      <c r="MAU189" s="294"/>
      <c r="MAV189" s="294"/>
      <c r="MAW189" s="294"/>
      <c r="MAX189" s="294"/>
      <c r="MAY189" s="294"/>
      <c r="MAZ189" s="294"/>
      <c r="MBA189" s="294"/>
      <c r="MBB189" s="294"/>
      <c r="MBC189" s="294"/>
      <c r="MBD189" s="294"/>
      <c r="MBE189" s="294"/>
      <c r="MBF189" s="294"/>
      <c r="MBG189" s="294"/>
      <c r="MBH189" s="294"/>
      <c r="MBI189" s="294"/>
      <c r="MBJ189" s="294"/>
      <c r="MBK189" s="294"/>
      <c r="MBL189" s="294"/>
      <c r="MBM189" s="294"/>
      <c r="MBN189" s="294"/>
      <c r="MBO189" s="294"/>
      <c r="MBP189" s="294"/>
      <c r="MBQ189" s="294"/>
      <c r="MBR189" s="294"/>
      <c r="MBS189" s="294"/>
      <c r="MBT189" s="294"/>
      <c r="MBU189" s="294"/>
      <c r="MBV189" s="294"/>
      <c r="MBW189" s="294"/>
      <c r="MBX189" s="294"/>
      <c r="MBY189" s="294"/>
      <c r="MBZ189" s="294"/>
      <c r="MCA189" s="294"/>
      <c r="MCB189" s="294"/>
      <c r="MCC189" s="294"/>
      <c r="MCD189" s="294"/>
      <c r="MCE189" s="294"/>
      <c r="MCF189" s="294"/>
      <c r="MCG189" s="294"/>
      <c r="MCH189" s="294"/>
      <c r="MCI189" s="294"/>
      <c r="MCJ189" s="294"/>
      <c r="MCK189" s="294"/>
      <c r="MCL189" s="294"/>
      <c r="MCM189" s="294"/>
      <c r="MCN189" s="294"/>
      <c r="MCO189" s="294"/>
      <c r="MCP189" s="294"/>
      <c r="MCQ189" s="294"/>
      <c r="MCR189" s="294"/>
      <c r="MCS189" s="294"/>
      <c r="MCT189" s="294"/>
      <c r="MCU189" s="294"/>
      <c r="MCV189" s="294"/>
      <c r="MCW189" s="294"/>
      <c r="MCX189" s="294"/>
      <c r="MCY189" s="294"/>
      <c r="MCZ189" s="294"/>
      <c r="MDA189" s="294"/>
      <c r="MDB189" s="294"/>
      <c r="MDC189" s="294"/>
      <c r="MDD189" s="294"/>
      <c r="MDE189" s="294"/>
      <c r="MDF189" s="294"/>
      <c r="MDG189" s="294"/>
      <c r="MDH189" s="294"/>
      <c r="MDI189" s="294"/>
      <c r="MDJ189" s="294"/>
      <c r="MDK189" s="294"/>
      <c r="MDL189" s="294"/>
      <c r="MDM189" s="294"/>
      <c r="MDN189" s="294"/>
      <c r="MDO189" s="294"/>
      <c r="MDP189" s="294"/>
      <c r="MDQ189" s="294"/>
      <c r="MDR189" s="294"/>
      <c r="MDS189" s="294"/>
      <c r="MDT189" s="294"/>
      <c r="MDU189" s="294"/>
      <c r="MDV189" s="294"/>
      <c r="MDW189" s="294"/>
      <c r="MDX189" s="294"/>
      <c r="MDY189" s="294"/>
      <c r="MDZ189" s="294"/>
      <c r="MEA189" s="294"/>
      <c r="MEB189" s="294"/>
      <c r="MEC189" s="294"/>
      <c r="MED189" s="294"/>
      <c r="MEE189" s="294"/>
      <c r="MEF189" s="294"/>
      <c r="MEG189" s="294"/>
      <c r="MEH189" s="294"/>
      <c r="MEI189" s="294"/>
      <c r="MEJ189" s="294"/>
      <c r="MEK189" s="294"/>
      <c r="MEL189" s="294"/>
      <c r="MEM189" s="294"/>
      <c r="MEN189" s="294"/>
      <c r="MEO189" s="294"/>
      <c r="MEP189" s="294"/>
      <c r="MEQ189" s="294"/>
      <c r="MER189" s="294"/>
      <c r="MES189" s="294"/>
      <c r="MET189" s="294"/>
      <c r="MEU189" s="294"/>
      <c r="MEV189" s="294"/>
      <c r="MEW189" s="294"/>
      <c r="MEX189" s="294"/>
      <c r="MEY189" s="294"/>
      <c r="MEZ189" s="294"/>
      <c r="MFA189" s="294"/>
      <c r="MFB189" s="294"/>
      <c r="MFC189" s="294"/>
      <c r="MFD189" s="294"/>
      <c r="MFE189" s="294"/>
      <c r="MFF189" s="294"/>
      <c r="MFG189" s="294"/>
      <c r="MFH189" s="294"/>
      <c r="MFI189" s="294"/>
      <c r="MFJ189" s="294"/>
      <c r="MFK189" s="294"/>
      <c r="MFL189" s="294"/>
      <c r="MFM189" s="294"/>
      <c r="MFN189" s="294"/>
      <c r="MFO189" s="294"/>
      <c r="MFP189" s="294"/>
      <c r="MFQ189" s="294"/>
      <c r="MFR189" s="294"/>
      <c r="MFS189" s="294"/>
      <c r="MFT189" s="294"/>
      <c r="MFU189" s="294"/>
      <c r="MFV189" s="294"/>
      <c r="MFW189" s="294"/>
      <c r="MFX189" s="294"/>
      <c r="MFY189" s="294"/>
      <c r="MFZ189" s="294"/>
      <c r="MGA189" s="294"/>
      <c r="MGB189" s="294"/>
      <c r="MGC189" s="294"/>
      <c r="MGD189" s="294"/>
      <c r="MGE189" s="294"/>
      <c r="MGF189" s="294"/>
      <c r="MGG189" s="294"/>
      <c r="MGH189" s="294"/>
      <c r="MGI189" s="294"/>
      <c r="MGJ189" s="294"/>
      <c r="MGK189" s="294"/>
      <c r="MGL189" s="294"/>
      <c r="MGM189" s="294"/>
      <c r="MGN189" s="294"/>
      <c r="MGO189" s="294"/>
      <c r="MGP189" s="294"/>
      <c r="MGQ189" s="294"/>
      <c r="MGR189" s="294"/>
      <c r="MGS189" s="294"/>
      <c r="MGT189" s="294"/>
      <c r="MGU189" s="294"/>
      <c r="MGV189" s="294"/>
      <c r="MGW189" s="294"/>
      <c r="MGX189" s="294"/>
      <c r="MGY189" s="294"/>
      <c r="MGZ189" s="294"/>
      <c r="MHA189" s="294"/>
      <c r="MHB189" s="294"/>
      <c r="MHC189" s="294"/>
      <c r="MHD189" s="294"/>
      <c r="MHE189" s="294"/>
      <c r="MHF189" s="294"/>
      <c r="MHG189" s="294"/>
      <c r="MHH189" s="294"/>
      <c r="MHI189" s="294"/>
      <c r="MHJ189" s="294"/>
      <c r="MHK189" s="294"/>
      <c r="MHL189" s="294"/>
      <c r="MHM189" s="294"/>
      <c r="MHN189" s="294"/>
      <c r="MHO189" s="294"/>
      <c r="MHP189" s="294"/>
      <c r="MHQ189" s="294"/>
      <c r="MHR189" s="294"/>
      <c r="MHS189" s="294"/>
      <c r="MHT189" s="294"/>
      <c r="MHU189" s="294"/>
      <c r="MHV189" s="294"/>
      <c r="MHW189" s="294"/>
      <c r="MHX189" s="294"/>
      <c r="MHY189" s="294"/>
      <c r="MHZ189" s="294"/>
      <c r="MIA189" s="294"/>
      <c r="MIB189" s="294"/>
      <c r="MIC189" s="294"/>
      <c r="MID189" s="294"/>
      <c r="MIE189" s="294"/>
      <c r="MIF189" s="294"/>
      <c r="MIG189" s="294"/>
      <c r="MIH189" s="294"/>
      <c r="MII189" s="294"/>
      <c r="MIJ189" s="294"/>
      <c r="MIK189" s="294"/>
      <c r="MIL189" s="294"/>
      <c r="MIM189" s="294"/>
      <c r="MIN189" s="294"/>
      <c r="MIO189" s="294"/>
      <c r="MIP189" s="294"/>
      <c r="MIQ189" s="294"/>
      <c r="MIR189" s="294"/>
      <c r="MIS189" s="294"/>
      <c r="MIT189" s="294"/>
      <c r="MIU189" s="294"/>
      <c r="MIV189" s="294"/>
      <c r="MIW189" s="294"/>
      <c r="MIX189" s="294"/>
      <c r="MIY189" s="294"/>
      <c r="MIZ189" s="294"/>
      <c r="MJA189" s="294"/>
      <c r="MJB189" s="294"/>
      <c r="MJC189" s="294"/>
      <c r="MJD189" s="294"/>
      <c r="MJE189" s="294"/>
      <c r="MJF189" s="294"/>
      <c r="MJG189" s="294"/>
      <c r="MJH189" s="294"/>
      <c r="MJI189" s="294"/>
      <c r="MJJ189" s="294"/>
      <c r="MJK189" s="294"/>
      <c r="MJL189" s="294"/>
      <c r="MJM189" s="294"/>
      <c r="MJN189" s="294"/>
      <c r="MJO189" s="294"/>
      <c r="MJP189" s="294"/>
      <c r="MJQ189" s="294"/>
      <c r="MJR189" s="294"/>
      <c r="MJS189" s="294"/>
      <c r="MJT189" s="294"/>
      <c r="MJU189" s="294"/>
      <c r="MJV189" s="294"/>
      <c r="MJW189" s="294"/>
      <c r="MJX189" s="294"/>
      <c r="MJY189" s="294"/>
      <c r="MJZ189" s="294"/>
      <c r="MKA189" s="294"/>
      <c r="MKB189" s="294"/>
      <c r="MKC189" s="294"/>
      <c r="MKD189" s="294"/>
      <c r="MKE189" s="294"/>
      <c r="MKF189" s="294"/>
      <c r="MKG189" s="294"/>
      <c r="MKH189" s="294"/>
      <c r="MKI189" s="294"/>
      <c r="MKJ189" s="294"/>
      <c r="MKK189" s="294"/>
      <c r="MKL189" s="294"/>
      <c r="MKM189" s="294"/>
      <c r="MKN189" s="294"/>
      <c r="MKO189" s="294"/>
      <c r="MKP189" s="294"/>
      <c r="MKQ189" s="294"/>
      <c r="MKR189" s="294"/>
      <c r="MKS189" s="294"/>
      <c r="MKT189" s="294"/>
      <c r="MKU189" s="294"/>
      <c r="MKV189" s="294"/>
      <c r="MKW189" s="294"/>
      <c r="MKX189" s="294"/>
      <c r="MKY189" s="294"/>
      <c r="MKZ189" s="294"/>
      <c r="MLA189" s="294"/>
      <c r="MLB189" s="294"/>
      <c r="MLC189" s="294"/>
      <c r="MLD189" s="294"/>
      <c r="MLE189" s="294"/>
      <c r="MLF189" s="294"/>
      <c r="MLG189" s="294"/>
      <c r="MLH189" s="294"/>
      <c r="MLI189" s="294"/>
      <c r="MLJ189" s="294"/>
      <c r="MLK189" s="294"/>
      <c r="MLL189" s="294"/>
      <c r="MLM189" s="294"/>
      <c r="MLN189" s="294"/>
      <c r="MLO189" s="294"/>
      <c r="MLP189" s="294"/>
      <c r="MLQ189" s="294"/>
      <c r="MLR189" s="294"/>
      <c r="MLS189" s="294"/>
      <c r="MLT189" s="294"/>
      <c r="MLU189" s="294"/>
      <c r="MLV189" s="294"/>
      <c r="MLW189" s="294"/>
      <c r="MLX189" s="294"/>
      <c r="MLY189" s="294"/>
      <c r="MLZ189" s="294"/>
      <c r="MMA189" s="294"/>
      <c r="MMB189" s="294"/>
      <c r="MMC189" s="294"/>
      <c r="MMD189" s="294"/>
      <c r="MME189" s="294"/>
      <c r="MMF189" s="294"/>
      <c r="MMG189" s="294"/>
      <c r="MMH189" s="294"/>
      <c r="MMI189" s="294"/>
      <c r="MMJ189" s="294"/>
      <c r="MMK189" s="294"/>
      <c r="MML189" s="294"/>
      <c r="MMM189" s="294"/>
      <c r="MMN189" s="294"/>
      <c r="MMO189" s="294"/>
      <c r="MMP189" s="294"/>
      <c r="MMQ189" s="294"/>
      <c r="MMR189" s="294"/>
      <c r="MMS189" s="294"/>
      <c r="MMT189" s="294"/>
      <c r="MMU189" s="294"/>
      <c r="MMV189" s="294"/>
      <c r="MMW189" s="294"/>
      <c r="MMX189" s="294"/>
      <c r="MMY189" s="294"/>
      <c r="MMZ189" s="294"/>
      <c r="MNA189" s="294"/>
      <c r="MNB189" s="294"/>
      <c r="MNC189" s="294"/>
      <c r="MND189" s="294"/>
      <c r="MNE189" s="294"/>
      <c r="MNF189" s="294"/>
      <c r="MNG189" s="294"/>
      <c r="MNH189" s="294"/>
      <c r="MNI189" s="294"/>
      <c r="MNJ189" s="294"/>
      <c r="MNK189" s="294"/>
      <c r="MNL189" s="294"/>
      <c r="MNM189" s="294"/>
      <c r="MNN189" s="294"/>
      <c r="MNO189" s="294"/>
      <c r="MNP189" s="294"/>
      <c r="MNQ189" s="294"/>
      <c r="MNR189" s="294"/>
      <c r="MNS189" s="294"/>
      <c r="MNT189" s="294"/>
      <c r="MNU189" s="294"/>
      <c r="MNV189" s="294"/>
      <c r="MNW189" s="294"/>
      <c r="MNX189" s="294"/>
      <c r="MNY189" s="294"/>
      <c r="MNZ189" s="294"/>
      <c r="MOA189" s="294"/>
      <c r="MOB189" s="294"/>
      <c r="MOC189" s="294"/>
      <c r="MOD189" s="294"/>
      <c r="MOE189" s="294"/>
      <c r="MOF189" s="294"/>
      <c r="MOG189" s="294"/>
      <c r="MOH189" s="294"/>
      <c r="MOI189" s="294"/>
      <c r="MOJ189" s="294"/>
      <c r="MOK189" s="294"/>
      <c r="MOL189" s="294"/>
      <c r="MOM189" s="294"/>
      <c r="MON189" s="294"/>
      <c r="MOO189" s="294"/>
      <c r="MOP189" s="294"/>
      <c r="MOQ189" s="294"/>
      <c r="MOR189" s="294"/>
      <c r="MOS189" s="294"/>
      <c r="MOT189" s="294"/>
      <c r="MOU189" s="294"/>
      <c r="MOV189" s="294"/>
      <c r="MOW189" s="294"/>
      <c r="MOX189" s="294"/>
      <c r="MOY189" s="294"/>
      <c r="MOZ189" s="294"/>
      <c r="MPA189" s="294"/>
      <c r="MPB189" s="294"/>
      <c r="MPC189" s="294"/>
      <c r="MPD189" s="294"/>
      <c r="MPE189" s="294"/>
      <c r="MPF189" s="294"/>
      <c r="MPG189" s="294"/>
      <c r="MPH189" s="294"/>
      <c r="MPI189" s="294"/>
      <c r="MPJ189" s="294"/>
      <c r="MPK189" s="294"/>
      <c r="MPL189" s="294"/>
      <c r="MPM189" s="294"/>
      <c r="MPN189" s="294"/>
      <c r="MPO189" s="294"/>
      <c r="MPP189" s="294"/>
      <c r="MPQ189" s="294"/>
      <c r="MPR189" s="294"/>
      <c r="MPS189" s="294"/>
      <c r="MPT189" s="294"/>
      <c r="MPU189" s="294"/>
      <c r="MPV189" s="294"/>
      <c r="MPW189" s="294"/>
      <c r="MPX189" s="294"/>
      <c r="MPY189" s="294"/>
      <c r="MPZ189" s="294"/>
      <c r="MQA189" s="294"/>
      <c r="MQB189" s="294"/>
      <c r="MQC189" s="294"/>
      <c r="MQD189" s="294"/>
      <c r="MQE189" s="294"/>
      <c r="MQF189" s="294"/>
      <c r="MQG189" s="294"/>
      <c r="MQH189" s="294"/>
      <c r="MQI189" s="294"/>
      <c r="MQJ189" s="294"/>
      <c r="MQK189" s="294"/>
      <c r="MQL189" s="294"/>
      <c r="MQM189" s="294"/>
      <c r="MQN189" s="294"/>
      <c r="MQO189" s="294"/>
      <c r="MQP189" s="294"/>
      <c r="MQQ189" s="294"/>
      <c r="MQR189" s="294"/>
      <c r="MQS189" s="294"/>
      <c r="MQT189" s="294"/>
      <c r="MQU189" s="294"/>
      <c r="MQV189" s="294"/>
      <c r="MQW189" s="294"/>
      <c r="MQX189" s="294"/>
      <c r="MQY189" s="294"/>
      <c r="MQZ189" s="294"/>
      <c r="MRA189" s="294"/>
      <c r="MRB189" s="294"/>
      <c r="MRC189" s="294"/>
      <c r="MRD189" s="294"/>
      <c r="MRE189" s="294"/>
      <c r="MRF189" s="294"/>
      <c r="MRG189" s="294"/>
      <c r="MRH189" s="294"/>
      <c r="MRI189" s="294"/>
      <c r="MRJ189" s="294"/>
      <c r="MRK189" s="294"/>
      <c r="MRL189" s="294"/>
      <c r="MRM189" s="294"/>
      <c r="MRN189" s="294"/>
      <c r="MRO189" s="294"/>
      <c r="MRP189" s="294"/>
      <c r="MRQ189" s="294"/>
      <c r="MRR189" s="294"/>
      <c r="MRS189" s="294"/>
      <c r="MRT189" s="294"/>
      <c r="MRU189" s="294"/>
      <c r="MRV189" s="294"/>
      <c r="MRW189" s="294"/>
      <c r="MRX189" s="294"/>
      <c r="MRY189" s="294"/>
      <c r="MRZ189" s="294"/>
      <c r="MSA189" s="294"/>
      <c r="MSB189" s="294"/>
      <c r="MSC189" s="294"/>
      <c r="MSD189" s="294"/>
      <c r="MSE189" s="294"/>
      <c r="MSF189" s="294"/>
      <c r="MSG189" s="294"/>
      <c r="MSH189" s="294"/>
      <c r="MSI189" s="294"/>
      <c r="MSJ189" s="294"/>
      <c r="MSK189" s="294"/>
      <c r="MSL189" s="294"/>
      <c r="MSM189" s="294"/>
      <c r="MSN189" s="294"/>
      <c r="MSO189" s="294"/>
      <c r="MSP189" s="294"/>
      <c r="MSQ189" s="294"/>
      <c r="MSR189" s="294"/>
      <c r="MSS189" s="294"/>
      <c r="MST189" s="294"/>
      <c r="MSU189" s="294"/>
      <c r="MSV189" s="294"/>
      <c r="MSW189" s="294"/>
      <c r="MSX189" s="294"/>
      <c r="MSY189" s="294"/>
      <c r="MSZ189" s="294"/>
      <c r="MTA189" s="294"/>
      <c r="MTB189" s="294"/>
      <c r="MTC189" s="294"/>
      <c r="MTD189" s="294"/>
      <c r="MTE189" s="294"/>
      <c r="MTF189" s="294"/>
      <c r="MTG189" s="294"/>
      <c r="MTH189" s="294"/>
      <c r="MTI189" s="294"/>
      <c r="MTJ189" s="294"/>
      <c r="MTK189" s="294"/>
      <c r="MTL189" s="294"/>
      <c r="MTM189" s="294"/>
      <c r="MTN189" s="294"/>
      <c r="MTO189" s="294"/>
      <c r="MTP189" s="294"/>
      <c r="MTQ189" s="294"/>
      <c r="MTR189" s="294"/>
      <c r="MTS189" s="294"/>
      <c r="MTT189" s="294"/>
      <c r="MTU189" s="294"/>
      <c r="MTV189" s="294"/>
      <c r="MTW189" s="294"/>
      <c r="MTX189" s="294"/>
      <c r="MTY189" s="294"/>
      <c r="MTZ189" s="294"/>
      <c r="MUA189" s="294"/>
      <c r="MUB189" s="294"/>
      <c r="MUC189" s="294"/>
      <c r="MUD189" s="294"/>
      <c r="MUE189" s="294"/>
      <c r="MUF189" s="294"/>
      <c r="MUG189" s="294"/>
      <c r="MUH189" s="294"/>
      <c r="MUI189" s="294"/>
      <c r="MUJ189" s="294"/>
      <c r="MUK189" s="294"/>
      <c r="MUL189" s="294"/>
      <c r="MUM189" s="294"/>
      <c r="MUN189" s="294"/>
      <c r="MUO189" s="294"/>
      <c r="MUP189" s="294"/>
      <c r="MUQ189" s="294"/>
      <c r="MUR189" s="294"/>
      <c r="MUS189" s="294"/>
      <c r="MUT189" s="294"/>
      <c r="MUU189" s="294"/>
      <c r="MUV189" s="294"/>
      <c r="MUW189" s="294"/>
      <c r="MUX189" s="294"/>
      <c r="MUY189" s="294"/>
      <c r="MUZ189" s="294"/>
      <c r="MVA189" s="294"/>
      <c r="MVB189" s="294"/>
      <c r="MVC189" s="294"/>
      <c r="MVD189" s="294"/>
      <c r="MVE189" s="294"/>
      <c r="MVF189" s="294"/>
      <c r="MVG189" s="294"/>
      <c r="MVH189" s="294"/>
      <c r="MVI189" s="294"/>
      <c r="MVJ189" s="294"/>
      <c r="MVK189" s="294"/>
      <c r="MVL189" s="294"/>
      <c r="MVM189" s="294"/>
      <c r="MVN189" s="294"/>
      <c r="MVO189" s="294"/>
      <c r="MVP189" s="294"/>
      <c r="MVQ189" s="294"/>
      <c r="MVR189" s="294"/>
      <c r="MVS189" s="294"/>
      <c r="MVT189" s="294"/>
      <c r="MVU189" s="294"/>
      <c r="MVV189" s="294"/>
      <c r="MVW189" s="294"/>
      <c r="MVX189" s="294"/>
      <c r="MVY189" s="294"/>
      <c r="MVZ189" s="294"/>
      <c r="MWA189" s="294"/>
      <c r="MWB189" s="294"/>
      <c r="MWC189" s="294"/>
      <c r="MWD189" s="294"/>
      <c r="MWE189" s="294"/>
      <c r="MWF189" s="294"/>
      <c r="MWG189" s="294"/>
      <c r="MWH189" s="294"/>
      <c r="MWI189" s="294"/>
      <c r="MWJ189" s="294"/>
      <c r="MWK189" s="294"/>
      <c r="MWL189" s="294"/>
      <c r="MWM189" s="294"/>
      <c r="MWN189" s="294"/>
      <c r="MWO189" s="294"/>
      <c r="MWP189" s="294"/>
      <c r="MWQ189" s="294"/>
      <c r="MWR189" s="294"/>
      <c r="MWS189" s="294"/>
      <c r="MWT189" s="294"/>
      <c r="MWU189" s="294"/>
      <c r="MWV189" s="294"/>
      <c r="MWW189" s="294"/>
      <c r="MWX189" s="294"/>
      <c r="MWY189" s="294"/>
      <c r="MWZ189" s="294"/>
      <c r="MXA189" s="294"/>
      <c r="MXB189" s="294"/>
      <c r="MXC189" s="294"/>
      <c r="MXD189" s="294"/>
      <c r="MXE189" s="294"/>
      <c r="MXF189" s="294"/>
      <c r="MXG189" s="294"/>
      <c r="MXH189" s="294"/>
      <c r="MXI189" s="294"/>
      <c r="MXJ189" s="294"/>
      <c r="MXK189" s="294"/>
      <c r="MXL189" s="294"/>
      <c r="MXM189" s="294"/>
      <c r="MXN189" s="294"/>
      <c r="MXO189" s="294"/>
      <c r="MXP189" s="294"/>
      <c r="MXQ189" s="294"/>
      <c r="MXR189" s="294"/>
      <c r="MXS189" s="294"/>
      <c r="MXT189" s="294"/>
      <c r="MXU189" s="294"/>
      <c r="MXV189" s="294"/>
      <c r="MXW189" s="294"/>
      <c r="MXX189" s="294"/>
      <c r="MXY189" s="294"/>
      <c r="MXZ189" s="294"/>
      <c r="MYA189" s="294"/>
      <c r="MYB189" s="294"/>
      <c r="MYC189" s="294"/>
      <c r="MYD189" s="294"/>
      <c r="MYE189" s="294"/>
      <c r="MYF189" s="294"/>
      <c r="MYG189" s="294"/>
      <c r="MYH189" s="294"/>
      <c r="MYI189" s="294"/>
      <c r="MYJ189" s="294"/>
      <c r="MYK189" s="294"/>
      <c r="MYL189" s="294"/>
      <c r="MYM189" s="294"/>
      <c r="MYN189" s="294"/>
      <c r="MYO189" s="294"/>
      <c r="MYP189" s="294"/>
      <c r="MYQ189" s="294"/>
      <c r="MYR189" s="294"/>
      <c r="MYS189" s="294"/>
      <c r="MYT189" s="294"/>
      <c r="MYU189" s="294"/>
      <c r="MYV189" s="294"/>
      <c r="MYW189" s="294"/>
      <c r="MYX189" s="294"/>
      <c r="MYY189" s="294"/>
      <c r="MYZ189" s="294"/>
      <c r="MZA189" s="294"/>
      <c r="MZB189" s="294"/>
      <c r="MZC189" s="294"/>
      <c r="MZD189" s="294"/>
      <c r="MZE189" s="294"/>
      <c r="MZF189" s="294"/>
      <c r="MZG189" s="294"/>
      <c r="MZH189" s="294"/>
      <c r="MZI189" s="294"/>
      <c r="MZJ189" s="294"/>
      <c r="MZK189" s="294"/>
      <c r="MZL189" s="294"/>
      <c r="MZM189" s="294"/>
      <c r="MZN189" s="294"/>
      <c r="MZO189" s="294"/>
      <c r="MZP189" s="294"/>
      <c r="MZQ189" s="294"/>
      <c r="MZR189" s="294"/>
      <c r="MZS189" s="294"/>
      <c r="MZT189" s="294"/>
      <c r="MZU189" s="294"/>
      <c r="MZV189" s="294"/>
      <c r="MZW189" s="294"/>
      <c r="MZX189" s="294"/>
      <c r="MZY189" s="294"/>
      <c r="MZZ189" s="294"/>
      <c r="NAA189" s="294"/>
      <c r="NAB189" s="294"/>
      <c r="NAC189" s="294"/>
      <c r="NAD189" s="294"/>
      <c r="NAE189" s="294"/>
      <c r="NAF189" s="294"/>
      <c r="NAG189" s="294"/>
      <c r="NAH189" s="294"/>
      <c r="NAI189" s="294"/>
      <c r="NAJ189" s="294"/>
      <c r="NAK189" s="294"/>
      <c r="NAL189" s="294"/>
      <c r="NAM189" s="294"/>
      <c r="NAN189" s="294"/>
      <c r="NAO189" s="294"/>
      <c r="NAP189" s="294"/>
      <c r="NAQ189" s="294"/>
      <c r="NAR189" s="294"/>
      <c r="NAS189" s="294"/>
      <c r="NAT189" s="294"/>
      <c r="NAU189" s="294"/>
      <c r="NAV189" s="294"/>
      <c r="NAW189" s="294"/>
      <c r="NAX189" s="294"/>
      <c r="NAY189" s="294"/>
      <c r="NAZ189" s="294"/>
      <c r="NBA189" s="294"/>
      <c r="NBB189" s="294"/>
      <c r="NBC189" s="294"/>
      <c r="NBD189" s="294"/>
      <c r="NBE189" s="294"/>
      <c r="NBF189" s="294"/>
      <c r="NBG189" s="294"/>
      <c r="NBH189" s="294"/>
      <c r="NBI189" s="294"/>
      <c r="NBJ189" s="294"/>
      <c r="NBK189" s="294"/>
      <c r="NBL189" s="294"/>
      <c r="NBM189" s="294"/>
      <c r="NBN189" s="294"/>
      <c r="NBO189" s="294"/>
      <c r="NBP189" s="294"/>
      <c r="NBQ189" s="294"/>
      <c r="NBR189" s="294"/>
      <c r="NBS189" s="294"/>
      <c r="NBT189" s="294"/>
      <c r="NBU189" s="294"/>
      <c r="NBV189" s="294"/>
      <c r="NBW189" s="294"/>
      <c r="NBX189" s="294"/>
      <c r="NBY189" s="294"/>
      <c r="NBZ189" s="294"/>
      <c r="NCA189" s="294"/>
      <c r="NCB189" s="294"/>
      <c r="NCC189" s="294"/>
      <c r="NCD189" s="294"/>
      <c r="NCE189" s="294"/>
      <c r="NCF189" s="294"/>
      <c r="NCG189" s="294"/>
      <c r="NCH189" s="294"/>
      <c r="NCI189" s="294"/>
      <c r="NCJ189" s="294"/>
      <c r="NCK189" s="294"/>
      <c r="NCL189" s="294"/>
      <c r="NCM189" s="294"/>
      <c r="NCN189" s="294"/>
      <c r="NCO189" s="294"/>
      <c r="NCP189" s="294"/>
      <c r="NCQ189" s="294"/>
      <c r="NCR189" s="294"/>
      <c r="NCS189" s="294"/>
      <c r="NCT189" s="294"/>
      <c r="NCU189" s="294"/>
      <c r="NCV189" s="294"/>
      <c r="NCW189" s="294"/>
      <c r="NCX189" s="294"/>
      <c r="NCY189" s="294"/>
      <c r="NCZ189" s="294"/>
      <c r="NDA189" s="294"/>
      <c r="NDB189" s="294"/>
      <c r="NDC189" s="294"/>
      <c r="NDD189" s="294"/>
      <c r="NDE189" s="294"/>
      <c r="NDF189" s="294"/>
      <c r="NDG189" s="294"/>
      <c r="NDH189" s="294"/>
      <c r="NDI189" s="294"/>
      <c r="NDJ189" s="294"/>
      <c r="NDK189" s="294"/>
      <c r="NDL189" s="294"/>
      <c r="NDM189" s="294"/>
      <c r="NDN189" s="294"/>
      <c r="NDO189" s="294"/>
      <c r="NDP189" s="294"/>
      <c r="NDQ189" s="294"/>
      <c r="NDR189" s="294"/>
      <c r="NDS189" s="294"/>
      <c r="NDT189" s="294"/>
      <c r="NDU189" s="294"/>
      <c r="NDV189" s="294"/>
      <c r="NDW189" s="294"/>
      <c r="NDX189" s="294"/>
      <c r="NDY189" s="294"/>
      <c r="NDZ189" s="294"/>
      <c r="NEA189" s="294"/>
      <c r="NEB189" s="294"/>
      <c r="NEC189" s="294"/>
      <c r="NED189" s="294"/>
      <c r="NEE189" s="294"/>
      <c r="NEF189" s="294"/>
      <c r="NEG189" s="294"/>
      <c r="NEH189" s="294"/>
      <c r="NEI189" s="294"/>
      <c r="NEJ189" s="294"/>
      <c r="NEK189" s="294"/>
      <c r="NEL189" s="294"/>
      <c r="NEM189" s="294"/>
      <c r="NEN189" s="294"/>
      <c r="NEO189" s="294"/>
      <c r="NEP189" s="294"/>
      <c r="NEQ189" s="294"/>
      <c r="NER189" s="294"/>
      <c r="NES189" s="294"/>
      <c r="NET189" s="294"/>
      <c r="NEU189" s="294"/>
      <c r="NEV189" s="294"/>
      <c r="NEW189" s="294"/>
      <c r="NEX189" s="294"/>
      <c r="NEY189" s="294"/>
      <c r="NEZ189" s="294"/>
      <c r="NFA189" s="294"/>
      <c r="NFB189" s="294"/>
      <c r="NFC189" s="294"/>
      <c r="NFD189" s="294"/>
      <c r="NFE189" s="294"/>
      <c r="NFF189" s="294"/>
      <c r="NFG189" s="294"/>
      <c r="NFH189" s="294"/>
      <c r="NFI189" s="294"/>
      <c r="NFJ189" s="294"/>
      <c r="NFK189" s="294"/>
      <c r="NFL189" s="294"/>
      <c r="NFM189" s="294"/>
      <c r="NFN189" s="294"/>
      <c r="NFO189" s="294"/>
      <c r="NFP189" s="294"/>
      <c r="NFQ189" s="294"/>
      <c r="NFR189" s="294"/>
      <c r="NFS189" s="294"/>
      <c r="NFT189" s="294"/>
      <c r="NFU189" s="294"/>
      <c r="NFV189" s="294"/>
      <c r="NFW189" s="294"/>
      <c r="NFX189" s="294"/>
      <c r="NFY189" s="294"/>
      <c r="NFZ189" s="294"/>
      <c r="NGA189" s="294"/>
      <c r="NGB189" s="294"/>
      <c r="NGC189" s="294"/>
      <c r="NGD189" s="294"/>
      <c r="NGE189" s="294"/>
      <c r="NGF189" s="294"/>
      <c r="NGG189" s="294"/>
      <c r="NGH189" s="294"/>
      <c r="NGI189" s="294"/>
      <c r="NGJ189" s="294"/>
      <c r="NGK189" s="294"/>
      <c r="NGL189" s="294"/>
      <c r="NGM189" s="294"/>
      <c r="NGN189" s="294"/>
      <c r="NGO189" s="294"/>
      <c r="NGP189" s="294"/>
      <c r="NGQ189" s="294"/>
      <c r="NGR189" s="294"/>
      <c r="NGS189" s="294"/>
      <c r="NGT189" s="294"/>
      <c r="NGU189" s="294"/>
      <c r="NGV189" s="294"/>
      <c r="NGW189" s="294"/>
      <c r="NGX189" s="294"/>
      <c r="NGY189" s="294"/>
      <c r="NGZ189" s="294"/>
      <c r="NHA189" s="294"/>
      <c r="NHB189" s="294"/>
      <c r="NHC189" s="294"/>
      <c r="NHD189" s="294"/>
      <c r="NHE189" s="294"/>
      <c r="NHF189" s="294"/>
      <c r="NHG189" s="294"/>
      <c r="NHH189" s="294"/>
      <c r="NHI189" s="294"/>
      <c r="NHJ189" s="294"/>
      <c r="NHK189" s="294"/>
      <c r="NHL189" s="294"/>
      <c r="NHM189" s="294"/>
      <c r="NHN189" s="294"/>
      <c r="NHO189" s="294"/>
      <c r="NHP189" s="294"/>
      <c r="NHQ189" s="294"/>
      <c r="NHR189" s="294"/>
      <c r="NHS189" s="294"/>
      <c r="NHT189" s="294"/>
      <c r="NHU189" s="294"/>
      <c r="NHV189" s="294"/>
      <c r="NHW189" s="294"/>
      <c r="NHX189" s="294"/>
      <c r="NHY189" s="294"/>
      <c r="NHZ189" s="294"/>
      <c r="NIA189" s="294"/>
      <c r="NIB189" s="294"/>
      <c r="NIC189" s="294"/>
      <c r="NID189" s="294"/>
      <c r="NIE189" s="294"/>
      <c r="NIF189" s="294"/>
      <c r="NIG189" s="294"/>
      <c r="NIH189" s="294"/>
      <c r="NII189" s="294"/>
      <c r="NIJ189" s="294"/>
      <c r="NIK189" s="294"/>
      <c r="NIL189" s="294"/>
      <c r="NIM189" s="294"/>
      <c r="NIN189" s="294"/>
      <c r="NIO189" s="294"/>
      <c r="NIP189" s="294"/>
      <c r="NIQ189" s="294"/>
      <c r="NIR189" s="294"/>
      <c r="NIS189" s="294"/>
      <c r="NIT189" s="294"/>
      <c r="NIU189" s="294"/>
      <c r="NIV189" s="294"/>
      <c r="NIW189" s="294"/>
      <c r="NIX189" s="294"/>
      <c r="NIY189" s="294"/>
      <c r="NIZ189" s="294"/>
      <c r="NJA189" s="294"/>
      <c r="NJB189" s="294"/>
      <c r="NJC189" s="294"/>
      <c r="NJD189" s="294"/>
      <c r="NJE189" s="294"/>
      <c r="NJF189" s="294"/>
      <c r="NJG189" s="294"/>
      <c r="NJH189" s="294"/>
      <c r="NJI189" s="294"/>
      <c r="NJJ189" s="294"/>
      <c r="NJK189" s="294"/>
      <c r="NJL189" s="294"/>
      <c r="NJM189" s="294"/>
      <c r="NJN189" s="294"/>
      <c r="NJO189" s="294"/>
      <c r="NJP189" s="294"/>
      <c r="NJQ189" s="294"/>
      <c r="NJR189" s="294"/>
      <c r="NJS189" s="294"/>
      <c r="NJT189" s="294"/>
      <c r="NJU189" s="294"/>
      <c r="NJV189" s="294"/>
      <c r="NJW189" s="294"/>
      <c r="NJX189" s="294"/>
      <c r="NJY189" s="294"/>
      <c r="NJZ189" s="294"/>
      <c r="NKA189" s="294"/>
      <c r="NKB189" s="294"/>
      <c r="NKC189" s="294"/>
      <c r="NKD189" s="294"/>
      <c r="NKE189" s="294"/>
      <c r="NKF189" s="294"/>
      <c r="NKG189" s="294"/>
      <c r="NKH189" s="294"/>
      <c r="NKI189" s="294"/>
      <c r="NKJ189" s="294"/>
      <c r="NKK189" s="294"/>
      <c r="NKL189" s="294"/>
      <c r="NKM189" s="294"/>
      <c r="NKN189" s="294"/>
      <c r="NKO189" s="294"/>
      <c r="NKP189" s="294"/>
      <c r="NKQ189" s="294"/>
      <c r="NKR189" s="294"/>
      <c r="NKS189" s="294"/>
      <c r="NKT189" s="294"/>
      <c r="NKU189" s="294"/>
      <c r="NKV189" s="294"/>
      <c r="NKW189" s="294"/>
      <c r="NKX189" s="294"/>
      <c r="NKY189" s="294"/>
      <c r="NKZ189" s="294"/>
      <c r="NLA189" s="294"/>
      <c r="NLB189" s="294"/>
      <c r="NLC189" s="294"/>
      <c r="NLD189" s="294"/>
      <c r="NLE189" s="294"/>
      <c r="NLF189" s="294"/>
      <c r="NLG189" s="294"/>
      <c r="NLH189" s="294"/>
      <c r="NLI189" s="294"/>
      <c r="NLJ189" s="294"/>
      <c r="NLK189" s="294"/>
      <c r="NLL189" s="294"/>
      <c r="NLM189" s="294"/>
      <c r="NLN189" s="294"/>
      <c r="NLO189" s="294"/>
      <c r="NLP189" s="294"/>
      <c r="NLQ189" s="294"/>
      <c r="NLR189" s="294"/>
      <c r="NLS189" s="294"/>
      <c r="NLT189" s="294"/>
      <c r="NLU189" s="294"/>
      <c r="NLV189" s="294"/>
      <c r="NLW189" s="294"/>
      <c r="NLX189" s="294"/>
      <c r="NLY189" s="294"/>
      <c r="NLZ189" s="294"/>
      <c r="NMA189" s="294"/>
      <c r="NMB189" s="294"/>
      <c r="NMC189" s="294"/>
      <c r="NMD189" s="294"/>
      <c r="NME189" s="294"/>
      <c r="NMF189" s="294"/>
      <c r="NMG189" s="294"/>
      <c r="NMH189" s="294"/>
      <c r="NMI189" s="294"/>
      <c r="NMJ189" s="294"/>
      <c r="NMK189" s="294"/>
      <c r="NML189" s="294"/>
      <c r="NMM189" s="294"/>
      <c r="NMN189" s="294"/>
      <c r="NMO189" s="294"/>
      <c r="NMP189" s="294"/>
      <c r="NMQ189" s="294"/>
      <c r="NMR189" s="294"/>
      <c r="NMS189" s="294"/>
      <c r="NMT189" s="294"/>
      <c r="NMU189" s="294"/>
      <c r="NMV189" s="294"/>
      <c r="NMW189" s="294"/>
      <c r="NMX189" s="294"/>
      <c r="NMY189" s="294"/>
      <c r="NMZ189" s="294"/>
      <c r="NNA189" s="294"/>
      <c r="NNB189" s="294"/>
      <c r="NNC189" s="294"/>
      <c r="NND189" s="294"/>
      <c r="NNE189" s="294"/>
      <c r="NNF189" s="294"/>
      <c r="NNG189" s="294"/>
      <c r="NNH189" s="294"/>
      <c r="NNI189" s="294"/>
      <c r="NNJ189" s="294"/>
      <c r="NNK189" s="294"/>
      <c r="NNL189" s="294"/>
      <c r="NNM189" s="294"/>
      <c r="NNN189" s="294"/>
      <c r="NNO189" s="294"/>
      <c r="NNP189" s="294"/>
      <c r="NNQ189" s="294"/>
      <c r="NNR189" s="294"/>
      <c r="NNS189" s="294"/>
      <c r="NNT189" s="294"/>
      <c r="NNU189" s="294"/>
      <c r="NNV189" s="294"/>
      <c r="NNW189" s="294"/>
      <c r="NNX189" s="294"/>
      <c r="NNY189" s="294"/>
      <c r="NNZ189" s="294"/>
      <c r="NOA189" s="294"/>
      <c r="NOB189" s="294"/>
      <c r="NOC189" s="294"/>
      <c r="NOD189" s="294"/>
      <c r="NOE189" s="294"/>
      <c r="NOF189" s="294"/>
      <c r="NOG189" s="294"/>
      <c r="NOH189" s="294"/>
      <c r="NOI189" s="294"/>
      <c r="NOJ189" s="294"/>
      <c r="NOK189" s="294"/>
      <c r="NOL189" s="294"/>
      <c r="NOM189" s="294"/>
      <c r="NON189" s="294"/>
      <c r="NOO189" s="294"/>
      <c r="NOP189" s="294"/>
      <c r="NOQ189" s="294"/>
      <c r="NOR189" s="294"/>
      <c r="NOS189" s="294"/>
      <c r="NOT189" s="294"/>
      <c r="NOU189" s="294"/>
      <c r="NOV189" s="294"/>
      <c r="NOW189" s="294"/>
      <c r="NOX189" s="294"/>
      <c r="NOY189" s="294"/>
      <c r="NOZ189" s="294"/>
      <c r="NPA189" s="294"/>
      <c r="NPB189" s="294"/>
      <c r="NPC189" s="294"/>
      <c r="NPD189" s="294"/>
      <c r="NPE189" s="294"/>
      <c r="NPF189" s="294"/>
      <c r="NPG189" s="294"/>
      <c r="NPH189" s="294"/>
      <c r="NPI189" s="294"/>
      <c r="NPJ189" s="294"/>
      <c r="NPK189" s="294"/>
      <c r="NPL189" s="294"/>
      <c r="NPM189" s="294"/>
      <c r="NPN189" s="294"/>
      <c r="NPO189" s="294"/>
      <c r="NPP189" s="294"/>
      <c r="NPQ189" s="294"/>
      <c r="NPR189" s="294"/>
      <c r="NPS189" s="294"/>
      <c r="NPT189" s="294"/>
      <c r="NPU189" s="294"/>
      <c r="NPV189" s="294"/>
      <c r="NPW189" s="294"/>
      <c r="NPX189" s="294"/>
      <c r="NPY189" s="294"/>
      <c r="NPZ189" s="294"/>
      <c r="NQA189" s="294"/>
      <c r="NQB189" s="294"/>
      <c r="NQC189" s="294"/>
      <c r="NQD189" s="294"/>
      <c r="NQE189" s="294"/>
      <c r="NQF189" s="294"/>
      <c r="NQG189" s="294"/>
      <c r="NQH189" s="294"/>
      <c r="NQI189" s="294"/>
      <c r="NQJ189" s="294"/>
      <c r="NQK189" s="294"/>
      <c r="NQL189" s="294"/>
      <c r="NQM189" s="294"/>
      <c r="NQN189" s="294"/>
      <c r="NQO189" s="294"/>
      <c r="NQP189" s="294"/>
      <c r="NQQ189" s="294"/>
      <c r="NQR189" s="294"/>
      <c r="NQS189" s="294"/>
      <c r="NQT189" s="294"/>
      <c r="NQU189" s="294"/>
      <c r="NQV189" s="294"/>
      <c r="NQW189" s="294"/>
      <c r="NQX189" s="294"/>
      <c r="NQY189" s="294"/>
      <c r="NQZ189" s="294"/>
      <c r="NRA189" s="294"/>
      <c r="NRB189" s="294"/>
      <c r="NRC189" s="294"/>
      <c r="NRD189" s="294"/>
      <c r="NRE189" s="294"/>
      <c r="NRF189" s="294"/>
      <c r="NRG189" s="294"/>
      <c r="NRH189" s="294"/>
      <c r="NRI189" s="294"/>
      <c r="NRJ189" s="294"/>
      <c r="NRK189" s="294"/>
      <c r="NRL189" s="294"/>
      <c r="NRM189" s="294"/>
      <c r="NRN189" s="294"/>
      <c r="NRO189" s="294"/>
      <c r="NRP189" s="294"/>
      <c r="NRQ189" s="294"/>
      <c r="NRR189" s="294"/>
      <c r="NRS189" s="294"/>
      <c r="NRT189" s="294"/>
      <c r="NRU189" s="294"/>
      <c r="NRV189" s="294"/>
      <c r="NRW189" s="294"/>
      <c r="NRX189" s="294"/>
      <c r="NRY189" s="294"/>
      <c r="NRZ189" s="294"/>
      <c r="NSA189" s="294"/>
      <c r="NSB189" s="294"/>
      <c r="NSC189" s="294"/>
      <c r="NSD189" s="294"/>
      <c r="NSE189" s="294"/>
      <c r="NSF189" s="294"/>
      <c r="NSG189" s="294"/>
      <c r="NSH189" s="294"/>
      <c r="NSI189" s="294"/>
      <c r="NSJ189" s="294"/>
      <c r="NSK189" s="294"/>
      <c r="NSL189" s="294"/>
      <c r="NSM189" s="294"/>
      <c r="NSN189" s="294"/>
      <c r="NSO189" s="294"/>
      <c r="NSP189" s="294"/>
      <c r="NSQ189" s="294"/>
      <c r="NSR189" s="294"/>
      <c r="NSS189" s="294"/>
      <c r="NST189" s="294"/>
      <c r="NSU189" s="294"/>
      <c r="NSV189" s="294"/>
      <c r="NSW189" s="294"/>
      <c r="NSX189" s="294"/>
      <c r="NSY189" s="294"/>
      <c r="NSZ189" s="294"/>
      <c r="NTA189" s="294"/>
      <c r="NTB189" s="294"/>
      <c r="NTC189" s="294"/>
      <c r="NTD189" s="294"/>
      <c r="NTE189" s="294"/>
      <c r="NTF189" s="294"/>
      <c r="NTG189" s="294"/>
      <c r="NTH189" s="294"/>
      <c r="NTI189" s="294"/>
      <c r="NTJ189" s="294"/>
      <c r="NTK189" s="294"/>
      <c r="NTL189" s="294"/>
      <c r="NTM189" s="294"/>
      <c r="NTN189" s="294"/>
      <c r="NTO189" s="294"/>
      <c r="NTP189" s="294"/>
      <c r="NTQ189" s="294"/>
      <c r="NTR189" s="294"/>
      <c r="NTS189" s="294"/>
      <c r="NTT189" s="294"/>
      <c r="NTU189" s="294"/>
      <c r="NTV189" s="294"/>
      <c r="NTW189" s="294"/>
      <c r="NTX189" s="294"/>
      <c r="NTY189" s="294"/>
      <c r="NTZ189" s="294"/>
      <c r="NUA189" s="294"/>
      <c r="NUB189" s="294"/>
      <c r="NUC189" s="294"/>
      <c r="NUD189" s="294"/>
      <c r="NUE189" s="294"/>
      <c r="NUF189" s="294"/>
      <c r="NUG189" s="294"/>
      <c r="NUH189" s="294"/>
      <c r="NUI189" s="294"/>
      <c r="NUJ189" s="294"/>
      <c r="NUK189" s="294"/>
      <c r="NUL189" s="294"/>
      <c r="NUM189" s="294"/>
      <c r="NUN189" s="294"/>
      <c r="NUO189" s="294"/>
      <c r="NUP189" s="294"/>
      <c r="NUQ189" s="294"/>
      <c r="NUR189" s="294"/>
      <c r="NUS189" s="294"/>
      <c r="NUT189" s="294"/>
      <c r="NUU189" s="294"/>
      <c r="NUV189" s="294"/>
      <c r="NUW189" s="294"/>
      <c r="NUX189" s="294"/>
      <c r="NUY189" s="294"/>
      <c r="NUZ189" s="294"/>
      <c r="NVA189" s="294"/>
      <c r="NVB189" s="294"/>
      <c r="NVC189" s="294"/>
      <c r="NVD189" s="294"/>
      <c r="NVE189" s="294"/>
      <c r="NVF189" s="294"/>
      <c r="NVG189" s="294"/>
      <c r="NVH189" s="294"/>
      <c r="NVI189" s="294"/>
      <c r="NVJ189" s="294"/>
      <c r="NVK189" s="294"/>
      <c r="NVL189" s="294"/>
      <c r="NVM189" s="294"/>
      <c r="NVN189" s="294"/>
      <c r="NVO189" s="294"/>
      <c r="NVP189" s="294"/>
      <c r="NVQ189" s="294"/>
      <c r="NVR189" s="294"/>
      <c r="NVS189" s="294"/>
      <c r="NVT189" s="294"/>
      <c r="NVU189" s="294"/>
      <c r="NVV189" s="294"/>
      <c r="NVW189" s="294"/>
      <c r="NVX189" s="294"/>
      <c r="NVY189" s="294"/>
      <c r="NVZ189" s="294"/>
      <c r="NWA189" s="294"/>
      <c r="NWB189" s="294"/>
      <c r="NWC189" s="294"/>
      <c r="NWD189" s="294"/>
      <c r="NWE189" s="294"/>
      <c r="NWF189" s="294"/>
      <c r="NWG189" s="294"/>
      <c r="NWH189" s="294"/>
      <c r="NWI189" s="294"/>
      <c r="NWJ189" s="294"/>
      <c r="NWK189" s="294"/>
      <c r="NWL189" s="294"/>
      <c r="NWM189" s="294"/>
      <c r="NWN189" s="294"/>
      <c r="NWO189" s="294"/>
      <c r="NWP189" s="294"/>
      <c r="NWQ189" s="294"/>
      <c r="NWR189" s="294"/>
      <c r="NWS189" s="294"/>
      <c r="NWT189" s="294"/>
      <c r="NWU189" s="294"/>
      <c r="NWV189" s="294"/>
      <c r="NWW189" s="294"/>
      <c r="NWX189" s="294"/>
      <c r="NWY189" s="294"/>
      <c r="NWZ189" s="294"/>
      <c r="NXA189" s="294"/>
      <c r="NXB189" s="294"/>
      <c r="NXC189" s="294"/>
      <c r="NXD189" s="294"/>
      <c r="NXE189" s="294"/>
      <c r="NXF189" s="294"/>
      <c r="NXG189" s="294"/>
      <c r="NXH189" s="294"/>
      <c r="NXI189" s="294"/>
      <c r="NXJ189" s="294"/>
      <c r="NXK189" s="294"/>
      <c r="NXL189" s="294"/>
      <c r="NXM189" s="294"/>
      <c r="NXN189" s="294"/>
      <c r="NXO189" s="294"/>
      <c r="NXP189" s="294"/>
      <c r="NXQ189" s="294"/>
      <c r="NXR189" s="294"/>
      <c r="NXS189" s="294"/>
      <c r="NXT189" s="294"/>
      <c r="NXU189" s="294"/>
      <c r="NXV189" s="294"/>
      <c r="NXW189" s="294"/>
      <c r="NXX189" s="294"/>
      <c r="NXY189" s="294"/>
      <c r="NXZ189" s="294"/>
      <c r="NYA189" s="294"/>
      <c r="NYB189" s="294"/>
      <c r="NYC189" s="294"/>
      <c r="NYD189" s="294"/>
      <c r="NYE189" s="294"/>
      <c r="NYF189" s="294"/>
      <c r="NYG189" s="294"/>
      <c r="NYH189" s="294"/>
      <c r="NYI189" s="294"/>
      <c r="NYJ189" s="294"/>
      <c r="NYK189" s="294"/>
      <c r="NYL189" s="294"/>
      <c r="NYM189" s="294"/>
      <c r="NYN189" s="294"/>
      <c r="NYO189" s="294"/>
      <c r="NYP189" s="294"/>
      <c r="NYQ189" s="294"/>
      <c r="NYR189" s="294"/>
      <c r="NYS189" s="294"/>
      <c r="NYT189" s="294"/>
      <c r="NYU189" s="294"/>
      <c r="NYV189" s="294"/>
      <c r="NYW189" s="294"/>
      <c r="NYX189" s="294"/>
      <c r="NYY189" s="294"/>
      <c r="NYZ189" s="294"/>
      <c r="NZA189" s="294"/>
      <c r="NZB189" s="294"/>
      <c r="NZC189" s="294"/>
      <c r="NZD189" s="294"/>
      <c r="NZE189" s="294"/>
      <c r="NZF189" s="294"/>
      <c r="NZG189" s="294"/>
      <c r="NZH189" s="294"/>
      <c r="NZI189" s="294"/>
      <c r="NZJ189" s="294"/>
      <c r="NZK189" s="294"/>
      <c r="NZL189" s="294"/>
      <c r="NZM189" s="294"/>
      <c r="NZN189" s="294"/>
      <c r="NZO189" s="294"/>
      <c r="NZP189" s="294"/>
      <c r="NZQ189" s="294"/>
      <c r="NZR189" s="294"/>
      <c r="NZS189" s="294"/>
      <c r="NZT189" s="294"/>
      <c r="NZU189" s="294"/>
      <c r="NZV189" s="294"/>
      <c r="NZW189" s="294"/>
      <c r="NZX189" s="294"/>
      <c r="NZY189" s="294"/>
      <c r="NZZ189" s="294"/>
      <c r="OAA189" s="294"/>
      <c r="OAB189" s="294"/>
      <c r="OAC189" s="294"/>
      <c r="OAD189" s="294"/>
      <c r="OAE189" s="294"/>
      <c r="OAF189" s="294"/>
      <c r="OAG189" s="294"/>
      <c r="OAH189" s="294"/>
      <c r="OAI189" s="294"/>
      <c r="OAJ189" s="294"/>
      <c r="OAK189" s="294"/>
      <c r="OAL189" s="294"/>
      <c r="OAM189" s="294"/>
      <c r="OAN189" s="294"/>
      <c r="OAO189" s="294"/>
      <c r="OAP189" s="294"/>
      <c r="OAQ189" s="294"/>
      <c r="OAR189" s="294"/>
      <c r="OAS189" s="294"/>
      <c r="OAT189" s="294"/>
      <c r="OAU189" s="294"/>
      <c r="OAV189" s="294"/>
      <c r="OAW189" s="294"/>
      <c r="OAX189" s="294"/>
      <c r="OAY189" s="294"/>
      <c r="OAZ189" s="294"/>
      <c r="OBA189" s="294"/>
      <c r="OBB189" s="294"/>
      <c r="OBC189" s="294"/>
      <c r="OBD189" s="294"/>
      <c r="OBE189" s="294"/>
      <c r="OBF189" s="294"/>
      <c r="OBG189" s="294"/>
      <c r="OBH189" s="294"/>
      <c r="OBI189" s="294"/>
      <c r="OBJ189" s="294"/>
      <c r="OBK189" s="294"/>
      <c r="OBL189" s="294"/>
      <c r="OBM189" s="294"/>
      <c r="OBN189" s="294"/>
      <c r="OBO189" s="294"/>
      <c r="OBP189" s="294"/>
      <c r="OBQ189" s="294"/>
      <c r="OBR189" s="294"/>
      <c r="OBS189" s="294"/>
      <c r="OBT189" s="294"/>
      <c r="OBU189" s="294"/>
      <c r="OBV189" s="294"/>
      <c r="OBW189" s="294"/>
      <c r="OBX189" s="294"/>
      <c r="OBY189" s="294"/>
      <c r="OBZ189" s="294"/>
      <c r="OCA189" s="294"/>
      <c r="OCB189" s="294"/>
      <c r="OCC189" s="294"/>
      <c r="OCD189" s="294"/>
      <c r="OCE189" s="294"/>
      <c r="OCF189" s="294"/>
      <c r="OCG189" s="294"/>
      <c r="OCH189" s="294"/>
      <c r="OCI189" s="294"/>
      <c r="OCJ189" s="294"/>
      <c r="OCK189" s="294"/>
      <c r="OCL189" s="294"/>
      <c r="OCM189" s="294"/>
      <c r="OCN189" s="294"/>
      <c r="OCO189" s="294"/>
      <c r="OCP189" s="294"/>
      <c r="OCQ189" s="294"/>
      <c r="OCR189" s="294"/>
      <c r="OCS189" s="294"/>
      <c r="OCT189" s="294"/>
      <c r="OCU189" s="294"/>
      <c r="OCV189" s="294"/>
      <c r="OCW189" s="294"/>
      <c r="OCX189" s="294"/>
      <c r="OCY189" s="294"/>
      <c r="OCZ189" s="294"/>
      <c r="ODA189" s="294"/>
      <c r="ODB189" s="294"/>
      <c r="ODC189" s="294"/>
      <c r="ODD189" s="294"/>
      <c r="ODE189" s="294"/>
      <c r="ODF189" s="294"/>
      <c r="ODG189" s="294"/>
      <c r="ODH189" s="294"/>
      <c r="ODI189" s="294"/>
      <c r="ODJ189" s="294"/>
      <c r="ODK189" s="294"/>
      <c r="ODL189" s="294"/>
      <c r="ODM189" s="294"/>
      <c r="ODN189" s="294"/>
      <c r="ODO189" s="294"/>
      <c r="ODP189" s="294"/>
      <c r="ODQ189" s="294"/>
      <c r="ODR189" s="294"/>
      <c r="ODS189" s="294"/>
      <c r="ODT189" s="294"/>
      <c r="ODU189" s="294"/>
      <c r="ODV189" s="294"/>
      <c r="ODW189" s="294"/>
      <c r="ODX189" s="294"/>
      <c r="ODY189" s="294"/>
      <c r="ODZ189" s="294"/>
      <c r="OEA189" s="294"/>
      <c r="OEB189" s="294"/>
      <c r="OEC189" s="294"/>
      <c r="OED189" s="294"/>
      <c r="OEE189" s="294"/>
      <c r="OEF189" s="294"/>
      <c r="OEG189" s="294"/>
      <c r="OEH189" s="294"/>
      <c r="OEI189" s="294"/>
      <c r="OEJ189" s="294"/>
      <c r="OEK189" s="294"/>
      <c r="OEL189" s="294"/>
      <c r="OEM189" s="294"/>
      <c r="OEN189" s="294"/>
      <c r="OEO189" s="294"/>
      <c r="OEP189" s="294"/>
      <c r="OEQ189" s="294"/>
      <c r="OER189" s="294"/>
      <c r="OES189" s="294"/>
      <c r="OET189" s="294"/>
      <c r="OEU189" s="294"/>
      <c r="OEV189" s="294"/>
      <c r="OEW189" s="294"/>
      <c r="OEX189" s="294"/>
      <c r="OEY189" s="294"/>
      <c r="OEZ189" s="294"/>
      <c r="OFA189" s="294"/>
      <c r="OFB189" s="294"/>
      <c r="OFC189" s="294"/>
      <c r="OFD189" s="294"/>
      <c r="OFE189" s="294"/>
      <c r="OFF189" s="294"/>
      <c r="OFG189" s="294"/>
      <c r="OFH189" s="294"/>
      <c r="OFI189" s="294"/>
      <c r="OFJ189" s="294"/>
      <c r="OFK189" s="294"/>
      <c r="OFL189" s="294"/>
      <c r="OFM189" s="294"/>
      <c r="OFN189" s="294"/>
      <c r="OFO189" s="294"/>
      <c r="OFP189" s="294"/>
      <c r="OFQ189" s="294"/>
      <c r="OFR189" s="294"/>
      <c r="OFS189" s="294"/>
      <c r="OFT189" s="294"/>
      <c r="OFU189" s="294"/>
      <c r="OFV189" s="294"/>
      <c r="OFW189" s="294"/>
      <c r="OFX189" s="294"/>
      <c r="OFY189" s="294"/>
      <c r="OFZ189" s="294"/>
      <c r="OGA189" s="294"/>
      <c r="OGB189" s="294"/>
      <c r="OGC189" s="294"/>
      <c r="OGD189" s="294"/>
      <c r="OGE189" s="294"/>
      <c r="OGF189" s="294"/>
      <c r="OGG189" s="294"/>
      <c r="OGH189" s="294"/>
      <c r="OGI189" s="294"/>
      <c r="OGJ189" s="294"/>
      <c r="OGK189" s="294"/>
      <c r="OGL189" s="294"/>
      <c r="OGM189" s="294"/>
      <c r="OGN189" s="294"/>
      <c r="OGO189" s="294"/>
      <c r="OGP189" s="294"/>
      <c r="OGQ189" s="294"/>
      <c r="OGR189" s="294"/>
      <c r="OGS189" s="294"/>
      <c r="OGT189" s="294"/>
      <c r="OGU189" s="294"/>
      <c r="OGV189" s="294"/>
      <c r="OGW189" s="294"/>
      <c r="OGX189" s="294"/>
      <c r="OGY189" s="294"/>
      <c r="OGZ189" s="294"/>
      <c r="OHA189" s="294"/>
      <c r="OHB189" s="294"/>
      <c r="OHC189" s="294"/>
      <c r="OHD189" s="294"/>
      <c r="OHE189" s="294"/>
      <c r="OHF189" s="294"/>
      <c r="OHG189" s="294"/>
      <c r="OHH189" s="294"/>
      <c r="OHI189" s="294"/>
      <c r="OHJ189" s="294"/>
      <c r="OHK189" s="294"/>
      <c r="OHL189" s="294"/>
      <c r="OHM189" s="294"/>
      <c r="OHN189" s="294"/>
      <c r="OHO189" s="294"/>
      <c r="OHP189" s="294"/>
      <c r="OHQ189" s="294"/>
      <c r="OHR189" s="294"/>
      <c r="OHS189" s="294"/>
      <c r="OHT189" s="294"/>
      <c r="OHU189" s="294"/>
      <c r="OHV189" s="294"/>
      <c r="OHW189" s="294"/>
      <c r="OHX189" s="294"/>
      <c r="OHY189" s="294"/>
      <c r="OHZ189" s="294"/>
      <c r="OIA189" s="294"/>
      <c r="OIB189" s="294"/>
      <c r="OIC189" s="294"/>
      <c r="OID189" s="294"/>
      <c r="OIE189" s="294"/>
      <c r="OIF189" s="294"/>
      <c r="OIG189" s="294"/>
      <c r="OIH189" s="294"/>
      <c r="OII189" s="294"/>
      <c r="OIJ189" s="294"/>
      <c r="OIK189" s="294"/>
      <c r="OIL189" s="294"/>
      <c r="OIM189" s="294"/>
      <c r="OIN189" s="294"/>
      <c r="OIO189" s="294"/>
      <c r="OIP189" s="294"/>
      <c r="OIQ189" s="294"/>
      <c r="OIR189" s="294"/>
      <c r="OIS189" s="294"/>
      <c r="OIT189" s="294"/>
      <c r="OIU189" s="294"/>
      <c r="OIV189" s="294"/>
      <c r="OIW189" s="294"/>
      <c r="OIX189" s="294"/>
      <c r="OIY189" s="294"/>
      <c r="OIZ189" s="294"/>
      <c r="OJA189" s="294"/>
      <c r="OJB189" s="294"/>
      <c r="OJC189" s="294"/>
      <c r="OJD189" s="294"/>
      <c r="OJE189" s="294"/>
      <c r="OJF189" s="294"/>
      <c r="OJG189" s="294"/>
      <c r="OJH189" s="294"/>
      <c r="OJI189" s="294"/>
      <c r="OJJ189" s="294"/>
      <c r="OJK189" s="294"/>
      <c r="OJL189" s="294"/>
      <c r="OJM189" s="294"/>
      <c r="OJN189" s="294"/>
      <c r="OJO189" s="294"/>
      <c r="OJP189" s="294"/>
      <c r="OJQ189" s="294"/>
      <c r="OJR189" s="294"/>
      <c r="OJS189" s="294"/>
      <c r="OJT189" s="294"/>
      <c r="OJU189" s="294"/>
      <c r="OJV189" s="294"/>
      <c r="OJW189" s="294"/>
      <c r="OJX189" s="294"/>
      <c r="OJY189" s="294"/>
      <c r="OJZ189" s="294"/>
      <c r="OKA189" s="294"/>
      <c r="OKB189" s="294"/>
      <c r="OKC189" s="294"/>
      <c r="OKD189" s="294"/>
      <c r="OKE189" s="294"/>
      <c r="OKF189" s="294"/>
      <c r="OKG189" s="294"/>
      <c r="OKH189" s="294"/>
      <c r="OKI189" s="294"/>
      <c r="OKJ189" s="294"/>
      <c r="OKK189" s="294"/>
      <c r="OKL189" s="294"/>
      <c r="OKM189" s="294"/>
      <c r="OKN189" s="294"/>
      <c r="OKO189" s="294"/>
      <c r="OKP189" s="294"/>
      <c r="OKQ189" s="294"/>
      <c r="OKR189" s="294"/>
      <c r="OKS189" s="294"/>
      <c r="OKT189" s="294"/>
      <c r="OKU189" s="294"/>
      <c r="OKV189" s="294"/>
      <c r="OKW189" s="294"/>
      <c r="OKX189" s="294"/>
      <c r="OKY189" s="294"/>
      <c r="OKZ189" s="294"/>
      <c r="OLA189" s="294"/>
      <c r="OLB189" s="294"/>
      <c r="OLC189" s="294"/>
      <c r="OLD189" s="294"/>
      <c r="OLE189" s="294"/>
      <c r="OLF189" s="294"/>
      <c r="OLG189" s="294"/>
      <c r="OLH189" s="294"/>
      <c r="OLI189" s="294"/>
      <c r="OLJ189" s="294"/>
      <c r="OLK189" s="294"/>
      <c r="OLL189" s="294"/>
      <c r="OLM189" s="294"/>
      <c r="OLN189" s="294"/>
      <c r="OLO189" s="294"/>
      <c r="OLP189" s="294"/>
      <c r="OLQ189" s="294"/>
      <c r="OLR189" s="294"/>
      <c r="OLS189" s="294"/>
      <c r="OLT189" s="294"/>
      <c r="OLU189" s="294"/>
      <c r="OLV189" s="294"/>
      <c r="OLW189" s="294"/>
      <c r="OLX189" s="294"/>
      <c r="OLY189" s="294"/>
      <c r="OLZ189" s="294"/>
      <c r="OMA189" s="294"/>
      <c r="OMB189" s="294"/>
      <c r="OMC189" s="294"/>
      <c r="OMD189" s="294"/>
      <c r="OME189" s="294"/>
      <c r="OMF189" s="294"/>
      <c r="OMG189" s="294"/>
      <c r="OMH189" s="294"/>
      <c r="OMI189" s="294"/>
      <c r="OMJ189" s="294"/>
      <c r="OMK189" s="294"/>
      <c r="OML189" s="294"/>
      <c r="OMM189" s="294"/>
      <c r="OMN189" s="294"/>
      <c r="OMO189" s="294"/>
      <c r="OMP189" s="294"/>
      <c r="OMQ189" s="294"/>
      <c r="OMR189" s="294"/>
      <c r="OMS189" s="294"/>
      <c r="OMT189" s="294"/>
      <c r="OMU189" s="294"/>
      <c r="OMV189" s="294"/>
      <c r="OMW189" s="294"/>
      <c r="OMX189" s="294"/>
      <c r="OMY189" s="294"/>
      <c r="OMZ189" s="294"/>
      <c r="ONA189" s="294"/>
      <c r="ONB189" s="294"/>
      <c r="ONC189" s="294"/>
      <c r="OND189" s="294"/>
      <c r="ONE189" s="294"/>
      <c r="ONF189" s="294"/>
      <c r="ONG189" s="294"/>
      <c r="ONH189" s="294"/>
      <c r="ONI189" s="294"/>
      <c r="ONJ189" s="294"/>
      <c r="ONK189" s="294"/>
      <c r="ONL189" s="294"/>
      <c r="ONM189" s="294"/>
      <c r="ONN189" s="294"/>
      <c r="ONO189" s="294"/>
      <c r="ONP189" s="294"/>
      <c r="ONQ189" s="294"/>
      <c r="ONR189" s="294"/>
      <c r="ONS189" s="294"/>
      <c r="ONT189" s="294"/>
      <c r="ONU189" s="294"/>
      <c r="ONV189" s="294"/>
      <c r="ONW189" s="294"/>
      <c r="ONX189" s="294"/>
      <c r="ONY189" s="294"/>
      <c r="ONZ189" s="294"/>
      <c r="OOA189" s="294"/>
      <c r="OOB189" s="294"/>
      <c r="OOC189" s="294"/>
      <c r="OOD189" s="294"/>
      <c r="OOE189" s="294"/>
      <c r="OOF189" s="294"/>
      <c r="OOG189" s="294"/>
      <c r="OOH189" s="294"/>
      <c r="OOI189" s="294"/>
      <c r="OOJ189" s="294"/>
      <c r="OOK189" s="294"/>
      <c r="OOL189" s="294"/>
      <c r="OOM189" s="294"/>
      <c r="OON189" s="294"/>
      <c r="OOO189" s="294"/>
      <c r="OOP189" s="294"/>
      <c r="OOQ189" s="294"/>
      <c r="OOR189" s="294"/>
      <c r="OOS189" s="294"/>
      <c r="OOT189" s="294"/>
      <c r="OOU189" s="294"/>
      <c r="OOV189" s="294"/>
      <c r="OOW189" s="294"/>
      <c r="OOX189" s="294"/>
      <c r="OOY189" s="294"/>
      <c r="OOZ189" s="294"/>
      <c r="OPA189" s="294"/>
      <c r="OPB189" s="294"/>
      <c r="OPC189" s="294"/>
      <c r="OPD189" s="294"/>
      <c r="OPE189" s="294"/>
      <c r="OPF189" s="294"/>
      <c r="OPG189" s="294"/>
      <c r="OPH189" s="294"/>
      <c r="OPI189" s="294"/>
      <c r="OPJ189" s="294"/>
      <c r="OPK189" s="294"/>
      <c r="OPL189" s="294"/>
      <c r="OPM189" s="294"/>
      <c r="OPN189" s="294"/>
      <c r="OPO189" s="294"/>
      <c r="OPP189" s="294"/>
      <c r="OPQ189" s="294"/>
      <c r="OPR189" s="294"/>
      <c r="OPS189" s="294"/>
      <c r="OPT189" s="294"/>
      <c r="OPU189" s="294"/>
      <c r="OPV189" s="294"/>
      <c r="OPW189" s="294"/>
      <c r="OPX189" s="294"/>
      <c r="OPY189" s="294"/>
      <c r="OPZ189" s="294"/>
      <c r="OQA189" s="294"/>
      <c r="OQB189" s="294"/>
      <c r="OQC189" s="294"/>
      <c r="OQD189" s="294"/>
      <c r="OQE189" s="294"/>
      <c r="OQF189" s="294"/>
      <c r="OQG189" s="294"/>
      <c r="OQH189" s="294"/>
      <c r="OQI189" s="294"/>
      <c r="OQJ189" s="294"/>
      <c r="OQK189" s="294"/>
      <c r="OQL189" s="294"/>
      <c r="OQM189" s="294"/>
      <c r="OQN189" s="294"/>
      <c r="OQO189" s="294"/>
      <c r="OQP189" s="294"/>
      <c r="OQQ189" s="294"/>
      <c r="OQR189" s="294"/>
      <c r="OQS189" s="294"/>
      <c r="OQT189" s="294"/>
      <c r="OQU189" s="294"/>
      <c r="OQV189" s="294"/>
      <c r="OQW189" s="294"/>
      <c r="OQX189" s="294"/>
      <c r="OQY189" s="294"/>
      <c r="OQZ189" s="294"/>
      <c r="ORA189" s="294"/>
      <c r="ORB189" s="294"/>
      <c r="ORC189" s="294"/>
      <c r="ORD189" s="294"/>
      <c r="ORE189" s="294"/>
      <c r="ORF189" s="294"/>
      <c r="ORG189" s="294"/>
      <c r="ORH189" s="294"/>
      <c r="ORI189" s="294"/>
      <c r="ORJ189" s="294"/>
      <c r="ORK189" s="294"/>
      <c r="ORL189" s="294"/>
      <c r="ORM189" s="294"/>
      <c r="ORN189" s="294"/>
      <c r="ORO189" s="294"/>
      <c r="ORP189" s="294"/>
      <c r="ORQ189" s="294"/>
      <c r="ORR189" s="294"/>
      <c r="ORS189" s="294"/>
      <c r="ORT189" s="294"/>
      <c r="ORU189" s="294"/>
      <c r="ORV189" s="294"/>
      <c r="ORW189" s="294"/>
      <c r="ORX189" s="294"/>
      <c r="ORY189" s="294"/>
      <c r="ORZ189" s="294"/>
      <c r="OSA189" s="294"/>
      <c r="OSB189" s="294"/>
      <c r="OSC189" s="294"/>
      <c r="OSD189" s="294"/>
      <c r="OSE189" s="294"/>
      <c r="OSF189" s="294"/>
      <c r="OSG189" s="294"/>
      <c r="OSH189" s="294"/>
      <c r="OSI189" s="294"/>
      <c r="OSJ189" s="294"/>
      <c r="OSK189" s="294"/>
      <c r="OSL189" s="294"/>
      <c r="OSM189" s="294"/>
      <c r="OSN189" s="294"/>
      <c r="OSO189" s="294"/>
      <c r="OSP189" s="294"/>
      <c r="OSQ189" s="294"/>
      <c r="OSR189" s="294"/>
      <c r="OSS189" s="294"/>
      <c r="OST189" s="294"/>
      <c r="OSU189" s="294"/>
      <c r="OSV189" s="294"/>
      <c r="OSW189" s="294"/>
      <c r="OSX189" s="294"/>
      <c r="OSY189" s="294"/>
      <c r="OSZ189" s="294"/>
      <c r="OTA189" s="294"/>
      <c r="OTB189" s="294"/>
      <c r="OTC189" s="294"/>
      <c r="OTD189" s="294"/>
      <c r="OTE189" s="294"/>
      <c r="OTF189" s="294"/>
      <c r="OTG189" s="294"/>
      <c r="OTH189" s="294"/>
      <c r="OTI189" s="294"/>
      <c r="OTJ189" s="294"/>
      <c r="OTK189" s="294"/>
      <c r="OTL189" s="294"/>
      <c r="OTM189" s="294"/>
      <c r="OTN189" s="294"/>
      <c r="OTO189" s="294"/>
      <c r="OTP189" s="294"/>
      <c r="OTQ189" s="294"/>
      <c r="OTR189" s="294"/>
      <c r="OTS189" s="294"/>
      <c r="OTT189" s="294"/>
      <c r="OTU189" s="294"/>
      <c r="OTV189" s="294"/>
      <c r="OTW189" s="294"/>
      <c r="OTX189" s="294"/>
      <c r="OTY189" s="294"/>
      <c r="OTZ189" s="294"/>
      <c r="OUA189" s="294"/>
      <c r="OUB189" s="294"/>
      <c r="OUC189" s="294"/>
      <c r="OUD189" s="294"/>
      <c r="OUE189" s="294"/>
      <c r="OUF189" s="294"/>
      <c r="OUG189" s="294"/>
      <c r="OUH189" s="294"/>
      <c r="OUI189" s="294"/>
      <c r="OUJ189" s="294"/>
      <c r="OUK189" s="294"/>
      <c r="OUL189" s="294"/>
      <c r="OUM189" s="294"/>
      <c r="OUN189" s="294"/>
      <c r="OUO189" s="294"/>
      <c r="OUP189" s="294"/>
      <c r="OUQ189" s="294"/>
      <c r="OUR189" s="294"/>
      <c r="OUS189" s="294"/>
      <c r="OUT189" s="294"/>
      <c r="OUU189" s="294"/>
      <c r="OUV189" s="294"/>
      <c r="OUW189" s="294"/>
      <c r="OUX189" s="294"/>
      <c r="OUY189" s="294"/>
      <c r="OUZ189" s="294"/>
      <c r="OVA189" s="294"/>
      <c r="OVB189" s="294"/>
      <c r="OVC189" s="294"/>
      <c r="OVD189" s="294"/>
      <c r="OVE189" s="294"/>
      <c r="OVF189" s="294"/>
      <c r="OVG189" s="294"/>
      <c r="OVH189" s="294"/>
      <c r="OVI189" s="294"/>
      <c r="OVJ189" s="294"/>
      <c r="OVK189" s="294"/>
      <c r="OVL189" s="294"/>
      <c r="OVM189" s="294"/>
      <c r="OVN189" s="294"/>
      <c r="OVO189" s="294"/>
      <c r="OVP189" s="294"/>
      <c r="OVQ189" s="294"/>
      <c r="OVR189" s="294"/>
      <c r="OVS189" s="294"/>
      <c r="OVT189" s="294"/>
      <c r="OVU189" s="294"/>
      <c r="OVV189" s="294"/>
      <c r="OVW189" s="294"/>
      <c r="OVX189" s="294"/>
      <c r="OVY189" s="294"/>
      <c r="OVZ189" s="294"/>
      <c r="OWA189" s="294"/>
      <c r="OWB189" s="294"/>
      <c r="OWC189" s="294"/>
      <c r="OWD189" s="294"/>
      <c r="OWE189" s="294"/>
      <c r="OWF189" s="294"/>
      <c r="OWG189" s="294"/>
      <c r="OWH189" s="294"/>
      <c r="OWI189" s="294"/>
      <c r="OWJ189" s="294"/>
      <c r="OWK189" s="294"/>
      <c r="OWL189" s="294"/>
      <c r="OWM189" s="294"/>
      <c r="OWN189" s="294"/>
      <c r="OWO189" s="294"/>
      <c r="OWP189" s="294"/>
      <c r="OWQ189" s="294"/>
      <c r="OWR189" s="294"/>
      <c r="OWS189" s="294"/>
      <c r="OWT189" s="294"/>
      <c r="OWU189" s="294"/>
      <c r="OWV189" s="294"/>
      <c r="OWW189" s="294"/>
      <c r="OWX189" s="294"/>
      <c r="OWY189" s="294"/>
      <c r="OWZ189" s="294"/>
      <c r="OXA189" s="294"/>
      <c r="OXB189" s="294"/>
      <c r="OXC189" s="294"/>
      <c r="OXD189" s="294"/>
      <c r="OXE189" s="294"/>
      <c r="OXF189" s="294"/>
      <c r="OXG189" s="294"/>
      <c r="OXH189" s="294"/>
      <c r="OXI189" s="294"/>
      <c r="OXJ189" s="294"/>
      <c r="OXK189" s="294"/>
      <c r="OXL189" s="294"/>
      <c r="OXM189" s="294"/>
      <c r="OXN189" s="294"/>
      <c r="OXO189" s="294"/>
      <c r="OXP189" s="294"/>
      <c r="OXQ189" s="294"/>
      <c r="OXR189" s="294"/>
      <c r="OXS189" s="294"/>
      <c r="OXT189" s="294"/>
      <c r="OXU189" s="294"/>
      <c r="OXV189" s="294"/>
      <c r="OXW189" s="294"/>
      <c r="OXX189" s="294"/>
      <c r="OXY189" s="294"/>
      <c r="OXZ189" s="294"/>
      <c r="OYA189" s="294"/>
      <c r="OYB189" s="294"/>
      <c r="OYC189" s="294"/>
      <c r="OYD189" s="294"/>
      <c r="OYE189" s="294"/>
      <c r="OYF189" s="294"/>
      <c r="OYG189" s="294"/>
      <c r="OYH189" s="294"/>
      <c r="OYI189" s="294"/>
      <c r="OYJ189" s="294"/>
      <c r="OYK189" s="294"/>
      <c r="OYL189" s="294"/>
      <c r="OYM189" s="294"/>
      <c r="OYN189" s="294"/>
      <c r="OYO189" s="294"/>
      <c r="OYP189" s="294"/>
      <c r="OYQ189" s="294"/>
      <c r="OYR189" s="294"/>
      <c r="OYS189" s="294"/>
      <c r="OYT189" s="294"/>
      <c r="OYU189" s="294"/>
      <c r="OYV189" s="294"/>
      <c r="OYW189" s="294"/>
      <c r="OYX189" s="294"/>
      <c r="OYY189" s="294"/>
      <c r="OYZ189" s="294"/>
      <c r="OZA189" s="294"/>
      <c r="OZB189" s="294"/>
      <c r="OZC189" s="294"/>
      <c r="OZD189" s="294"/>
      <c r="OZE189" s="294"/>
      <c r="OZF189" s="294"/>
      <c r="OZG189" s="294"/>
      <c r="OZH189" s="294"/>
      <c r="OZI189" s="294"/>
      <c r="OZJ189" s="294"/>
      <c r="OZK189" s="294"/>
      <c r="OZL189" s="294"/>
      <c r="OZM189" s="294"/>
      <c r="OZN189" s="294"/>
      <c r="OZO189" s="294"/>
      <c r="OZP189" s="294"/>
      <c r="OZQ189" s="294"/>
      <c r="OZR189" s="294"/>
      <c r="OZS189" s="294"/>
      <c r="OZT189" s="294"/>
      <c r="OZU189" s="294"/>
      <c r="OZV189" s="294"/>
      <c r="OZW189" s="294"/>
      <c r="OZX189" s="294"/>
      <c r="OZY189" s="294"/>
      <c r="OZZ189" s="294"/>
      <c r="PAA189" s="294"/>
      <c r="PAB189" s="294"/>
      <c r="PAC189" s="294"/>
      <c r="PAD189" s="294"/>
      <c r="PAE189" s="294"/>
      <c r="PAF189" s="294"/>
      <c r="PAG189" s="294"/>
      <c r="PAH189" s="294"/>
      <c r="PAI189" s="294"/>
      <c r="PAJ189" s="294"/>
      <c r="PAK189" s="294"/>
      <c r="PAL189" s="294"/>
      <c r="PAM189" s="294"/>
      <c r="PAN189" s="294"/>
      <c r="PAO189" s="294"/>
      <c r="PAP189" s="294"/>
      <c r="PAQ189" s="294"/>
      <c r="PAR189" s="294"/>
      <c r="PAS189" s="294"/>
      <c r="PAT189" s="294"/>
      <c r="PAU189" s="294"/>
      <c r="PAV189" s="294"/>
      <c r="PAW189" s="294"/>
      <c r="PAX189" s="294"/>
      <c r="PAY189" s="294"/>
      <c r="PAZ189" s="294"/>
      <c r="PBA189" s="294"/>
      <c r="PBB189" s="294"/>
      <c r="PBC189" s="294"/>
      <c r="PBD189" s="294"/>
      <c r="PBE189" s="294"/>
      <c r="PBF189" s="294"/>
      <c r="PBG189" s="294"/>
      <c r="PBH189" s="294"/>
      <c r="PBI189" s="294"/>
      <c r="PBJ189" s="294"/>
      <c r="PBK189" s="294"/>
      <c r="PBL189" s="294"/>
      <c r="PBM189" s="294"/>
      <c r="PBN189" s="294"/>
      <c r="PBO189" s="294"/>
      <c r="PBP189" s="294"/>
      <c r="PBQ189" s="294"/>
      <c r="PBR189" s="294"/>
      <c r="PBS189" s="294"/>
      <c r="PBT189" s="294"/>
      <c r="PBU189" s="294"/>
      <c r="PBV189" s="294"/>
      <c r="PBW189" s="294"/>
      <c r="PBX189" s="294"/>
      <c r="PBY189" s="294"/>
      <c r="PBZ189" s="294"/>
      <c r="PCA189" s="294"/>
      <c r="PCB189" s="294"/>
      <c r="PCC189" s="294"/>
      <c r="PCD189" s="294"/>
      <c r="PCE189" s="294"/>
      <c r="PCF189" s="294"/>
      <c r="PCG189" s="294"/>
      <c r="PCH189" s="294"/>
      <c r="PCI189" s="294"/>
      <c r="PCJ189" s="294"/>
      <c r="PCK189" s="294"/>
      <c r="PCL189" s="294"/>
      <c r="PCM189" s="294"/>
      <c r="PCN189" s="294"/>
      <c r="PCO189" s="294"/>
      <c r="PCP189" s="294"/>
      <c r="PCQ189" s="294"/>
      <c r="PCR189" s="294"/>
      <c r="PCS189" s="294"/>
      <c r="PCT189" s="294"/>
      <c r="PCU189" s="294"/>
      <c r="PCV189" s="294"/>
      <c r="PCW189" s="294"/>
      <c r="PCX189" s="294"/>
      <c r="PCY189" s="294"/>
      <c r="PCZ189" s="294"/>
      <c r="PDA189" s="294"/>
      <c r="PDB189" s="294"/>
      <c r="PDC189" s="294"/>
      <c r="PDD189" s="294"/>
      <c r="PDE189" s="294"/>
      <c r="PDF189" s="294"/>
      <c r="PDG189" s="294"/>
      <c r="PDH189" s="294"/>
      <c r="PDI189" s="294"/>
      <c r="PDJ189" s="294"/>
      <c r="PDK189" s="294"/>
      <c r="PDL189" s="294"/>
      <c r="PDM189" s="294"/>
      <c r="PDN189" s="294"/>
      <c r="PDO189" s="294"/>
      <c r="PDP189" s="294"/>
      <c r="PDQ189" s="294"/>
      <c r="PDR189" s="294"/>
      <c r="PDS189" s="294"/>
      <c r="PDT189" s="294"/>
      <c r="PDU189" s="294"/>
      <c r="PDV189" s="294"/>
      <c r="PDW189" s="294"/>
      <c r="PDX189" s="294"/>
      <c r="PDY189" s="294"/>
      <c r="PDZ189" s="294"/>
      <c r="PEA189" s="294"/>
      <c r="PEB189" s="294"/>
      <c r="PEC189" s="294"/>
      <c r="PED189" s="294"/>
      <c r="PEE189" s="294"/>
      <c r="PEF189" s="294"/>
      <c r="PEG189" s="294"/>
      <c r="PEH189" s="294"/>
      <c r="PEI189" s="294"/>
      <c r="PEJ189" s="294"/>
      <c r="PEK189" s="294"/>
      <c r="PEL189" s="294"/>
      <c r="PEM189" s="294"/>
      <c r="PEN189" s="294"/>
      <c r="PEO189" s="294"/>
      <c r="PEP189" s="294"/>
      <c r="PEQ189" s="294"/>
      <c r="PER189" s="294"/>
      <c r="PES189" s="294"/>
      <c r="PET189" s="294"/>
      <c r="PEU189" s="294"/>
      <c r="PEV189" s="294"/>
      <c r="PEW189" s="294"/>
      <c r="PEX189" s="294"/>
      <c r="PEY189" s="294"/>
      <c r="PEZ189" s="294"/>
      <c r="PFA189" s="294"/>
      <c r="PFB189" s="294"/>
      <c r="PFC189" s="294"/>
      <c r="PFD189" s="294"/>
      <c r="PFE189" s="294"/>
      <c r="PFF189" s="294"/>
      <c r="PFG189" s="294"/>
      <c r="PFH189" s="294"/>
      <c r="PFI189" s="294"/>
      <c r="PFJ189" s="294"/>
      <c r="PFK189" s="294"/>
      <c r="PFL189" s="294"/>
      <c r="PFM189" s="294"/>
      <c r="PFN189" s="294"/>
      <c r="PFO189" s="294"/>
      <c r="PFP189" s="294"/>
      <c r="PFQ189" s="294"/>
      <c r="PFR189" s="294"/>
      <c r="PFS189" s="294"/>
      <c r="PFT189" s="294"/>
      <c r="PFU189" s="294"/>
      <c r="PFV189" s="294"/>
      <c r="PFW189" s="294"/>
      <c r="PFX189" s="294"/>
      <c r="PFY189" s="294"/>
      <c r="PFZ189" s="294"/>
      <c r="PGA189" s="294"/>
      <c r="PGB189" s="294"/>
      <c r="PGC189" s="294"/>
      <c r="PGD189" s="294"/>
      <c r="PGE189" s="294"/>
      <c r="PGF189" s="294"/>
      <c r="PGG189" s="294"/>
      <c r="PGH189" s="294"/>
      <c r="PGI189" s="294"/>
      <c r="PGJ189" s="294"/>
      <c r="PGK189" s="294"/>
      <c r="PGL189" s="294"/>
      <c r="PGM189" s="294"/>
      <c r="PGN189" s="294"/>
      <c r="PGO189" s="294"/>
      <c r="PGP189" s="294"/>
      <c r="PGQ189" s="294"/>
      <c r="PGR189" s="294"/>
      <c r="PGS189" s="294"/>
      <c r="PGT189" s="294"/>
      <c r="PGU189" s="294"/>
      <c r="PGV189" s="294"/>
      <c r="PGW189" s="294"/>
      <c r="PGX189" s="294"/>
      <c r="PGY189" s="294"/>
      <c r="PGZ189" s="294"/>
      <c r="PHA189" s="294"/>
      <c r="PHB189" s="294"/>
      <c r="PHC189" s="294"/>
      <c r="PHD189" s="294"/>
      <c r="PHE189" s="294"/>
      <c r="PHF189" s="294"/>
      <c r="PHG189" s="294"/>
      <c r="PHH189" s="294"/>
      <c r="PHI189" s="294"/>
      <c r="PHJ189" s="294"/>
      <c r="PHK189" s="294"/>
      <c r="PHL189" s="294"/>
      <c r="PHM189" s="294"/>
      <c r="PHN189" s="294"/>
      <c r="PHO189" s="294"/>
      <c r="PHP189" s="294"/>
      <c r="PHQ189" s="294"/>
      <c r="PHR189" s="294"/>
      <c r="PHS189" s="294"/>
      <c r="PHT189" s="294"/>
      <c r="PHU189" s="294"/>
      <c r="PHV189" s="294"/>
      <c r="PHW189" s="294"/>
      <c r="PHX189" s="294"/>
      <c r="PHY189" s="294"/>
      <c r="PHZ189" s="294"/>
      <c r="PIA189" s="294"/>
      <c r="PIB189" s="294"/>
      <c r="PIC189" s="294"/>
      <c r="PID189" s="294"/>
      <c r="PIE189" s="294"/>
      <c r="PIF189" s="294"/>
      <c r="PIG189" s="294"/>
      <c r="PIH189" s="294"/>
      <c r="PII189" s="294"/>
      <c r="PIJ189" s="294"/>
      <c r="PIK189" s="294"/>
      <c r="PIL189" s="294"/>
      <c r="PIM189" s="294"/>
      <c r="PIN189" s="294"/>
      <c r="PIO189" s="294"/>
      <c r="PIP189" s="294"/>
      <c r="PIQ189" s="294"/>
      <c r="PIR189" s="294"/>
      <c r="PIS189" s="294"/>
      <c r="PIT189" s="294"/>
      <c r="PIU189" s="294"/>
      <c r="PIV189" s="294"/>
      <c r="PIW189" s="294"/>
      <c r="PIX189" s="294"/>
      <c r="PIY189" s="294"/>
      <c r="PIZ189" s="294"/>
      <c r="PJA189" s="294"/>
      <c r="PJB189" s="294"/>
      <c r="PJC189" s="294"/>
      <c r="PJD189" s="294"/>
      <c r="PJE189" s="294"/>
      <c r="PJF189" s="294"/>
      <c r="PJG189" s="294"/>
      <c r="PJH189" s="294"/>
      <c r="PJI189" s="294"/>
      <c r="PJJ189" s="294"/>
      <c r="PJK189" s="294"/>
      <c r="PJL189" s="294"/>
      <c r="PJM189" s="294"/>
      <c r="PJN189" s="294"/>
      <c r="PJO189" s="294"/>
      <c r="PJP189" s="294"/>
      <c r="PJQ189" s="294"/>
      <c r="PJR189" s="294"/>
      <c r="PJS189" s="294"/>
      <c r="PJT189" s="294"/>
      <c r="PJU189" s="294"/>
      <c r="PJV189" s="294"/>
      <c r="PJW189" s="294"/>
      <c r="PJX189" s="294"/>
      <c r="PJY189" s="294"/>
      <c r="PJZ189" s="294"/>
      <c r="PKA189" s="294"/>
      <c r="PKB189" s="294"/>
      <c r="PKC189" s="294"/>
      <c r="PKD189" s="294"/>
      <c r="PKE189" s="294"/>
      <c r="PKF189" s="294"/>
      <c r="PKG189" s="294"/>
      <c r="PKH189" s="294"/>
      <c r="PKI189" s="294"/>
      <c r="PKJ189" s="294"/>
      <c r="PKK189" s="294"/>
      <c r="PKL189" s="294"/>
      <c r="PKM189" s="294"/>
      <c r="PKN189" s="294"/>
      <c r="PKO189" s="294"/>
      <c r="PKP189" s="294"/>
      <c r="PKQ189" s="294"/>
      <c r="PKR189" s="294"/>
      <c r="PKS189" s="294"/>
      <c r="PKT189" s="294"/>
      <c r="PKU189" s="294"/>
      <c r="PKV189" s="294"/>
      <c r="PKW189" s="294"/>
      <c r="PKX189" s="294"/>
      <c r="PKY189" s="294"/>
      <c r="PKZ189" s="294"/>
      <c r="PLA189" s="294"/>
      <c r="PLB189" s="294"/>
      <c r="PLC189" s="294"/>
      <c r="PLD189" s="294"/>
      <c r="PLE189" s="294"/>
      <c r="PLF189" s="294"/>
      <c r="PLG189" s="294"/>
      <c r="PLH189" s="294"/>
      <c r="PLI189" s="294"/>
      <c r="PLJ189" s="294"/>
      <c r="PLK189" s="294"/>
      <c r="PLL189" s="294"/>
      <c r="PLM189" s="294"/>
      <c r="PLN189" s="294"/>
      <c r="PLO189" s="294"/>
      <c r="PLP189" s="294"/>
      <c r="PLQ189" s="294"/>
      <c r="PLR189" s="294"/>
      <c r="PLS189" s="294"/>
      <c r="PLT189" s="294"/>
      <c r="PLU189" s="294"/>
      <c r="PLV189" s="294"/>
      <c r="PLW189" s="294"/>
      <c r="PLX189" s="294"/>
      <c r="PLY189" s="294"/>
      <c r="PLZ189" s="294"/>
      <c r="PMA189" s="294"/>
      <c r="PMB189" s="294"/>
      <c r="PMC189" s="294"/>
      <c r="PMD189" s="294"/>
      <c r="PME189" s="294"/>
      <c r="PMF189" s="294"/>
      <c r="PMG189" s="294"/>
      <c r="PMH189" s="294"/>
      <c r="PMI189" s="294"/>
      <c r="PMJ189" s="294"/>
      <c r="PMK189" s="294"/>
      <c r="PML189" s="294"/>
      <c r="PMM189" s="294"/>
      <c r="PMN189" s="294"/>
      <c r="PMO189" s="294"/>
      <c r="PMP189" s="294"/>
      <c r="PMQ189" s="294"/>
      <c r="PMR189" s="294"/>
      <c r="PMS189" s="294"/>
      <c r="PMT189" s="294"/>
      <c r="PMU189" s="294"/>
      <c r="PMV189" s="294"/>
      <c r="PMW189" s="294"/>
      <c r="PMX189" s="294"/>
      <c r="PMY189" s="294"/>
      <c r="PMZ189" s="294"/>
      <c r="PNA189" s="294"/>
      <c r="PNB189" s="294"/>
      <c r="PNC189" s="294"/>
      <c r="PND189" s="294"/>
      <c r="PNE189" s="294"/>
      <c r="PNF189" s="294"/>
      <c r="PNG189" s="294"/>
      <c r="PNH189" s="294"/>
      <c r="PNI189" s="294"/>
      <c r="PNJ189" s="294"/>
      <c r="PNK189" s="294"/>
      <c r="PNL189" s="294"/>
      <c r="PNM189" s="294"/>
      <c r="PNN189" s="294"/>
      <c r="PNO189" s="294"/>
      <c r="PNP189" s="294"/>
      <c r="PNQ189" s="294"/>
      <c r="PNR189" s="294"/>
      <c r="PNS189" s="294"/>
      <c r="PNT189" s="294"/>
      <c r="PNU189" s="294"/>
      <c r="PNV189" s="294"/>
      <c r="PNW189" s="294"/>
      <c r="PNX189" s="294"/>
      <c r="PNY189" s="294"/>
      <c r="PNZ189" s="294"/>
      <c r="POA189" s="294"/>
      <c r="POB189" s="294"/>
      <c r="POC189" s="294"/>
      <c r="POD189" s="294"/>
      <c r="POE189" s="294"/>
      <c r="POF189" s="294"/>
      <c r="POG189" s="294"/>
      <c r="POH189" s="294"/>
      <c r="POI189" s="294"/>
      <c r="POJ189" s="294"/>
      <c r="POK189" s="294"/>
      <c r="POL189" s="294"/>
      <c r="POM189" s="294"/>
      <c r="PON189" s="294"/>
      <c r="POO189" s="294"/>
      <c r="POP189" s="294"/>
      <c r="POQ189" s="294"/>
      <c r="POR189" s="294"/>
      <c r="POS189" s="294"/>
      <c r="POT189" s="294"/>
      <c r="POU189" s="294"/>
      <c r="POV189" s="294"/>
      <c r="POW189" s="294"/>
      <c r="POX189" s="294"/>
      <c r="POY189" s="294"/>
      <c r="POZ189" s="294"/>
      <c r="PPA189" s="294"/>
      <c r="PPB189" s="294"/>
      <c r="PPC189" s="294"/>
      <c r="PPD189" s="294"/>
      <c r="PPE189" s="294"/>
      <c r="PPF189" s="294"/>
      <c r="PPG189" s="294"/>
      <c r="PPH189" s="294"/>
      <c r="PPI189" s="294"/>
      <c r="PPJ189" s="294"/>
      <c r="PPK189" s="294"/>
      <c r="PPL189" s="294"/>
      <c r="PPM189" s="294"/>
      <c r="PPN189" s="294"/>
      <c r="PPO189" s="294"/>
      <c r="PPP189" s="294"/>
      <c r="PPQ189" s="294"/>
      <c r="PPR189" s="294"/>
      <c r="PPS189" s="294"/>
      <c r="PPT189" s="294"/>
      <c r="PPU189" s="294"/>
      <c r="PPV189" s="294"/>
      <c r="PPW189" s="294"/>
      <c r="PPX189" s="294"/>
      <c r="PPY189" s="294"/>
      <c r="PPZ189" s="294"/>
      <c r="PQA189" s="294"/>
      <c r="PQB189" s="294"/>
      <c r="PQC189" s="294"/>
      <c r="PQD189" s="294"/>
      <c r="PQE189" s="294"/>
      <c r="PQF189" s="294"/>
      <c r="PQG189" s="294"/>
      <c r="PQH189" s="294"/>
      <c r="PQI189" s="294"/>
      <c r="PQJ189" s="294"/>
      <c r="PQK189" s="294"/>
      <c r="PQL189" s="294"/>
      <c r="PQM189" s="294"/>
      <c r="PQN189" s="294"/>
      <c r="PQO189" s="294"/>
      <c r="PQP189" s="294"/>
      <c r="PQQ189" s="294"/>
      <c r="PQR189" s="294"/>
      <c r="PQS189" s="294"/>
      <c r="PQT189" s="294"/>
      <c r="PQU189" s="294"/>
      <c r="PQV189" s="294"/>
      <c r="PQW189" s="294"/>
      <c r="PQX189" s="294"/>
      <c r="PQY189" s="294"/>
      <c r="PQZ189" s="294"/>
      <c r="PRA189" s="294"/>
      <c r="PRB189" s="294"/>
      <c r="PRC189" s="294"/>
      <c r="PRD189" s="294"/>
      <c r="PRE189" s="294"/>
      <c r="PRF189" s="294"/>
      <c r="PRG189" s="294"/>
      <c r="PRH189" s="294"/>
      <c r="PRI189" s="294"/>
      <c r="PRJ189" s="294"/>
      <c r="PRK189" s="294"/>
      <c r="PRL189" s="294"/>
      <c r="PRM189" s="294"/>
      <c r="PRN189" s="294"/>
      <c r="PRO189" s="294"/>
      <c r="PRP189" s="294"/>
      <c r="PRQ189" s="294"/>
      <c r="PRR189" s="294"/>
      <c r="PRS189" s="294"/>
      <c r="PRT189" s="294"/>
      <c r="PRU189" s="294"/>
      <c r="PRV189" s="294"/>
      <c r="PRW189" s="294"/>
      <c r="PRX189" s="294"/>
      <c r="PRY189" s="294"/>
      <c r="PRZ189" s="294"/>
      <c r="PSA189" s="294"/>
      <c r="PSB189" s="294"/>
      <c r="PSC189" s="294"/>
      <c r="PSD189" s="294"/>
      <c r="PSE189" s="294"/>
      <c r="PSF189" s="294"/>
      <c r="PSG189" s="294"/>
      <c r="PSH189" s="294"/>
      <c r="PSI189" s="294"/>
      <c r="PSJ189" s="294"/>
      <c r="PSK189" s="294"/>
      <c r="PSL189" s="294"/>
      <c r="PSM189" s="294"/>
      <c r="PSN189" s="294"/>
      <c r="PSO189" s="294"/>
      <c r="PSP189" s="294"/>
      <c r="PSQ189" s="294"/>
      <c r="PSR189" s="294"/>
      <c r="PSS189" s="294"/>
      <c r="PST189" s="294"/>
      <c r="PSU189" s="294"/>
      <c r="PSV189" s="294"/>
      <c r="PSW189" s="294"/>
      <c r="PSX189" s="294"/>
      <c r="PSY189" s="294"/>
      <c r="PSZ189" s="294"/>
      <c r="PTA189" s="294"/>
      <c r="PTB189" s="294"/>
      <c r="PTC189" s="294"/>
      <c r="PTD189" s="294"/>
      <c r="PTE189" s="294"/>
      <c r="PTF189" s="294"/>
      <c r="PTG189" s="294"/>
      <c r="PTH189" s="294"/>
      <c r="PTI189" s="294"/>
      <c r="PTJ189" s="294"/>
      <c r="PTK189" s="294"/>
      <c r="PTL189" s="294"/>
      <c r="PTM189" s="294"/>
      <c r="PTN189" s="294"/>
      <c r="PTO189" s="294"/>
      <c r="PTP189" s="294"/>
      <c r="PTQ189" s="294"/>
      <c r="PTR189" s="294"/>
      <c r="PTS189" s="294"/>
      <c r="PTT189" s="294"/>
      <c r="PTU189" s="294"/>
      <c r="PTV189" s="294"/>
      <c r="PTW189" s="294"/>
      <c r="PTX189" s="294"/>
      <c r="PTY189" s="294"/>
      <c r="PTZ189" s="294"/>
      <c r="PUA189" s="294"/>
      <c r="PUB189" s="294"/>
      <c r="PUC189" s="294"/>
      <c r="PUD189" s="294"/>
      <c r="PUE189" s="294"/>
      <c r="PUF189" s="294"/>
      <c r="PUG189" s="294"/>
      <c r="PUH189" s="294"/>
      <c r="PUI189" s="294"/>
      <c r="PUJ189" s="294"/>
      <c r="PUK189" s="294"/>
      <c r="PUL189" s="294"/>
      <c r="PUM189" s="294"/>
      <c r="PUN189" s="294"/>
      <c r="PUO189" s="294"/>
      <c r="PUP189" s="294"/>
      <c r="PUQ189" s="294"/>
      <c r="PUR189" s="294"/>
      <c r="PUS189" s="294"/>
      <c r="PUT189" s="294"/>
      <c r="PUU189" s="294"/>
      <c r="PUV189" s="294"/>
      <c r="PUW189" s="294"/>
      <c r="PUX189" s="294"/>
      <c r="PUY189" s="294"/>
      <c r="PUZ189" s="294"/>
      <c r="PVA189" s="294"/>
      <c r="PVB189" s="294"/>
      <c r="PVC189" s="294"/>
      <c r="PVD189" s="294"/>
      <c r="PVE189" s="294"/>
      <c r="PVF189" s="294"/>
      <c r="PVG189" s="294"/>
      <c r="PVH189" s="294"/>
      <c r="PVI189" s="294"/>
      <c r="PVJ189" s="294"/>
      <c r="PVK189" s="294"/>
      <c r="PVL189" s="294"/>
      <c r="PVM189" s="294"/>
      <c r="PVN189" s="294"/>
      <c r="PVO189" s="294"/>
      <c r="PVP189" s="294"/>
      <c r="PVQ189" s="294"/>
      <c r="PVR189" s="294"/>
      <c r="PVS189" s="294"/>
      <c r="PVT189" s="294"/>
      <c r="PVU189" s="294"/>
      <c r="PVV189" s="294"/>
      <c r="PVW189" s="294"/>
      <c r="PVX189" s="294"/>
      <c r="PVY189" s="294"/>
      <c r="PVZ189" s="294"/>
      <c r="PWA189" s="294"/>
      <c r="PWB189" s="294"/>
      <c r="PWC189" s="294"/>
      <c r="PWD189" s="294"/>
      <c r="PWE189" s="294"/>
      <c r="PWF189" s="294"/>
      <c r="PWG189" s="294"/>
      <c r="PWH189" s="294"/>
      <c r="PWI189" s="294"/>
      <c r="PWJ189" s="294"/>
      <c r="PWK189" s="294"/>
      <c r="PWL189" s="294"/>
      <c r="PWM189" s="294"/>
      <c r="PWN189" s="294"/>
      <c r="PWO189" s="294"/>
      <c r="PWP189" s="294"/>
      <c r="PWQ189" s="294"/>
      <c r="PWR189" s="294"/>
      <c r="PWS189" s="294"/>
      <c r="PWT189" s="294"/>
      <c r="PWU189" s="294"/>
      <c r="PWV189" s="294"/>
      <c r="PWW189" s="294"/>
      <c r="PWX189" s="294"/>
      <c r="PWY189" s="294"/>
      <c r="PWZ189" s="294"/>
      <c r="PXA189" s="294"/>
      <c r="PXB189" s="294"/>
      <c r="PXC189" s="294"/>
      <c r="PXD189" s="294"/>
      <c r="PXE189" s="294"/>
      <c r="PXF189" s="294"/>
      <c r="PXG189" s="294"/>
      <c r="PXH189" s="294"/>
      <c r="PXI189" s="294"/>
      <c r="PXJ189" s="294"/>
      <c r="PXK189" s="294"/>
      <c r="PXL189" s="294"/>
      <c r="PXM189" s="294"/>
      <c r="PXN189" s="294"/>
      <c r="PXO189" s="294"/>
      <c r="PXP189" s="294"/>
      <c r="PXQ189" s="294"/>
      <c r="PXR189" s="294"/>
      <c r="PXS189" s="294"/>
      <c r="PXT189" s="294"/>
      <c r="PXU189" s="294"/>
      <c r="PXV189" s="294"/>
      <c r="PXW189" s="294"/>
      <c r="PXX189" s="294"/>
      <c r="PXY189" s="294"/>
      <c r="PXZ189" s="294"/>
      <c r="PYA189" s="294"/>
      <c r="PYB189" s="294"/>
      <c r="PYC189" s="294"/>
      <c r="PYD189" s="294"/>
      <c r="PYE189" s="294"/>
      <c r="PYF189" s="294"/>
      <c r="PYG189" s="294"/>
      <c r="PYH189" s="294"/>
      <c r="PYI189" s="294"/>
      <c r="PYJ189" s="294"/>
      <c r="PYK189" s="294"/>
      <c r="PYL189" s="294"/>
      <c r="PYM189" s="294"/>
      <c r="PYN189" s="294"/>
      <c r="PYO189" s="294"/>
      <c r="PYP189" s="294"/>
      <c r="PYQ189" s="294"/>
      <c r="PYR189" s="294"/>
      <c r="PYS189" s="294"/>
      <c r="PYT189" s="294"/>
      <c r="PYU189" s="294"/>
      <c r="PYV189" s="294"/>
      <c r="PYW189" s="294"/>
      <c r="PYX189" s="294"/>
      <c r="PYY189" s="294"/>
      <c r="PYZ189" s="294"/>
      <c r="PZA189" s="294"/>
      <c r="PZB189" s="294"/>
      <c r="PZC189" s="294"/>
      <c r="PZD189" s="294"/>
      <c r="PZE189" s="294"/>
      <c r="PZF189" s="294"/>
      <c r="PZG189" s="294"/>
      <c r="PZH189" s="294"/>
      <c r="PZI189" s="294"/>
      <c r="PZJ189" s="294"/>
      <c r="PZK189" s="294"/>
      <c r="PZL189" s="294"/>
      <c r="PZM189" s="294"/>
      <c r="PZN189" s="294"/>
      <c r="PZO189" s="294"/>
      <c r="PZP189" s="294"/>
      <c r="PZQ189" s="294"/>
      <c r="PZR189" s="294"/>
      <c r="PZS189" s="294"/>
      <c r="PZT189" s="294"/>
      <c r="PZU189" s="294"/>
      <c r="PZV189" s="294"/>
      <c r="PZW189" s="294"/>
      <c r="PZX189" s="294"/>
      <c r="PZY189" s="294"/>
      <c r="PZZ189" s="294"/>
      <c r="QAA189" s="294"/>
      <c r="QAB189" s="294"/>
      <c r="QAC189" s="294"/>
      <c r="QAD189" s="294"/>
      <c r="QAE189" s="294"/>
      <c r="QAF189" s="294"/>
      <c r="QAG189" s="294"/>
      <c r="QAH189" s="294"/>
      <c r="QAI189" s="294"/>
      <c r="QAJ189" s="294"/>
      <c r="QAK189" s="294"/>
      <c r="QAL189" s="294"/>
      <c r="QAM189" s="294"/>
      <c r="QAN189" s="294"/>
      <c r="QAO189" s="294"/>
      <c r="QAP189" s="294"/>
      <c r="QAQ189" s="294"/>
      <c r="QAR189" s="294"/>
      <c r="QAS189" s="294"/>
      <c r="QAT189" s="294"/>
      <c r="QAU189" s="294"/>
      <c r="QAV189" s="294"/>
      <c r="QAW189" s="294"/>
      <c r="QAX189" s="294"/>
      <c r="QAY189" s="294"/>
      <c r="QAZ189" s="294"/>
      <c r="QBA189" s="294"/>
      <c r="QBB189" s="294"/>
      <c r="QBC189" s="294"/>
      <c r="QBD189" s="294"/>
      <c r="QBE189" s="294"/>
      <c r="QBF189" s="294"/>
      <c r="QBG189" s="294"/>
      <c r="QBH189" s="294"/>
      <c r="QBI189" s="294"/>
      <c r="QBJ189" s="294"/>
      <c r="QBK189" s="294"/>
      <c r="QBL189" s="294"/>
      <c r="QBM189" s="294"/>
      <c r="QBN189" s="294"/>
      <c r="QBO189" s="294"/>
      <c r="QBP189" s="294"/>
      <c r="QBQ189" s="294"/>
      <c r="QBR189" s="294"/>
      <c r="QBS189" s="294"/>
      <c r="QBT189" s="294"/>
      <c r="QBU189" s="294"/>
      <c r="QBV189" s="294"/>
      <c r="QBW189" s="294"/>
      <c r="QBX189" s="294"/>
      <c r="QBY189" s="294"/>
      <c r="QBZ189" s="294"/>
      <c r="QCA189" s="294"/>
      <c r="QCB189" s="294"/>
      <c r="QCC189" s="294"/>
      <c r="QCD189" s="294"/>
      <c r="QCE189" s="294"/>
      <c r="QCF189" s="294"/>
      <c r="QCG189" s="294"/>
      <c r="QCH189" s="294"/>
      <c r="QCI189" s="294"/>
      <c r="QCJ189" s="294"/>
      <c r="QCK189" s="294"/>
      <c r="QCL189" s="294"/>
      <c r="QCM189" s="294"/>
      <c r="QCN189" s="294"/>
      <c r="QCO189" s="294"/>
      <c r="QCP189" s="294"/>
      <c r="QCQ189" s="294"/>
      <c r="QCR189" s="294"/>
      <c r="QCS189" s="294"/>
      <c r="QCT189" s="294"/>
      <c r="QCU189" s="294"/>
      <c r="QCV189" s="294"/>
      <c r="QCW189" s="294"/>
      <c r="QCX189" s="294"/>
      <c r="QCY189" s="294"/>
      <c r="QCZ189" s="294"/>
      <c r="QDA189" s="294"/>
      <c r="QDB189" s="294"/>
      <c r="QDC189" s="294"/>
      <c r="QDD189" s="294"/>
      <c r="QDE189" s="294"/>
      <c r="QDF189" s="294"/>
      <c r="QDG189" s="294"/>
      <c r="QDH189" s="294"/>
      <c r="QDI189" s="294"/>
      <c r="QDJ189" s="294"/>
      <c r="QDK189" s="294"/>
      <c r="QDL189" s="294"/>
      <c r="QDM189" s="294"/>
      <c r="QDN189" s="294"/>
      <c r="QDO189" s="294"/>
      <c r="QDP189" s="294"/>
      <c r="QDQ189" s="294"/>
      <c r="QDR189" s="294"/>
      <c r="QDS189" s="294"/>
      <c r="QDT189" s="294"/>
      <c r="QDU189" s="294"/>
      <c r="QDV189" s="294"/>
      <c r="QDW189" s="294"/>
      <c r="QDX189" s="294"/>
      <c r="QDY189" s="294"/>
      <c r="QDZ189" s="294"/>
      <c r="QEA189" s="294"/>
      <c r="QEB189" s="294"/>
      <c r="QEC189" s="294"/>
      <c r="QED189" s="294"/>
      <c r="QEE189" s="294"/>
      <c r="QEF189" s="294"/>
      <c r="QEG189" s="294"/>
      <c r="QEH189" s="294"/>
      <c r="QEI189" s="294"/>
      <c r="QEJ189" s="294"/>
      <c r="QEK189" s="294"/>
      <c r="QEL189" s="294"/>
      <c r="QEM189" s="294"/>
      <c r="QEN189" s="294"/>
      <c r="QEO189" s="294"/>
      <c r="QEP189" s="294"/>
      <c r="QEQ189" s="294"/>
      <c r="QER189" s="294"/>
      <c r="QES189" s="294"/>
      <c r="QET189" s="294"/>
      <c r="QEU189" s="294"/>
      <c r="QEV189" s="294"/>
      <c r="QEW189" s="294"/>
      <c r="QEX189" s="294"/>
      <c r="QEY189" s="294"/>
      <c r="QEZ189" s="294"/>
      <c r="QFA189" s="294"/>
      <c r="QFB189" s="294"/>
      <c r="QFC189" s="294"/>
      <c r="QFD189" s="294"/>
      <c r="QFE189" s="294"/>
      <c r="QFF189" s="294"/>
      <c r="QFG189" s="294"/>
      <c r="QFH189" s="294"/>
      <c r="QFI189" s="294"/>
      <c r="QFJ189" s="294"/>
      <c r="QFK189" s="294"/>
      <c r="QFL189" s="294"/>
      <c r="QFM189" s="294"/>
      <c r="QFN189" s="294"/>
      <c r="QFO189" s="294"/>
      <c r="QFP189" s="294"/>
      <c r="QFQ189" s="294"/>
      <c r="QFR189" s="294"/>
      <c r="QFS189" s="294"/>
      <c r="QFT189" s="294"/>
      <c r="QFU189" s="294"/>
      <c r="QFV189" s="294"/>
      <c r="QFW189" s="294"/>
      <c r="QFX189" s="294"/>
      <c r="QFY189" s="294"/>
      <c r="QFZ189" s="294"/>
      <c r="QGA189" s="294"/>
      <c r="QGB189" s="294"/>
      <c r="QGC189" s="294"/>
      <c r="QGD189" s="294"/>
      <c r="QGE189" s="294"/>
      <c r="QGF189" s="294"/>
      <c r="QGG189" s="294"/>
      <c r="QGH189" s="294"/>
      <c r="QGI189" s="294"/>
      <c r="QGJ189" s="294"/>
      <c r="QGK189" s="294"/>
      <c r="QGL189" s="294"/>
      <c r="QGM189" s="294"/>
      <c r="QGN189" s="294"/>
      <c r="QGO189" s="294"/>
      <c r="QGP189" s="294"/>
      <c r="QGQ189" s="294"/>
      <c r="QGR189" s="294"/>
      <c r="QGS189" s="294"/>
      <c r="QGT189" s="294"/>
      <c r="QGU189" s="294"/>
      <c r="QGV189" s="294"/>
      <c r="QGW189" s="294"/>
      <c r="QGX189" s="294"/>
      <c r="QGY189" s="294"/>
      <c r="QGZ189" s="294"/>
      <c r="QHA189" s="294"/>
      <c r="QHB189" s="294"/>
      <c r="QHC189" s="294"/>
      <c r="QHD189" s="294"/>
      <c r="QHE189" s="294"/>
      <c r="QHF189" s="294"/>
      <c r="QHG189" s="294"/>
      <c r="QHH189" s="294"/>
      <c r="QHI189" s="294"/>
      <c r="QHJ189" s="294"/>
      <c r="QHK189" s="294"/>
      <c r="QHL189" s="294"/>
      <c r="QHM189" s="294"/>
      <c r="QHN189" s="294"/>
      <c r="QHO189" s="294"/>
      <c r="QHP189" s="294"/>
      <c r="QHQ189" s="294"/>
      <c r="QHR189" s="294"/>
      <c r="QHS189" s="294"/>
      <c r="QHT189" s="294"/>
      <c r="QHU189" s="294"/>
      <c r="QHV189" s="294"/>
      <c r="QHW189" s="294"/>
      <c r="QHX189" s="294"/>
      <c r="QHY189" s="294"/>
      <c r="QHZ189" s="294"/>
      <c r="QIA189" s="294"/>
      <c r="QIB189" s="294"/>
      <c r="QIC189" s="294"/>
      <c r="QID189" s="294"/>
      <c r="QIE189" s="294"/>
      <c r="QIF189" s="294"/>
      <c r="QIG189" s="294"/>
      <c r="QIH189" s="294"/>
      <c r="QII189" s="294"/>
      <c r="QIJ189" s="294"/>
      <c r="QIK189" s="294"/>
      <c r="QIL189" s="294"/>
      <c r="QIM189" s="294"/>
      <c r="QIN189" s="294"/>
      <c r="QIO189" s="294"/>
      <c r="QIP189" s="294"/>
      <c r="QIQ189" s="294"/>
      <c r="QIR189" s="294"/>
      <c r="QIS189" s="294"/>
      <c r="QIT189" s="294"/>
      <c r="QIU189" s="294"/>
      <c r="QIV189" s="294"/>
      <c r="QIW189" s="294"/>
      <c r="QIX189" s="294"/>
      <c r="QIY189" s="294"/>
      <c r="QIZ189" s="294"/>
      <c r="QJA189" s="294"/>
      <c r="QJB189" s="294"/>
      <c r="QJC189" s="294"/>
      <c r="QJD189" s="294"/>
      <c r="QJE189" s="294"/>
      <c r="QJF189" s="294"/>
      <c r="QJG189" s="294"/>
      <c r="QJH189" s="294"/>
      <c r="QJI189" s="294"/>
      <c r="QJJ189" s="294"/>
      <c r="QJK189" s="294"/>
      <c r="QJL189" s="294"/>
      <c r="QJM189" s="294"/>
      <c r="QJN189" s="294"/>
      <c r="QJO189" s="294"/>
      <c r="QJP189" s="294"/>
      <c r="QJQ189" s="294"/>
      <c r="QJR189" s="294"/>
      <c r="QJS189" s="294"/>
      <c r="QJT189" s="294"/>
      <c r="QJU189" s="294"/>
      <c r="QJV189" s="294"/>
      <c r="QJW189" s="294"/>
      <c r="QJX189" s="294"/>
      <c r="QJY189" s="294"/>
      <c r="QJZ189" s="294"/>
      <c r="QKA189" s="294"/>
      <c r="QKB189" s="294"/>
      <c r="QKC189" s="294"/>
      <c r="QKD189" s="294"/>
      <c r="QKE189" s="294"/>
      <c r="QKF189" s="294"/>
      <c r="QKG189" s="294"/>
      <c r="QKH189" s="294"/>
      <c r="QKI189" s="294"/>
      <c r="QKJ189" s="294"/>
      <c r="QKK189" s="294"/>
      <c r="QKL189" s="294"/>
      <c r="QKM189" s="294"/>
      <c r="QKN189" s="294"/>
      <c r="QKO189" s="294"/>
      <c r="QKP189" s="294"/>
      <c r="QKQ189" s="294"/>
      <c r="QKR189" s="294"/>
      <c r="QKS189" s="294"/>
      <c r="QKT189" s="294"/>
      <c r="QKU189" s="294"/>
      <c r="QKV189" s="294"/>
      <c r="QKW189" s="294"/>
      <c r="QKX189" s="294"/>
      <c r="QKY189" s="294"/>
      <c r="QKZ189" s="294"/>
      <c r="QLA189" s="294"/>
      <c r="QLB189" s="294"/>
      <c r="QLC189" s="294"/>
      <c r="QLD189" s="294"/>
      <c r="QLE189" s="294"/>
      <c r="QLF189" s="294"/>
      <c r="QLG189" s="294"/>
      <c r="QLH189" s="294"/>
      <c r="QLI189" s="294"/>
      <c r="QLJ189" s="294"/>
      <c r="QLK189" s="294"/>
      <c r="QLL189" s="294"/>
      <c r="QLM189" s="294"/>
      <c r="QLN189" s="294"/>
      <c r="QLO189" s="294"/>
      <c r="QLP189" s="294"/>
      <c r="QLQ189" s="294"/>
      <c r="QLR189" s="294"/>
      <c r="QLS189" s="294"/>
      <c r="QLT189" s="294"/>
      <c r="QLU189" s="294"/>
      <c r="QLV189" s="294"/>
      <c r="QLW189" s="294"/>
      <c r="QLX189" s="294"/>
      <c r="QLY189" s="294"/>
      <c r="QLZ189" s="294"/>
      <c r="QMA189" s="294"/>
      <c r="QMB189" s="294"/>
      <c r="QMC189" s="294"/>
      <c r="QMD189" s="294"/>
      <c r="QME189" s="294"/>
      <c r="QMF189" s="294"/>
      <c r="QMG189" s="294"/>
      <c r="QMH189" s="294"/>
      <c r="QMI189" s="294"/>
      <c r="QMJ189" s="294"/>
      <c r="QMK189" s="294"/>
      <c r="QML189" s="294"/>
      <c r="QMM189" s="294"/>
      <c r="QMN189" s="294"/>
      <c r="QMO189" s="294"/>
      <c r="QMP189" s="294"/>
      <c r="QMQ189" s="294"/>
      <c r="QMR189" s="294"/>
      <c r="QMS189" s="294"/>
      <c r="QMT189" s="294"/>
      <c r="QMU189" s="294"/>
      <c r="QMV189" s="294"/>
      <c r="QMW189" s="294"/>
      <c r="QMX189" s="294"/>
      <c r="QMY189" s="294"/>
      <c r="QMZ189" s="294"/>
      <c r="QNA189" s="294"/>
      <c r="QNB189" s="294"/>
      <c r="QNC189" s="294"/>
      <c r="QND189" s="294"/>
      <c r="QNE189" s="294"/>
      <c r="QNF189" s="294"/>
      <c r="QNG189" s="294"/>
      <c r="QNH189" s="294"/>
      <c r="QNI189" s="294"/>
      <c r="QNJ189" s="294"/>
      <c r="QNK189" s="294"/>
      <c r="QNL189" s="294"/>
      <c r="QNM189" s="294"/>
      <c r="QNN189" s="294"/>
      <c r="QNO189" s="294"/>
      <c r="QNP189" s="294"/>
      <c r="QNQ189" s="294"/>
      <c r="QNR189" s="294"/>
      <c r="QNS189" s="294"/>
      <c r="QNT189" s="294"/>
      <c r="QNU189" s="294"/>
      <c r="QNV189" s="294"/>
      <c r="QNW189" s="294"/>
      <c r="QNX189" s="294"/>
      <c r="QNY189" s="294"/>
      <c r="QNZ189" s="294"/>
      <c r="QOA189" s="294"/>
      <c r="QOB189" s="294"/>
      <c r="QOC189" s="294"/>
      <c r="QOD189" s="294"/>
      <c r="QOE189" s="294"/>
      <c r="QOF189" s="294"/>
      <c r="QOG189" s="294"/>
      <c r="QOH189" s="294"/>
      <c r="QOI189" s="294"/>
      <c r="QOJ189" s="294"/>
      <c r="QOK189" s="294"/>
      <c r="QOL189" s="294"/>
      <c r="QOM189" s="294"/>
      <c r="QON189" s="294"/>
      <c r="QOO189" s="294"/>
      <c r="QOP189" s="294"/>
      <c r="QOQ189" s="294"/>
      <c r="QOR189" s="294"/>
      <c r="QOS189" s="294"/>
      <c r="QOT189" s="294"/>
      <c r="QOU189" s="294"/>
      <c r="QOV189" s="294"/>
      <c r="QOW189" s="294"/>
      <c r="QOX189" s="294"/>
      <c r="QOY189" s="294"/>
      <c r="QOZ189" s="294"/>
      <c r="QPA189" s="294"/>
      <c r="QPB189" s="294"/>
      <c r="QPC189" s="294"/>
      <c r="QPD189" s="294"/>
      <c r="QPE189" s="294"/>
      <c r="QPF189" s="294"/>
      <c r="QPG189" s="294"/>
      <c r="QPH189" s="294"/>
      <c r="QPI189" s="294"/>
      <c r="QPJ189" s="294"/>
      <c r="QPK189" s="294"/>
      <c r="QPL189" s="294"/>
      <c r="QPM189" s="294"/>
      <c r="QPN189" s="294"/>
      <c r="QPO189" s="294"/>
      <c r="QPP189" s="294"/>
      <c r="QPQ189" s="294"/>
      <c r="QPR189" s="294"/>
      <c r="QPS189" s="294"/>
      <c r="QPT189" s="294"/>
      <c r="QPU189" s="294"/>
      <c r="QPV189" s="294"/>
      <c r="QPW189" s="294"/>
      <c r="QPX189" s="294"/>
      <c r="QPY189" s="294"/>
      <c r="QPZ189" s="294"/>
      <c r="QQA189" s="294"/>
      <c r="QQB189" s="294"/>
      <c r="QQC189" s="294"/>
      <c r="QQD189" s="294"/>
      <c r="QQE189" s="294"/>
      <c r="QQF189" s="294"/>
      <c r="QQG189" s="294"/>
      <c r="QQH189" s="294"/>
      <c r="QQI189" s="294"/>
      <c r="QQJ189" s="294"/>
      <c r="QQK189" s="294"/>
      <c r="QQL189" s="294"/>
      <c r="QQM189" s="294"/>
      <c r="QQN189" s="294"/>
      <c r="QQO189" s="294"/>
      <c r="QQP189" s="294"/>
      <c r="QQQ189" s="294"/>
      <c r="QQR189" s="294"/>
      <c r="QQS189" s="294"/>
      <c r="QQT189" s="294"/>
      <c r="QQU189" s="294"/>
      <c r="QQV189" s="294"/>
      <c r="QQW189" s="294"/>
      <c r="QQX189" s="294"/>
      <c r="QQY189" s="294"/>
      <c r="QQZ189" s="294"/>
      <c r="QRA189" s="294"/>
      <c r="QRB189" s="294"/>
      <c r="QRC189" s="294"/>
      <c r="QRD189" s="294"/>
      <c r="QRE189" s="294"/>
      <c r="QRF189" s="294"/>
      <c r="QRG189" s="294"/>
      <c r="QRH189" s="294"/>
      <c r="QRI189" s="294"/>
      <c r="QRJ189" s="294"/>
      <c r="QRK189" s="294"/>
      <c r="QRL189" s="294"/>
      <c r="QRM189" s="294"/>
      <c r="QRN189" s="294"/>
      <c r="QRO189" s="294"/>
      <c r="QRP189" s="294"/>
      <c r="QRQ189" s="294"/>
      <c r="QRR189" s="294"/>
      <c r="QRS189" s="294"/>
      <c r="QRT189" s="294"/>
      <c r="QRU189" s="294"/>
      <c r="QRV189" s="294"/>
      <c r="QRW189" s="294"/>
      <c r="QRX189" s="294"/>
      <c r="QRY189" s="294"/>
      <c r="QRZ189" s="294"/>
      <c r="QSA189" s="294"/>
      <c r="QSB189" s="294"/>
      <c r="QSC189" s="294"/>
      <c r="QSD189" s="294"/>
      <c r="QSE189" s="294"/>
      <c r="QSF189" s="294"/>
      <c r="QSG189" s="294"/>
      <c r="QSH189" s="294"/>
      <c r="QSI189" s="294"/>
      <c r="QSJ189" s="294"/>
      <c r="QSK189" s="294"/>
      <c r="QSL189" s="294"/>
      <c r="QSM189" s="294"/>
      <c r="QSN189" s="294"/>
      <c r="QSO189" s="294"/>
      <c r="QSP189" s="294"/>
      <c r="QSQ189" s="294"/>
      <c r="QSR189" s="294"/>
      <c r="QSS189" s="294"/>
      <c r="QST189" s="294"/>
      <c r="QSU189" s="294"/>
      <c r="QSV189" s="294"/>
      <c r="QSW189" s="294"/>
      <c r="QSX189" s="294"/>
      <c r="QSY189" s="294"/>
      <c r="QSZ189" s="294"/>
      <c r="QTA189" s="294"/>
      <c r="QTB189" s="294"/>
      <c r="QTC189" s="294"/>
      <c r="QTD189" s="294"/>
      <c r="QTE189" s="294"/>
      <c r="QTF189" s="294"/>
      <c r="QTG189" s="294"/>
      <c r="QTH189" s="294"/>
      <c r="QTI189" s="294"/>
      <c r="QTJ189" s="294"/>
      <c r="QTK189" s="294"/>
      <c r="QTL189" s="294"/>
      <c r="QTM189" s="294"/>
      <c r="QTN189" s="294"/>
      <c r="QTO189" s="294"/>
      <c r="QTP189" s="294"/>
      <c r="QTQ189" s="294"/>
      <c r="QTR189" s="294"/>
      <c r="QTS189" s="294"/>
      <c r="QTT189" s="294"/>
      <c r="QTU189" s="294"/>
      <c r="QTV189" s="294"/>
      <c r="QTW189" s="294"/>
      <c r="QTX189" s="294"/>
      <c r="QTY189" s="294"/>
      <c r="QTZ189" s="294"/>
      <c r="QUA189" s="294"/>
      <c r="QUB189" s="294"/>
      <c r="QUC189" s="294"/>
      <c r="QUD189" s="294"/>
      <c r="QUE189" s="294"/>
      <c r="QUF189" s="294"/>
      <c r="QUG189" s="294"/>
      <c r="QUH189" s="294"/>
      <c r="QUI189" s="294"/>
      <c r="QUJ189" s="294"/>
      <c r="QUK189" s="294"/>
      <c r="QUL189" s="294"/>
      <c r="QUM189" s="294"/>
      <c r="QUN189" s="294"/>
      <c r="QUO189" s="294"/>
      <c r="QUP189" s="294"/>
      <c r="QUQ189" s="294"/>
      <c r="QUR189" s="294"/>
      <c r="QUS189" s="294"/>
      <c r="QUT189" s="294"/>
      <c r="QUU189" s="294"/>
      <c r="QUV189" s="294"/>
      <c r="QUW189" s="294"/>
      <c r="QUX189" s="294"/>
      <c r="QUY189" s="294"/>
      <c r="QUZ189" s="294"/>
      <c r="QVA189" s="294"/>
      <c r="QVB189" s="294"/>
      <c r="QVC189" s="294"/>
      <c r="QVD189" s="294"/>
      <c r="QVE189" s="294"/>
      <c r="QVF189" s="294"/>
      <c r="QVG189" s="294"/>
      <c r="QVH189" s="294"/>
      <c r="QVI189" s="294"/>
      <c r="QVJ189" s="294"/>
      <c r="QVK189" s="294"/>
      <c r="QVL189" s="294"/>
      <c r="QVM189" s="294"/>
      <c r="QVN189" s="294"/>
      <c r="QVO189" s="294"/>
      <c r="QVP189" s="294"/>
      <c r="QVQ189" s="294"/>
      <c r="QVR189" s="294"/>
      <c r="QVS189" s="294"/>
      <c r="QVT189" s="294"/>
      <c r="QVU189" s="294"/>
      <c r="QVV189" s="294"/>
      <c r="QVW189" s="294"/>
      <c r="QVX189" s="294"/>
      <c r="QVY189" s="294"/>
      <c r="QVZ189" s="294"/>
      <c r="QWA189" s="294"/>
      <c r="QWB189" s="294"/>
      <c r="QWC189" s="294"/>
      <c r="QWD189" s="294"/>
      <c r="QWE189" s="294"/>
      <c r="QWF189" s="294"/>
      <c r="QWG189" s="294"/>
      <c r="QWH189" s="294"/>
      <c r="QWI189" s="294"/>
      <c r="QWJ189" s="294"/>
      <c r="QWK189" s="294"/>
      <c r="QWL189" s="294"/>
      <c r="QWM189" s="294"/>
      <c r="QWN189" s="294"/>
      <c r="QWO189" s="294"/>
      <c r="QWP189" s="294"/>
      <c r="QWQ189" s="294"/>
      <c r="QWR189" s="294"/>
      <c r="QWS189" s="294"/>
      <c r="QWT189" s="294"/>
      <c r="QWU189" s="294"/>
      <c r="QWV189" s="294"/>
      <c r="QWW189" s="294"/>
      <c r="QWX189" s="294"/>
      <c r="QWY189" s="294"/>
      <c r="QWZ189" s="294"/>
      <c r="QXA189" s="294"/>
      <c r="QXB189" s="294"/>
      <c r="QXC189" s="294"/>
      <c r="QXD189" s="294"/>
      <c r="QXE189" s="294"/>
      <c r="QXF189" s="294"/>
      <c r="QXG189" s="294"/>
      <c r="QXH189" s="294"/>
      <c r="QXI189" s="294"/>
      <c r="QXJ189" s="294"/>
      <c r="QXK189" s="294"/>
      <c r="QXL189" s="294"/>
      <c r="QXM189" s="294"/>
      <c r="QXN189" s="294"/>
      <c r="QXO189" s="294"/>
      <c r="QXP189" s="294"/>
      <c r="QXQ189" s="294"/>
      <c r="QXR189" s="294"/>
      <c r="QXS189" s="294"/>
      <c r="QXT189" s="294"/>
      <c r="QXU189" s="294"/>
      <c r="QXV189" s="294"/>
      <c r="QXW189" s="294"/>
      <c r="QXX189" s="294"/>
      <c r="QXY189" s="294"/>
      <c r="QXZ189" s="294"/>
      <c r="QYA189" s="294"/>
      <c r="QYB189" s="294"/>
      <c r="QYC189" s="294"/>
      <c r="QYD189" s="294"/>
      <c r="QYE189" s="294"/>
      <c r="QYF189" s="294"/>
      <c r="QYG189" s="294"/>
      <c r="QYH189" s="294"/>
      <c r="QYI189" s="294"/>
      <c r="QYJ189" s="294"/>
      <c r="QYK189" s="294"/>
      <c r="QYL189" s="294"/>
      <c r="QYM189" s="294"/>
      <c r="QYN189" s="294"/>
      <c r="QYO189" s="294"/>
      <c r="QYP189" s="294"/>
      <c r="QYQ189" s="294"/>
      <c r="QYR189" s="294"/>
      <c r="QYS189" s="294"/>
      <c r="QYT189" s="294"/>
      <c r="QYU189" s="294"/>
      <c r="QYV189" s="294"/>
      <c r="QYW189" s="294"/>
      <c r="QYX189" s="294"/>
      <c r="QYY189" s="294"/>
      <c r="QYZ189" s="294"/>
      <c r="QZA189" s="294"/>
      <c r="QZB189" s="294"/>
      <c r="QZC189" s="294"/>
      <c r="QZD189" s="294"/>
      <c r="QZE189" s="294"/>
      <c r="QZF189" s="294"/>
      <c r="QZG189" s="294"/>
      <c r="QZH189" s="294"/>
      <c r="QZI189" s="294"/>
      <c r="QZJ189" s="294"/>
      <c r="QZK189" s="294"/>
      <c r="QZL189" s="294"/>
      <c r="QZM189" s="294"/>
      <c r="QZN189" s="294"/>
      <c r="QZO189" s="294"/>
      <c r="QZP189" s="294"/>
      <c r="QZQ189" s="294"/>
      <c r="QZR189" s="294"/>
      <c r="QZS189" s="294"/>
      <c r="QZT189" s="294"/>
      <c r="QZU189" s="294"/>
      <c r="QZV189" s="294"/>
      <c r="QZW189" s="294"/>
      <c r="QZX189" s="294"/>
      <c r="QZY189" s="294"/>
      <c r="QZZ189" s="294"/>
      <c r="RAA189" s="294"/>
      <c r="RAB189" s="294"/>
      <c r="RAC189" s="294"/>
      <c r="RAD189" s="294"/>
      <c r="RAE189" s="294"/>
      <c r="RAF189" s="294"/>
      <c r="RAG189" s="294"/>
      <c r="RAH189" s="294"/>
      <c r="RAI189" s="294"/>
      <c r="RAJ189" s="294"/>
      <c r="RAK189" s="294"/>
      <c r="RAL189" s="294"/>
      <c r="RAM189" s="294"/>
      <c r="RAN189" s="294"/>
      <c r="RAO189" s="294"/>
      <c r="RAP189" s="294"/>
      <c r="RAQ189" s="294"/>
      <c r="RAR189" s="294"/>
      <c r="RAS189" s="294"/>
      <c r="RAT189" s="294"/>
      <c r="RAU189" s="294"/>
      <c r="RAV189" s="294"/>
      <c r="RAW189" s="294"/>
      <c r="RAX189" s="294"/>
      <c r="RAY189" s="294"/>
      <c r="RAZ189" s="294"/>
      <c r="RBA189" s="294"/>
      <c r="RBB189" s="294"/>
      <c r="RBC189" s="294"/>
      <c r="RBD189" s="294"/>
      <c r="RBE189" s="294"/>
      <c r="RBF189" s="294"/>
      <c r="RBG189" s="294"/>
      <c r="RBH189" s="294"/>
      <c r="RBI189" s="294"/>
      <c r="RBJ189" s="294"/>
      <c r="RBK189" s="294"/>
      <c r="RBL189" s="294"/>
      <c r="RBM189" s="294"/>
      <c r="RBN189" s="294"/>
      <c r="RBO189" s="294"/>
      <c r="RBP189" s="294"/>
      <c r="RBQ189" s="294"/>
      <c r="RBR189" s="294"/>
      <c r="RBS189" s="294"/>
      <c r="RBT189" s="294"/>
      <c r="RBU189" s="294"/>
      <c r="RBV189" s="294"/>
      <c r="RBW189" s="294"/>
      <c r="RBX189" s="294"/>
      <c r="RBY189" s="294"/>
      <c r="RBZ189" s="294"/>
      <c r="RCA189" s="294"/>
      <c r="RCB189" s="294"/>
      <c r="RCC189" s="294"/>
      <c r="RCD189" s="294"/>
      <c r="RCE189" s="294"/>
      <c r="RCF189" s="294"/>
      <c r="RCG189" s="294"/>
      <c r="RCH189" s="294"/>
      <c r="RCI189" s="294"/>
      <c r="RCJ189" s="294"/>
      <c r="RCK189" s="294"/>
      <c r="RCL189" s="294"/>
      <c r="RCM189" s="294"/>
      <c r="RCN189" s="294"/>
      <c r="RCO189" s="294"/>
      <c r="RCP189" s="294"/>
      <c r="RCQ189" s="294"/>
      <c r="RCR189" s="294"/>
      <c r="RCS189" s="294"/>
      <c r="RCT189" s="294"/>
      <c r="RCU189" s="294"/>
      <c r="RCV189" s="294"/>
      <c r="RCW189" s="294"/>
      <c r="RCX189" s="294"/>
      <c r="RCY189" s="294"/>
      <c r="RCZ189" s="294"/>
      <c r="RDA189" s="294"/>
      <c r="RDB189" s="294"/>
      <c r="RDC189" s="294"/>
      <c r="RDD189" s="294"/>
      <c r="RDE189" s="294"/>
      <c r="RDF189" s="294"/>
      <c r="RDG189" s="294"/>
      <c r="RDH189" s="294"/>
      <c r="RDI189" s="294"/>
      <c r="RDJ189" s="294"/>
      <c r="RDK189" s="294"/>
      <c r="RDL189" s="294"/>
      <c r="RDM189" s="294"/>
      <c r="RDN189" s="294"/>
      <c r="RDO189" s="294"/>
      <c r="RDP189" s="294"/>
      <c r="RDQ189" s="294"/>
      <c r="RDR189" s="294"/>
      <c r="RDS189" s="294"/>
      <c r="RDT189" s="294"/>
      <c r="RDU189" s="294"/>
      <c r="RDV189" s="294"/>
      <c r="RDW189" s="294"/>
      <c r="RDX189" s="294"/>
      <c r="RDY189" s="294"/>
      <c r="RDZ189" s="294"/>
      <c r="REA189" s="294"/>
      <c r="REB189" s="294"/>
      <c r="REC189" s="294"/>
      <c r="RED189" s="294"/>
      <c r="REE189" s="294"/>
      <c r="REF189" s="294"/>
      <c r="REG189" s="294"/>
      <c r="REH189" s="294"/>
      <c r="REI189" s="294"/>
      <c r="REJ189" s="294"/>
      <c r="REK189" s="294"/>
      <c r="REL189" s="294"/>
      <c r="REM189" s="294"/>
      <c r="REN189" s="294"/>
      <c r="REO189" s="294"/>
      <c r="REP189" s="294"/>
      <c r="REQ189" s="294"/>
      <c r="RER189" s="294"/>
      <c r="RES189" s="294"/>
      <c r="RET189" s="294"/>
      <c r="REU189" s="294"/>
      <c r="REV189" s="294"/>
      <c r="REW189" s="294"/>
      <c r="REX189" s="294"/>
      <c r="REY189" s="294"/>
      <c r="REZ189" s="294"/>
      <c r="RFA189" s="294"/>
      <c r="RFB189" s="294"/>
      <c r="RFC189" s="294"/>
      <c r="RFD189" s="294"/>
      <c r="RFE189" s="294"/>
      <c r="RFF189" s="294"/>
      <c r="RFG189" s="294"/>
      <c r="RFH189" s="294"/>
      <c r="RFI189" s="294"/>
      <c r="RFJ189" s="294"/>
      <c r="RFK189" s="294"/>
      <c r="RFL189" s="294"/>
      <c r="RFM189" s="294"/>
      <c r="RFN189" s="294"/>
      <c r="RFO189" s="294"/>
      <c r="RFP189" s="294"/>
      <c r="RFQ189" s="294"/>
      <c r="RFR189" s="294"/>
      <c r="RFS189" s="294"/>
      <c r="RFT189" s="294"/>
      <c r="RFU189" s="294"/>
      <c r="RFV189" s="294"/>
      <c r="RFW189" s="294"/>
      <c r="RFX189" s="294"/>
      <c r="RFY189" s="294"/>
      <c r="RFZ189" s="294"/>
      <c r="RGA189" s="294"/>
      <c r="RGB189" s="294"/>
      <c r="RGC189" s="294"/>
      <c r="RGD189" s="294"/>
      <c r="RGE189" s="294"/>
      <c r="RGF189" s="294"/>
      <c r="RGG189" s="294"/>
      <c r="RGH189" s="294"/>
      <c r="RGI189" s="294"/>
      <c r="RGJ189" s="294"/>
      <c r="RGK189" s="294"/>
      <c r="RGL189" s="294"/>
      <c r="RGM189" s="294"/>
      <c r="RGN189" s="294"/>
      <c r="RGO189" s="294"/>
      <c r="RGP189" s="294"/>
      <c r="RGQ189" s="294"/>
      <c r="RGR189" s="294"/>
      <c r="RGS189" s="294"/>
      <c r="RGT189" s="294"/>
      <c r="RGU189" s="294"/>
      <c r="RGV189" s="294"/>
      <c r="RGW189" s="294"/>
      <c r="RGX189" s="294"/>
      <c r="RGY189" s="294"/>
      <c r="RGZ189" s="294"/>
      <c r="RHA189" s="294"/>
      <c r="RHB189" s="294"/>
      <c r="RHC189" s="294"/>
      <c r="RHD189" s="294"/>
      <c r="RHE189" s="294"/>
      <c r="RHF189" s="294"/>
      <c r="RHG189" s="294"/>
      <c r="RHH189" s="294"/>
      <c r="RHI189" s="294"/>
      <c r="RHJ189" s="294"/>
      <c r="RHK189" s="294"/>
      <c r="RHL189" s="294"/>
      <c r="RHM189" s="294"/>
      <c r="RHN189" s="294"/>
      <c r="RHO189" s="294"/>
      <c r="RHP189" s="294"/>
      <c r="RHQ189" s="294"/>
      <c r="RHR189" s="294"/>
      <c r="RHS189" s="294"/>
      <c r="RHT189" s="294"/>
      <c r="RHU189" s="294"/>
      <c r="RHV189" s="294"/>
      <c r="RHW189" s="294"/>
      <c r="RHX189" s="294"/>
      <c r="RHY189" s="294"/>
      <c r="RHZ189" s="294"/>
      <c r="RIA189" s="294"/>
      <c r="RIB189" s="294"/>
      <c r="RIC189" s="294"/>
      <c r="RID189" s="294"/>
      <c r="RIE189" s="294"/>
      <c r="RIF189" s="294"/>
      <c r="RIG189" s="294"/>
      <c r="RIH189" s="294"/>
      <c r="RII189" s="294"/>
      <c r="RIJ189" s="294"/>
      <c r="RIK189" s="294"/>
      <c r="RIL189" s="294"/>
      <c r="RIM189" s="294"/>
      <c r="RIN189" s="294"/>
      <c r="RIO189" s="294"/>
      <c r="RIP189" s="294"/>
      <c r="RIQ189" s="294"/>
      <c r="RIR189" s="294"/>
      <c r="RIS189" s="294"/>
      <c r="RIT189" s="294"/>
      <c r="RIU189" s="294"/>
      <c r="RIV189" s="294"/>
      <c r="RIW189" s="294"/>
      <c r="RIX189" s="294"/>
      <c r="RIY189" s="294"/>
      <c r="RIZ189" s="294"/>
      <c r="RJA189" s="294"/>
      <c r="RJB189" s="294"/>
      <c r="RJC189" s="294"/>
      <c r="RJD189" s="294"/>
      <c r="RJE189" s="294"/>
      <c r="RJF189" s="294"/>
      <c r="RJG189" s="294"/>
      <c r="RJH189" s="294"/>
      <c r="RJI189" s="294"/>
      <c r="RJJ189" s="294"/>
      <c r="RJK189" s="294"/>
      <c r="RJL189" s="294"/>
      <c r="RJM189" s="294"/>
      <c r="RJN189" s="294"/>
      <c r="RJO189" s="294"/>
      <c r="RJP189" s="294"/>
      <c r="RJQ189" s="294"/>
      <c r="RJR189" s="294"/>
      <c r="RJS189" s="294"/>
      <c r="RJT189" s="294"/>
      <c r="RJU189" s="294"/>
      <c r="RJV189" s="294"/>
      <c r="RJW189" s="294"/>
      <c r="RJX189" s="294"/>
      <c r="RJY189" s="294"/>
      <c r="RJZ189" s="294"/>
      <c r="RKA189" s="294"/>
      <c r="RKB189" s="294"/>
      <c r="RKC189" s="294"/>
      <c r="RKD189" s="294"/>
      <c r="RKE189" s="294"/>
      <c r="RKF189" s="294"/>
      <c r="RKG189" s="294"/>
      <c r="RKH189" s="294"/>
      <c r="RKI189" s="294"/>
      <c r="RKJ189" s="294"/>
      <c r="RKK189" s="294"/>
      <c r="RKL189" s="294"/>
      <c r="RKM189" s="294"/>
      <c r="RKN189" s="294"/>
      <c r="RKO189" s="294"/>
      <c r="RKP189" s="294"/>
      <c r="RKQ189" s="294"/>
      <c r="RKR189" s="294"/>
      <c r="RKS189" s="294"/>
      <c r="RKT189" s="294"/>
      <c r="RKU189" s="294"/>
      <c r="RKV189" s="294"/>
      <c r="RKW189" s="294"/>
      <c r="RKX189" s="294"/>
      <c r="RKY189" s="294"/>
      <c r="RKZ189" s="294"/>
      <c r="RLA189" s="294"/>
      <c r="RLB189" s="294"/>
      <c r="RLC189" s="294"/>
      <c r="RLD189" s="294"/>
      <c r="RLE189" s="294"/>
      <c r="RLF189" s="294"/>
      <c r="RLG189" s="294"/>
      <c r="RLH189" s="294"/>
      <c r="RLI189" s="294"/>
      <c r="RLJ189" s="294"/>
      <c r="RLK189" s="294"/>
      <c r="RLL189" s="294"/>
      <c r="RLM189" s="294"/>
      <c r="RLN189" s="294"/>
      <c r="RLO189" s="294"/>
      <c r="RLP189" s="294"/>
      <c r="RLQ189" s="294"/>
      <c r="RLR189" s="294"/>
      <c r="RLS189" s="294"/>
      <c r="RLT189" s="294"/>
      <c r="RLU189" s="294"/>
      <c r="RLV189" s="294"/>
      <c r="RLW189" s="294"/>
      <c r="RLX189" s="294"/>
      <c r="RLY189" s="294"/>
      <c r="RLZ189" s="294"/>
      <c r="RMA189" s="294"/>
      <c r="RMB189" s="294"/>
      <c r="RMC189" s="294"/>
      <c r="RMD189" s="294"/>
      <c r="RME189" s="294"/>
      <c r="RMF189" s="294"/>
      <c r="RMG189" s="294"/>
      <c r="RMH189" s="294"/>
      <c r="RMI189" s="294"/>
      <c r="RMJ189" s="294"/>
      <c r="RMK189" s="294"/>
      <c r="RML189" s="294"/>
      <c r="RMM189" s="294"/>
      <c r="RMN189" s="294"/>
      <c r="RMO189" s="294"/>
      <c r="RMP189" s="294"/>
      <c r="RMQ189" s="294"/>
      <c r="RMR189" s="294"/>
      <c r="RMS189" s="294"/>
      <c r="RMT189" s="294"/>
      <c r="RMU189" s="294"/>
      <c r="RMV189" s="294"/>
      <c r="RMW189" s="294"/>
      <c r="RMX189" s="294"/>
      <c r="RMY189" s="294"/>
      <c r="RMZ189" s="294"/>
      <c r="RNA189" s="294"/>
      <c r="RNB189" s="294"/>
      <c r="RNC189" s="294"/>
      <c r="RND189" s="294"/>
      <c r="RNE189" s="294"/>
      <c r="RNF189" s="294"/>
      <c r="RNG189" s="294"/>
      <c r="RNH189" s="294"/>
      <c r="RNI189" s="294"/>
      <c r="RNJ189" s="294"/>
      <c r="RNK189" s="294"/>
      <c r="RNL189" s="294"/>
      <c r="RNM189" s="294"/>
      <c r="RNN189" s="294"/>
      <c r="RNO189" s="294"/>
      <c r="RNP189" s="294"/>
      <c r="RNQ189" s="294"/>
      <c r="RNR189" s="294"/>
      <c r="RNS189" s="294"/>
      <c r="RNT189" s="294"/>
      <c r="RNU189" s="294"/>
      <c r="RNV189" s="294"/>
      <c r="RNW189" s="294"/>
      <c r="RNX189" s="294"/>
      <c r="RNY189" s="294"/>
      <c r="RNZ189" s="294"/>
      <c r="ROA189" s="294"/>
      <c r="ROB189" s="294"/>
      <c r="ROC189" s="294"/>
      <c r="ROD189" s="294"/>
      <c r="ROE189" s="294"/>
      <c r="ROF189" s="294"/>
      <c r="ROG189" s="294"/>
      <c r="ROH189" s="294"/>
      <c r="ROI189" s="294"/>
      <c r="ROJ189" s="294"/>
      <c r="ROK189" s="294"/>
      <c r="ROL189" s="294"/>
      <c r="ROM189" s="294"/>
      <c r="RON189" s="294"/>
      <c r="ROO189" s="294"/>
      <c r="ROP189" s="294"/>
      <c r="ROQ189" s="294"/>
      <c r="ROR189" s="294"/>
      <c r="ROS189" s="294"/>
      <c r="ROT189" s="294"/>
      <c r="ROU189" s="294"/>
      <c r="ROV189" s="294"/>
      <c r="ROW189" s="294"/>
      <c r="ROX189" s="294"/>
      <c r="ROY189" s="294"/>
      <c r="ROZ189" s="294"/>
      <c r="RPA189" s="294"/>
      <c r="RPB189" s="294"/>
      <c r="RPC189" s="294"/>
      <c r="RPD189" s="294"/>
      <c r="RPE189" s="294"/>
      <c r="RPF189" s="294"/>
      <c r="RPG189" s="294"/>
      <c r="RPH189" s="294"/>
      <c r="RPI189" s="294"/>
      <c r="RPJ189" s="294"/>
      <c r="RPK189" s="294"/>
      <c r="RPL189" s="294"/>
      <c r="RPM189" s="294"/>
      <c r="RPN189" s="294"/>
      <c r="RPO189" s="294"/>
      <c r="RPP189" s="294"/>
      <c r="RPQ189" s="294"/>
      <c r="RPR189" s="294"/>
      <c r="RPS189" s="294"/>
      <c r="RPT189" s="294"/>
      <c r="RPU189" s="294"/>
      <c r="RPV189" s="294"/>
      <c r="RPW189" s="294"/>
      <c r="RPX189" s="294"/>
      <c r="RPY189" s="294"/>
      <c r="RPZ189" s="294"/>
      <c r="RQA189" s="294"/>
      <c r="RQB189" s="294"/>
      <c r="RQC189" s="294"/>
      <c r="RQD189" s="294"/>
      <c r="RQE189" s="294"/>
      <c r="RQF189" s="294"/>
      <c r="RQG189" s="294"/>
      <c r="RQH189" s="294"/>
      <c r="RQI189" s="294"/>
      <c r="RQJ189" s="294"/>
      <c r="RQK189" s="294"/>
      <c r="RQL189" s="294"/>
      <c r="RQM189" s="294"/>
      <c r="RQN189" s="294"/>
      <c r="RQO189" s="294"/>
      <c r="RQP189" s="294"/>
      <c r="RQQ189" s="294"/>
      <c r="RQR189" s="294"/>
      <c r="RQS189" s="294"/>
      <c r="RQT189" s="294"/>
      <c r="RQU189" s="294"/>
      <c r="RQV189" s="294"/>
      <c r="RQW189" s="294"/>
      <c r="RQX189" s="294"/>
      <c r="RQY189" s="294"/>
      <c r="RQZ189" s="294"/>
      <c r="RRA189" s="294"/>
      <c r="RRB189" s="294"/>
      <c r="RRC189" s="294"/>
      <c r="RRD189" s="294"/>
      <c r="RRE189" s="294"/>
      <c r="RRF189" s="294"/>
      <c r="RRG189" s="294"/>
      <c r="RRH189" s="294"/>
      <c r="RRI189" s="294"/>
      <c r="RRJ189" s="294"/>
      <c r="RRK189" s="294"/>
      <c r="RRL189" s="294"/>
      <c r="RRM189" s="294"/>
      <c r="RRN189" s="294"/>
      <c r="RRO189" s="294"/>
      <c r="RRP189" s="294"/>
      <c r="RRQ189" s="294"/>
      <c r="RRR189" s="294"/>
      <c r="RRS189" s="294"/>
      <c r="RRT189" s="294"/>
      <c r="RRU189" s="294"/>
      <c r="RRV189" s="294"/>
      <c r="RRW189" s="294"/>
      <c r="RRX189" s="294"/>
      <c r="RRY189" s="294"/>
      <c r="RRZ189" s="294"/>
      <c r="RSA189" s="294"/>
      <c r="RSB189" s="294"/>
      <c r="RSC189" s="294"/>
      <c r="RSD189" s="294"/>
      <c r="RSE189" s="294"/>
      <c r="RSF189" s="294"/>
      <c r="RSG189" s="294"/>
      <c r="RSH189" s="294"/>
      <c r="RSI189" s="294"/>
      <c r="RSJ189" s="294"/>
      <c r="RSK189" s="294"/>
      <c r="RSL189" s="294"/>
      <c r="RSM189" s="294"/>
      <c r="RSN189" s="294"/>
      <c r="RSO189" s="294"/>
      <c r="RSP189" s="294"/>
      <c r="RSQ189" s="294"/>
      <c r="RSR189" s="294"/>
      <c r="RSS189" s="294"/>
      <c r="RST189" s="294"/>
      <c r="RSU189" s="294"/>
      <c r="RSV189" s="294"/>
      <c r="RSW189" s="294"/>
      <c r="RSX189" s="294"/>
      <c r="RSY189" s="294"/>
      <c r="RSZ189" s="294"/>
      <c r="RTA189" s="294"/>
      <c r="RTB189" s="294"/>
      <c r="RTC189" s="294"/>
      <c r="RTD189" s="294"/>
      <c r="RTE189" s="294"/>
      <c r="RTF189" s="294"/>
      <c r="RTG189" s="294"/>
      <c r="RTH189" s="294"/>
      <c r="RTI189" s="294"/>
      <c r="RTJ189" s="294"/>
      <c r="RTK189" s="294"/>
      <c r="RTL189" s="294"/>
      <c r="RTM189" s="294"/>
      <c r="RTN189" s="294"/>
      <c r="RTO189" s="294"/>
      <c r="RTP189" s="294"/>
      <c r="RTQ189" s="294"/>
      <c r="RTR189" s="294"/>
      <c r="RTS189" s="294"/>
      <c r="RTT189" s="294"/>
      <c r="RTU189" s="294"/>
      <c r="RTV189" s="294"/>
      <c r="RTW189" s="294"/>
      <c r="RTX189" s="294"/>
      <c r="RTY189" s="294"/>
      <c r="RTZ189" s="294"/>
      <c r="RUA189" s="294"/>
      <c r="RUB189" s="294"/>
      <c r="RUC189" s="294"/>
      <c r="RUD189" s="294"/>
      <c r="RUE189" s="294"/>
      <c r="RUF189" s="294"/>
      <c r="RUG189" s="294"/>
      <c r="RUH189" s="294"/>
      <c r="RUI189" s="294"/>
      <c r="RUJ189" s="294"/>
      <c r="RUK189" s="294"/>
      <c r="RUL189" s="294"/>
      <c r="RUM189" s="294"/>
      <c r="RUN189" s="294"/>
      <c r="RUO189" s="294"/>
      <c r="RUP189" s="294"/>
      <c r="RUQ189" s="294"/>
      <c r="RUR189" s="294"/>
      <c r="RUS189" s="294"/>
      <c r="RUT189" s="294"/>
      <c r="RUU189" s="294"/>
      <c r="RUV189" s="294"/>
      <c r="RUW189" s="294"/>
      <c r="RUX189" s="294"/>
      <c r="RUY189" s="294"/>
      <c r="RUZ189" s="294"/>
      <c r="RVA189" s="294"/>
      <c r="RVB189" s="294"/>
      <c r="RVC189" s="294"/>
      <c r="RVD189" s="294"/>
      <c r="RVE189" s="294"/>
      <c r="RVF189" s="294"/>
      <c r="RVG189" s="294"/>
      <c r="RVH189" s="294"/>
      <c r="RVI189" s="294"/>
      <c r="RVJ189" s="294"/>
      <c r="RVK189" s="294"/>
      <c r="RVL189" s="294"/>
      <c r="RVM189" s="294"/>
      <c r="RVN189" s="294"/>
      <c r="RVO189" s="294"/>
      <c r="RVP189" s="294"/>
      <c r="RVQ189" s="294"/>
      <c r="RVR189" s="294"/>
      <c r="RVS189" s="294"/>
      <c r="RVT189" s="294"/>
      <c r="RVU189" s="294"/>
      <c r="RVV189" s="294"/>
      <c r="RVW189" s="294"/>
      <c r="RVX189" s="294"/>
      <c r="RVY189" s="294"/>
      <c r="RVZ189" s="294"/>
      <c r="RWA189" s="294"/>
      <c r="RWB189" s="294"/>
      <c r="RWC189" s="294"/>
      <c r="RWD189" s="294"/>
      <c r="RWE189" s="294"/>
      <c r="RWF189" s="294"/>
      <c r="RWG189" s="294"/>
      <c r="RWH189" s="294"/>
      <c r="RWI189" s="294"/>
      <c r="RWJ189" s="294"/>
      <c r="RWK189" s="294"/>
      <c r="RWL189" s="294"/>
      <c r="RWM189" s="294"/>
      <c r="RWN189" s="294"/>
      <c r="RWO189" s="294"/>
      <c r="RWP189" s="294"/>
      <c r="RWQ189" s="294"/>
      <c r="RWR189" s="294"/>
      <c r="RWS189" s="294"/>
      <c r="RWT189" s="294"/>
      <c r="RWU189" s="294"/>
      <c r="RWV189" s="294"/>
      <c r="RWW189" s="294"/>
      <c r="RWX189" s="294"/>
      <c r="RWY189" s="294"/>
      <c r="RWZ189" s="294"/>
      <c r="RXA189" s="294"/>
      <c r="RXB189" s="294"/>
      <c r="RXC189" s="294"/>
      <c r="RXD189" s="294"/>
      <c r="RXE189" s="294"/>
      <c r="RXF189" s="294"/>
      <c r="RXG189" s="294"/>
      <c r="RXH189" s="294"/>
      <c r="RXI189" s="294"/>
      <c r="RXJ189" s="294"/>
      <c r="RXK189" s="294"/>
      <c r="RXL189" s="294"/>
      <c r="RXM189" s="294"/>
      <c r="RXN189" s="294"/>
      <c r="RXO189" s="294"/>
      <c r="RXP189" s="294"/>
      <c r="RXQ189" s="294"/>
      <c r="RXR189" s="294"/>
      <c r="RXS189" s="294"/>
      <c r="RXT189" s="294"/>
      <c r="RXU189" s="294"/>
      <c r="RXV189" s="294"/>
      <c r="RXW189" s="294"/>
      <c r="RXX189" s="294"/>
      <c r="RXY189" s="294"/>
      <c r="RXZ189" s="294"/>
      <c r="RYA189" s="294"/>
      <c r="RYB189" s="294"/>
      <c r="RYC189" s="294"/>
      <c r="RYD189" s="294"/>
      <c r="RYE189" s="294"/>
      <c r="RYF189" s="294"/>
      <c r="RYG189" s="294"/>
      <c r="RYH189" s="294"/>
      <c r="RYI189" s="294"/>
      <c r="RYJ189" s="294"/>
      <c r="RYK189" s="294"/>
      <c r="RYL189" s="294"/>
      <c r="RYM189" s="294"/>
      <c r="RYN189" s="294"/>
      <c r="RYO189" s="294"/>
      <c r="RYP189" s="294"/>
      <c r="RYQ189" s="294"/>
      <c r="RYR189" s="294"/>
      <c r="RYS189" s="294"/>
      <c r="RYT189" s="294"/>
      <c r="RYU189" s="294"/>
      <c r="RYV189" s="294"/>
      <c r="RYW189" s="294"/>
      <c r="RYX189" s="294"/>
      <c r="RYY189" s="294"/>
      <c r="RYZ189" s="294"/>
      <c r="RZA189" s="294"/>
      <c r="RZB189" s="294"/>
      <c r="RZC189" s="294"/>
      <c r="RZD189" s="294"/>
      <c r="RZE189" s="294"/>
      <c r="RZF189" s="294"/>
      <c r="RZG189" s="294"/>
      <c r="RZH189" s="294"/>
      <c r="RZI189" s="294"/>
      <c r="RZJ189" s="294"/>
      <c r="RZK189" s="294"/>
      <c r="RZL189" s="294"/>
      <c r="RZM189" s="294"/>
      <c r="RZN189" s="294"/>
      <c r="RZO189" s="294"/>
      <c r="RZP189" s="294"/>
      <c r="RZQ189" s="294"/>
      <c r="RZR189" s="294"/>
      <c r="RZS189" s="294"/>
      <c r="RZT189" s="294"/>
      <c r="RZU189" s="294"/>
      <c r="RZV189" s="294"/>
      <c r="RZW189" s="294"/>
      <c r="RZX189" s="294"/>
      <c r="RZY189" s="294"/>
      <c r="RZZ189" s="294"/>
      <c r="SAA189" s="294"/>
      <c r="SAB189" s="294"/>
      <c r="SAC189" s="294"/>
      <c r="SAD189" s="294"/>
      <c r="SAE189" s="294"/>
      <c r="SAF189" s="294"/>
      <c r="SAG189" s="294"/>
      <c r="SAH189" s="294"/>
      <c r="SAI189" s="294"/>
      <c r="SAJ189" s="294"/>
      <c r="SAK189" s="294"/>
      <c r="SAL189" s="294"/>
      <c r="SAM189" s="294"/>
      <c r="SAN189" s="294"/>
      <c r="SAO189" s="294"/>
      <c r="SAP189" s="294"/>
      <c r="SAQ189" s="294"/>
      <c r="SAR189" s="294"/>
      <c r="SAS189" s="294"/>
      <c r="SAT189" s="294"/>
      <c r="SAU189" s="294"/>
      <c r="SAV189" s="294"/>
      <c r="SAW189" s="294"/>
      <c r="SAX189" s="294"/>
      <c r="SAY189" s="294"/>
      <c r="SAZ189" s="294"/>
      <c r="SBA189" s="294"/>
      <c r="SBB189" s="294"/>
      <c r="SBC189" s="294"/>
      <c r="SBD189" s="294"/>
      <c r="SBE189" s="294"/>
      <c r="SBF189" s="294"/>
      <c r="SBG189" s="294"/>
      <c r="SBH189" s="294"/>
      <c r="SBI189" s="294"/>
      <c r="SBJ189" s="294"/>
      <c r="SBK189" s="294"/>
      <c r="SBL189" s="294"/>
      <c r="SBM189" s="294"/>
      <c r="SBN189" s="294"/>
      <c r="SBO189" s="294"/>
      <c r="SBP189" s="294"/>
      <c r="SBQ189" s="294"/>
      <c r="SBR189" s="294"/>
      <c r="SBS189" s="294"/>
      <c r="SBT189" s="294"/>
      <c r="SBU189" s="294"/>
      <c r="SBV189" s="294"/>
      <c r="SBW189" s="294"/>
      <c r="SBX189" s="294"/>
      <c r="SBY189" s="294"/>
      <c r="SBZ189" s="294"/>
      <c r="SCA189" s="294"/>
      <c r="SCB189" s="294"/>
      <c r="SCC189" s="294"/>
      <c r="SCD189" s="294"/>
      <c r="SCE189" s="294"/>
      <c r="SCF189" s="294"/>
      <c r="SCG189" s="294"/>
      <c r="SCH189" s="294"/>
      <c r="SCI189" s="294"/>
      <c r="SCJ189" s="294"/>
      <c r="SCK189" s="294"/>
      <c r="SCL189" s="294"/>
      <c r="SCM189" s="294"/>
      <c r="SCN189" s="294"/>
      <c r="SCO189" s="294"/>
      <c r="SCP189" s="294"/>
      <c r="SCQ189" s="294"/>
      <c r="SCR189" s="294"/>
      <c r="SCS189" s="294"/>
      <c r="SCT189" s="294"/>
      <c r="SCU189" s="294"/>
      <c r="SCV189" s="294"/>
      <c r="SCW189" s="294"/>
      <c r="SCX189" s="294"/>
      <c r="SCY189" s="294"/>
      <c r="SCZ189" s="294"/>
      <c r="SDA189" s="294"/>
      <c r="SDB189" s="294"/>
      <c r="SDC189" s="294"/>
      <c r="SDD189" s="294"/>
      <c r="SDE189" s="294"/>
      <c r="SDF189" s="294"/>
      <c r="SDG189" s="294"/>
      <c r="SDH189" s="294"/>
      <c r="SDI189" s="294"/>
      <c r="SDJ189" s="294"/>
      <c r="SDK189" s="294"/>
      <c r="SDL189" s="294"/>
      <c r="SDM189" s="294"/>
      <c r="SDN189" s="294"/>
      <c r="SDO189" s="294"/>
      <c r="SDP189" s="294"/>
      <c r="SDQ189" s="294"/>
      <c r="SDR189" s="294"/>
      <c r="SDS189" s="294"/>
      <c r="SDT189" s="294"/>
      <c r="SDU189" s="294"/>
      <c r="SDV189" s="294"/>
      <c r="SDW189" s="294"/>
      <c r="SDX189" s="294"/>
      <c r="SDY189" s="294"/>
      <c r="SDZ189" s="294"/>
      <c r="SEA189" s="294"/>
      <c r="SEB189" s="294"/>
      <c r="SEC189" s="294"/>
      <c r="SED189" s="294"/>
      <c r="SEE189" s="294"/>
      <c r="SEF189" s="294"/>
      <c r="SEG189" s="294"/>
      <c r="SEH189" s="294"/>
      <c r="SEI189" s="294"/>
      <c r="SEJ189" s="294"/>
      <c r="SEK189" s="294"/>
      <c r="SEL189" s="294"/>
      <c r="SEM189" s="294"/>
      <c r="SEN189" s="294"/>
      <c r="SEO189" s="294"/>
      <c r="SEP189" s="294"/>
      <c r="SEQ189" s="294"/>
      <c r="SER189" s="294"/>
      <c r="SES189" s="294"/>
      <c r="SET189" s="294"/>
      <c r="SEU189" s="294"/>
      <c r="SEV189" s="294"/>
      <c r="SEW189" s="294"/>
      <c r="SEX189" s="294"/>
      <c r="SEY189" s="294"/>
      <c r="SEZ189" s="294"/>
      <c r="SFA189" s="294"/>
      <c r="SFB189" s="294"/>
      <c r="SFC189" s="294"/>
      <c r="SFD189" s="294"/>
      <c r="SFE189" s="294"/>
      <c r="SFF189" s="294"/>
      <c r="SFG189" s="294"/>
      <c r="SFH189" s="294"/>
      <c r="SFI189" s="294"/>
      <c r="SFJ189" s="294"/>
      <c r="SFK189" s="294"/>
      <c r="SFL189" s="294"/>
      <c r="SFM189" s="294"/>
      <c r="SFN189" s="294"/>
      <c r="SFO189" s="294"/>
      <c r="SFP189" s="294"/>
      <c r="SFQ189" s="294"/>
      <c r="SFR189" s="294"/>
      <c r="SFS189" s="294"/>
      <c r="SFT189" s="294"/>
      <c r="SFU189" s="294"/>
      <c r="SFV189" s="294"/>
      <c r="SFW189" s="294"/>
      <c r="SFX189" s="294"/>
      <c r="SFY189" s="294"/>
      <c r="SFZ189" s="294"/>
      <c r="SGA189" s="294"/>
      <c r="SGB189" s="294"/>
      <c r="SGC189" s="294"/>
      <c r="SGD189" s="294"/>
      <c r="SGE189" s="294"/>
      <c r="SGF189" s="294"/>
      <c r="SGG189" s="294"/>
      <c r="SGH189" s="294"/>
      <c r="SGI189" s="294"/>
      <c r="SGJ189" s="294"/>
      <c r="SGK189" s="294"/>
      <c r="SGL189" s="294"/>
      <c r="SGM189" s="294"/>
      <c r="SGN189" s="294"/>
      <c r="SGO189" s="294"/>
      <c r="SGP189" s="294"/>
      <c r="SGQ189" s="294"/>
      <c r="SGR189" s="294"/>
      <c r="SGS189" s="294"/>
      <c r="SGT189" s="294"/>
      <c r="SGU189" s="294"/>
      <c r="SGV189" s="294"/>
      <c r="SGW189" s="294"/>
      <c r="SGX189" s="294"/>
      <c r="SGY189" s="294"/>
      <c r="SGZ189" s="294"/>
      <c r="SHA189" s="294"/>
      <c r="SHB189" s="294"/>
      <c r="SHC189" s="294"/>
      <c r="SHD189" s="294"/>
      <c r="SHE189" s="294"/>
      <c r="SHF189" s="294"/>
      <c r="SHG189" s="294"/>
      <c r="SHH189" s="294"/>
      <c r="SHI189" s="294"/>
      <c r="SHJ189" s="294"/>
      <c r="SHK189" s="294"/>
      <c r="SHL189" s="294"/>
      <c r="SHM189" s="294"/>
      <c r="SHN189" s="294"/>
      <c r="SHO189" s="294"/>
      <c r="SHP189" s="294"/>
      <c r="SHQ189" s="294"/>
      <c r="SHR189" s="294"/>
      <c r="SHS189" s="294"/>
      <c r="SHT189" s="294"/>
      <c r="SHU189" s="294"/>
      <c r="SHV189" s="294"/>
      <c r="SHW189" s="294"/>
      <c r="SHX189" s="294"/>
      <c r="SHY189" s="294"/>
      <c r="SHZ189" s="294"/>
      <c r="SIA189" s="294"/>
      <c r="SIB189" s="294"/>
      <c r="SIC189" s="294"/>
      <c r="SID189" s="294"/>
      <c r="SIE189" s="294"/>
      <c r="SIF189" s="294"/>
      <c r="SIG189" s="294"/>
      <c r="SIH189" s="294"/>
      <c r="SII189" s="294"/>
      <c r="SIJ189" s="294"/>
      <c r="SIK189" s="294"/>
      <c r="SIL189" s="294"/>
      <c r="SIM189" s="294"/>
      <c r="SIN189" s="294"/>
      <c r="SIO189" s="294"/>
      <c r="SIP189" s="294"/>
      <c r="SIQ189" s="294"/>
      <c r="SIR189" s="294"/>
      <c r="SIS189" s="294"/>
      <c r="SIT189" s="294"/>
      <c r="SIU189" s="294"/>
      <c r="SIV189" s="294"/>
      <c r="SIW189" s="294"/>
      <c r="SIX189" s="294"/>
      <c r="SIY189" s="294"/>
      <c r="SIZ189" s="294"/>
      <c r="SJA189" s="294"/>
      <c r="SJB189" s="294"/>
      <c r="SJC189" s="294"/>
      <c r="SJD189" s="294"/>
      <c r="SJE189" s="294"/>
      <c r="SJF189" s="294"/>
      <c r="SJG189" s="294"/>
      <c r="SJH189" s="294"/>
      <c r="SJI189" s="294"/>
      <c r="SJJ189" s="294"/>
      <c r="SJK189" s="294"/>
      <c r="SJL189" s="294"/>
      <c r="SJM189" s="294"/>
      <c r="SJN189" s="294"/>
      <c r="SJO189" s="294"/>
      <c r="SJP189" s="294"/>
      <c r="SJQ189" s="294"/>
      <c r="SJR189" s="294"/>
      <c r="SJS189" s="294"/>
      <c r="SJT189" s="294"/>
      <c r="SJU189" s="294"/>
      <c r="SJV189" s="294"/>
      <c r="SJW189" s="294"/>
      <c r="SJX189" s="294"/>
      <c r="SJY189" s="294"/>
      <c r="SJZ189" s="294"/>
      <c r="SKA189" s="294"/>
      <c r="SKB189" s="294"/>
      <c r="SKC189" s="294"/>
      <c r="SKD189" s="294"/>
      <c r="SKE189" s="294"/>
      <c r="SKF189" s="294"/>
      <c r="SKG189" s="294"/>
      <c r="SKH189" s="294"/>
      <c r="SKI189" s="294"/>
      <c r="SKJ189" s="294"/>
      <c r="SKK189" s="294"/>
      <c r="SKL189" s="294"/>
      <c r="SKM189" s="294"/>
      <c r="SKN189" s="294"/>
      <c r="SKO189" s="294"/>
      <c r="SKP189" s="294"/>
      <c r="SKQ189" s="294"/>
      <c r="SKR189" s="294"/>
      <c r="SKS189" s="294"/>
      <c r="SKT189" s="294"/>
      <c r="SKU189" s="294"/>
      <c r="SKV189" s="294"/>
      <c r="SKW189" s="294"/>
      <c r="SKX189" s="294"/>
      <c r="SKY189" s="294"/>
      <c r="SKZ189" s="294"/>
      <c r="SLA189" s="294"/>
      <c r="SLB189" s="294"/>
      <c r="SLC189" s="294"/>
      <c r="SLD189" s="294"/>
      <c r="SLE189" s="294"/>
      <c r="SLF189" s="294"/>
      <c r="SLG189" s="294"/>
      <c r="SLH189" s="294"/>
      <c r="SLI189" s="294"/>
      <c r="SLJ189" s="294"/>
      <c r="SLK189" s="294"/>
      <c r="SLL189" s="294"/>
      <c r="SLM189" s="294"/>
      <c r="SLN189" s="294"/>
      <c r="SLO189" s="294"/>
      <c r="SLP189" s="294"/>
      <c r="SLQ189" s="294"/>
      <c r="SLR189" s="294"/>
      <c r="SLS189" s="294"/>
      <c r="SLT189" s="294"/>
      <c r="SLU189" s="294"/>
      <c r="SLV189" s="294"/>
      <c r="SLW189" s="294"/>
      <c r="SLX189" s="294"/>
      <c r="SLY189" s="294"/>
      <c r="SLZ189" s="294"/>
      <c r="SMA189" s="294"/>
      <c r="SMB189" s="294"/>
      <c r="SMC189" s="294"/>
      <c r="SMD189" s="294"/>
      <c r="SME189" s="294"/>
      <c r="SMF189" s="294"/>
      <c r="SMG189" s="294"/>
      <c r="SMH189" s="294"/>
      <c r="SMI189" s="294"/>
      <c r="SMJ189" s="294"/>
      <c r="SMK189" s="294"/>
      <c r="SML189" s="294"/>
      <c r="SMM189" s="294"/>
      <c r="SMN189" s="294"/>
      <c r="SMO189" s="294"/>
      <c r="SMP189" s="294"/>
      <c r="SMQ189" s="294"/>
      <c r="SMR189" s="294"/>
      <c r="SMS189" s="294"/>
      <c r="SMT189" s="294"/>
      <c r="SMU189" s="294"/>
      <c r="SMV189" s="294"/>
      <c r="SMW189" s="294"/>
      <c r="SMX189" s="294"/>
      <c r="SMY189" s="294"/>
      <c r="SMZ189" s="294"/>
      <c r="SNA189" s="294"/>
      <c r="SNB189" s="294"/>
      <c r="SNC189" s="294"/>
      <c r="SND189" s="294"/>
      <c r="SNE189" s="294"/>
      <c r="SNF189" s="294"/>
      <c r="SNG189" s="294"/>
      <c r="SNH189" s="294"/>
      <c r="SNI189" s="294"/>
      <c r="SNJ189" s="294"/>
      <c r="SNK189" s="294"/>
      <c r="SNL189" s="294"/>
      <c r="SNM189" s="294"/>
      <c r="SNN189" s="294"/>
      <c r="SNO189" s="294"/>
      <c r="SNP189" s="294"/>
      <c r="SNQ189" s="294"/>
      <c r="SNR189" s="294"/>
      <c r="SNS189" s="294"/>
      <c r="SNT189" s="294"/>
      <c r="SNU189" s="294"/>
      <c r="SNV189" s="294"/>
      <c r="SNW189" s="294"/>
      <c r="SNX189" s="294"/>
      <c r="SNY189" s="294"/>
      <c r="SNZ189" s="294"/>
      <c r="SOA189" s="294"/>
      <c r="SOB189" s="294"/>
      <c r="SOC189" s="294"/>
      <c r="SOD189" s="294"/>
      <c r="SOE189" s="294"/>
      <c r="SOF189" s="294"/>
      <c r="SOG189" s="294"/>
      <c r="SOH189" s="294"/>
      <c r="SOI189" s="294"/>
      <c r="SOJ189" s="294"/>
      <c r="SOK189" s="294"/>
      <c r="SOL189" s="294"/>
      <c r="SOM189" s="294"/>
      <c r="SON189" s="294"/>
      <c r="SOO189" s="294"/>
      <c r="SOP189" s="294"/>
      <c r="SOQ189" s="294"/>
      <c r="SOR189" s="294"/>
      <c r="SOS189" s="294"/>
      <c r="SOT189" s="294"/>
      <c r="SOU189" s="294"/>
      <c r="SOV189" s="294"/>
      <c r="SOW189" s="294"/>
      <c r="SOX189" s="294"/>
      <c r="SOY189" s="294"/>
      <c r="SOZ189" s="294"/>
      <c r="SPA189" s="294"/>
      <c r="SPB189" s="294"/>
      <c r="SPC189" s="294"/>
      <c r="SPD189" s="294"/>
      <c r="SPE189" s="294"/>
      <c r="SPF189" s="294"/>
      <c r="SPG189" s="294"/>
      <c r="SPH189" s="294"/>
      <c r="SPI189" s="294"/>
      <c r="SPJ189" s="294"/>
      <c r="SPK189" s="294"/>
      <c r="SPL189" s="294"/>
      <c r="SPM189" s="294"/>
      <c r="SPN189" s="294"/>
      <c r="SPO189" s="294"/>
      <c r="SPP189" s="294"/>
      <c r="SPQ189" s="294"/>
      <c r="SPR189" s="294"/>
      <c r="SPS189" s="294"/>
      <c r="SPT189" s="294"/>
      <c r="SPU189" s="294"/>
      <c r="SPV189" s="294"/>
      <c r="SPW189" s="294"/>
      <c r="SPX189" s="294"/>
      <c r="SPY189" s="294"/>
      <c r="SPZ189" s="294"/>
      <c r="SQA189" s="294"/>
      <c r="SQB189" s="294"/>
      <c r="SQC189" s="294"/>
      <c r="SQD189" s="294"/>
      <c r="SQE189" s="294"/>
      <c r="SQF189" s="294"/>
      <c r="SQG189" s="294"/>
      <c r="SQH189" s="294"/>
      <c r="SQI189" s="294"/>
      <c r="SQJ189" s="294"/>
      <c r="SQK189" s="294"/>
      <c r="SQL189" s="294"/>
      <c r="SQM189" s="294"/>
      <c r="SQN189" s="294"/>
      <c r="SQO189" s="294"/>
      <c r="SQP189" s="294"/>
      <c r="SQQ189" s="294"/>
      <c r="SQR189" s="294"/>
      <c r="SQS189" s="294"/>
      <c r="SQT189" s="294"/>
      <c r="SQU189" s="294"/>
      <c r="SQV189" s="294"/>
      <c r="SQW189" s="294"/>
      <c r="SQX189" s="294"/>
      <c r="SQY189" s="294"/>
      <c r="SQZ189" s="294"/>
      <c r="SRA189" s="294"/>
      <c r="SRB189" s="294"/>
      <c r="SRC189" s="294"/>
      <c r="SRD189" s="294"/>
      <c r="SRE189" s="294"/>
      <c r="SRF189" s="294"/>
      <c r="SRG189" s="294"/>
      <c r="SRH189" s="294"/>
      <c r="SRI189" s="294"/>
      <c r="SRJ189" s="294"/>
      <c r="SRK189" s="294"/>
      <c r="SRL189" s="294"/>
      <c r="SRM189" s="294"/>
      <c r="SRN189" s="294"/>
      <c r="SRO189" s="294"/>
      <c r="SRP189" s="294"/>
      <c r="SRQ189" s="294"/>
      <c r="SRR189" s="294"/>
      <c r="SRS189" s="294"/>
      <c r="SRT189" s="294"/>
      <c r="SRU189" s="294"/>
      <c r="SRV189" s="294"/>
      <c r="SRW189" s="294"/>
      <c r="SRX189" s="294"/>
      <c r="SRY189" s="294"/>
      <c r="SRZ189" s="294"/>
      <c r="SSA189" s="294"/>
      <c r="SSB189" s="294"/>
      <c r="SSC189" s="294"/>
      <c r="SSD189" s="294"/>
      <c r="SSE189" s="294"/>
      <c r="SSF189" s="294"/>
      <c r="SSG189" s="294"/>
      <c r="SSH189" s="294"/>
      <c r="SSI189" s="294"/>
      <c r="SSJ189" s="294"/>
      <c r="SSK189" s="294"/>
      <c r="SSL189" s="294"/>
      <c r="SSM189" s="294"/>
      <c r="SSN189" s="294"/>
      <c r="SSO189" s="294"/>
      <c r="SSP189" s="294"/>
      <c r="SSQ189" s="294"/>
      <c r="SSR189" s="294"/>
      <c r="SSS189" s="294"/>
      <c r="SST189" s="294"/>
      <c r="SSU189" s="294"/>
      <c r="SSV189" s="294"/>
      <c r="SSW189" s="294"/>
      <c r="SSX189" s="294"/>
      <c r="SSY189" s="294"/>
      <c r="SSZ189" s="294"/>
      <c r="STA189" s="294"/>
      <c r="STB189" s="294"/>
      <c r="STC189" s="294"/>
      <c r="STD189" s="294"/>
      <c r="STE189" s="294"/>
      <c r="STF189" s="294"/>
      <c r="STG189" s="294"/>
      <c r="STH189" s="294"/>
      <c r="STI189" s="294"/>
      <c r="STJ189" s="294"/>
      <c r="STK189" s="294"/>
      <c r="STL189" s="294"/>
      <c r="STM189" s="294"/>
      <c r="STN189" s="294"/>
      <c r="STO189" s="294"/>
      <c r="STP189" s="294"/>
      <c r="STQ189" s="294"/>
      <c r="STR189" s="294"/>
      <c r="STS189" s="294"/>
      <c r="STT189" s="294"/>
      <c r="STU189" s="294"/>
      <c r="STV189" s="294"/>
      <c r="STW189" s="294"/>
      <c r="STX189" s="294"/>
      <c r="STY189" s="294"/>
      <c r="STZ189" s="294"/>
      <c r="SUA189" s="294"/>
      <c r="SUB189" s="294"/>
      <c r="SUC189" s="294"/>
      <c r="SUD189" s="294"/>
      <c r="SUE189" s="294"/>
      <c r="SUF189" s="294"/>
      <c r="SUG189" s="294"/>
      <c r="SUH189" s="294"/>
      <c r="SUI189" s="294"/>
      <c r="SUJ189" s="294"/>
      <c r="SUK189" s="294"/>
      <c r="SUL189" s="294"/>
      <c r="SUM189" s="294"/>
      <c r="SUN189" s="294"/>
      <c r="SUO189" s="294"/>
      <c r="SUP189" s="294"/>
      <c r="SUQ189" s="294"/>
      <c r="SUR189" s="294"/>
      <c r="SUS189" s="294"/>
      <c r="SUT189" s="294"/>
      <c r="SUU189" s="294"/>
      <c r="SUV189" s="294"/>
      <c r="SUW189" s="294"/>
      <c r="SUX189" s="294"/>
      <c r="SUY189" s="294"/>
      <c r="SUZ189" s="294"/>
      <c r="SVA189" s="294"/>
      <c r="SVB189" s="294"/>
      <c r="SVC189" s="294"/>
      <c r="SVD189" s="294"/>
      <c r="SVE189" s="294"/>
      <c r="SVF189" s="294"/>
      <c r="SVG189" s="294"/>
      <c r="SVH189" s="294"/>
      <c r="SVI189" s="294"/>
      <c r="SVJ189" s="294"/>
      <c r="SVK189" s="294"/>
      <c r="SVL189" s="294"/>
      <c r="SVM189" s="294"/>
      <c r="SVN189" s="294"/>
      <c r="SVO189" s="294"/>
      <c r="SVP189" s="294"/>
      <c r="SVQ189" s="294"/>
      <c r="SVR189" s="294"/>
      <c r="SVS189" s="294"/>
      <c r="SVT189" s="294"/>
      <c r="SVU189" s="294"/>
      <c r="SVV189" s="294"/>
      <c r="SVW189" s="294"/>
      <c r="SVX189" s="294"/>
      <c r="SVY189" s="294"/>
      <c r="SVZ189" s="294"/>
      <c r="SWA189" s="294"/>
      <c r="SWB189" s="294"/>
      <c r="SWC189" s="294"/>
      <c r="SWD189" s="294"/>
      <c r="SWE189" s="294"/>
      <c r="SWF189" s="294"/>
      <c r="SWG189" s="294"/>
      <c r="SWH189" s="294"/>
      <c r="SWI189" s="294"/>
      <c r="SWJ189" s="294"/>
      <c r="SWK189" s="294"/>
      <c r="SWL189" s="294"/>
      <c r="SWM189" s="294"/>
      <c r="SWN189" s="294"/>
      <c r="SWO189" s="294"/>
      <c r="SWP189" s="294"/>
      <c r="SWQ189" s="294"/>
      <c r="SWR189" s="294"/>
      <c r="SWS189" s="294"/>
      <c r="SWT189" s="294"/>
      <c r="SWU189" s="294"/>
      <c r="SWV189" s="294"/>
      <c r="SWW189" s="294"/>
      <c r="SWX189" s="294"/>
      <c r="SWY189" s="294"/>
      <c r="SWZ189" s="294"/>
      <c r="SXA189" s="294"/>
      <c r="SXB189" s="294"/>
      <c r="SXC189" s="294"/>
      <c r="SXD189" s="294"/>
      <c r="SXE189" s="294"/>
      <c r="SXF189" s="294"/>
      <c r="SXG189" s="294"/>
      <c r="SXH189" s="294"/>
      <c r="SXI189" s="294"/>
      <c r="SXJ189" s="294"/>
      <c r="SXK189" s="294"/>
      <c r="SXL189" s="294"/>
      <c r="SXM189" s="294"/>
      <c r="SXN189" s="294"/>
      <c r="SXO189" s="294"/>
      <c r="SXP189" s="294"/>
      <c r="SXQ189" s="294"/>
      <c r="SXR189" s="294"/>
      <c r="SXS189" s="294"/>
      <c r="SXT189" s="294"/>
      <c r="SXU189" s="294"/>
      <c r="SXV189" s="294"/>
      <c r="SXW189" s="294"/>
      <c r="SXX189" s="294"/>
      <c r="SXY189" s="294"/>
      <c r="SXZ189" s="294"/>
      <c r="SYA189" s="294"/>
      <c r="SYB189" s="294"/>
      <c r="SYC189" s="294"/>
      <c r="SYD189" s="294"/>
      <c r="SYE189" s="294"/>
      <c r="SYF189" s="294"/>
      <c r="SYG189" s="294"/>
      <c r="SYH189" s="294"/>
      <c r="SYI189" s="294"/>
      <c r="SYJ189" s="294"/>
      <c r="SYK189" s="294"/>
      <c r="SYL189" s="294"/>
      <c r="SYM189" s="294"/>
      <c r="SYN189" s="294"/>
      <c r="SYO189" s="294"/>
      <c r="SYP189" s="294"/>
      <c r="SYQ189" s="294"/>
      <c r="SYR189" s="294"/>
      <c r="SYS189" s="294"/>
      <c r="SYT189" s="294"/>
      <c r="SYU189" s="294"/>
      <c r="SYV189" s="294"/>
      <c r="SYW189" s="294"/>
      <c r="SYX189" s="294"/>
      <c r="SYY189" s="294"/>
      <c r="SYZ189" s="294"/>
      <c r="SZA189" s="294"/>
      <c r="SZB189" s="294"/>
      <c r="SZC189" s="294"/>
      <c r="SZD189" s="294"/>
      <c r="SZE189" s="294"/>
      <c r="SZF189" s="294"/>
      <c r="SZG189" s="294"/>
      <c r="SZH189" s="294"/>
      <c r="SZI189" s="294"/>
      <c r="SZJ189" s="294"/>
      <c r="SZK189" s="294"/>
      <c r="SZL189" s="294"/>
      <c r="SZM189" s="294"/>
      <c r="SZN189" s="294"/>
      <c r="SZO189" s="294"/>
      <c r="SZP189" s="294"/>
      <c r="SZQ189" s="294"/>
      <c r="SZR189" s="294"/>
      <c r="SZS189" s="294"/>
      <c r="SZT189" s="294"/>
      <c r="SZU189" s="294"/>
      <c r="SZV189" s="294"/>
      <c r="SZW189" s="294"/>
      <c r="SZX189" s="294"/>
      <c r="SZY189" s="294"/>
      <c r="SZZ189" s="294"/>
      <c r="TAA189" s="294"/>
      <c r="TAB189" s="294"/>
      <c r="TAC189" s="294"/>
      <c r="TAD189" s="294"/>
      <c r="TAE189" s="294"/>
      <c r="TAF189" s="294"/>
      <c r="TAG189" s="294"/>
      <c r="TAH189" s="294"/>
      <c r="TAI189" s="294"/>
      <c r="TAJ189" s="294"/>
      <c r="TAK189" s="294"/>
      <c r="TAL189" s="294"/>
      <c r="TAM189" s="294"/>
      <c r="TAN189" s="294"/>
      <c r="TAO189" s="294"/>
      <c r="TAP189" s="294"/>
      <c r="TAQ189" s="294"/>
      <c r="TAR189" s="294"/>
      <c r="TAS189" s="294"/>
      <c r="TAT189" s="294"/>
      <c r="TAU189" s="294"/>
      <c r="TAV189" s="294"/>
      <c r="TAW189" s="294"/>
      <c r="TAX189" s="294"/>
      <c r="TAY189" s="294"/>
      <c r="TAZ189" s="294"/>
      <c r="TBA189" s="294"/>
      <c r="TBB189" s="294"/>
      <c r="TBC189" s="294"/>
      <c r="TBD189" s="294"/>
      <c r="TBE189" s="294"/>
      <c r="TBF189" s="294"/>
      <c r="TBG189" s="294"/>
      <c r="TBH189" s="294"/>
      <c r="TBI189" s="294"/>
      <c r="TBJ189" s="294"/>
      <c r="TBK189" s="294"/>
      <c r="TBL189" s="294"/>
      <c r="TBM189" s="294"/>
      <c r="TBN189" s="294"/>
      <c r="TBO189" s="294"/>
      <c r="TBP189" s="294"/>
      <c r="TBQ189" s="294"/>
      <c r="TBR189" s="294"/>
      <c r="TBS189" s="294"/>
      <c r="TBT189" s="294"/>
      <c r="TBU189" s="294"/>
      <c r="TBV189" s="294"/>
      <c r="TBW189" s="294"/>
      <c r="TBX189" s="294"/>
      <c r="TBY189" s="294"/>
      <c r="TBZ189" s="294"/>
      <c r="TCA189" s="294"/>
      <c r="TCB189" s="294"/>
      <c r="TCC189" s="294"/>
      <c r="TCD189" s="294"/>
      <c r="TCE189" s="294"/>
      <c r="TCF189" s="294"/>
      <c r="TCG189" s="294"/>
      <c r="TCH189" s="294"/>
      <c r="TCI189" s="294"/>
      <c r="TCJ189" s="294"/>
      <c r="TCK189" s="294"/>
      <c r="TCL189" s="294"/>
      <c r="TCM189" s="294"/>
      <c r="TCN189" s="294"/>
      <c r="TCO189" s="294"/>
      <c r="TCP189" s="294"/>
      <c r="TCQ189" s="294"/>
      <c r="TCR189" s="294"/>
      <c r="TCS189" s="294"/>
      <c r="TCT189" s="294"/>
      <c r="TCU189" s="294"/>
      <c r="TCV189" s="294"/>
      <c r="TCW189" s="294"/>
      <c r="TCX189" s="294"/>
      <c r="TCY189" s="294"/>
      <c r="TCZ189" s="294"/>
      <c r="TDA189" s="294"/>
      <c r="TDB189" s="294"/>
      <c r="TDC189" s="294"/>
      <c r="TDD189" s="294"/>
      <c r="TDE189" s="294"/>
      <c r="TDF189" s="294"/>
      <c r="TDG189" s="294"/>
      <c r="TDH189" s="294"/>
      <c r="TDI189" s="294"/>
      <c r="TDJ189" s="294"/>
      <c r="TDK189" s="294"/>
      <c r="TDL189" s="294"/>
      <c r="TDM189" s="294"/>
      <c r="TDN189" s="294"/>
      <c r="TDO189" s="294"/>
      <c r="TDP189" s="294"/>
      <c r="TDQ189" s="294"/>
      <c r="TDR189" s="294"/>
      <c r="TDS189" s="294"/>
      <c r="TDT189" s="294"/>
      <c r="TDU189" s="294"/>
      <c r="TDV189" s="294"/>
      <c r="TDW189" s="294"/>
      <c r="TDX189" s="294"/>
      <c r="TDY189" s="294"/>
      <c r="TDZ189" s="294"/>
      <c r="TEA189" s="294"/>
      <c r="TEB189" s="294"/>
      <c r="TEC189" s="294"/>
      <c r="TED189" s="294"/>
      <c r="TEE189" s="294"/>
      <c r="TEF189" s="294"/>
      <c r="TEG189" s="294"/>
      <c r="TEH189" s="294"/>
      <c r="TEI189" s="294"/>
      <c r="TEJ189" s="294"/>
      <c r="TEK189" s="294"/>
      <c r="TEL189" s="294"/>
      <c r="TEM189" s="294"/>
      <c r="TEN189" s="294"/>
      <c r="TEO189" s="294"/>
      <c r="TEP189" s="294"/>
      <c r="TEQ189" s="294"/>
      <c r="TER189" s="294"/>
      <c r="TES189" s="294"/>
      <c r="TET189" s="294"/>
      <c r="TEU189" s="294"/>
      <c r="TEV189" s="294"/>
      <c r="TEW189" s="294"/>
      <c r="TEX189" s="294"/>
      <c r="TEY189" s="294"/>
      <c r="TEZ189" s="294"/>
      <c r="TFA189" s="294"/>
      <c r="TFB189" s="294"/>
      <c r="TFC189" s="294"/>
      <c r="TFD189" s="294"/>
      <c r="TFE189" s="294"/>
      <c r="TFF189" s="294"/>
      <c r="TFG189" s="294"/>
      <c r="TFH189" s="294"/>
      <c r="TFI189" s="294"/>
      <c r="TFJ189" s="294"/>
      <c r="TFK189" s="294"/>
      <c r="TFL189" s="294"/>
      <c r="TFM189" s="294"/>
      <c r="TFN189" s="294"/>
      <c r="TFO189" s="294"/>
      <c r="TFP189" s="294"/>
      <c r="TFQ189" s="294"/>
      <c r="TFR189" s="294"/>
      <c r="TFS189" s="294"/>
      <c r="TFT189" s="294"/>
      <c r="TFU189" s="294"/>
      <c r="TFV189" s="294"/>
      <c r="TFW189" s="294"/>
      <c r="TFX189" s="294"/>
      <c r="TFY189" s="294"/>
      <c r="TFZ189" s="294"/>
      <c r="TGA189" s="294"/>
      <c r="TGB189" s="294"/>
      <c r="TGC189" s="294"/>
      <c r="TGD189" s="294"/>
      <c r="TGE189" s="294"/>
      <c r="TGF189" s="294"/>
      <c r="TGG189" s="294"/>
      <c r="TGH189" s="294"/>
      <c r="TGI189" s="294"/>
      <c r="TGJ189" s="294"/>
      <c r="TGK189" s="294"/>
      <c r="TGL189" s="294"/>
      <c r="TGM189" s="294"/>
      <c r="TGN189" s="294"/>
      <c r="TGO189" s="294"/>
      <c r="TGP189" s="294"/>
      <c r="TGQ189" s="294"/>
      <c r="TGR189" s="294"/>
      <c r="TGS189" s="294"/>
      <c r="TGT189" s="294"/>
      <c r="TGU189" s="294"/>
      <c r="TGV189" s="294"/>
      <c r="TGW189" s="294"/>
      <c r="TGX189" s="294"/>
      <c r="TGY189" s="294"/>
      <c r="TGZ189" s="294"/>
      <c r="THA189" s="294"/>
      <c r="THB189" s="294"/>
      <c r="THC189" s="294"/>
      <c r="THD189" s="294"/>
      <c r="THE189" s="294"/>
      <c r="THF189" s="294"/>
      <c r="THG189" s="294"/>
      <c r="THH189" s="294"/>
      <c r="THI189" s="294"/>
      <c r="THJ189" s="294"/>
      <c r="THK189" s="294"/>
      <c r="THL189" s="294"/>
      <c r="THM189" s="294"/>
      <c r="THN189" s="294"/>
      <c r="THO189" s="294"/>
      <c r="THP189" s="294"/>
      <c r="THQ189" s="294"/>
      <c r="THR189" s="294"/>
      <c r="THS189" s="294"/>
      <c r="THT189" s="294"/>
      <c r="THU189" s="294"/>
      <c r="THV189" s="294"/>
      <c r="THW189" s="294"/>
      <c r="THX189" s="294"/>
      <c r="THY189" s="294"/>
      <c r="THZ189" s="294"/>
      <c r="TIA189" s="294"/>
      <c r="TIB189" s="294"/>
      <c r="TIC189" s="294"/>
      <c r="TID189" s="294"/>
      <c r="TIE189" s="294"/>
      <c r="TIF189" s="294"/>
      <c r="TIG189" s="294"/>
      <c r="TIH189" s="294"/>
      <c r="TII189" s="294"/>
      <c r="TIJ189" s="294"/>
      <c r="TIK189" s="294"/>
      <c r="TIL189" s="294"/>
      <c r="TIM189" s="294"/>
      <c r="TIN189" s="294"/>
      <c r="TIO189" s="294"/>
      <c r="TIP189" s="294"/>
      <c r="TIQ189" s="294"/>
      <c r="TIR189" s="294"/>
      <c r="TIS189" s="294"/>
      <c r="TIT189" s="294"/>
      <c r="TIU189" s="294"/>
      <c r="TIV189" s="294"/>
      <c r="TIW189" s="294"/>
      <c r="TIX189" s="294"/>
      <c r="TIY189" s="294"/>
      <c r="TIZ189" s="294"/>
      <c r="TJA189" s="294"/>
      <c r="TJB189" s="294"/>
      <c r="TJC189" s="294"/>
      <c r="TJD189" s="294"/>
      <c r="TJE189" s="294"/>
      <c r="TJF189" s="294"/>
      <c r="TJG189" s="294"/>
      <c r="TJH189" s="294"/>
      <c r="TJI189" s="294"/>
      <c r="TJJ189" s="294"/>
      <c r="TJK189" s="294"/>
      <c r="TJL189" s="294"/>
      <c r="TJM189" s="294"/>
      <c r="TJN189" s="294"/>
      <c r="TJO189" s="294"/>
      <c r="TJP189" s="294"/>
      <c r="TJQ189" s="294"/>
      <c r="TJR189" s="294"/>
      <c r="TJS189" s="294"/>
      <c r="TJT189" s="294"/>
      <c r="TJU189" s="294"/>
      <c r="TJV189" s="294"/>
      <c r="TJW189" s="294"/>
      <c r="TJX189" s="294"/>
      <c r="TJY189" s="294"/>
      <c r="TJZ189" s="294"/>
      <c r="TKA189" s="294"/>
      <c r="TKB189" s="294"/>
      <c r="TKC189" s="294"/>
      <c r="TKD189" s="294"/>
      <c r="TKE189" s="294"/>
      <c r="TKF189" s="294"/>
      <c r="TKG189" s="294"/>
      <c r="TKH189" s="294"/>
      <c r="TKI189" s="294"/>
      <c r="TKJ189" s="294"/>
      <c r="TKK189" s="294"/>
      <c r="TKL189" s="294"/>
      <c r="TKM189" s="294"/>
      <c r="TKN189" s="294"/>
      <c r="TKO189" s="294"/>
      <c r="TKP189" s="294"/>
      <c r="TKQ189" s="294"/>
      <c r="TKR189" s="294"/>
      <c r="TKS189" s="294"/>
      <c r="TKT189" s="294"/>
      <c r="TKU189" s="294"/>
      <c r="TKV189" s="294"/>
      <c r="TKW189" s="294"/>
      <c r="TKX189" s="294"/>
      <c r="TKY189" s="294"/>
      <c r="TKZ189" s="294"/>
      <c r="TLA189" s="294"/>
      <c r="TLB189" s="294"/>
      <c r="TLC189" s="294"/>
      <c r="TLD189" s="294"/>
      <c r="TLE189" s="294"/>
      <c r="TLF189" s="294"/>
      <c r="TLG189" s="294"/>
      <c r="TLH189" s="294"/>
      <c r="TLI189" s="294"/>
      <c r="TLJ189" s="294"/>
      <c r="TLK189" s="294"/>
      <c r="TLL189" s="294"/>
      <c r="TLM189" s="294"/>
      <c r="TLN189" s="294"/>
      <c r="TLO189" s="294"/>
      <c r="TLP189" s="294"/>
      <c r="TLQ189" s="294"/>
      <c r="TLR189" s="294"/>
      <c r="TLS189" s="294"/>
      <c r="TLT189" s="294"/>
      <c r="TLU189" s="294"/>
      <c r="TLV189" s="294"/>
      <c r="TLW189" s="294"/>
      <c r="TLX189" s="294"/>
      <c r="TLY189" s="294"/>
      <c r="TLZ189" s="294"/>
      <c r="TMA189" s="294"/>
      <c r="TMB189" s="294"/>
      <c r="TMC189" s="294"/>
      <c r="TMD189" s="294"/>
      <c r="TME189" s="294"/>
      <c r="TMF189" s="294"/>
      <c r="TMG189" s="294"/>
      <c r="TMH189" s="294"/>
      <c r="TMI189" s="294"/>
      <c r="TMJ189" s="294"/>
      <c r="TMK189" s="294"/>
      <c r="TML189" s="294"/>
      <c r="TMM189" s="294"/>
      <c r="TMN189" s="294"/>
      <c r="TMO189" s="294"/>
      <c r="TMP189" s="294"/>
      <c r="TMQ189" s="294"/>
      <c r="TMR189" s="294"/>
      <c r="TMS189" s="294"/>
      <c r="TMT189" s="294"/>
      <c r="TMU189" s="294"/>
      <c r="TMV189" s="294"/>
      <c r="TMW189" s="294"/>
      <c r="TMX189" s="294"/>
      <c r="TMY189" s="294"/>
      <c r="TMZ189" s="294"/>
      <c r="TNA189" s="294"/>
      <c r="TNB189" s="294"/>
      <c r="TNC189" s="294"/>
      <c r="TND189" s="294"/>
      <c r="TNE189" s="294"/>
      <c r="TNF189" s="294"/>
      <c r="TNG189" s="294"/>
      <c r="TNH189" s="294"/>
      <c r="TNI189" s="294"/>
      <c r="TNJ189" s="294"/>
      <c r="TNK189" s="294"/>
      <c r="TNL189" s="294"/>
      <c r="TNM189" s="294"/>
      <c r="TNN189" s="294"/>
      <c r="TNO189" s="294"/>
      <c r="TNP189" s="294"/>
      <c r="TNQ189" s="294"/>
      <c r="TNR189" s="294"/>
      <c r="TNS189" s="294"/>
      <c r="TNT189" s="294"/>
      <c r="TNU189" s="294"/>
      <c r="TNV189" s="294"/>
      <c r="TNW189" s="294"/>
      <c r="TNX189" s="294"/>
      <c r="TNY189" s="294"/>
      <c r="TNZ189" s="294"/>
      <c r="TOA189" s="294"/>
      <c r="TOB189" s="294"/>
      <c r="TOC189" s="294"/>
      <c r="TOD189" s="294"/>
      <c r="TOE189" s="294"/>
      <c r="TOF189" s="294"/>
      <c r="TOG189" s="294"/>
      <c r="TOH189" s="294"/>
      <c r="TOI189" s="294"/>
      <c r="TOJ189" s="294"/>
      <c r="TOK189" s="294"/>
      <c r="TOL189" s="294"/>
      <c r="TOM189" s="294"/>
      <c r="TON189" s="294"/>
      <c r="TOO189" s="294"/>
      <c r="TOP189" s="294"/>
      <c r="TOQ189" s="294"/>
      <c r="TOR189" s="294"/>
      <c r="TOS189" s="294"/>
      <c r="TOT189" s="294"/>
      <c r="TOU189" s="294"/>
      <c r="TOV189" s="294"/>
      <c r="TOW189" s="294"/>
      <c r="TOX189" s="294"/>
      <c r="TOY189" s="294"/>
      <c r="TOZ189" s="294"/>
      <c r="TPA189" s="294"/>
      <c r="TPB189" s="294"/>
      <c r="TPC189" s="294"/>
      <c r="TPD189" s="294"/>
      <c r="TPE189" s="294"/>
      <c r="TPF189" s="294"/>
      <c r="TPG189" s="294"/>
      <c r="TPH189" s="294"/>
      <c r="TPI189" s="294"/>
      <c r="TPJ189" s="294"/>
      <c r="TPK189" s="294"/>
      <c r="TPL189" s="294"/>
      <c r="TPM189" s="294"/>
      <c r="TPN189" s="294"/>
      <c r="TPO189" s="294"/>
      <c r="TPP189" s="294"/>
      <c r="TPQ189" s="294"/>
      <c r="TPR189" s="294"/>
      <c r="TPS189" s="294"/>
      <c r="TPT189" s="294"/>
      <c r="TPU189" s="294"/>
      <c r="TPV189" s="294"/>
      <c r="TPW189" s="294"/>
      <c r="TPX189" s="294"/>
      <c r="TPY189" s="294"/>
      <c r="TPZ189" s="294"/>
      <c r="TQA189" s="294"/>
      <c r="TQB189" s="294"/>
      <c r="TQC189" s="294"/>
      <c r="TQD189" s="294"/>
      <c r="TQE189" s="294"/>
      <c r="TQF189" s="294"/>
      <c r="TQG189" s="294"/>
      <c r="TQH189" s="294"/>
      <c r="TQI189" s="294"/>
      <c r="TQJ189" s="294"/>
      <c r="TQK189" s="294"/>
      <c r="TQL189" s="294"/>
      <c r="TQM189" s="294"/>
      <c r="TQN189" s="294"/>
      <c r="TQO189" s="294"/>
      <c r="TQP189" s="294"/>
      <c r="TQQ189" s="294"/>
      <c r="TQR189" s="294"/>
      <c r="TQS189" s="294"/>
      <c r="TQT189" s="294"/>
      <c r="TQU189" s="294"/>
      <c r="TQV189" s="294"/>
      <c r="TQW189" s="294"/>
      <c r="TQX189" s="294"/>
      <c r="TQY189" s="294"/>
      <c r="TQZ189" s="294"/>
      <c r="TRA189" s="294"/>
      <c r="TRB189" s="294"/>
      <c r="TRC189" s="294"/>
      <c r="TRD189" s="294"/>
      <c r="TRE189" s="294"/>
      <c r="TRF189" s="294"/>
      <c r="TRG189" s="294"/>
      <c r="TRH189" s="294"/>
      <c r="TRI189" s="294"/>
      <c r="TRJ189" s="294"/>
      <c r="TRK189" s="294"/>
      <c r="TRL189" s="294"/>
      <c r="TRM189" s="294"/>
      <c r="TRN189" s="294"/>
      <c r="TRO189" s="294"/>
      <c r="TRP189" s="294"/>
      <c r="TRQ189" s="294"/>
      <c r="TRR189" s="294"/>
      <c r="TRS189" s="294"/>
      <c r="TRT189" s="294"/>
      <c r="TRU189" s="294"/>
      <c r="TRV189" s="294"/>
      <c r="TRW189" s="294"/>
      <c r="TRX189" s="294"/>
      <c r="TRY189" s="294"/>
      <c r="TRZ189" s="294"/>
      <c r="TSA189" s="294"/>
      <c r="TSB189" s="294"/>
      <c r="TSC189" s="294"/>
      <c r="TSD189" s="294"/>
      <c r="TSE189" s="294"/>
      <c r="TSF189" s="294"/>
      <c r="TSG189" s="294"/>
      <c r="TSH189" s="294"/>
      <c r="TSI189" s="294"/>
      <c r="TSJ189" s="294"/>
      <c r="TSK189" s="294"/>
      <c r="TSL189" s="294"/>
      <c r="TSM189" s="294"/>
      <c r="TSN189" s="294"/>
      <c r="TSO189" s="294"/>
      <c r="TSP189" s="294"/>
      <c r="TSQ189" s="294"/>
      <c r="TSR189" s="294"/>
      <c r="TSS189" s="294"/>
      <c r="TST189" s="294"/>
      <c r="TSU189" s="294"/>
      <c r="TSV189" s="294"/>
      <c r="TSW189" s="294"/>
      <c r="TSX189" s="294"/>
      <c r="TSY189" s="294"/>
      <c r="TSZ189" s="294"/>
      <c r="TTA189" s="294"/>
      <c r="TTB189" s="294"/>
      <c r="TTC189" s="294"/>
      <c r="TTD189" s="294"/>
      <c r="TTE189" s="294"/>
      <c r="TTF189" s="294"/>
      <c r="TTG189" s="294"/>
      <c r="TTH189" s="294"/>
      <c r="TTI189" s="294"/>
      <c r="TTJ189" s="294"/>
      <c r="TTK189" s="294"/>
      <c r="TTL189" s="294"/>
      <c r="TTM189" s="294"/>
      <c r="TTN189" s="294"/>
      <c r="TTO189" s="294"/>
      <c r="TTP189" s="294"/>
      <c r="TTQ189" s="294"/>
      <c r="TTR189" s="294"/>
      <c r="TTS189" s="294"/>
      <c r="TTT189" s="294"/>
      <c r="TTU189" s="294"/>
      <c r="TTV189" s="294"/>
      <c r="TTW189" s="294"/>
      <c r="TTX189" s="294"/>
      <c r="TTY189" s="294"/>
      <c r="TTZ189" s="294"/>
      <c r="TUA189" s="294"/>
      <c r="TUB189" s="294"/>
      <c r="TUC189" s="294"/>
      <c r="TUD189" s="294"/>
      <c r="TUE189" s="294"/>
      <c r="TUF189" s="294"/>
      <c r="TUG189" s="294"/>
      <c r="TUH189" s="294"/>
      <c r="TUI189" s="294"/>
      <c r="TUJ189" s="294"/>
      <c r="TUK189" s="294"/>
      <c r="TUL189" s="294"/>
      <c r="TUM189" s="294"/>
      <c r="TUN189" s="294"/>
      <c r="TUO189" s="294"/>
      <c r="TUP189" s="294"/>
      <c r="TUQ189" s="294"/>
      <c r="TUR189" s="294"/>
      <c r="TUS189" s="294"/>
      <c r="TUT189" s="294"/>
      <c r="TUU189" s="294"/>
      <c r="TUV189" s="294"/>
      <c r="TUW189" s="294"/>
      <c r="TUX189" s="294"/>
      <c r="TUY189" s="294"/>
      <c r="TUZ189" s="294"/>
      <c r="TVA189" s="294"/>
      <c r="TVB189" s="294"/>
      <c r="TVC189" s="294"/>
      <c r="TVD189" s="294"/>
      <c r="TVE189" s="294"/>
      <c r="TVF189" s="294"/>
      <c r="TVG189" s="294"/>
      <c r="TVH189" s="294"/>
      <c r="TVI189" s="294"/>
      <c r="TVJ189" s="294"/>
      <c r="TVK189" s="294"/>
      <c r="TVL189" s="294"/>
      <c r="TVM189" s="294"/>
      <c r="TVN189" s="294"/>
      <c r="TVO189" s="294"/>
      <c r="TVP189" s="294"/>
      <c r="TVQ189" s="294"/>
      <c r="TVR189" s="294"/>
      <c r="TVS189" s="294"/>
      <c r="TVT189" s="294"/>
      <c r="TVU189" s="294"/>
      <c r="TVV189" s="294"/>
      <c r="TVW189" s="294"/>
      <c r="TVX189" s="294"/>
      <c r="TVY189" s="294"/>
      <c r="TVZ189" s="294"/>
      <c r="TWA189" s="294"/>
      <c r="TWB189" s="294"/>
      <c r="TWC189" s="294"/>
      <c r="TWD189" s="294"/>
      <c r="TWE189" s="294"/>
      <c r="TWF189" s="294"/>
      <c r="TWG189" s="294"/>
      <c r="TWH189" s="294"/>
      <c r="TWI189" s="294"/>
      <c r="TWJ189" s="294"/>
      <c r="TWK189" s="294"/>
      <c r="TWL189" s="294"/>
      <c r="TWM189" s="294"/>
      <c r="TWN189" s="294"/>
      <c r="TWO189" s="294"/>
      <c r="TWP189" s="294"/>
      <c r="TWQ189" s="294"/>
      <c r="TWR189" s="294"/>
      <c r="TWS189" s="294"/>
      <c r="TWT189" s="294"/>
      <c r="TWU189" s="294"/>
      <c r="TWV189" s="294"/>
      <c r="TWW189" s="294"/>
      <c r="TWX189" s="294"/>
      <c r="TWY189" s="294"/>
      <c r="TWZ189" s="294"/>
      <c r="TXA189" s="294"/>
      <c r="TXB189" s="294"/>
      <c r="TXC189" s="294"/>
      <c r="TXD189" s="294"/>
      <c r="TXE189" s="294"/>
      <c r="TXF189" s="294"/>
      <c r="TXG189" s="294"/>
      <c r="TXH189" s="294"/>
      <c r="TXI189" s="294"/>
      <c r="TXJ189" s="294"/>
      <c r="TXK189" s="294"/>
      <c r="TXL189" s="294"/>
      <c r="TXM189" s="294"/>
      <c r="TXN189" s="294"/>
      <c r="TXO189" s="294"/>
      <c r="TXP189" s="294"/>
      <c r="TXQ189" s="294"/>
      <c r="TXR189" s="294"/>
      <c r="TXS189" s="294"/>
      <c r="TXT189" s="294"/>
      <c r="TXU189" s="294"/>
      <c r="TXV189" s="294"/>
      <c r="TXW189" s="294"/>
      <c r="TXX189" s="294"/>
      <c r="TXY189" s="294"/>
      <c r="TXZ189" s="294"/>
      <c r="TYA189" s="294"/>
      <c r="TYB189" s="294"/>
      <c r="TYC189" s="294"/>
      <c r="TYD189" s="294"/>
      <c r="TYE189" s="294"/>
      <c r="TYF189" s="294"/>
      <c r="TYG189" s="294"/>
      <c r="TYH189" s="294"/>
      <c r="TYI189" s="294"/>
      <c r="TYJ189" s="294"/>
      <c r="TYK189" s="294"/>
      <c r="TYL189" s="294"/>
      <c r="TYM189" s="294"/>
      <c r="TYN189" s="294"/>
      <c r="TYO189" s="294"/>
      <c r="TYP189" s="294"/>
      <c r="TYQ189" s="294"/>
      <c r="TYR189" s="294"/>
      <c r="TYS189" s="294"/>
      <c r="TYT189" s="294"/>
      <c r="TYU189" s="294"/>
      <c r="TYV189" s="294"/>
      <c r="TYW189" s="294"/>
      <c r="TYX189" s="294"/>
      <c r="TYY189" s="294"/>
      <c r="TYZ189" s="294"/>
      <c r="TZA189" s="294"/>
      <c r="TZB189" s="294"/>
      <c r="TZC189" s="294"/>
      <c r="TZD189" s="294"/>
      <c r="TZE189" s="294"/>
      <c r="TZF189" s="294"/>
      <c r="TZG189" s="294"/>
      <c r="TZH189" s="294"/>
      <c r="TZI189" s="294"/>
      <c r="TZJ189" s="294"/>
      <c r="TZK189" s="294"/>
      <c r="TZL189" s="294"/>
      <c r="TZM189" s="294"/>
      <c r="TZN189" s="294"/>
      <c r="TZO189" s="294"/>
      <c r="TZP189" s="294"/>
      <c r="TZQ189" s="294"/>
      <c r="TZR189" s="294"/>
      <c r="TZS189" s="294"/>
      <c r="TZT189" s="294"/>
      <c r="TZU189" s="294"/>
      <c r="TZV189" s="294"/>
      <c r="TZW189" s="294"/>
      <c r="TZX189" s="294"/>
      <c r="TZY189" s="294"/>
      <c r="TZZ189" s="294"/>
      <c r="UAA189" s="294"/>
      <c r="UAB189" s="294"/>
      <c r="UAC189" s="294"/>
      <c r="UAD189" s="294"/>
      <c r="UAE189" s="294"/>
      <c r="UAF189" s="294"/>
      <c r="UAG189" s="294"/>
      <c r="UAH189" s="294"/>
      <c r="UAI189" s="294"/>
      <c r="UAJ189" s="294"/>
      <c r="UAK189" s="294"/>
      <c r="UAL189" s="294"/>
      <c r="UAM189" s="294"/>
      <c r="UAN189" s="294"/>
      <c r="UAO189" s="294"/>
      <c r="UAP189" s="294"/>
      <c r="UAQ189" s="294"/>
      <c r="UAR189" s="294"/>
      <c r="UAS189" s="294"/>
      <c r="UAT189" s="294"/>
      <c r="UAU189" s="294"/>
      <c r="UAV189" s="294"/>
      <c r="UAW189" s="294"/>
      <c r="UAX189" s="294"/>
      <c r="UAY189" s="294"/>
      <c r="UAZ189" s="294"/>
      <c r="UBA189" s="294"/>
      <c r="UBB189" s="294"/>
      <c r="UBC189" s="294"/>
      <c r="UBD189" s="294"/>
      <c r="UBE189" s="294"/>
      <c r="UBF189" s="294"/>
      <c r="UBG189" s="294"/>
      <c r="UBH189" s="294"/>
      <c r="UBI189" s="294"/>
      <c r="UBJ189" s="294"/>
      <c r="UBK189" s="294"/>
      <c r="UBL189" s="294"/>
      <c r="UBM189" s="294"/>
      <c r="UBN189" s="294"/>
      <c r="UBO189" s="294"/>
      <c r="UBP189" s="294"/>
      <c r="UBQ189" s="294"/>
      <c r="UBR189" s="294"/>
      <c r="UBS189" s="294"/>
      <c r="UBT189" s="294"/>
      <c r="UBU189" s="294"/>
      <c r="UBV189" s="294"/>
      <c r="UBW189" s="294"/>
      <c r="UBX189" s="294"/>
      <c r="UBY189" s="294"/>
      <c r="UBZ189" s="294"/>
      <c r="UCA189" s="294"/>
      <c r="UCB189" s="294"/>
      <c r="UCC189" s="294"/>
      <c r="UCD189" s="294"/>
      <c r="UCE189" s="294"/>
      <c r="UCF189" s="294"/>
      <c r="UCG189" s="294"/>
      <c r="UCH189" s="294"/>
      <c r="UCI189" s="294"/>
      <c r="UCJ189" s="294"/>
      <c r="UCK189" s="294"/>
      <c r="UCL189" s="294"/>
      <c r="UCM189" s="294"/>
      <c r="UCN189" s="294"/>
      <c r="UCO189" s="294"/>
      <c r="UCP189" s="294"/>
      <c r="UCQ189" s="294"/>
      <c r="UCR189" s="294"/>
      <c r="UCS189" s="294"/>
      <c r="UCT189" s="294"/>
      <c r="UCU189" s="294"/>
      <c r="UCV189" s="294"/>
      <c r="UCW189" s="294"/>
      <c r="UCX189" s="294"/>
      <c r="UCY189" s="294"/>
      <c r="UCZ189" s="294"/>
      <c r="UDA189" s="294"/>
      <c r="UDB189" s="294"/>
      <c r="UDC189" s="294"/>
      <c r="UDD189" s="294"/>
      <c r="UDE189" s="294"/>
      <c r="UDF189" s="294"/>
      <c r="UDG189" s="294"/>
      <c r="UDH189" s="294"/>
      <c r="UDI189" s="294"/>
      <c r="UDJ189" s="294"/>
      <c r="UDK189" s="294"/>
      <c r="UDL189" s="294"/>
      <c r="UDM189" s="294"/>
      <c r="UDN189" s="294"/>
      <c r="UDO189" s="294"/>
      <c r="UDP189" s="294"/>
      <c r="UDQ189" s="294"/>
      <c r="UDR189" s="294"/>
      <c r="UDS189" s="294"/>
      <c r="UDT189" s="294"/>
      <c r="UDU189" s="294"/>
      <c r="UDV189" s="294"/>
      <c r="UDW189" s="294"/>
      <c r="UDX189" s="294"/>
      <c r="UDY189" s="294"/>
      <c r="UDZ189" s="294"/>
      <c r="UEA189" s="294"/>
      <c r="UEB189" s="294"/>
      <c r="UEC189" s="294"/>
      <c r="UED189" s="294"/>
      <c r="UEE189" s="294"/>
      <c r="UEF189" s="294"/>
      <c r="UEG189" s="294"/>
      <c r="UEH189" s="294"/>
      <c r="UEI189" s="294"/>
      <c r="UEJ189" s="294"/>
      <c r="UEK189" s="294"/>
      <c r="UEL189" s="294"/>
      <c r="UEM189" s="294"/>
      <c r="UEN189" s="294"/>
      <c r="UEO189" s="294"/>
      <c r="UEP189" s="294"/>
      <c r="UEQ189" s="294"/>
      <c r="UER189" s="294"/>
      <c r="UES189" s="294"/>
      <c r="UET189" s="294"/>
      <c r="UEU189" s="294"/>
      <c r="UEV189" s="294"/>
      <c r="UEW189" s="294"/>
      <c r="UEX189" s="294"/>
      <c r="UEY189" s="294"/>
      <c r="UEZ189" s="294"/>
      <c r="UFA189" s="294"/>
      <c r="UFB189" s="294"/>
      <c r="UFC189" s="294"/>
      <c r="UFD189" s="294"/>
      <c r="UFE189" s="294"/>
      <c r="UFF189" s="294"/>
      <c r="UFG189" s="294"/>
      <c r="UFH189" s="294"/>
      <c r="UFI189" s="294"/>
      <c r="UFJ189" s="294"/>
      <c r="UFK189" s="294"/>
      <c r="UFL189" s="294"/>
      <c r="UFM189" s="294"/>
      <c r="UFN189" s="294"/>
      <c r="UFO189" s="294"/>
      <c r="UFP189" s="294"/>
      <c r="UFQ189" s="294"/>
      <c r="UFR189" s="294"/>
      <c r="UFS189" s="294"/>
      <c r="UFT189" s="294"/>
      <c r="UFU189" s="294"/>
      <c r="UFV189" s="294"/>
      <c r="UFW189" s="294"/>
      <c r="UFX189" s="294"/>
      <c r="UFY189" s="294"/>
      <c r="UFZ189" s="294"/>
      <c r="UGA189" s="294"/>
      <c r="UGB189" s="294"/>
      <c r="UGC189" s="294"/>
      <c r="UGD189" s="294"/>
      <c r="UGE189" s="294"/>
      <c r="UGF189" s="294"/>
      <c r="UGG189" s="294"/>
      <c r="UGH189" s="294"/>
      <c r="UGI189" s="294"/>
      <c r="UGJ189" s="294"/>
      <c r="UGK189" s="294"/>
      <c r="UGL189" s="294"/>
      <c r="UGM189" s="294"/>
      <c r="UGN189" s="294"/>
      <c r="UGO189" s="294"/>
      <c r="UGP189" s="294"/>
      <c r="UGQ189" s="294"/>
      <c r="UGR189" s="294"/>
      <c r="UGS189" s="294"/>
      <c r="UGT189" s="294"/>
      <c r="UGU189" s="294"/>
      <c r="UGV189" s="294"/>
      <c r="UGW189" s="294"/>
      <c r="UGX189" s="294"/>
      <c r="UGY189" s="294"/>
      <c r="UGZ189" s="294"/>
      <c r="UHA189" s="294"/>
      <c r="UHB189" s="294"/>
      <c r="UHC189" s="294"/>
      <c r="UHD189" s="294"/>
      <c r="UHE189" s="294"/>
      <c r="UHF189" s="294"/>
      <c r="UHG189" s="294"/>
      <c r="UHH189" s="294"/>
      <c r="UHI189" s="294"/>
      <c r="UHJ189" s="294"/>
      <c r="UHK189" s="294"/>
      <c r="UHL189" s="294"/>
      <c r="UHM189" s="294"/>
      <c r="UHN189" s="294"/>
      <c r="UHO189" s="294"/>
      <c r="UHP189" s="294"/>
      <c r="UHQ189" s="294"/>
      <c r="UHR189" s="294"/>
      <c r="UHS189" s="294"/>
      <c r="UHT189" s="294"/>
      <c r="UHU189" s="294"/>
      <c r="UHV189" s="294"/>
      <c r="UHW189" s="294"/>
      <c r="UHX189" s="294"/>
      <c r="UHY189" s="294"/>
      <c r="UHZ189" s="294"/>
      <c r="UIA189" s="294"/>
      <c r="UIB189" s="294"/>
      <c r="UIC189" s="294"/>
      <c r="UID189" s="294"/>
      <c r="UIE189" s="294"/>
      <c r="UIF189" s="294"/>
      <c r="UIG189" s="294"/>
      <c r="UIH189" s="294"/>
      <c r="UII189" s="294"/>
      <c r="UIJ189" s="294"/>
      <c r="UIK189" s="294"/>
      <c r="UIL189" s="294"/>
      <c r="UIM189" s="294"/>
      <c r="UIN189" s="294"/>
      <c r="UIO189" s="294"/>
      <c r="UIP189" s="294"/>
      <c r="UIQ189" s="294"/>
      <c r="UIR189" s="294"/>
      <c r="UIS189" s="294"/>
      <c r="UIT189" s="294"/>
      <c r="UIU189" s="294"/>
      <c r="UIV189" s="294"/>
      <c r="UIW189" s="294"/>
      <c r="UIX189" s="294"/>
      <c r="UIY189" s="294"/>
      <c r="UIZ189" s="294"/>
      <c r="UJA189" s="294"/>
      <c r="UJB189" s="294"/>
      <c r="UJC189" s="294"/>
      <c r="UJD189" s="294"/>
      <c r="UJE189" s="294"/>
      <c r="UJF189" s="294"/>
      <c r="UJG189" s="294"/>
      <c r="UJH189" s="294"/>
      <c r="UJI189" s="294"/>
      <c r="UJJ189" s="294"/>
      <c r="UJK189" s="294"/>
      <c r="UJL189" s="294"/>
      <c r="UJM189" s="294"/>
      <c r="UJN189" s="294"/>
      <c r="UJO189" s="294"/>
      <c r="UJP189" s="294"/>
      <c r="UJQ189" s="294"/>
      <c r="UJR189" s="294"/>
      <c r="UJS189" s="294"/>
      <c r="UJT189" s="294"/>
      <c r="UJU189" s="294"/>
      <c r="UJV189" s="294"/>
      <c r="UJW189" s="294"/>
      <c r="UJX189" s="294"/>
      <c r="UJY189" s="294"/>
      <c r="UJZ189" s="294"/>
      <c r="UKA189" s="294"/>
      <c r="UKB189" s="294"/>
      <c r="UKC189" s="294"/>
      <c r="UKD189" s="294"/>
      <c r="UKE189" s="294"/>
      <c r="UKF189" s="294"/>
      <c r="UKG189" s="294"/>
      <c r="UKH189" s="294"/>
      <c r="UKI189" s="294"/>
      <c r="UKJ189" s="294"/>
      <c r="UKK189" s="294"/>
      <c r="UKL189" s="294"/>
      <c r="UKM189" s="294"/>
      <c r="UKN189" s="294"/>
      <c r="UKO189" s="294"/>
      <c r="UKP189" s="294"/>
      <c r="UKQ189" s="294"/>
      <c r="UKR189" s="294"/>
      <c r="UKS189" s="294"/>
      <c r="UKT189" s="294"/>
      <c r="UKU189" s="294"/>
      <c r="UKV189" s="294"/>
      <c r="UKW189" s="294"/>
      <c r="UKX189" s="294"/>
      <c r="UKY189" s="294"/>
      <c r="UKZ189" s="294"/>
      <c r="ULA189" s="294"/>
      <c r="ULB189" s="294"/>
      <c r="ULC189" s="294"/>
      <c r="ULD189" s="294"/>
      <c r="ULE189" s="294"/>
      <c r="ULF189" s="294"/>
      <c r="ULG189" s="294"/>
      <c r="ULH189" s="294"/>
      <c r="ULI189" s="294"/>
      <c r="ULJ189" s="294"/>
      <c r="ULK189" s="294"/>
      <c r="ULL189" s="294"/>
      <c r="ULM189" s="294"/>
      <c r="ULN189" s="294"/>
      <c r="ULO189" s="294"/>
      <c r="ULP189" s="294"/>
      <c r="ULQ189" s="294"/>
      <c r="ULR189" s="294"/>
      <c r="ULS189" s="294"/>
      <c r="ULT189" s="294"/>
      <c r="ULU189" s="294"/>
      <c r="ULV189" s="294"/>
      <c r="ULW189" s="294"/>
      <c r="ULX189" s="294"/>
      <c r="ULY189" s="294"/>
      <c r="ULZ189" s="294"/>
      <c r="UMA189" s="294"/>
      <c r="UMB189" s="294"/>
      <c r="UMC189" s="294"/>
      <c r="UMD189" s="294"/>
      <c r="UME189" s="294"/>
      <c r="UMF189" s="294"/>
      <c r="UMG189" s="294"/>
      <c r="UMH189" s="294"/>
      <c r="UMI189" s="294"/>
      <c r="UMJ189" s="294"/>
      <c r="UMK189" s="294"/>
      <c r="UML189" s="294"/>
      <c r="UMM189" s="294"/>
      <c r="UMN189" s="294"/>
      <c r="UMO189" s="294"/>
      <c r="UMP189" s="294"/>
      <c r="UMQ189" s="294"/>
      <c r="UMR189" s="294"/>
      <c r="UMS189" s="294"/>
      <c r="UMT189" s="294"/>
      <c r="UMU189" s="294"/>
      <c r="UMV189" s="294"/>
      <c r="UMW189" s="294"/>
      <c r="UMX189" s="294"/>
      <c r="UMY189" s="294"/>
      <c r="UMZ189" s="294"/>
      <c r="UNA189" s="294"/>
      <c r="UNB189" s="294"/>
      <c r="UNC189" s="294"/>
      <c r="UND189" s="294"/>
      <c r="UNE189" s="294"/>
      <c r="UNF189" s="294"/>
      <c r="UNG189" s="294"/>
      <c r="UNH189" s="294"/>
      <c r="UNI189" s="294"/>
      <c r="UNJ189" s="294"/>
      <c r="UNK189" s="294"/>
      <c r="UNL189" s="294"/>
      <c r="UNM189" s="294"/>
      <c r="UNN189" s="294"/>
      <c r="UNO189" s="294"/>
      <c r="UNP189" s="294"/>
      <c r="UNQ189" s="294"/>
      <c r="UNR189" s="294"/>
      <c r="UNS189" s="294"/>
      <c r="UNT189" s="294"/>
      <c r="UNU189" s="294"/>
      <c r="UNV189" s="294"/>
      <c r="UNW189" s="294"/>
      <c r="UNX189" s="294"/>
      <c r="UNY189" s="294"/>
      <c r="UNZ189" s="294"/>
      <c r="UOA189" s="294"/>
      <c r="UOB189" s="294"/>
      <c r="UOC189" s="294"/>
      <c r="UOD189" s="294"/>
      <c r="UOE189" s="294"/>
      <c r="UOF189" s="294"/>
      <c r="UOG189" s="294"/>
      <c r="UOH189" s="294"/>
      <c r="UOI189" s="294"/>
      <c r="UOJ189" s="294"/>
      <c r="UOK189" s="294"/>
      <c r="UOL189" s="294"/>
      <c r="UOM189" s="294"/>
      <c r="UON189" s="294"/>
      <c r="UOO189" s="294"/>
      <c r="UOP189" s="294"/>
      <c r="UOQ189" s="294"/>
      <c r="UOR189" s="294"/>
      <c r="UOS189" s="294"/>
      <c r="UOT189" s="294"/>
      <c r="UOU189" s="294"/>
      <c r="UOV189" s="294"/>
      <c r="UOW189" s="294"/>
      <c r="UOX189" s="294"/>
      <c r="UOY189" s="294"/>
      <c r="UOZ189" s="294"/>
      <c r="UPA189" s="294"/>
      <c r="UPB189" s="294"/>
      <c r="UPC189" s="294"/>
      <c r="UPD189" s="294"/>
      <c r="UPE189" s="294"/>
      <c r="UPF189" s="294"/>
      <c r="UPG189" s="294"/>
      <c r="UPH189" s="294"/>
      <c r="UPI189" s="294"/>
      <c r="UPJ189" s="294"/>
      <c r="UPK189" s="294"/>
      <c r="UPL189" s="294"/>
      <c r="UPM189" s="294"/>
      <c r="UPN189" s="294"/>
      <c r="UPO189" s="294"/>
      <c r="UPP189" s="294"/>
      <c r="UPQ189" s="294"/>
      <c r="UPR189" s="294"/>
      <c r="UPS189" s="294"/>
      <c r="UPT189" s="294"/>
      <c r="UPU189" s="294"/>
      <c r="UPV189" s="294"/>
      <c r="UPW189" s="294"/>
      <c r="UPX189" s="294"/>
      <c r="UPY189" s="294"/>
      <c r="UPZ189" s="294"/>
      <c r="UQA189" s="294"/>
      <c r="UQB189" s="294"/>
      <c r="UQC189" s="294"/>
      <c r="UQD189" s="294"/>
      <c r="UQE189" s="294"/>
      <c r="UQF189" s="294"/>
      <c r="UQG189" s="294"/>
      <c r="UQH189" s="294"/>
      <c r="UQI189" s="294"/>
      <c r="UQJ189" s="294"/>
      <c r="UQK189" s="294"/>
      <c r="UQL189" s="294"/>
      <c r="UQM189" s="294"/>
      <c r="UQN189" s="294"/>
      <c r="UQO189" s="294"/>
      <c r="UQP189" s="294"/>
      <c r="UQQ189" s="294"/>
      <c r="UQR189" s="294"/>
      <c r="UQS189" s="294"/>
      <c r="UQT189" s="294"/>
      <c r="UQU189" s="294"/>
      <c r="UQV189" s="294"/>
      <c r="UQW189" s="294"/>
      <c r="UQX189" s="294"/>
      <c r="UQY189" s="294"/>
      <c r="UQZ189" s="294"/>
      <c r="URA189" s="294"/>
      <c r="URB189" s="294"/>
      <c r="URC189" s="294"/>
      <c r="URD189" s="294"/>
      <c r="URE189" s="294"/>
      <c r="URF189" s="294"/>
      <c r="URG189" s="294"/>
      <c r="URH189" s="294"/>
      <c r="URI189" s="294"/>
      <c r="URJ189" s="294"/>
      <c r="URK189" s="294"/>
      <c r="URL189" s="294"/>
      <c r="URM189" s="294"/>
      <c r="URN189" s="294"/>
      <c r="URO189" s="294"/>
      <c r="URP189" s="294"/>
      <c r="URQ189" s="294"/>
      <c r="URR189" s="294"/>
      <c r="URS189" s="294"/>
      <c r="URT189" s="294"/>
      <c r="URU189" s="294"/>
      <c r="URV189" s="294"/>
      <c r="URW189" s="294"/>
      <c r="URX189" s="294"/>
      <c r="URY189" s="294"/>
      <c r="URZ189" s="294"/>
      <c r="USA189" s="294"/>
      <c r="USB189" s="294"/>
      <c r="USC189" s="294"/>
      <c r="USD189" s="294"/>
      <c r="USE189" s="294"/>
      <c r="USF189" s="294"/>
      <c r="USG189" s="294"/>
      <c r="USH189" s="294"/>
      <c r="USI189" s="294"/>
      <c r="USJ189" s="294"/>
      <c r="USK189" s="294"/>
      <c r="USL189" s="294"/>
      <c r="USM189" s="294"/>
      <c r="USN189" s="294"/>
      <c r="USO189" s="294"/>
      <c r="USP189" s="294"/>
      <c r="USQ189" s="294"/>
      <c r="USR189" s="294"/>
      <c r="USS189" s="294"/>
      <c r="UST189" s="294"/>
      <c r="USU189" s="294"/>
      <c r="USV189" s="294"/>
      <c r="USW189" s="294"/>
      <c r="USX189" s="294"/>
      <c r="USY189" s="294"/>
      <c r="USZ189" s="294"/>
      <c r="UTA189" s="294"/>
      <c r="UTB189" s="294"/>
      <c r="UTC189" s="294"/>
      <c r="UTD189" s="294"/>
      <c r="UTE189" s="294"/>
      <c r="UTF189" s="294"/>
      <c r="UTG189" s="294"/>
      <c r="UTH189" s="294"/>
      <c r="UTI189" s="294"/>
      <c r="UTJ189" s="294"/>
      <c r="UTK189" s="294"/>
      <c r="UTL189" s="294"/>
      <c r="UTM189" s="294"/>
      <c r="UTN189" s="294"/>
      <c r="UTO189" s="294"/>
      <c r="UTP189" s="294"/>
      <c r="UTQ189" s="294"/>
      <c r="UTR189" s="294"/>
      <c r="UTS189" s="294"/>
      <c r="UTT189" s="294"/>
      <c r="UTU189" s="294"/>
      <c r="UTV189" s="294"/>
      <c r="UTW189" s="294"/>
      <c r="UTX189" s="294"/>
      <c r="UTY189" s="294"/>
      <c r="UTZ189" s="294"/>
      <c r="UUA189" s="294"/>
      <c r="UUB189" s="294"/>
      <c r="UUC189" s="294"/>
      <c r="UUD189" s="294"/>
      <c r="UUE189" s="294"/>
      <c r="UUF189" s="294"/>
      <c r="UUG189" s="294"/>
      <c r="UUH189" s="294"/>
      <c r="UUI189" s="294"/>
      <c r="UUJ189" s="294"/>
      <c r="UUK189" s="294"/>
      <c r="UUL189" s="294"/>
      <c r="UUM189" s="294"/>
      <c r="UUN189" s="294"/>
      <c r="UUO189" s="294"/>
      <c r="UUP189" s="294"/>
      <c r="UUQ189" s="294"/>
      <c r="UUR189" s="294"/>
      <c r="UUS189" s="294"/>
      <c r="UUT189" s="294"/>
      <c r="UUU189" s="294"/>
      <c r="UUV189" s="294"/>
      <c r="UUW189" s="294"/>
      <c r="UUX189" s="294"/>
      <c r="UUY189" s="294"/>
      <c r="UUZ189" s="294"/>
      <c r="UVA189" s="294"/>
      <c r="UVB189" s="294"/>
      <c r="UVC189" s="294"/>
      <c r="UVD189" s="294"/>
      <c r="UVE189" s="294"/>
      <c r="UVF189" s="294"/>
      <c r="UVG189" s="294"/>
      <c r="UVH189" s="294"/>
      <c r="UVI189" s="294"/>
      <c r="UVJ189" s="294"/>
      <c r="UVK189" s="294"/>
      <c r="UVL189" s="294"/>
      <c r="UVM189" s="294"/>
      <c r="UVN189" s="294"/>
      <c r="UVO189" s="294"/>
      <c r="UVP189" s="294"/>
      <c r="UVQ189" s="294"/>
      <c r="UVR189" s="294"/>
      <c r="UVS189" s="294"/>
      <c r="UVT189" s="294"/>
      <c r="UVU189" s="294"/>
      <c r="UVV189" s="294"/>
      <c r="UVW189" s="294"/>
      <c r="UVX189" s="294"/>
      <c r="UVY189" s="294"/>
      <c r="UVZ189" s="294"/>
      <c r="UWA189" s="294"/>
      <c r="UWB189" s="294"/>
      <c r="UWC189" s="294"/>
      <c r="UWD189" s="294"/>
      <c r="UWE189" s="294"/>
      <c r="UWF189" s="294"/>
      <c r="UWG189" s="294"/>
      <c r="UWH189" s="294"/>
      <c r="UWI189" s="294"/>
      <c r="UWJ189" s="294"/>
      <c r="UWK189" s="294"/>
      <c r="UWL189" s="294"/>
      <c r="UWM189" s="294"/>
      <c r="UWN189" s="294"/>
      <c r="UWO189" s="294"/>
      <c r="UWP189" s="294"/>
      <c r="UWQ189" s="294"/>
      <c r="UWR189" s="294"/>
      <c r="UWS189" s="294"/>
      <c r="UWT189" s="294"/>
      <c r="UWU189" s="294"/>
      <c r="UWV189" s="294"/>
      <c r="UWW189" s="294"/>
      <c r="UWX189" s="294"/>
      <c r="UWY189" s="294"/>
      <c r="UWZ189" s="294"/>
      <c r="UXA189" s="294"/>
      <c r="UXB189" s="294"/>
      <c r="UXC189" s="294"/>
      <c r="UXD189" s="294"/>
      <c r="UXE189" s="294"/>
      <c r="UXF189" s="294"/>
      <c r="UXG189" s="294"/>
      <c r="UXH189" s="294"/>
      <c r="UXI189" s="294"/>
      <c r="UXJ189" s="294"/>
      <c r="UXK189" s="294"/>
      <c r="UXL189" s="294"/>
      <c r="UXM189" s="294"/>
      <c r="UXN189" s="294"/>
      <c r="UXO189" s="294"/>
      <c r="UXP189" s="294"/>
      <c r="UXQ189" s="294"/>
      <c r="UXR189" s="294"/>
      <c r="UXS189" s="294"/>
      <c r="UXT189" s="294"/>
      <c r="UXU189" s="294"/>
      <c r="UXV189" s="294"/>
      <c r="UXW189" s="294"/>
      <c r="UXX189" s="294"/>
      <c r="UXY189" s="294"/>
      <c r="UXZ189" s="294"/>
      <c r="UYA189" s="294"/>
      <c r="UYB189" s="294"/>
      <c r="UYC189" s="294"/>
      <c r="UYD189" s="294"/>
      <c r="UYE189" s="294"/>
      <c r="UYF189" s="294"/>
      <c r="UYG189" s="294"/>
      <c r="UYH189" s="294"/>
      <c r="UYI189" s="294"/>
      <c r="UYJ189" s="294"/>
      <c r="UYK189" s="294"/>
      <c r="UYL189" s="294"/>
      <c r="UYM189" s="294"/>
      <c r="UYN189" s="294"/>
      <c r="UYO189" s="294"/>
      <c r="UYP189" s="294"/>
      <c r="UYQ189" s="294"/>
      <c r="UYR189" s="294"/>
      <c r="UYS189" s="294"/>
      <c r="UYT189" s="294"/>
      <c r="UYU189" s="294"/>
      <c r="UYV189" s="294"/>
      <c r="UYW189" s="294"/>
      <c r="UYX189" s="294"/>
      <c r="UYY189" s="294"/>
      <c r="UYZ189" s="294"/>
      <c r="UZA189" s="294"/>
      <c r="UZB189" s="294"/>
      <c r="UZC189" s="294"/>
      <c r="UZD189" s="294"/>
      <c r="UZE189" s="294"/>
      <c r="UZF189" s="294"/>
      <c r="UZG189" s="294"/>
      <c r="UZH189" s="294"/>
      <c r="UZI189" s="294"/>
      <c r="UZJ189" s="294"/>
      <c r="UZK189" s="294"/>
      <c r="UZL189" s="294"/>
      <c r="UZM189" s="294"/>
      <c r="UZN189" s="294"/>
      <c r="UZO189" s="294"/>
      <c r="UZP189" s="294"/>
      <c r="UZQ189" s="294"/>
      <c r="UZR189" s="294"/>
      <c r="UZS189" s="294"/>
      <c r="UZT189" s="294"/>
      <c r="UZU189" s="294"/>
      <c r="UZV189" s="294"/>
      <c r="UZW189" s="294"/>
      <c r="UZX189" s="294"/>
      <c r="UZY189" s="294"/>
      <c r="UZZ189" s="294"/>
      <c r="VAA189" s="294"/>
      <c r="VAB189" s="294"/>
      <c r="VAC189" s="294"/>
      <c r="VAD189" s="294"/>
      <c r="VAE189" s="294"/>
      <c r="VAF189" s="294"/>
      <c r="VAG189" s="294"/>
      <c r="VAH189" s="294"/>
      <c r="VAI189" s="294"/>
      <c r="VAJ189" s="294"/>
      <c r="VAK189" s="294"/>
      <c r="VAL189" s="294"/>
      <c r="VAM189" s="294"/>
      <c r="VAN189" s="294"/>
      <c r="VAO189" s="294"/>
      <c r="VAP189" s="294"/>
      <c r="VAQ189" s="294"/>
      <c r="VAR189" s="294"/>
      <c r="VAS189" s="294"/>
      <c r="VAT189" s="294"/>
      <c r="VAU189" s="294"/>
      <c r="VAV189" s="294"/>
      <c r="VAW189" s="294"/>
      <c r="VAX189" s="294"/>
      <c r="VAY189" s="294"/>
      <c r="VAZ189" s="294"/>
      <c r="VBA189" s="294"/>
      <c r="VBB189" s="294"/>
      <c r="VBC189" s="294"/>
      <c r="VBD189" s="294"/>
      <c r="VBE189" s="294"/>
      <c r="VBF189" s="294"/>
      <c r="VBG189" s="294"/>
      <c r="VBH189" s="294"/>
      <c r="VBI189" s="294"/>
      <c r="VBJ189" s="294"/>
      <c r="VBK189" s="294"/>
      <c r="VBL189" s="294"/>
      <c r="VBM189" s="294"/>
      <c r="VBN189" s="294"/>
      <c r="VBO189" s="294"/>
      <c r="VBP189" s="294"/>
      <c r="VBQ189" s="294"/>
      <c r="VBR189" s="294"/>
      <c r="VBS189" s="294"/>
      <c r="VBT189" s="294"/>
      <c r="VBU189" s="294"/>
      <c r="VBV189" s="294"/>
      <c r="VBW189" s="294"/>
      <c r="VBX189" s="294"/>
      <c r="VBY189" s="294"/>
      <c r="VBZ189" s="294"/>
      <c r="VCA189" s="294"/>
      <c r="VCB189" s="294"/>
      <c r="VCC189" s="294"/>
      <c r="VCD189" s="294"/>
      <c r="VCE189" s="294"/>
      <c r="VCF189" s="294"/>
      <c r="VCG189" s="294"/>
      <c r="VCH189" s="294"/>
      <c r="VCI189" s="294"/>
      <c r="VCJ189" s="294"/>
      <c r="VCK189" s="294"/>
      <c r="VCL189" s="294"/>
      <c r="VCM189" s="294"/>
      <c r="VCN189" s="294"/>
      <c r="VCO189" s="294"/>
      <c r="VCP189" s="294"/>
      <c r="VCQ189" s="294"/>
      <c r="VCR189" s="294"/>
      <c r="VCS189" s="294"/>
      <c r="VCT189" s="294"/>
      <c r="VCU189" s="294"/>
      <c r="VCV189" s="294"/>
      <c r="VCW189" s="294"/>
      <c r="VCX189" s="294"/>
      <c r="VCY189" s="294"/>
      <c r="VCZ189" s="294"/>
      <c r="VDA189" s="294"/>
      <c r="VDB189" s="294"/>
      <c r="VDC189" s="294"/>
      <c r="VDD189" s="294"/>
      <c r="VDE189" s="294"/>
      <c r="VDF189" s="294"/>
      <c r="VDG189" s="294"/>
      <c r="VDH189" s="294"/>
      <c r="VDI189" s="294"/>
      <c r="VDJ189" s="294"/>
      <c r="VDK189" s="294"/>
      <c r="VDL189" s="294"/>
      <c r="VDM189" s="294"/>
      <c r="VDN189" s="294"/>
      <c r="VDO189" s="294"/>
      <c r="VDP189" s="294"/>
      <c r="VDQ189" s="294"/>
      <c r="VDR189" s="294"/>
      <c r="VDS189" s="294"/>
      <c r="VDT189" s="294"/>
      <c r="VDU189" s="294"/>
      <c r="VDV189" s="294"/>
      <c r="VDW189" s="294"/>
      <c r="VDX189" s="294"/>
      <c r="VDY189" s="294"/>
      <c r="VDZ189" s="294"/>
      <c r="VEA189" s="294"/>
      <c r="VEB189" s="294"/>
      <c r="VEC189" s="294"/>
      <c r="VED189" s="294"/>
      <c r="VEE189" s="294"/>
      <c r="VEF189" s="294"/>
      <c r="VEG189" s="294"/>
      <c r="VEH189" s="294"/>
      <c r="VEI189" s="294"/>
      <c r="VEJ189" s="294"/>
      <c r="VEK189" s="294"/>
      <c r="VEL189" s="294"/>
      <c r="VEM189" s="294"/>
      <c r="VEN189" s="294"/>
      <c r="VEO189" s="294"/>
      <c r="VEP189" s="294"/>
      <c r="VEQ189" s="294"/>
      <c r="VER189" s="294"/>
      <c r="VES189" s="294"/>
      <c r="VET189" s="294"/>
      <c r="VEU189" s="294"/>
      <c r="VEV189" s="294"/>
      <c r="VEW189" s="294"/>
      <c r="VEX189" s="294"/>
      <c r="VEY189" s="294"/>
      <c r="VEZ189" s="294"/>
      <c r="VFA189" s="294"/>
      <c r="VFB189" s="294"/>
      <c r="VFC189" s="294"/>
      <c r="VFD189" s="294"/>
      <c r="VFE189" s="294"/>
      <c r="VFF189" s="294"/>
      <c r="VFG189" s="294"/>
      <c r="VFH189" s="294"/>
      <c r="VFI189" s="294"/>
      <c r="VFJ189" s="294"/>
      <c r="VFK189" s="294"/>
      <c r="VFL189" s="294"/>
      <c r="VFM189" s="294"/>
      <c r="VFN189" s="294"/>
      <c r="VFO189" s="294"/>
      <c r="VFP189" s="294"/>
      <c r="VFQ189" s="294"/>
      <c r="VFR189" s="294"/>
      <c r="VFS189" s="294"/>
      <c r="VFT189" s="294"/>
      <c r="VFU189" s="294"/>
      <c r="VFV189" s="294"/>
      <c r="VFW189" s="294"/>
      <c r="VFX189" s="294"/>
      <c r="VFY189" s="294"/>
      <c r="VFZ189" s="294"/>
      <c r="VGA189" s="294"/>
      <c r="VGB189" s="294"/>
      <c r="VGC189" s="294"/>
      <c r="VGD189" s="294"/>
      <c r="VGE189" s="294"/>
      <c r="VGF189" s="294"/>
      <c r="VGG189" s="294"/>
      <c r="VGH189" s="294"/>
      <c r="VGI189" s="294"/>
      <c r="VGJ189" s="294"/>
      <c r="VGK189" s="294"/>
      <c r="VGL189" s="294"/>
      <c r="VGM189" s="294"/>
      <c r="VGN189" s="294"/>
      <c r="VGO189" s="294"/>
      <c r="VGP189" s="294"/>
      <c r="VGQ189" s="294"/>
      <c r="VGR189" s="294"/>
      <c r="VGS189" s="294"/>
      <c r="VGT189" s="294"/>
      <c r="VGU189" s="294"/>
      <c r="VGV189" s="294"/>
      <c r="VGW189" s="294"/>
      <c r="VGX189" s="294"/>
      <c r="VGY189" s="294"/>
      <c r="VGZ189" s="294"/>
      <c r="VHA189" s="294"/>
      <c r="VHB189" s="294"/>
      <c r="VHC189" s="294"/>
      <c r="VHD189" s="294"/>
      <c r="VHE189" s="294"/>
      <c r="VHF189" s="294"/>
      <c r="VHG189" s="294"/>
      <c r="VHH189" s="294"/>
      <c r="VHI189" s="294"/>
      <c r="VHJ189" s="294"/>
      <c r="VHK189" s="294"/>
      <c r="VHL189" s="294"/>
      <c r="VHM189" s="294"/>
      <c r="VHN189" s="294"/>
      <c r="VHO189" s="294"/>
      <c r="VHP189" s="294"/>
      <c r="VHQ189" s="294"/>
      <c r="VHR189" s="294"/>
      <c r="VHS189" s="294"/>
      <c r="VHT189" s="294"/>
      <c r="VHU189" s="294"/>
      <c r="VHV189" s="294"/>
      <c r="VHW189" s="294"/>
      <c r="VHX189" s="294"/>
      <c r="VHY189" s="294"/>
      <c r="VHZ189" s="294"/>
      <c r="VIA189" s="294"/>
      <c r="VIB189" s="294"/>
      <c r="VIC189" s="294"/>
      <c r="VID189" s="294"/>
      <c r="VIE189" s="294"/>
      <c r="VIF189" s="294"/>
      <c r="VIG189" s="294"/>
      <c r="VIH189" s="294"/>
      <c r="VII189" s="294"/>
      <c r="VIJ189" s="294"/>
      <c r="VIK189" s="294"/>
      <c r="VIL189" s="294"/>
      <c r="VIM189" s="294"/>
      <c r="VIN189" s="294"/>
      <c r="VIO189" s="294"/>
      <c r="VIP189" s="294"/>
      <c r="VIQ189" s="294"/>
      <c r="VIR189" s="294"/>
      <c r="VIS189" s="294"/>
      <c r="VIT189" s="294"/>
      <c r="VIU189" s="294"/>
      <c r="VIV189" s="294"/>
      <c r="VIW189" s="294"/>
      <c r="VIX189" s="294"/>
      <c r="VIY189" s="294"/>
      <c r="VIZ189" s="294"/>
      <c r="VJA189" s="294"/>
      <c r="VJB189" s="294"/>
      <c r="VJC189" s="294"/>
      <c r="VJD189" s="294"/>
      <c r="VJE189" s="294"/>
      <c r="VJF189" s="294"/>
      <c r="VJG189" s="294"/>
      <c r="VJH189" s="294"/>
      <c r="VJI189" s="294"/>
      <c r="VJJ189" s="294"/>
      <c r="VJK189" s="294"/>
      <c r="VJL189" s="294"/>
      <c r="VJM189" s="294"/>
      <c r="VJN189" s="294"/>
      <c r="VJO189" s="294"/>
      <c r="VJP189" s="294"/>
      <c r="VJQ189" s="294"/>
      <c r="VJR189" s="294"/>
      <c r="VJS189" s="294"/>
      <c r="VJT189" s="294"/>
      <c r="VJU189" s="294"/>
      <c r="VJV189" s="294"/>
      <c r="VJW189" s="294"/>
      <c r="VJX189" s="294"/>
      <c r="VJY189" s="294"/>
      <c r="VJZ189" s="294"/>
      <c r="VKA189" s="294"/>
      <c r="VKB189" s="294"/>
      <c r="VKC189" s="294"/>
      <c r="VKD189" s="294"/>
      <c r="VKE189" s="294"/>
      <c r="VKF189" s="294"/>
      <c r="VKG189" s="294"/>
      <c r="VKH189" s="294"/>
      <c r="VKI189" s="294"/>
      <c r="VKJ189" s="294"/>
      <c r="VKK189" s="294"/>
      <c r="VKL189" s="294"/>
      <c r="VKM189" s="294"/>
      <c r="VKN189" s="294"/>
      <c r="VKO189" s="294"/>
      <c r="VKP189" s="294"/>
      <c r="VKQ189" s="294"/>
      <c r="VKR189" s="294"/>
      <c r="VKS189" s="294"/>
      <c r="VKT189" s="294"/>
      <c r="VKU189" s="294"/>
      <c r="VKV189" s="294"/>
      <c r="VKW189" s="294"/>
      <c r="VKX189" s="294"/>
      <c r="VKY189" s="294"/>
      <c r="VKZ189" s="294"/>
      <c r="VLA189" s="294"/>
      <c r="VLB189" s="294"/>
      <c r="VLC189" s="294"/>
      <c r="VLD189" s="294"/>
      <c r="VLE189" s="294"/>
      <c r="VLF189" s="294"/>
      <c r="VLG189" s="294"/>
      <c r="VLH189" s="294"/>
      <c r="VLI189" s="294"/>
      <c r="VLJ189" s="294"/>
      <c r="VLK189" s="294"/>
      <c r="VLL189" s="294"/>
      <c r="VLM189" s="294"/>
      <c r="VLN189" s="294"/>
      <c r="VLO189" s="294"/>
      <c r="VLP189" s="294"/>
      <c r="VLQ189" s="294"/>
      <c r="VLR189" s="294"/>
      <c r="VLS189" s="294"/>
      <c r="VLT189" s="294"/>
      <c r="VLU189" s="294"/>
      <c r="VLV189" s="294"/>
      <c r="VLW189" s="294"/>
      <c r="VLX189" s="294"/>
      <c r="VLY189" s="294"/>
      <c r="VLZ189" s="294"/>
      <c r="VMA189" s="294"/>
      <c r="VMB189" s="294"/>
      <c r="VMC189" s="294"/>
      <c r="VMD189" s="294"/>
      <c r="VME189" s="294"/>
      <c r="VMF189" s="294"/>
      <c r="VMG189" s="294"/>
      <c r="VMH189" s="294"/>
      <c r="VMI189" s="294"/>
      <c r="VMJ189" s="294"/>
      <c r="VMK189" s="294"/>
      <c r="VML189" s="294"/>
      <c r="VMM189" s="294"/>
      <c r="VMN189" s="294"/>
      <c r="VMO189" s="294"/>
      <c r="VMP189" s="294"/>
      <c r="VMQ189" s="294"/>
      <c r="VMR189" s="294"/>
      <c r="VMS189" s="294"/>
      <c r="VMT189" s="294"/>
      <c r="VMU189" s="294"/>
      <c r="VMV189" s="294"/>
      <c r="VMW189" s="294"/>
      <c r="VMX189" s="294"/>
      <c r="VMY189" s="294"/>
      <c r="VMZ189" s="294"/>
      <c r="VNA189" s="294"/>
      <c r="VNB189" s="294"/>
      <c r="VNC189" s="294"/>
      <c r="VND189" s="294"/>
      <c r="VNE189" s="294"/>
      <c r="VNF189" s="294"/>
      <c r="VNG189" s="294"/>
      <c r="VNH189" s="294"/>
      <c r="VNI189" s="294"/>
      <c r="VNJ189" s="294"/>
      <c r="VNK189" s="294"/>
      <c r="VNL189" s="294"/>
      <c r="VNM189" s="294"/>
      <c r="VNN189" s="294"/>
      <c r="VNO189" s="294"/>
      <c r="VNP189" s="294"/>
      <c r="VNQ189" s="294"/>
      <c r="VNR189" s="294"/>
      <c r="VNS189" s="294"/>
      <c r="VNT189" s="294"/>
      <c r="VNU189" s="294"/>
      <c r="VNV189" s="294"/>
      <c r="VNW189" s="294"/>
      <c r="VNX189" s="294"/>
      <c r="VNY189" s="294"/>
      <c r="VNZ189" s="294"/>
      <c r="VOA189" s="294"/>
      <c r="VOB189" s="294"/>
      <c r="VOC189" s="294"/>
      <c r="VOD189" s="294"/>
      <c r="VOE189" s="294"/>
      <c r="VOF189" s="294"/>
      <c r="VOG189" s="294"/>
      <c r="VOH189" s="294"/>
      <c r="VOI189" s="294"/>
      <c r="VOJ189" s="294"/>
      <c r="VOK189" s="294"/>
      <c r="VOL189" s="294"/>
      <c r="VOM189" s="294"/>
      <c r="VON189" s="294"/>
      <c r="VOO189" s="294"/>
      <c r="VOP189" s="294"/>
      <c r="VOQ189" s="294"/>
      <c r="VOR189" s="294"/>
      <c r="VOS189" s="294"/>
      <c r="VOT189" s="294"/>
      <c r="VOU189" s="294"/>
      <c r="VOV189" s="294"/>
      <c r="VOW189" s="294"/>
      <c r="VOX189" s="294"/>
      <c r="VOY189" s="294"/>
      <c r="VOZ189" s="294"/>
      <c r="VPA189" s="294"/>
      <c r="VPB189" s="294"/>
      <c r="VPC189" s="294"/>
      <c r="VPD189" s="294"/>
      <c r="VPE189" s="294"/>
      <c r="VPF189" s="294"/>
      <c r="VPG189" s="294"/>
      <c r="VPH189" s="294"/>
      <c r="VPI189" s="294"/>
      <c r="VPJ189" s="294"/>
      <c r="VPK189" s="294"/>
      <c r="VPL189" s="294"/>
      <c r="VPM189" s="294"/>
      <c r="VPN189" s="294"/>
      <c r="VPO189" s="294"/>
      <c r="VPP189" s="294"/>
      <c r="VPQ189" s="294"/>
      <c r="VPR189" s="294"/>
      <c r="VPS189" s="294"/>
      <c r="VPT189" s="294"/>
      <c r="VPU189" s="294"/>
      <c r="VPV189" s="294"/>
      <c r="VPW189" s="294"/>
      <c r="VPX189" s="294"/>
      <c r="VPY189" s="294"/>
      <c r="VPZ189" s="294"/>
      <c r="VQA189" s="294"/>
      <c r="VQB189" s="294"/>
      <c r="VQC189" s="294"/>
      <c r="VQD189" s="294"/>
      <c r="VQE189" s="294"/>
      <c r="VQF189" s="294"/>
      <c r="VQG189" s="294"/>
      <c r="VQH189" s="294"/>
      <c r="VQI189" s="294"/>
      <c r="VQJ189" s="294"/>
      <c r="VQK189" s="294"/>
      <c r="VQL189" s="294"/>
      <c r="VQM189" s="294"/>
      <c r="VQN189" s="294"/>
      <c r="VQO189" s="294"/>
      <c r="VQP189" s="294"/>
      <c r="VQQ189" s="294"/>
      <c r="VQR189" s="294"/>
      <c r="VQS189" s="294"/>
      <c r="VQT189" s="294"/>
      <c r="VQU189" s="294"/>
      <c r="VQV189" s="294"/>
      <c r="VQW189" s="294"/>
      <c r="VQX189" s="294"/>
      <c r="VQY189" s="294"/>
      <c r="VQZ189" s="294"/>
      <c r="VRA189" s="294"/>
      <c r="VRB189" s="294"/>
      <c r="VRC189" s="294"/>
      <c r="VRD189" s="294"/>
      <c r="VRE189" s="294"/>
      <c r="VRF189" s="294"/>
      <c r="VRG189" s="294"/>
      <c r="VRH189" s="294"/>
      <c r="VRI189" s="294"/>
      <c r="VRJ189" s="294"/>
      <c r="VRK189" s="294"/>
      <c r="VRL189" s="294"/>
      <c r="VRM189" s="294"/>
      <c r="VRN189" s="294"/>
      <c r="VRO189" s="294"/>
      <c r="VRP189" s="294"/>
      <c r="VRQ189" s="294"/>
      <c r="VRR189" s="294"/>
      <c r="VRS189" s="294"/>
      <c r="VRT189" s="294"/>
      <c r="VRU189" s="294"/>
      <c r="VRV189" s="294"/>
      <c r="VRW189" s="294"/>
      <c r="VRX189" s="294"/>
      <c r="VRY189" s="294"/>
      <c r="VRZ189" s="294"/>
      <c r="VSA189" s="294"/>
      <c r="VSB189" s="294"/>
      <c r="VSC189" s="294"/>
      <c r="VSD189" s="294"/>
      <c r="VSE189" s="294"/>
      <c r="VSF189" s="294"/>
      <c r="VSG189" s="294"/>
      <c r="VSH189" s="294"/>
      <c r="VSI189" s="294"/>
      <c r="VSJ189" s="294"/>
      <c r="VSK189" s="294"/>
      <c r="VSL189" s="294"/>
      <c r="VSM189" s="294"/>
      <c r="VSN189" s="294"/>
      <c r="VSO189" s="294"/>
      <c r="VSP189" s="294"/>
      <c r="VSQ189" s="294"/>
      <c r="VSR189" s="294"/>
      <c r="VSS189" s="294"/>
      <c r="VST189" s="294"/>
      <c r="VSU189" s="294"/>
      <c r="VSV189" s="294"/>
      <c r="VSW189" s="294"/>
      <c r="VSX189" s="294"/>
      <c r="VSY189" s="294"/>
      <c r="VSZ189" s="294"/>
      <c r="VTA189" s="294"/>
      <c r="VTB189" s="294"/>
      <c r="VTC189" s="294"/>
      <c r="VTD189" s="294"/>
      <c r="VTE189" s="294"/>
      <c r="VTF189" s="294"/>
      <c r="VTG189" s="294"/>
      <c r="VTH189" s="294"/>
      <c r="VTI189" s="294"/>
      <c r="VTJ189" s="294"/>
      <c r="VTK189" s="294"/>
      <c r="VTL189" s="294"/>
      <c r="VTM189" s="294"/>
      <c r="VTN189" s="294"/>
      <c r="VTO189" s="294"/>
      <c r="VTP189" s="294"/>
      <c r="VTQ189" s="294"/>
      <c r="VTR189" s="294"/>
      <c r="VTS189" s="294"/>
      <c r="VTT189" s="294"/>
      <c r="VTU189" s="294"/>
      <c r="VTV189" s="294"/>
      <c r="VTW189" s="294"/>
      <c r="VTX189" s="294"/>
      <c r="VTY189" s="294"/>
      <c r="VTZ189" s="294"/>
      <c r="VUA189" s="294"/>
      <c r="VUB189" s="294"/>
      <c r="VUC189" s="294"/>
      <c r="VUD189" s="294"/>
      <c r="VUE189" s="294"/>
      <c r="VUF189" s="294"/>
      <c r="VUG189" s="294"/>
      <c r="VUH189" s="294"/>
      <c r="VUI189" s="294"/>
      <c r="VUJ189" s="294"/>
      <c r="VUK189" s="294"/>
      <c r="VUL189" s="294"/>
      <c r="VUM189" s="294"/>
      <c r="VUN189" s="294"/>
      <c r="VUO189" s="294"/>
      <c r="VUP189" s="294"/>
      <c r="VUQ189" s="294"/>
      <c r="VUR189" s="294"/>
      <c r="VUS189" s="294"/>
      <c r="VUT189" s="294"/>
      <c r="VUU189" s="294"/>
      <c r="VUV189" s="294"/>
      <c r="VUW189" s="294"/>
      <c r="VUX189" s="294"/>
      <c r="VUY189" s="294"/>
      <c r="VUZ189" s="294"/>
      <c r="VVA189" s="294"/>
      <c r="VVB189" s="294"/>
      <c r="VVC189" s="294"/>
      <c r="VVD189" s="294"/>
      <c r="VVE189" s="294"/>
      <c r="VVF189" s="294"/>
      <c r="VVG189" s="294"/>
      <c r="VVH189" s="294"/>
      <c r="VVI189" s="294"/>
      <c r="VVJ189" s="294"/>
      <c r="VVK189" s="294"/>
      <c r="VVL189" s="294"/>
      <c r="VVM189" s="294"/>
      <c r="VVN189" s="294"/>
      <c r="VVO189" s="294"/>
      <c r="VVP189" s="294"/>
      <c r="VVQ189" s="294"/>
      <c r="VVR189" s="294"/>
      <c r="VVS189" s="294"/>
      <c r="VVT189" s="294"/>
      <c r="VVU189" s="294"/>
      <c r="VVV189" s="294"/>
      <c r="VVW189" s="294"/>
      <c r="VVX189" s="294"/>
      <c r="VVY189" s="294"/>
      <c r="VVZ189" s="294"/>
      <c r="VWA189" s="294"/>
      <c r="VWB189" s="294"/>
      <c r="VWC189" s="294"/>
      <c r="VWD189" s="294"/>
      <c r="VWE189" s="294"/>
      <c r="VWF189" s="294"/>
      <c r="VWG189" s="294"/>
      <c r="VWH189" s="294"/>
      <c r="VWI189" s="294"/>
      <c r="VWJ189" s="294"/>
      <c r="VWK189" s="294"/>
      <c r="VWL189" s="294"/>
      <c r="VWM189" s="294"/>
      <c r="VWN189" s="294"/>
      <c r="VWO189" s="294"/>
      <c r="VWP189" s="294"/>
      <c r="VWQ189" s="294"/>
      <c r="VWR189" s="294"/>
      <c r="VWS189" s="294"/>
      <c r="VWT189" s="294"/>
      <c r="VWU189" s="294"/>
      <c r="VWV189" s="294"/>
      <c r="VWW189" s="294"/>
      <c r="VWX189" s="294"/>
      <c r="VWY189" s="294"/>
      <c r="VWZ189" s="294"/>
      <c r="VXA189" s="294"/>
      <c r="VXB189" s="294"/>
      <c r="VXC189" s="294"/>
      <c r="VXD189" s="294"/>
      <c r="VXE189" s="294"/>
      <c r="VXF189" s="294"/>
      <c r="VXG189" s="294"/>
      <c r="VXH189" s="294"/>
      <c r="VXI189" s="294"/>
      <c r="VXJ189" s="294"/>
      <c r="VXK189" s="294"/>
      <c r="VXL189" s="294"/>
      <c r="VXM189" s="294"/>
      <c r="VXN189" s="294"/>
      <c r="VXO189" s="294"/>
      <c r="VXP189" s="294"/>
      <c r="VXQ189" s="294"/>
      <c r="VXR189" s="294"/>
      <c r="VXS189" s="294"/>
      <c r="VXT189" s="294"/>
      <c r="VXU189" s="294"/>
      <c r="VXV189" s="294"/>
      <c r="VXW189" s="294"/>
      <c r="VXX189" s="294"/>
      <c r="VXY189" s="294"/>
      <c r="VXZ189" s="294"/>
      <c r="VYA189" s="294"/>
      <c r="VYB189" s="294"/>
      <c r="VYC189" s="294"/>
      <c r="VYD189" s="294"/>
      <c r="VYE189" s="294"/>
      <c r="VYF189" s="294"/>
      <c r="VYG189" s="294"/>
      <c r="VYH189" s="294"/>
      <c r="VYI189" s="294"/>
      <c r="VYJ189" s="294"/>
      <c r="VYK189" s="294"/>
      <c r="VYL189" s="294"/>
      <c r="VYM189" s="294"/>
      <c r="VYN189" s="294"/>
      <c r="VYO189" s="294"/>
      <c r="VYP189" s="294"/>
      <c r="VYQ189" s="294"/>
      <c r="VYR189" s="294"/>
      <c r="VYS189" s="294"/>
      <c r="VYT189" s="294"/>
      <c r="VYU189" s="294"/>
      <c r="VYV189" s="294"/>
      <c r="VYW189" s="294"/>
      <c r="VYX189" s="294"/>
      <c r="VYY189" s="294"/>
      <c r="VYZ189" s="294"/>
      <c r="VZA189" s="294"/>
      <c r="VZB189" s="294"/>
      <c r="VZC189" s="294"/>
      <c r="VZD189" s="294"/>
      <c r="VZE189" s="294"/>
      <c r="VZF189" s="294"/>
      <c r="VZG189" s="294"/>
      <c r="VZH189" s="294"/>
      <c r="VZI189" s="294"/>
      <c r="VZJ189" s="294"/>
      <c r="VZK189" s="294"/>
      <c r="VZL189" s="294"/>
      <c r="VZM189" s="294"/>
      <c r="VZN189" s="294"/>
      <c r="VZO189" s="294"/>
      <c r="VZP189" s="294"/>
      <c r="VZQ189" s="294"/>
      <c r="VZR189" s="294"/>
      <c r="VZS189" s="294"/>
      <c r="VZT189" s="294"/>
      <c r="VZU189" s="294"/>
      <c r="VZV189" s="294"/>
      <c r="VZW189" s="294"/>
      <c r="VZX189" s="294"/>
      <c r="VZY189" s="294"/>
      <c r="VZZ189" s="294"/>
      <c r="WAA189" s="294"/>
      <c r="WAB189" s="294"/>
      <c r="WAC189" s="294"/>
      <c r="WAD189" s="294"/>
      <c r="WAE189" s="294"/>
      <c r="WAF189" s="294"/>
      <c r="WAG189" s="294"/>
      <c r="WAH189" s="294"/>
      <c r="WAI189" s="294"/>
      <c r="WAJ189" s="294"/>
      <c r="WAK189" s="294"/>
      <c r="WAL189" s="294"/>
      <c r="WAM189" s="294"/>
      <c r="WAN189" s="294"/>
      <c r="WAO189" s="294"/>
      <c r="WAP189" s="294"/>
      <c r="WAQ189" s="294"/>
      <c r="WAR189" s="294"/>
      <c r="WAS189" s="294"/>
      <c r="WAT189" s="294"/>
      <c r="WAU189" s="294"/>
      <c r="WAV189" s="294"/>
      <c r="WAW189" s="294"/>
      <c r="WAX189" s="294"/>
      <c r="WAY189" s="294"/>
      <c r="WAZ189" s="294"/>
      <c r="WBA189" s="294"/>
      <c r="WBB189" s="294"/>
      <c r="WBC189" s="294"/>
      <c r="WBD189" s="294"/>
      <c r="WBE189" s="294"/>
      <c r="WBF189" s="294"/>
      <c r="WBG189" s="294"/>
      <c r="WBH189" s="294"/>
      <c r="WBI189" s="294"/>
      <c r="WBJ189" s="294"/>
      <c r="WBK189" s="294"/>
      <c r="WBL189" s="294"/>
      <c r="WBM189" s="294"/>
      <c r="WBN189" s="294"/>
      <c r="WBO189" s="294"/>
      <c r="WBP189" s="294"/>
      <c r="WBQ189" s="294"/>
      <c r="WBR189" s="294"/>
      <c r="WBS189" s="294"/>
      <c r="WBT189" s="294"/>
      <c r="WBU189" s="294"/>
      <c r="WBV189" s="294"/>
      <c r="WBW189" s="294"/>
      <c r="WBX189" s="294"/>
      <c r="WBY189" s="294"/>
      <c r="WBZ189" s="294"/>
      <c r="WCA189" s="294"/>
      <c r="WCB189" s="294"/>
      <c r="WCC189" s="294"/>
      <c r="WCD189" s="294"/>
      <c r="WCE189" s="294"/>
      <c r="WCF189" s="294"/>
      <c r="WCG189" s="294"/>
      <c r="WCH189" s="294"/>
      <c r="WCI189" s="294"/>
      <c r="WCJ189" s="294"/>
      <c r="WCK189" s="294"/>
      <c r="WCL189" s="294"/>
      <c r="WCM189" s="294"/>
      <c r="WCN189" s="294"/>
      <c r="WCO189" s="294"/>
      <c r="WCP189" s="294"/>
      <c r="WCQ189" s="294"/>
      <c r="WCR189" s="294"/>
      <c r="WCS189" s="294"/>
      <c r="WCT189" s="294"/>
      <c r="WCU189" s="294"/>
      <c r="WCV189" s="294"/>
      <c r="WCW189" s="294"/>
      <c r="WCX189" s="294"/>
      <c r="WCY189" s="294"/>
      <c r="WCZ189" s="294"/>
      <c r="WDA189" s="294"/>
      <c r="WDB189" s="294"/>
      <c r="WDC189" s="294"/>
      <c r="WDD189" s="294"/>
      <c r="WDE189" s="294"/>
      <c r="WDF189" s="294"/>
      <c r="WDG189" s="294"/>
      <c r="WDH189" s="294"/>
      <c r="WDI189" s="294"/>
      <c r="WDJ189" s="294"/>
      <c r="WDK189" s="294"/>
      <c r="WDL189" s="294"/>
      <c r="WDM189" s="294"/>
      <c r="WDN189" s="294"/>
      <c r="WDO189" s="294"/>
      <c r="WDP189" s="294"/>
      <c r="WDQ189" s="294"/>
      <c r="WDR189" s="294"/>
      <c r="WDS189" s="294"/>
      <c r="WDT189" s="294"/>
      <c r="WDU189" s="294"/>
      <c r="WDV189" s="294"/>
      <c r="WDW189" s="294"/>
      <c r="WDX189" s="294"/>
      <c r="WDY189" s="294"/>
      <c r="WDZ189" s="294"/>
      <c r="WEA189" s="294"/>
      <c r="WEB189" s="294"/>
      <c r="WEC189" s="294"/>
      <c r="WED189" s="294"/>
      <c r="WEE189" s="294"/>
      <c r="WEF189" s="294"/>
      <c r="WEG189" s="294"/>
      <c r="WEH189" s="294"/>
      <c r="WEI189" s="294"/>
      <c r="WEJ189" s="294"/>
      <c r="WEK189" s="294"/>
      <c r="WEL189" s="294"/>
      <c r="WEM189" s="294"/>
      <c r="WEN189" s="294"/>
      <c r="WEO189" s="294"/>
      <c r="WEP189" s="294"/>
      <c r="WEQ189" s="294"/>
      <c r="WER189" s="294"/>
      <c r="WES189" s="294"/>
      <c r="WET189" s="294"/>
      <c r="WEU189" s="294"/>
      <c r="WEV189" s="294"/>
      <c r="WEW189" s="294"/>
      <c r="WEX189" s="294"/>
      <c r="WEY189" s="294"/>
      <c r="WEZ189" s="294"/>
      <c r="WFA189" s="294"/>
      <c r="WFB189" s="294"/>
      <c r="WFC189" s="294"/>
      <c r="WFD189" s="294"/>
      <c r="WFE189" s="294"/>
      <c r="WFF189" s="294"/>
      <c r="WFG189" s="294"/>
      <c r="WFH189" s="294"/>
      <c r="WFI189" s="294"/>
      <c r="WFJ189" s="294"/>
      <c r="WFK189" s="294"/>
      <c r="WFL189" s="294"/>
      <c r="WFM189" s="294"/>
      <c r="WFN189" s="294"/>
      <c r="WFO189" s="294"/>
      <c r="WFP189" s="294"/>
      <c r="WFQ189" s="294"/>
      <c r="WFR189" s="294"/>
      <c r="WFS189" s="294"/>
      <c r="WFT189" s="294"/>
      <c r="WFU189" s="294"/>
      <c r="WFV189" s="294"/>
      <c r="WFW189" s="294"/>
      <c r="WFX189" s="294"/>
      <c r="WFY189" s="294"/>
      <c r="WFZ189" s="294"/>
      <c r="WGA189" s="294"/>
      <c r="WGB189" s="294"/>
      <c r="WGC189" s="294"/>
      <c r="WGD189" s="294"/>
      <c r="WGE189" s="294"/>
      <c r="WGF189" s="294"/>
      <c r="WGG189" s="294"/>
      <c r="WGH189" s="294"/>
      <c r="WGI189" s="294"/>
      <c r="WGJ189" s="294"/>
      <c r="WGK189" s="294"/>
      <c r="WGL189" s="294"/>
      <c r="WGM189" s="294"/>
      <c r="WGN189" s="294"/>
      <c r="WGO189" s="294"/>
      <c r="WGP189" s="294"/>
      <c r="WGQ189" s="294"/>
      <c r="WGR189" s="294"/>
      <c r="WGS189" s="294"/>
      <c r="WGT189" s="294"/>
      <c r="WGU189" s="294"/>
      <c r="WGV189" s="294"/>
      <c r="WGW189" s="294"/>
      <c r="WGX189" s="294"/>
      <c r="WGY189" s="294"/>
      <c r="WGZ189" s="294"/>
      <c r="WHA189" s="294"/>
      <c r="WHB189" s="294"/>
      <c r="WHC189" s="294"/>
      <c r="WHD189" s="294"/>
      <c r="WHE189" s="294"/>
      <c r="WHF189" s="294"/>
      <c r="WHG189" s="294"/>
      <c r="WHH189" s="294"/>
      <c r="WHI189" s="294"/>
      <c r="WHJ189" s="294"/>
      <c r="WHK189" s="294"/>
      <c r="WHL189" s="294"/>
      <c r="WHM189" s="294"/>
      <c r="WHN189" s="294"/>
      <c r="WHO189" s="294"/>
      <c r="WHP189" s="294"/>
      <c r="WHQ189" s="294"/>
      <c r="WHR189" s="294"/>
      <c r="WHS189" s="294"/>
      <c r="WHT189" s="294"/>
      <c r="WHU189" s="294"/>
      <c r="WHV189" s="294"/>
      <c r="WHW189" s="294"/>
      <c r="WHX189" s="294"/>
      <c r="WHY189" s="294"/>
      <c r="WHZ189" s="294"/>
      <c r="WIA189" s="294"/>
      <c r="WIB189" s="294"/>
      <c r="WIC189" s="294"/>
      <c r="WID189" s="294"/>
      <c r="WIE189" s="294"/>
      <c r="WIF189" s="294"/>
      <c r="WIG189" s="294"/>
      <c r="WIH189" s="294"/>
      <c r="WII189" s="294"/>
      <c r="WIJ189" s="294"/>
      <c r="WIK189" s="294"/>
      <c r="WIL189" s="294"/>
      <c r="WIM189" s="294"/>
      <c r="WIN189" s="294"/>
      <c r="WIO189" s="294"/>
      <c r="WIP189" s="294"/>
      <c r="WIQ189" s="294"/>
      <c r="WIR189" s="294"/>
      <c r="WIS189" s="294"/>
      <c r="WIT189" s="294"/>
      <c r="WIU189" s="294"/>
      <c r="WIV189" s="294"/>
      <c r="WIW189" s="294"/>
      <c r="WIX189" s="294"/>
      <c r="WIY189" s="294"/>
      <c r="WIZ189" s="294"/>
      <c r="WJA189" s="294"/>
      <c r="WJB189" s="294"/>
      <c r="WJC189" s="294"/>
      <c r="WJD189" s="294"/>
      <c r="WJE189" s="294"/>
      <c r="WJF189" s="294"/>
      <c r="WJG189" s="294"/>
      <c r="WJH189" s="294"/>
      <c r="WJI189" s="294"/>
      <c r="WJJ189" s="294"/>
      <c r="WJK189" s="294"/>
      <c r="WJL189" s="294"/>
      <c r="WJM189" s="294"/>
      <c r="WJN189" s="294"/>
      <c r="WJO189" s="294"/>
      <c r="WJP189" s="294"/>
      <c r="WJQ189" s="294"/>
      <c r="WJR189" s="294"/>
      <c r="WJS189" s="294"/>
      <c r="WJT189" s="294"/>
      <c r="WJU189" s="294"/>
      <c r="WJV189" s="294"/>
      <c r="WJW189" s="294"/>
      <c r="WJX189" s="294"/>
      <c r="WJY189" s="294"/>
      <c r="WJZ189" s="294"/>
      <c r="WKA189" s="294"/>
      <c r="WKB189" s="294"/>
      <c r="WKC189" s="294"/>
      <c r="WKD189" s="294"/>
      <c r="WKE189" s="294"/>
      <c r="WKF189" s="294"/>
      <c r="WKG189" s="294"/>
      <c r="WKH189" s="294"/>
      <c r="WKI189" s="294"/>
      <c r="WKJ189" s="294"/>
      <c r="WKK189" s="294"/>
      <c r="WKL189" s="294"/>
      <c r="WKM189" s="294"/>
      <c r="WKN189" s="294"/>
      <c r="WKO189" s="294"/>
      <c r="WKP189" s="294"/>
      <c r="WKQ189" s="294"/>
      <c r="WKR189" s="294"/>
      <c r="WKS189" s="294"/>
      <c r="WKT189" s="294"/>
      <c r="WKU189" s="294"/>
      <c r="WKV189" s="294"/>
      <c r="WKW189" s="294"/>
      <c r="WKX189" s="294"/>
      <c r="WKY189" s="294"/>
      <c r="WKZ189" s="294"/>
      <c r="WLA189" s="294"/>
      <c r="WLB189" s="294"/>
      <c r="WLC189" s="294"/>
      <c r="WLD189" s="294"/>
      <c r="WLE189" s="294"/>
      <c r="WLF189" s="294"/>
      <c r="WLG189" s="294"/>
      <c r="WLH189" s="294"/>
      <c r="WLI189" s="294"/>
      <c r="WLJ189" s="294"/>
      <c r="WLK189" s="294"/>
      <c r="WLL189" s="294"/>
      <c r="WLM189" s="294"/>
      <c r="WLN189" s="294"/>
      <c r="WLO189" s="294"/>
      <c r="WLP189" s="294"/>
      <c r="WLQ189" s="294"/>
      <c r="WLR189" s="294"/>
      <c r="WLS189" s="294"/>
      <c r="WLT189" s="294"/>
      <c r="WLU189" s="294"/>
      <c r="WLV189" s="294"/>
      <c r="WLW189" s="294"/>
      <c r="WLX189" s="294"/>
      <c r="WLY189" s="294"/>
      <c r="WLZ189" s="294"/>
      <c r="WMA189" s="294"/>
      <c r="WMB189" s="294"/>
      <c r="WMC189" s="294"/>
      <c r="WMD189" s="294"/>
      <c r="WME189" s="294"/>
      <c r="WMF189" s="294"/>
      <c r="WMG189" s="294"/>
      <c r="WMH189" s="294"/>
      <c r="WMI189" s="294"/>
      <c r="WMJ189" s="294"/>
      <c r="WMK189" s="294"/>
      <c r="WML189" s="294"/>
      <c r="WMM189" s="294"/>
      <c r="WMN189" s="294"/>
      <c r="WMO189" s="294"/>
      <c r="WMP189" s="294"/>
      <c r="WMQ189" s="294"/>
      <c r="WMR189" s="294"/>
      <c r="WMS189" s="294"/>
      <c r="WMT189" s="294"/>
      <c r="WMU189" s="294"/>
      <c r="WMV189" s="294"/>
      <c r="WMW189" s="294"/>
      <c r="WMX189" s="294"/>
      <c r="WMY189" s="294"/>
      <c r="WMZ189" s="294"/>
      <c r="WNA189" s="294"/>
      <c r="WNB189" s="294"/>
      <c r="WNC189" s="294"/>
      <c r="WND189" s="294"/>
      <c r="WNE189" s="294"/>
      <c r="WNF189" s="294"/>
      <c r="WNG189" s="294"/>
      <c r="WNH189" s="294"/>
      <c r="WNI189" s="294"/>
      <c r="WNJ189" s="294"/>
      <c r="WNK189" s="294"/>
      <c r="WNL189" s="294"/>
      <c r="WNM189" s="294"/>
      <c r="WNN189" s="294"/>
      <c r="WNO189" s="294"/>
      <c r="WNP189" s="294"/>
      <c r="WNQ189" s="294"/>
      <c r="WNR189" s="294"/>
      <c r="WNS189" s="294"/>
      <c r="WNT189" s="294"/>
      <c r="WNU189" s="294"/>
      <c r="WNV189" s="294"/>
      <c r="WNW189" s="294"/>
      <c r="WNX189" s="294"/>
      <c r="WNY189" s="294"/>
      <c r="WNZ189" s="294"/>
      <c r="WOA189" s="294"/>
      <c r="WOB189" s="294"/>
      <c r="WOC189" s="294"/>
      <c r="WOD189" s="294"/>
      <c r="WOE189" s="294"/>
      <c r="WOF189" s="294"/>
      <c r="WOG189" s="294"/>
      <c r="WOH189" s="294"/>
      <c r="WOI189" s="294"/>
      <c r="WOJ189" s="294"/>
      <c r="WOK189" s="294"/>
      <c r="WOL189" s="294"/>
      <c r="WOM189" s="294"/>
      <c r="WON189" s="294"/>
      <c r="WOO189" s="294"/>
      <c r="WOP189" s="294"/>
      <c r="WOQ189" s="294"/>
      <c r="WOR189" s="294"/>
      <c r="WOS189" s="294"/>
      <c r="WOT189" s="294"/>
      <c r="WOU189" s="294"/>
      <c r="WOV189" s="294"/>
      <c r="WOW189" s="294"/>
      <c r="WOX189" s="294"/>
      <c r="WOY189" s="294"/>
      <c r="WOZ189" s="294"/>
      <c r="WPA189" s="294"/>
      <c r="WPB189" s="294"/>
      <c r="WPC189" s="294"/>
      <c r="WPD189" s="294"/>
      <c r="WPE189" s="294"/>
      <c r="WPF189" s="294"/>
      <c r="WPG189" s="294"/>
      <c r="WPH189" s="294"/>
      <c r="WPI189" s="294"/>
      <c r="WPJ189" s="294"/>
      <c r="WPK189" s="294"/>
      <c r="WPL189" s="294"/>
      <c r="WPM189" s="294"/>
      <c r="WPN189" s="294"/>
      <c r="WPO189" s="294"/>
      <c r="WPP189" s="294"/>
      <c r="WPQ189" s="294"/>
      <c r="WPR189" s="294"/>
      <c r="WPS189" s="294"/>
      <c r="WPT189" s="294"/>
      <c r="WPU189" s="294"/>
      <c r="WPV189" s="294"/>
      <c r="WPW189" s="294"/>
      <c r="WPX189" s="294"/>
      <c r="WPY189" s="294"/>
      <c r="WPZ189" s="294"/>
      <c r="WQA189" s="294"/>
      <c r="WQB189" s="294"/>
      <c r="WQC189" s="294"/>
      <c r="WQD189" s="294"/>
      <c r="WQE189" s="294"/>
      <c r="WQF189" s="294"/>
      <c r="WQG189" s="294"/>
      <c r="WQH189" s="294"/>
      <c r="WQI189" s="294"/>
      <c r="WQJ189" s="294"/>
      <c r="WQK189" s="294"/>
      <c r="WQL189" s="294"/>
      <c r="WQM189" s="294"/>
      <c r="WQN189" s="294"/>
      <c r="WQO189" s="294"/>
      <c r="WQP189" s="294"/>
      <c r="WQQ189" s="294"/>
      <c r="WQR189" s="294"/>
      <c r="WQS189" s="294"/>
      <c r="WQT189" s="294"/>
      <c r="WQU189" s="294"/>
      <c r="WQV189" s="294"/>
      <c r="WQW189" s="294"/>
      <c r="WQX189" s="294"/>
      <c r="WQY189" s="294"/>
      <c r="WQZ189" s="294"/>
      <c r="WRA189" s="294"/>
      <c r="WRB189" s="294"/>
      <c r="WRC189" s="294"/>
      <c r="WRD189" s="294"/>
      <c r="WRE189" s="294"/>
      <c r="WRF189" s="294"/>
      <c r="WRG189" s="294"/>
      <c r="WRH189" s="294"/>
      <c r="WRI189" s="294"/>
      <c r="WRJ189" s="294"/>
      <c r="WRK189" s="294"/>
      <c r="WRL189" s="294"/>
      <c r="WRM189" s="294"/>
      <c r="WRN189" s="294"/>
      <c r="WRO189" s="294"/>
      <c r="WRP189" s="294"/>
      <c r="WRQ189" s="294"/>
      <c r="WRR189" s="294"/>
      <c r="WRS189" s="294"/>
      <c r="WRT189" s="294"/>
      <c r="WRU189" s="294"/>
      <c r="WRV189" s="294"/>
      <c r="WRW189" s="294"/>
      <c r="WRX189" s="294"/>
      <c r="WRY189" s="294"/>
      <c r="WRZ189" s="294"/>
      <c r="WSA189" s="294"/>
      <c r="WSB189" s="294"/>
      <c r="WSC189" s="294"/>
      <c r="WSD189" s="294"/>
      <c r="WSE189" s="294"/>
      <c r="WSF189" s="294"/>
      <c r="WSG189" s="294"/>
      <c r="WSH189" s="294"/>
      <c r="WSI189" s="294"/>
      <c r="WSJ189" s="294"/>
      <c r="WSK189" s="294"/>
      <c r="WSL189" s="294"/>
      <c r="WSM189" s="294"/>
      <c r="WSN189" s="294"/>
      <c r="WSO189" s="294"/>
      <c r="WSP189" s="294"/>
      <c r="WSQ189" s="294"/>
      <c r="WSR189" s="294"/>
      <c r="WSS189" s="294"/>
      <c r="WST189" s="294"/>
      <c r="WSU189" s="294"/>
      <c r="WSV189" s="294"/>
      <c r="WSW189" s="294"/>
      <c r="WSX189" s="294"/>
      <c r="WSY189" s="294"/>
      <c r="WSZ189" s="294"/>
      <c r="WTA189" s="294"/>
      <c r="WTB189" s="294"/>
      <c r="WTC189" s="294"/>
      <c r="WTD189" s="294"/>
      <c r="WTE189" s="294"/>
      <c r="WTF189" s="294"/>
      <c r="WTG189" s="294"/>
      <c r="WTH189" s="294"/>
      <c r="WTI189" s="294"/>
      <c r="WTJ189" s="294"/>
      <c r="WTK189" s="294"/>
      <c r="WTL189" s="294"/>
      <c r="WTM189" s="294"/>
      <c r="WTN189" s="294"/>
      <c r="WTO189" s="294"/>
      <c r="WTP189" s="294"/>
      <c r="WTQ189" s="294"/>
      <c r="WTR189" s="294"/>
      <c r="WTS189" s="294"/>
      <c r="WTT189" s="294"/>
      <c r="WTU189" s="294"/>
      <c r="WTV189" s="294"/>
      <c r="WTW189" s="294"/>
      <c r="WTX189" s="294"/>
      <c r="WTY189" s="294"/>
      <c r="WTZ189" s="294"/>
      <c r="WUA189" s="294"/>
      <c r="WUB189" s="294"/>
      <c r="WUC189" s="294"/>
      <c r="WUD189" s="294"/>
      <c r="WUE189" s="294"/>
      <c r="WUF189" s="294"/>
      <c r="WUG189" s="294"/>
      <c r="WUH189" s="294"/>
      <c r="WUI189" s="294"/>
      <c r="WUJ189" s="294"/>
      <c r="WUK189" s="294"/>
      <c r="WUL189" s="294"/>
      <c r="WUM189" s="294"/>
      <c r="WUN189" s="294"/>
      <c r="WUO189" s="294"/>
      <c r="WUP189" s="294"/>
      <c r="WUQ189" s="294"/>
      <c r="WUR189" s="294"/>
      <c r="WUS189" s="294"/>
      <c r="WUT189" s="294"/>
      <c r="WUU189" s="294"/>
      <c r="WUV189" s="294"/>
      <c r="WUW189" s="294"/>
      <c r="WUX189" s="294"/>
      <c r="WUY189" s="294"/>
      <c r="WUZ189" s="294"/>
      <c r="WVA189" s="294"/>
      <c r="WVB189" s="294"/>
      <c r="WVC189" s="294"/>
      <c r="WVD189" s="294"/>
      <c r="WVE189" s="294"/>
      <c r="WVF189" s="294"/>
      <c r="WVG189" s="294"/>
      <c r="WVH189" s="294"/>
      <c r="WVI189" s="294"/>
      <c r="WVJ189" s="294"/>
      <c r="WVK189" s="294"/>
      <c r="WVL189" s="294"/>
      <c r="WVM189" s="294"/>
      <c r="WVN189" s="294"/>
      <c r="WVO189" s="294"/>
      <c r="WVP189" s="294"/>
      <c r="WVQ189" s="294"/>
      <c r="WVR189" s="294"/>
      <c r="WVS189" s="294"/>
      <c r="WVT189" s="294"/>
      <c r="WVU189" s="294"/>
      <c r="WVV189" s="294"/>
      <c r="WVW189" s="294"/>
      <c r="WVX189" s="294"/>
      <c r="WVY189" s="294"/>
      <c r="WVZ189" s="294"/>
      <c r="WWA189" s="294"/>
      <c r="WWB189" s="294"/>
      <c r="WWC189" s="294"/>
      <c r="WWD189" s="294"/>
      <c r="WWE189" s="294"/>
      <c r="WWF189" s="294"/>
      <c r="WWG189" s="294"/>
      <c r="WWH189" s="294"/>
      <c r="WWI189" s="294"/>
      <c r="WWJ189" s="294"/>
      <c r="WWK189" s="294"/>
      <c r="WWL189" s="294"/>
      <c r="WWM189" s="294"/>
      <c r="WWN189" s="294"/>
      <c r="WWO189" s="294"/>
      <c r="WWP189" s="294"/>
      <c r="WWQ189" s="294"/>
      <c r="WWR189" s="294"/>
      <c r="WWS189" s="294"/>
      <c r="WWT189" s="294"/>
      <c r="WWU189" s="294"/>
      <c r="WWV189" s="294"/>
      <c r="WWW189" s="294"/>
      <c r="WWX189" s="294"/>
      <c r="WWY189" s="294"/>
      <c r="WWZ189" s="294"/>
      <c r="WXA189" s="294"/>
      <c r="WXB189" s="294"/>
      <c r="WXC189" s="294"/>
      <c r="WXD189" s="294"/>
      <c r="WXE189" s="294"/>
      <c r="WXF189" s="294"/>
      <c r="WXG189" s="294"/>
      <c r="WXH189" s="294"/>
      <c r="WXI189" s="294"/>
      <c r="WXJ189" s="294"/>
      <c r="WXK189" s="294"/>
      <c r="WXL189" s="294"/>
      <c r="WXM189" s="294"/>
      <c r="WXN189" s="294"/>
      <c r="WXO189" s="294"/>
      <c r="WXP189" s="294"/>
      <c r="WXQ189" s="294"/>
      <c r="WXR189" s="294"/>
      <c r="WXS189" s="294"/>
      <c r="WXT189" s="294"/>
      <c r="WXU189" s="294"/>
      <c r="WXV189" s="294"/>
      <c r="WXW189" s="294"/>
      <c r="WXX189" s="294"/>
      <c r="WXY189" s="294"/>
      <c r="WXZ189" s="294"/>
      <c r="WYA189" s="294"/>
      <c r="WYB189" s="294"/>
      <c r="WYC189" s="294"/>
      <c r="WYD189" s="294"/>
      <c r="WYE189" s="294"/>
      <c r="WYF189" s="294"/>
      <c r="WYG189" s="294"/>
      <c r="WYH189" s="294"/>
      <c r="WYI189" s="294"/>
      <c r="WYJ189" s="294"/>
      <c r="WYK189" s="294"/>
      <c r="WYL189" s="294"/>
      <c r="WYM189" s="294"/>
      <c r="WYN189" s="294"/>
      <c r="WYO189" s="294"/>
      <c r="WYP189" s="294"/>
      <c r="WYQ189" s="294"/>
      <c r="WYR189" s="294"/>
      <c r="WYS189" s="294"/>
      <c r="WYT189" s="294"/>
      <c r="WYU189" s="294"/>
      <c r="WYV189" s="294"/>
      <c r="WYW189" s="294"/>
      <c r="WYX189" s="294"/>
      <c r="WYY189" s="294"/>
      <c r="WYZ189" s="294"/>
      <c r="WZA189" s="294"/>
      <c r="WZB189" s="294"/>
      <c r="WZC189" s="294"/>
      <c r="WZD189" s="294"/>
      <c r="WZE189" s="294"/>
      <c r="WZF189" s="294"/>
      <c r="WZG189" s="294"/>
      <c r="WZH189" s="294"/>
      <c r="WZI189" s="294"/>
      <c r="WZJ189" s="294"/>
      <c r="WZK189" s="294"/>
      <c r="WZL189" s="294"/>
      <c r="WZM189" s="294"/>
      <c r="WZN189" s="294"/>
      <c r="WZO189" s="294"/>
      <c r="WZP189" s="294"/>
      <c r="WZQ189" s="294"/>
      <c r="WZR189" s="294"/>
      <c r="WZS189" s="294"/>
      <c r="WZT189" s="294"/>
      <c r="WZU189" s="294"/>
      <c r="WZV189" s="294"/>
      <c r="WZW189" s="294"/>
      <c r="WZX189" s="294"/>
      <c r="WZY189" s="294"/>
      <c r="WZZ189" s="294"/>
      <c r="XAA189" s="294"/>
      <c r="XAB189" s="294"/>
      <c r="XAC189" s="294"/>
      <c r="XAD189" s="294"/>
      <c r="XAE189" s="294"/>
      <c r="XAF189" s="294"/>
      <c r="XAG189" s="294"/>
      <c r="XAH189" s="294"/>
      <c r="XAI189" s="294"/>
      <c r="XAJ189" s="294"/>
      <c r="XAK189" s="294"/>
      <c r="XAL189" s="294"/>
      <c r="XAM189" s="294"/>
      <c r="XAN189" s="294"/>
      <c r="XAO189" s="294"/>
      <c r="XAP189" s="294"/>
      <c r="XAQ189" s="294"/>
      <c r="XAR189" s="294"/>
      <c r="XAS189" s="294"/>
      <c r="XAT189" s="294"/>
      <c r="XAU189" s="294"/>
      <c r="XAV189" s="294"/>
      <c r="XAW189" s="294"/>
      <c r="XAX189" s="294"/>
      <c r="XAY189" s="294"/>
      <c r="XAZ189" s="294"/>
      <c r="XBA189" s="294"/>
      <c r="XBB189" s="294"/>
      <c r="XBC189" s="294"/>
      <c r="XBD189" s="294"/>
      <c r="XBE189" s="294"/>
      <c r="XBF189" s="294"/>
      <c r="XBG189" s="294"/>
      <c r="XBH189" s="294"/>
      <c r="XBI189" s="294"/>
      <c r="XBJ189" s="294"/>
      <c r="XBK189" s="294"/>
      <c r="XBL189" s="294"/>
      <c r="XBM189" s="294"/>
      <c r="XBN189" s="294"/>
      <c r="XBO189" s="294"/>
      <c r="XBP189" s="294"/>
      <c r="XBQ189" s="294"/>
      <c r="XBR189" s="294"/>
      <c r="XBS189" s="294"/>
      <c r="XBT189" s="294"/>
      <c r="XBU189" s="294"/>
      <c r="XBV189" s="294"/>
      <c r="XBW189" s="294"/>
      <c r="XBX189" s="294"/>
      <c r="XBY189" s="294"/>
      <c r="XBZ189" s="294"/>
      <c r="XCA189" s="294"/>
      <c r="XCB189" s="294"/>
      <c r="XCC189" s="294"/>
      <c r="XCD189" s="294"/>
      <c r="XCE189" s="294"/>
      <c r="XCF189" s="294"/>
      <c r="XCG189" s="294"/>
      <c r="XCH189" s="294"/>
      <c r="XCI189" s="294"/>
      <c r="XCJ189" s="294"/>
      <c r="XCK189" s="294"/>
      <c r="XCL189" s="294"/>
      <c r="XCM189" s="294"/>
      <c r="XCN189" s="294"/>
      <c r="XCO189" s="294"/>
      <c r="XCP189" s="294"/>
      <c r="XCQ189" s="294"/>
      <c r="XCR189" s="294"/>
      <c r="XCS189" s="294"/>
      <c r="XCT189" s="294"/>
      <c r="XCU189" s="294"/>
      <c r="XCV189" s="294"/>
      <c r="XCW189" s="294"/>
      <c r="XCX189" s="294"/>
      <c r="XCY189" s="294"/>
      <c r="XCZ189" s="294"/>
      <c r="XDA189" s="294"/>
      <c r="XDB189" s="294"/>
      <c r="XDC189" s="294"/>
      <c r="XDD189" s="294"/>
      <c r="XDE189" s="294"/>
      <c r="XDF189" s="294"/>
      <c r="XDG189" s="294"/>
      <c r="XDH189" s="294"/>
      <c r="XDI189" s="294"/>
      <c r="XDJ189" s="294"/>
      <c r="XDK189" s="294"/>
      <c r="XDL189" s="294"/>
      <c r="XDM189" s="294"/>
      <c r="XDN189" s="294"/>
      <c r="XDO189" s="294"/>
      <c r="XDP189" s="294"/>
      <c r="XDQ189" s="294"/>
      <c r="XDR189" s="294"/>
      <c r="XDS189" s="294"/>
      <c r="XDT189" s="294"/>
      <c r="XDU189" s="294"/>
      <c r="XDV189" s="294"/>
      <c r="XDW189" s="294"/>
      <c r="XDX189" s="294"/>
      <c r="XDY189" s="294"/>
      <c r="XDZ189" s="294"/>
      <c r="XEA189" s="294"/>
      <c r="XEB189" s="294"/>
      <c r="XEC189" s="294"/>
      <c r="XED189" s="294"/>
      <c r="XEE189" s="294"/>
      <c r="XEF189" s="294"/>
      <c r="XEG189" s="294"/>
      <c r="XEH189" s="294"/>
      <c r="XEI189" s="294"/>
      <c r="XEJ189" s="294"/>
      <c r="XEK189" s="294"/>
      <c r="XEL189" s="294"/>
      <c r="XEM189" s="294"/>
      <c r="XEN189" s="294"/>
      <c r="XEO189" s="294"/>
      <c r="XEP189" s="294"/>
      <c r="XEQ189" s="294"/>
      <c r="XER189" s="294"/>
      <c r="XES189" s="294"/>
      <c r="XET189" s="294"/>
      <c r="XEU189" s="294"/>
      <c r="XEV189" s="294"/>
      <c r="XEW189" s="294"/>
      <c r="XEX189" s="294"/>
      <c r="XEY189" s="294"/>
      <c r="XEZ189" s="294"/>
      <c r="XFA189" s="294"/>
      <c r="XFB189" s="294"/>
      <c r="XFC189" s="294"/>
      <c r="XFD189" s="294"/>
    </row>
    <row r="190" spans="1:16384" ht="13.9" customHeight="1" x14ac:dyDescent="0.2">
      <c r="A190" s="295"/>
      <c r="B190" s="293"/>
      <c r="C190" s="297"/>
      <c r="D190" s="293"/>
      <c r="E190" s="293"/>
      <c r="F190" s="294"/>
      <c r="G190" s="294"/>
      <c r="H190" s="294"/>
      <c r="I190" s="294"/>
      <c r="J190" s="294"/>
      <c r="K190" s="294"/>
      <c r="L190" s="294"/>
      <c r="M190" s="294"/>
      <c r="N190" s="294"/>
      <c r="O190" s="294"/>
      <c r="P190" s="294"/>
      <c r="Q190" s="294"/>
      <c r="R190" s="294"/>
      <c r="S190" s="294"/>
      <c r="T190" s="294"/>
      <c r="U190" s="294"/>
      <c r="V190" s="294"/>
      <c r="W190" s="294"/>
      <c r="X190" s="294"/>
      <c r="Y190" s="294"/>
      <c r="Z190" s="294"/>
      <c r="AA190" s="294"/>
      <c r="AB190" s="294"/>
      <c r="AC190" s="294"/>
      <c r="AD190" s="294"/>
      <c r="AE190" s="294"/>
      <c r="AF190" s="294"/>
      <c r="AG190" s="294"/>
      <c r="AH190" s="294"/>
      <c r="AI190" s="294"/>
      <c r="AJ190" s="294"/>
      <c r="AK190" s="294"/>
      <c r="AL190" s="294"/>
      <c r="AM190" s="294"/>
      <c r="AN190" s="294"/>
      <c r="AO190" s="294"/>
      <c r="AP190" s="294"/>
      <c r="AQ190" s="294"/>
      <c r="AR190" s="294"/>
      <c r="AS190" s="294"/>
      <c r="AT190" s="294"/>
      <c r="AU190" s="294"/>
      <c r="AV190" s="294"/>
      <c r="AW190" s="294"/>
      <c r="AX190" s="294"/>
      <c r="AY190" s="294"/>
      <c r="AZ190" s="294"/>
      <c r="BA190" s="294"/>
      <c r="BB190" s="294"/>
      <c r="BC190" s="294"/>
      <c r="BD190" s="294"/>
      <c r="BE190" s="294"/>
      <c r="BF190" s="294"/>
      <c r="BG190" s="294"/>
      <c r="BH190" s="294"/>
      <c r="BI190" s="294"/>
      <c r="BJ190" s="294"/>
      <c r="BK190" s="294"/>
      <c r="BL190" s="294"/>
      <c r="BM190" s="294"/>
      <c r="BN190" s="294"/>
      <c r="BO190" s="294"/>
      <c r="BP190" s="294"/>
      <c r="BQ190" s="294"/>
      <c r="BR190" s="294"/>
      <c r="BS190" s="294"/>
      <c r="BT190" s="294"/>
      <c r="BU190" s="294"/>
      <c r="BV190" s="294"/>
      <c r="BW190" s="294"/>
      <c r="BX190" s="294"/>
      <c r="BY190" s="294"/>
      <c r="BZ190" s="294"/>
      <c r="CA190" s="294"/>
      <c r="CB190" s="294"/>
      <c r="CC190" s="294"/>
      <c r="CD190" s="294"/>
      <c r="CE190" s="294"/>
      <c r="CF190" s="294"/>
      <c r="CG190" s="294"/>
      <c r="CH190" s="294"/>
      <c r="CI190" s="294"/>
      <c r="CJ190" s="294"/>
      <c r="CK190" s="294"/>
      <c r="CL190" s="294"/>
      <c r="CM190" s="294"/>
      <c r="CN190" s="294"/>
      <c r="CO190" s="294"/>
      <c r="CP190" s="294"/>
      <c r="CQ190" s="294"/>
      <c r="CR190" s="294"/>
      <c r="CS190" s="294"/>
      <c r="CT190" s="294"/>
      <c r="CU190" s="294"/>
      <c r="CV190" s="294"/>
      <c r="CW190" s="294"/>
      <c r="CX190" s="294"/>
      <c r="CY190" s="294"/>
      <c r="CZ190" s="294"/>
      <c r="DA190" s="294"/>
      <c r="DB190" s="294"/>
      <c r="DC190" s="294"/>
      <c r="DD190" s="294"/>
      <c r="DE190" s="294"/>
      <c r="DF190" s="294"/>
      <c r="DG190" s="294"/>
      <c r="DH190" s="294"/>
      <c r="DI190" s="294"/>
      <c r="DJ190" s="294"/>
      <c r="DK190" s="294"/>
      <c r="DL190" s="294"/>
      <c r="DM190" s="294"/>
      <c r="DN190" s="294"/>
      <c r="DO190" s="294"/>
      <c r="DP190" s="294"/>
      <c r="DQ190" s="294"/>
      <c r="DR190" s="294"/>
      <c r="DS190" s="294"/>
      <c r="DT190" s="294"/>
      <c r="DU190" s="294"/>
      <c r="DV190" s="294"/>
      <c r="DW190" s="294"/>
      <c r="DX190" s="294"/>
      <c r="DY190" s="294"/>
      <c r="DZ190" s="294"/>
      <c r="EA190" s="294"/>
      <c r="EB190" s="294"/>
      <c r="EC190" s="294"/>
      <c r="ED190" s="294"/>
      <c r="EE190" s="294"/>
      <c r="EF190" s="294"/>
      <c r="EG190" s="294"/>
      <c r="EH190" s="294"/>
      <c r="EI190" s="294"/>
      <c r="EJ190" s="294"/>
      <c r="EK190" s="294"/>
      <c r="EL190" s="294"/>
      <c r="EM190" s="294"/>
      <c r="EN190" s="294"/>
      <c r="EO190" s="294"/>
      <c r="EP190" s="294"/>
      <c r="EQ190" s="294"/>
      <c r="ER190" s="294"/>
      <c r="ES190" s="294"/>
      <c r="ET190" s="294"/>
      <c r="EU190" s="294"/>
      <c r="EV190" s="294"/>
      <c r="EW190" s="294"/>
      <c r="EX190" s="294"/>
      <c r="EY190" s="294"/>
      <c r="EZ190" s="294"/>
      <c r="FA190" s="294"/>
      <c r="FB190" s="294"/>
      <c r="FC190" s="294"/>
      <c r="FD190" s="294"/>
      <c r="FE190" s="294"/>
      <c r="FF190" s="294"/>
      <c r="FG190" s="294"/>
      <c r="FH190" s="294"/>
      <c r="FI190" s="294"/>
      <c r="FJ190" s="294"/>
      <c r="FK190" s="294"/>
      <c r="FL190" s="294"/>
      <c r="FM190" s="294"/>
      <c r="FN190" s="294"/>
      <c r="FO190" s="294"/>
      <c r="FP190" s="294"/>
      <c r="FQ190" s="294"/>
      <c r="FR190" s="294"/>
      <c r="FS190" s="294"/>
      <c r="FT190" s="294"/>
      <c r="FU190" s="294"/>
      <c r="FV190" s="294"/>
      <c r="FW190" s="294"/>
      <c r="FX190" s="294"/>
      <c r="FY190" s="294"/>
      <c r="FZ190" s="294"/>
      <c r="GA190" s="294"/>
      <c r="GB190" s="294"/>
      <c r="GC190" s="294"/>
      <c r="GD190" s="294"/>
      <c r="GE190" s="294"/>
      <c r="GF190" s="294"/>
      <c r="GG190" s="294"/>
      <c r="GH190" s="294"/>
      <c r="GI190" s="294"/>
      <c r="GJ190" s="294"/>
      <c r="GK190" s="294"/>
      <c r="GL190" s="294"/>
      <c r="GM190" s="294"/>
      <c r="GN190" s="294"/>
      <c r="GO190" s="294"/>
      <c r="GP190" s="294"/>
      <c r="GQ190" s="294"/>
      <c r="GR190" s="294"/>
      <c r="GS190" s="294"/>
      <c r="GT190" s="294"/>
      <c r="GU190" s="294"/>
      <c r="GV190" s="294"/>
      <c r="GW190" s="294"/>
      <c r="GX190" s="294"/>
      <c r="GY190" s="294"/>
      <c r="GZ190" s="294"/>
      <c r="HA190" s="294"/>
      <c r="HB190" s="294"/>
      <c r="HC190" s="294"/>
      <c r="HD190" s="294"/>
      <c r="HE190" s="294"/>
      <c r="HF190" s="294"/>
      <c r="HG190" s="294"/>
      <c r="HH190" s="294"/>
      <c r="HI190" s="294"/>
      <c r="HJ190" s="294"/>
      <c r="HK190" s="294"/>
      <c r="HL190" s="294"/>
      <c r="HM190" s="294"/>
      <c r="HN190" s="294"/>
      <c r="HO190" s="294"/>
      <c r="HP190" s="294"/>
      <c r="HQ190" s="294"/>
      <c r="HR190" s="294"/>
      <c r="HS190" s="294"/>
      <c r="HT190" s="294"/>
      <c r="HU190" s="294"/>
      <c r="HV190" s="294"/>
      <c r="HW190" s="294"/>
      <c r="HX190" s="294"/>
      <c r="HY190" s="294"/>
      <c r="HZ190" s="294"/>
      <c r="IA190" s="294"/>
      <c r="IB190" s="294"/>
      <c r="IC190" s="294"/>
      <c r="ID190" s="294"/>
      <c r="IE190" s="294"/>
      <c r="IF190" s="294"/>
      <c r="IG190" s="294"/>
      <c r="IH190" s="294"/>
      <c r="II190" s="294"/>
      <c r="IJ190" s="294"/>
      <c r="IK190" s="294"/>
      <c r="IL190" s="294"/>
      <c r="IM190" s="294"/>
      <c r="IN190" s="294"/>
      <c r="IO190" s="294"/>
      <c r="IP190" s="294"/>
      <c r="IQ190" s="294"/>
      <c r="IR190" s="294"/>
      <c r="IS190" s="294"/>
      <c r="IT190" s="294"/>
      <c r="IU190" s="294"/>
      <c r="IV190" s="294"/>
      <c r="IW190" s="294"/>
      <c r="IX190" s="294"/>
      <c r="IY190" s="294"/>
      <c r="IZ190" s="294"/>
      <c r="JA190" s="294"/>
      <c r="JB190" s="294"/>
      <c r="JC190" s="294"/>
      <c r="JD190" s="294"/>
      <c r="JE190" s="294"/>
      <c r="JF190" s="294"/>
      <c r="JG190" s="294"/>
      <c r="JH190" s="294"/>
      <c r="JI190" s="294"/>
      <c r="JJ190" s="294"/>
      <c r="JK190" s="294"/>
      <c r="JL190" s="294"/>
      <c r="JM190" s="294"/>
      <c r="JN190" s="294"/>
      <c r="JO190" s="294"/>
      <c r="JP190" s="294"/>
      <c r="JQ190" s="294"/>
      <c r="JR190" s="294"/>
      <c r="JS190" s="294"/>
      <c r="JT190" s="294"/>
      <c r="JU190" s="294"/>
      <c r="JV190" s="294"/>
      <c r="JW190" s="294"/>
      <c r="JX190" s="294"/>
      <c r="JY190" s="294"/>
      <c r="JZ190" s="294"/>
      <c r="KA190" s="294"/>
      <c r="KB190" s="294"/>
      <c r="KC190" s="294"/>
      <c r="KD190" s="294"/>
      <c r="KE190" s="294"/>
      <c r="KF190" s="294"/>
      <c r="KG190" s="294"/>
      <c r="KH190" s="294"/>
      <c r="KI190" s="294"/>
      <c r="KJ190" s="294"/>
      <c r="KK190" s="294"/>
      <c r="KL190" s="294"/>
      <c r="KM190" s="294"/>
      <c r="KN190" s="294"/>
      <c r="KO190" s="294"/>
      <c r="KP190" s="294"/>
      <c r="KQ190" s="294"/>
      <c r="KR190" s="294"/>
      <c r="KS190" s="294"/>
      <c r="KT190" s="294"/>
      <c r="KU190" s="294"/>
      <c r="KV190" s="294"/>
      <c r="KW190" s="294"/>
      <c r="KX190" s="294"/>
      <c r="KY190" s="294"/>
      <c r="KZ190" s="294"/>
      <c r="LA190" s="294"/>
      <c r="LB190" s="294"/>
      <c r="LC190" s="294"/>
      <c r="LD190" s="294"/>
      <c r="LE190" s="294"/>
      <c r="LF190" s="294"/>
      <c r="LG190" s="294"/>
      <c r="LH190" s="294"/>
      <c r="LI190" s="294"/>
      <c r="LJ190" s="294"/>
      <c r="LK190" s="294"/>
      <c r="LL190" s="294"/>
      <c r="LM190" s="294"/>
      <c r="LN190" s="294"/>
      <c r="LO190" s="294"/>
      <c r="LP190" s="294"/>
      <c r="LQ190" s="294"/>
      <c r="LR190" s="294"/>
      <c r="LS190" s="294"/>
      <c r="LT190" s="294"/>
      <c r="LU190" s="294"/>
      <c r="LV190" s="294"/>
      <c r="LW190" s="294"/>
      <c r="LX190" s="294"/>
      <c r="LY190" s="294"/>
      <c r="LZ190" s="294"/>
      <c r="MA190" s="294"/>
      <c r="MB190" s="294"/>
      <c r="MC190" s="294"/>
      <c r="MD190" s="294"/>
      <c r="ME190" s="294"/>
      <c r="MF190" s="294"/>
      <c r="MG190" s="294"/>
      <c r="MH190" s="294"/>
      <c r="MI190" s="294"/>
      <c r="MJ190" s="294"/>
      <c r="MK190" s="294"/>
      <c r="ML190" s="294"/>
      <c r="MM190" s="294"/>
      <c r="MN190" s="294"/>
      <c r="MO190" s="294"/>
      <c r="MP190" s="294"/>
      <c r="MQ190" s="294"/>
      <c r="MR190" s="294"/>
      <c r="MS190" s="294"/>
      <c r="MT190" s="294"/>
      <c r="MU190" s="294"/>
      <c r="MV190" s="294"/>
      <c r="MW190" s="294"/>
      <c r="MX190" s="294"/>
      <c r="MY190" s="294"/>
      <c r="MZ190" s="294"/>
      <c r="NA190" s="294"/>
      <c r="NB190" s="294"/>
      <c r="NC190" s="294"/>
      <c r="ND190" s="294"/>
      <c r="NE190" s="294"/>
      <c r="NF190" s="294"/>
      <c r="NG190" s="294"/>
      <c r="NH190" s="294"/>
      <c r="NI190" s="294"/>
      <c r="NJ190" s="294"/>
      <c r="NK190" s="294"/>
      <c r="NL190" s="294"/>
      <c r="NM190" s="294"/>
      <c r="NN190" s="294"/>
      <c r="NO190" s="294"/>
      <c r="NP190" s="294"/>
      <c r="NQ190" s="294"/>
      <c r="NR190" s="294"/>
      <c r="NS190" s="294"/>
      <c r="NT190" s="294"/>
      <c r="NU190" s="294"/>
      <c r="NV190" s="294"/>
      <c r="NW190" s="294"/>
      <c r="NX190" s="294"/>
      <c r="NY190" s="294"/>
      <c r="NZ190" s="294"/>
      <c r="OA190" s="294"/>
      <c r="OB190" s="294"/>
      <c r="OC190" s="294"/>
      <c r="OD190" s="294"/>
      <c r="OE190" s="294"/>
      <c r="OF190" s="294"/>
      <c r="OG190" s="294"/>
      <c r="OH190" s="294"/>
      <c r="OI190" s="294"/>
      <c r="OJ190" s="294"/>
      <c r="OK190" s="294"/>
      <c r="OL190" s="294"/>
      <c r="OM190" s="294"/>
      <c r="ON190" s="294"/>
      <c r="OO190" s="294"/>
      <c r="OP190" s="294"/>
      <c r="OQ190" s="294"/>
      <c r="OR190" s="294"/>
      <c r="OS190" s="294"/>
      <c r="OT190" s="294"/>
      <c r="OU190" s="294"/>
      <c r="OV190" s="294"/>
      <c r="OW190" s="294"/>
      <c r="OX190" s="294"/>
      <c r="OY190" s="294"/>
      <c r="OZ190" s="294"/>
      <c r="PA190" s="294"/>
      <c r="PB190" s="294"/>
      <c r="PC190" s="294"/>
      <c r="PD190" s="294"/>
      <c r="PE190" s="294"/>
      <c r="PF190" s="294"/>
      <c r="PG190" s="294"/>
      <c r="PH190" s="294"/>
      <c r="PI190" s="294"/>
      <c r="PJ190" s="294"/>
      <c r="PK190" s="294"/>
      <c r="PL190" s="294"/>
      <c r="PM190" s="294"/>
      <c r="PN190" s="294"/>
      <c r="PO190" s="294"/>
      <c r="PP190" s="294"/>
      <c r="PQ190" s="294"/>
      <c r="PR190" s="294"/>
      <c r="PS190" s="294"/>
      <c r="PT190" s="294"/>
      <c r="PU190" s="294"/>
      <c r="PV190" s="294"/>
      <c r="PW190" s="294"/>
      <c r="PX190" s="294"/>
      <c r="PY190" s="294"/>
      <c r="PZ190" s="294"/>
      <c r="QA190" s="294"/>
      <c r="QB190" s="294"/>
      <c r="QC190" s="294"/>
      <c r="QD190" s="294"/>
      <c r="QE190" s="294"/>
      <c r="QF190" s="294"/>
      <c r="QG190" s="294"/>
      <c r="QH190" s="294"/>
      <c r="QI190" s="294"/>
      <c r="QJ190" s="294"/>
      <c r="QK190" s="294"/>
      <c r="QL190" s="294"/>
      <c r="QM190" s="294"/>
      <c r="QN190" s="294"/>
      <c r="QO190" s="294"/>
      <c r="QP190" s="294"/>
      <c r="QQ190" s="294"/>
      <c r="QR190" s="294"/>
      <c r="QS190" s="294"/>
      <c r="QT190" s="294"/>
      <c r="QU190" s="294"/>
      <c r="QV190" s="294"/>
      <c r="QW190" s="294"/>
      <c r="QX190" s="294"/>
      <c r="QY190" s="294"/>
      <c r="QZ190" s="294"/>
      <c r="RA190" s="294"/>
      <c r="RB190" s="294"/>
      <c r="RC190" s="294"/>
      <c r="RD190" s="294"/>
      <c r="RE190" s="294"/>
      <c r="RF190" s="294"/>
      <c r="RG190" s="294"/>
      <c r="RH190" s="294"/>
      <c r="RI190" s="294"/>
      <c r="RJ190" s="294"/>
      <c r="RK190" s="294"/>
      <c r="RL190" s="294"/>
      <c r="RM190" s="294"/>
      <c r="RN190" s="294"/>
      <c r="RO190" s="294"/>
      <c r="RP190" s="294"/>
      <c r="RQ190" s="294"/>
      <c r="RR190" s="294"/>
      <c r="RS190" s="294"/>
      <c r="RT190" s="294"/>
      <c r="RU190" s="294"/>
      <c r="RV190" s="294"/>
      <c r="RW190" s="294"/>
      <c r="RX190" s="294"/>
      <c r="RY190" s="294"/>
      <c r="RZ190" s="294"/>
      <c r="SA190" s="294"/>
      <c r="SB190" s="294"/>
      <c r="SC190" s="294"/>
      <c r="SD190" s="294"/>
      <c r="SE190" s="294"/>
      <c r="SF190" s="294"/>
      <c r="SG190" s="294"/>
      <c r="SH190" s="294"/>
      <c r="SI190" s="294"/>
      <c r="SJ190" s="294"/>
      <c r="SK190" s="294"/>
      <c r="SL190" s="294"/>
      <c r="SM190" s="294"/>
      <c r="SN190" s="294"/>
      <c r="SO190" s="294"/>
      <c r="SP190" s="294"/>
      <c r="SQ190" s="294"/>
      <c r="SR190" s="294"/>
      <c r="SS190" s="294"/>
      <c r="ST190" s="294"/>
      <c r="SU190" s="294"/>
      <c r="SV190" s="294"/>
      <c r="SW190" s="294"/>
      <c r="SX190" s="294"/>
      <c r="SY190" s="294"/>
      <c r="SZ190" s="294"/>
      <c r="TA190" s="294"/>
      <c r="TB190" s="294"/>
      <c r="TC190" s="294"/>
      <c r="TD190" s="294"/>
      <c r="TE190" s="294"/>
      <c r="TF190" s="294"/>
      <c r="TG190" s="294"/>
      <c r="TH190" s="294"/>
      <c r="TI190" s="294"/>
      <c r="TJ190" s="294"/>
      <c r="TK190" s="294"/>
      <c r="TL190" s="294"/>
      <c r="TM190" s="294"/>
      <c r="TN190" s="294"/>
      <c r="TO190" s="294"/>
      <c r="TP190" s="294"/>
      <c r="TQ190" s="294"/>
      <c r="TR190" s="294"/>
      <c r="TS190" s="294"/>
      <c r="TT190" s="294"/>
      <c r="TU190" s="294"/>
      <c r="TV190" s="294"/>
      <c r="TW190" s="294"/>
      <c r="TX190" s="294"/>
      <c r="TY190" s="294"/>
      <c r="TZ190" s="294"/>
      <c r="UA190" s="294"/>
      <c r="UB190" s="294"/>
      <c r="UC190" s="294"/>
      <c r="UD190" s="294"/>
      <c r="UE190" s="294"/>
      <c r="UF190" s="294"/>
      <c r="UG190" s="294"/>
      <c r="UH190" s="294"/>
      <c r="UI190" s="294"/>
      <c r="UJ190" s="294"/>
      <c r="UK190" s="294"/>
      <c r="UL190" s="294"/>
      <c r="UM190" s="294"/>
      <c r="UN190" s="294"/>
      <c r="UO190" s="294"/>
      <c r="UP190" s="294"/>
      <c r="UQ190" s="294"/>
      <c r="UR190" s="294"/>
      <c r="US190" s="294"/>
      <c r="UT190" s="294"/>
      <c r="UU190" s="294"/>
      <c r="UV190" s="294"/>
      <c r="UW190" s="294"/>
      <c r="UX190" s="294"/>
      <c r="UY190" s="294"/>
      <c r="UZ190" s="294"/>
      <c r="VA190" s="294"/>
      <c r="VB190" s="294"/>
      <c r="VC190" s="294"/>
      <c r="VD190" s="294"/>
      <c r="VE190" s="294"/>
      <c r="VF190" s="294"/>
      <c r="VG190" s="294"/>
      <c r="VH190" s="294"/>
      <c r="VI190" s="294"/>
      <c r="VJ190" s="294"/>
      <c r="VK190" s="294"/>
      <c r="VL190" s="294"/>
      <c r="VM190" s="294"/>
      <c r="VN190" s="294"/>
      <c r="VO190" s="294"/>
      <c r="VP190" s="294"/>
      <c r="VQ190" s="294"/>
      <c r="VR190" s="294"/>
      <c r="VS190" s="294"/>
      <c r="VT190" s="294"/>
      <c r="VU190" s="294"/>
      <c r="VV190" s="294"/>
      <c r="VW190" s="294"/>
      <c r="VX190" s="294"/>
      <c r="VY190" s="294"/>
      <c r="VZ190" s="294"/>
      <c r="WA190" s="294"/>
      <c r="WB190" s="294"/>
      <c r="WC190" s="294"/>
      <c r="WD190" s="294"/>
      <c r="WE190" s="294"/>
      <c r="WF190" s="294"/>
      <c r="WG190" s="294"/>
      <c r="WH190" s="294"/>
      <c r="WI190" s="294"/>
      <c r="WJ190" s="294"/>
      <c r="WK190" s="294"/>
      <c r="WL190" s="294"/>
      <c r="WM190" s="294"/>
      <c r="WN190" s="294"/>
      <c r="WO190" s="294"/>
      <c r="WP190" s="294"/>
      <c r="WQ190" s="294"/>
      <c r="WR190" s="294"/>
      <c r="WS190" s="294"/>
      <c r="WT190" s="294"/>
      <c r="WU190" s="294"/>
      <c r="WV190" s="294"/>
      <c r="WW190" s="294"/>
      <c r="WX190" s="294"/>
      <c r="WY190" s="294"/>
      <c r="WZ190" s="294"/>
      <c r="XA190" s="294"/>
      <c r="XB190" s="294"/>
      <c r="XC190" s="294"/>
      <c r="XD190" s="294"/>
      <c r="XE190" s="294"/>
      <c r="XF190" s="294"/>
      <c r="XG190" s="294"/>
      <c r="XH190" s="294"/>
      <c r="XI190" s="294"/>
      <c r="XJ190" s="294"/>
      <c r="XK190" s="294"/>
      <c r="XL190" s="294"/>
      <c r="XM190" s="294"/>
      <c r="XN190" s="294"/>
      <c r="XO190" s="294"/>
      <c r="XP190" s="294"/>
      <c r="XQ190" s="294"/>
      <c r="XR190" s="294"/>
      <c r="XS190" s="294"/>
      <c r="XT190" s="294"/>
      <c r="XU190" s="294"/>
      <c r="XV190" s="294"/>
      <c r="XW190" s="294"/>
      <c r="XX190" s="294"/>
      <c r="XY190" s="294"/>
      <c r="XZ190" s="294"/>
      <c r="YA190" s="294"/>
      <c r="YB190" s="294"/>
      <c r="YC190" s="294"/>
      <c r="YD190" s="294"/>
      <c r="YE190" s="294"/>
      <c r="YF190" s="294"/>
      <c r="YG190" s="294"/>
      <c r="YH190" s="294"/>
      <c r="YI190" s="294"/>
      <c r="YJ190" s="294"/>
      <c r="YK190" s="294"/>
      <c r="YL190" s="294"/>
      <c r="YM190" s="294"/>
      <c r="YN190" s="294"/>
      <c r="YO190" s="294"/>
      <c r="YP190" s="294"/>
      <c r="YQ190" s="294"/>
      <c r="YR190" s="294"/>
      <c r="YS190" s="294"/>
      <c r="YT190" s="294"/>
      <c r="YU190" s="294"/>
      <c r="YV190" s="294"/>
      <c r="YW190" s="294"/>
      <c r="YX190" s="294"/>
      <c r="YY190" s="294"/>
      <c r="YZ190" s="294"/>
      <c r="ZA190" s="294"/>
      <c r="ZB190" s="294"/>
      <c r="ZC190" s="294"/>
      <c r="ZD190" s="294"/>
      <c r="ZE190" s="294"/>
      <c r="ZF190" s="294"/>
      <c r="ZG190" s="294"/>
      <c r="ZH190" s="294"/>
      <c r="ZI190" s="294"/>
      <c r="ZJ190" s="294"/>
      <c r="ZK190" s="294"/>
      <c r="ZL190" s="294"/>
      <c r="ZM190" s="294"/>
      <c r="ZN190" s="294"/>
      <c r="ZO190" s="294"/>
      <c r="ZP190" s="294"/>
      <c r="ZQ190" s="294"/>
      <c r="ZR190" s="294"/>
      <c r="ZS190" s="294"/>
      <c r="ZT190" s="294"/>
      <c r="ZU190" s="294"/>
      <c r="ZV190" s="294"/>
      <c r="ZW190" s="294"/>
      <c r="ZX190" s="294"/>
      <c r="ZY190" s="294"/>
      <c r="ZZ190" s="294"/>
      <c r="AAA190" s="294"/>
      <c r="AAB190" s="294"/>
      <c r="AAC190" s="294"/>
      <c r="AAD190" s="294"/>
      <c r="AAE190" s="294"/>
      <c r="AAF190" s="294"/>
      <c r="AAG190" s="294"/>
      <c r="AAH190" s="294"/>
      <c r="AAI190" s="294"/>
      <c r="AAJ190" s="294"/>
      <c r="AAK190" s="294"/>
      <c r="AAL190" s="294"/>
      <c r="AAM190" s="294"/>
      <c r="AAN190" s="294"/>
      <c r="AAO190" s="294"/>
      <c r="AAP190" s="294"/>
      <c r="AAQ190" s="294"/>
      <c r="AAR190" s="294"/>
      <c r="AAS190" s="294"/>
      <c r="AAT190" s="294"/>
      <c r="AAU190" s="294"/>
      <c r="AAV190" s="294"/>
      <c r="AAW190" s="294"/>
      <c r="AAX190" s="294"/>
      <c r="AAY190" s="294"/>
      <c r="AAZ190" s="294"/>
      <c r="ABA190" s="294"/>
      <c r="ABB190" s="294"/>
      <c r="ABC190" s="294"/>
      <c r="ABD190" s="294"/>
      <c r="ABE190" s="294"/>
      <c r="ABF190" s="294"/>
      <c r="ABG190" s="294"/>
      <c r="ABH190" s="294"/>
      <c r="ABI190" s="294"/>
      <c r="ABJ190" s="294"/>
      <c r="ABK190" s="294"/>
      <c r="ABL190" s="294"/>
      <c r="ABM190" s="294"/>
      <c r="ABN190" s="294"/>
      <c r="ABO190" s="294"/>
      <c r="ABP190" s="294"/>
      <c r="ABQ190" s="294"/>
      <c r="ABR190" s="294"/>
      <c r="ABS190" s="294"/>
      <c r="ABT190" s="294"/>
      <c r="ABU190" s="294"/>
      <c r="ABV190" s="294"/>
      <c r="ABW190" s="294"/>
      <c r="ABX190" s="294"/>
      <c r="ABY190" s="294"/>
      <c r="ABZ190" s="294"/>
      <c r="ACA190" s="294"/>
      <c r="ACB190" s="294"/>
      <c r="ACC190" s="294"/>
      <c r="ACD190" s="294"/>
      <c r="ACE190" s="294"/>
      <c r="ACF190" s="294"/>
      <c r="ACG190" s="294"/>
      <c r="ACH190" s="294"/>
      <c r="ACI190" s="294"/>
      <c r="ACJ190" s="294"/>
      <c r="ACK190" s="294"/>
      <c r="ACL190" s="294"/>
      <c r="ACM190" s="294"/>
      <c r="ACN190" s="294"/>
      <c r="ACO190" s="294"/>
      <c r="ACP190" s="294"/>
      <c r="ACQ190" s="294"/>
      <c r="ACR190" s="294"/>
      <c r="ACS190" s="294"/>
      <c r="ACT190" s="294"/>
      <c r="ACU190" s="294"/>
      <c r="ACV190" s="294"/>
      <c r="ACW190" s="294"/>
      <c r="ACX190" s="294"/>
      <c r="ACY190" s="294"/>
      <c r="ACZ190" s="294"/>
      <c r="ADA190" s="294"/>
      <c r="ADB190" s="294"/>
      <c r="ADC190" s="294"/>
      <c r="ADD190" s="294"/>
      <c r="ADE190" s="294"/>
      <c r="ADF190" s="294"/>
      <c r="ADG190" s="294"/>
      <c r="ADH190" s="294"/>
      <c r="ADI190" s="294"/>
      <c r="ADJ190" s="294"/>
      <c r="ADK190" s="294"/>
      <c r="ADL190" s="294"/>
      <c r="ADM190" s="294"/>
      <c r="ADN190" s="294"/>
      <c r="ADO190" s="294"/>
      <c r="ADP190" s="294"/>
      <c r="ADQ190" s="294"/>
      <c r="ADR190" s="294"/>
      <c r="ADS190" s="294"/>
      <c r="ADT190" s="294"/>
      <c r="ADU190" s="294"/>
      <c r="ADV190" s="294"/>
      <c r="ADW190" s="294"/>
      <c r="ADX190" s="294"/>
      <c r="ADY190" s="294"/>
      <c r="ADZ190" s="294"/>
      <c r="AEA190" s="294"/>
      <c r="AEB190" s="294"/>
      <c r="AEC190" s="294"/>
      <c r="AED190" s="294"/>
      <c r="AEE190" s="294"/>
      <c r="AEF190" s="294"/>
      <c r="AEG190" s="294"/>
      <c r="AEH190" s="294"/>
      <c r="AEI190" s="294"/>
      <c r="AEJ190" s="294"/>
      <c r="AEK190" s="294"/>
      <c r="AEL190" s="294"/>
      <c r="AEM190" s="294"/>
      <c r="AEN190" s="294"/>
      <c r="AEO190" s="294"/>
      <c r="AEP190" s="294"/>
      <c r="AEQ190" s="294"/>
      <c r="AER190" s="294"/>
      <c r="AES190" s="294"/>
      <c r="AET190" s="294"/>
      <c r="AEU190" s="294"/>
      <c r="AEV190" s="294"/>
      <c r="AEW190" s="294"/>
      <c r="AEX190" s="294"/>
      <c r="AEY190" s="294"/>
      <c r="AEZ190" s="294"/>
      <c r="AFA190" s="294"/>
      <c r="AFB190" s="294"/>
      <c r="AFC190" s="294"/>
      <c r="AFD190" s="294"/>
      <c r="AFE190" s="294"/>
      <c r="AFF190" s="294"/>
      <c r="AFG190" s="294"/>
      <c r="AFH190" s="294"/>
      <c r="AFI190" s="294"/>
      <c r="AFJ190" s="294"/>
      <c r="AFK190" s="294"/>
      <c r="AFL190" s="294"/>
      <c r="AFM190" s="294"/>
      <c r="AFN190" s="294"/>
      <c r="AFO190" s="294"/>
      <c r="AFP190" s="294"/>
      <c r="AFQ190" s="294"/>
      <c r="AFR190" s="294"/>
      <c r="AFS190" s="294"/>
      <c r="AFT190" s="294"/>
      <c r="AFU190" s="294"/>
      <c r="AFV190" s="294"/>
      <c r="AFW190" s="294"/>
      <c r="AFX190" s="294"/>
      <c r="AFY190" s="294"/>
      <c r="AFZ190" s="294"/>
      <c r="AGA190" s="294"/>
      <c r="AGB190" s="294"/>
      <c r="AGC190" s="294"/>
      <c r="AGD190" s="294"/>
      <c r="AGE190" s="294"/>
      <c r="AGF190" s="294"/>
      <c r="AGG190" s="294"/>
      <c r="AGH190" s="294"/>
      <c r="AGI190" s="294"/>
      <c r="AGJ190" s="294"/>
      <c r="AGK190" s="294"/>
      <c r="AGL190" s="294"/>
      <c r="AGM190" s="294"/>
      <c r="AGN190" s="294"/>
      <c r="AGO190" s="294"/>
      <c r="AGP190" s="294"/>
      <c r="AGQ190" s="294"/>
      <c r="AGR190" s="294"/>
      <c r="AGS190" s="294"/>
      <c r="AGT190" s="294"/>
      <c r="AGU190" s="294"/>
      <c r="AGV190" s="294"/>
      <c r="AGW190" s="294"/>
      <c r="AGX190" s="294"/>
      <c r="AGY190" s="294"/>
      <c r="AGZ190" s="294"/>
      <c r="AHA190" s="294"/>
      <c r="AHB190" s="294"/>
      <c r="AHC190" s="294"/>
      <c r="AHD190" s="294"/>
      <c r="AHE190" s="294"/>
      <c r="AHF190" s="294"/>
      <c r="AHG190" s="294"/>
      <c r="AHH190" s="294"/>
      <c r="AHI190" s="294"/>
      <c r="AHJ190" s="294"/>
      <c r="AHK190" s="294"/>
      <c r="AHL190" s="294"/>
      <c r="AHM190" s="294"/>
      <c r="AHN190" s="294"/>
      <c r="AHO190" s="294"/>
      <c r="AHP190" s="294"/>
      <c r="AHQ190" s="294"/>
      <c r="AHR190" s="294"/>
      <c r="AHS190" s="294"/>
      <c r="AHT190" s="294"/>
      <c r="AHU190" s="294"/>
      <c r="AHV190" s="294"/>
      <c r="AHW190" s="294"/>
      <c r="AHX190" s="294"/>
      <c r="AHY190" s="294"/>
      <c r="AHZ190" s="294"/>
      <c r="AIA190" s="294"/>
      <c r="AIB190" s="294"/>
      <c r="AIC190" s="294"/>
      <c r="AID190" s="294"/>
      <c r="AIE190" s="294"/>
      <c r="AIF190" s="294"/>
      <c r="AIG190" s="294"/>
      <c r="AIH190" s="294"/>
      <c r="AII190" s="294"/>
      <c r="AIJ190" s="294"/>
      <c r="AIK190" s="294"/>
      <c r="AIL190" s="294"/>
      <c r="AIM190" s="294"/>
      <c r="AIN190" s="294"/>
      <c r="AIO190" s="294"/>
      <c r="AIP190" s="294"/>
      <c r="AIQ190" s="294"/>
      <c r="AIR190" s="294"/>
      <c r="AIS190" s="294"/>
      <c r="AIT190" s="294"/>
      <c r="AIU190" s="294"/>
      <c r="AIV190" s="294"/>
      <c r="AIW190" s="294"/>
      <c r="AIX190" s="294"/>
      <c r="AIY190" s="294"/>
      <c r="AIZ190" s="294"/>
      <c r="AJA190" s="294"/>
      <c r="AJB190" s="294"/>
      <c r="AJC190" s="294"/>
      <c r="AJD190" s="294"/>
      <c r="AJE190" s="294"/>
      <c r="AJF190" s="294"/>
      <c r="AJG190" s="294"/>
      <c r="AJH190" s="294"/>
      <c r="AJI190" s="294"/>
      <c r="AJJ190" s="294"/>
      <c r="AJK190" s="294"/>
      <c r="AJL190" s="294"/>
      <c r="AJM190" s="294"/>
      <c r="AJN190" s="294"/>
      <c r="AJO190" s="294"/>
      <c r="AJP190" s="294"/>
      <c r="AJQ190" s="294"/>
      <c r="AJR190" s="294"/>
      <c r="AJS190" s="294"/>
      <c r="AJT190" s="294"/>
      <c r="AJU190" s="294"/>
      <c r="AJV190" s="294"/>
      <c r="AJW190" s="294"/>
      <c r="AJX190" s="294"/>
      <c r="AJY190" s="294"/>
      <c r="AJZ190" s="294"/>
      <c r="AKA190" s="294"/>
      <c r="AKB190" s="294"/>
      <c r="AKC190" s="294"/>
      <c r="AKD190" s="294"/>
      <c r="AKE190" s="294"/>
      <c r="AKF190" s="294"/>
      <c r="AKG190" s="294"/>
      <c r="AKH190" s="294"/>
      <c r="AKI190" s="294"/>
      <c r="AKJ190" s="294"/>
      <c r="AKK190" s="294"/>
      <c r="AKL190" s="294"/>
      <c r="AKM190" s="294"/>
      <c r="AKN190" s="294"/>
      <c r="AKO190" s="294"/>
      <c r="AKP190" s="294"/>
      <c r="AKQ190" s="294"/>
      <c r="AKR190" s="294"/>
      <c r="AKS190" s="294"/>
      <c r="AKT190" s="294"/>
      <c r="AKU190" s="294"/>
      <c r="AKV190" s="294"/>
      <c r="AKW190" s="294"/>
      <c r="AKX190" s="294"/>
      <c r="AKY190" s="294"/>
      <c r="AKZ190" s="294"/>
      <c r="ALA190" s="294"/>
      <c r="ALB190" s="294"/>
      <c r="ALC190" s="294"/>
      <c r="ALD190" s="294"/>
      <c r="ALE190" s="294"/>
      <c r="ALF190" s="294"/>
      <c r="ALG190" s="294"/>
      <c r="ALH190" s="294"/>
      <c r="ALI190" s="294"/>
      <c r="ALJ190" s="294"/>
      <c r="ALK190" s="294"/>
      <c r="ALL190" s="294"/>
      <c r="ALM190" s="294"/>
      <c r="ALN190" s="294"/>
      <c r="ALO190" s="294"/>
      <c r="ALP190" s="294"/>
      <c r="ALQ190" s="294"/>
      <c r="ALR190" s="294"/>
      <c r="ALS190" s="294"/>
      <c r="ALT190" s="294"/>
      <c r="ALU190" s="294"/>
      <c r="ALV190" s="294"/>
      <c r="ALW190" s="294"/>
      <c r="ALX190" s="294"/>
      <c r="ALY190" s="294"/>
      <c r="ALZ190" s="294"/>
      <c r="AMA190" s="294"/>
      <c r="AMB190" s="294"/>
      <c r="AMC190" s="294"/>
      <c r="AMD190" s="294"/>
      <c r="AME190" s="294"/>
      <c r="AMF190" s="294"/>
      <c r="AMG190" s="294"/>
      <c r="AMH190" s="294"/>
      <c r="AMI190" s="294"/>
      <c r="AMJ190" s="294"/>
      <c r="AMK190" s="294"/>
      <c r="AML190" s="294"/>
      <c r="AMM190" s="294"/>
      <c r="AMN190" s="294"/>
      <c r="AMO190" s="294"/>
      <c r="AMP190" s="294"/>
      <c r="AMQ190" s="294"/>
      <c r="AMR190" s="294"/>
      <c r="AMS190" s="294"/>
      <c r="AMT190" s="294"/>
      <c r="AMU190" s="294"/>
      <c r="AMV190" s="294"/>
      <c r="AMW190" s="294"/>
      <c r="AMX190" s="294"/>
      <c r="AMY190" s="294"/>
      <c r="AMZ190" s="294"/>
      <c r="ANA190" s="294"/>
      <c r="ANB190" s="294"/>
      <c r="ANC190" s="294"/>
      <c r="AND190" s="294"/>
      <c r="ANE190" s="294"/>
      <c r="ANF190" s="294"/>
      <c r="ANG190" s="294"/>
      <c r="ANH190" s="294"/>
      <c r="ANI190" s="294"/>
      <c r="ANJ190" s="294"/>
      <c r="ANK190" s="294"/>
      <c r="ANL190" s="294"/>
      <c r="ANM190" s="294"/>
      <c r="ANN190" s="294"/>
      <c r="ANO190" s="294"/>
      <c r="ANP190" s="294"/>
      <c r="ANQ190" s="294"/>
      <c r="ANR190" s="294"/>
      <c r="ANS190" s="294"/>
      <c r="ANT190" s="294"/>
      <c r="ANU190" s="294"/>
      <c r="ANV190" s="294"/>
      <c r="ANW190" s="294"/>
      <c r="ANX190" s="294"/>
      <c r="ANY190" s="294"/>
      <c r="ANZ190" s="294"/>
      <c r="AOA190" s="294"/>
      <c r="AOB190" s="294"/>
      <c r="AOC190" s="294"/>
      <c r="AOD190" s="294"/>
      <c r="AOE190" s="294"/>
      <c r="AOF190" s="294"/>
      <c r="AOG190" s="294"/>
      <c r="AOH190" s="294"/>
      <c r="AOI190" s="294"/>
      <c r="AOJ190" s="294"/>
      <c r="AOK190" s="294"/>
      <c r="AOL190" s="294"/>
      <c r="AOM190" s="294"/>
      <c r="AON190" s="294"/>
      <c r="AOO190" s="294"/>
      <c r="AOP190" s="294"/>
      <c r="AOQ190" s="294"/>
      <c r="AOR190" s="294"/>
      <c r="AOS190" s="294"/>
      <c r="AOT190" s="294"/>
      <c r="AOU190" s="294"/>
      <c r="AOV190" s="294"/>
      <c r="AOW190" s="294"/>
      <c r="AOX190" s="294"/>
      <c r="AOY190" s="294"/>
      <c r="AOZ190" s="294"/>
      <c r="APA190" s="294"/>
      <c r="APB190" s="294"/>
      <c r="APC190" s="294"/>
      <c r="APD190" s="294"/>
      <c r="APE190" s="294"/>
      <c r="APF190" s="294"/>
      <c r="APG190" s="294"/>
      <c r="APH190" s="294"/>
      <c r="API190" s="294"/>
      <c r="APJ190" s="294"/>
      <c r="APK190" s="294"/>
      <c r="APL190" s="294"/>
      <c r="APM190" s="294"/>
      <c r="APN190" s="294"/>
      <c r="APO190" s="294"/>
      <c r="APP190" s="294"/>
      <c r="APQ190" s="294"/>
      <c r="APR190" s="294"/>
      <c r="APS190" s="294"/>
      <c r="APT190" s="294"/>
      <c r="APU190" s="294"/>
      <c r="APV190" s="294"/>
      <c r="APW190" s="294"/>
      <c r="APX190" s="294"/>
      <c r="APY190" s="294"/>
      <c r="APZ190" s="294"/>
      <c r="AQA190" s="294"/>
      <c r="AQB190" s="294"/>
      <c r="AQC190" s="294"/>
      <c r="AQD190" s="294"/>
      <c r="AQE190" s="294"/>
      <c r="AQF190" s="294"/>
      <c r="AQG190" s="294"/>
      <c r="AQH190" s="294"/>
      <c r="AQI190" s="294"/>
      <c r="AQJ190" s="294"/>
      <c r="AQK190" s="294"/>
      <c r="AQL190" s="294"/>
      <c r="AQM190" s="294"/>
      <c r="AQN190" s="294"/>
      <c r="AQO190" s="294"/>
      <c r="AQP190" s="294"/>
      <c r="AQQ190" s="294"/>
      <c r="AQR190" s="294"/>
      <c r="AQS190" s="294"/>
      <c r="AQT190" s="294"/>
      <c r="AQU190" s="294"/>
      <c r="AQV190" s="294"/>
      <c r="AQW190" s="294"/>
      <c r="AQX190" s="294"/>
      <c r="AQY190" s="294"/>
      <c r="AQZ190" s="294"/>
      <c r="ARA190" s="294"/>
      <c r="ARB190" s="294"/>
      <c r="ARC190" s="294"/>
      <c r="ARD190" s="294"/>
      <c r="ARE190" s="294"/>
      <c r="ARF190" s="294"/>
      <c r="ARG190" s="294"/>
      <c r="ARH190" s="294"/>
      <c r="ARI190" s="294"/>
      <c r="ARJ190" s="294"/>
      <c r="ARK190" s="294"/>
      <c r="ARL190" s="294"/>
      <c r="ARM190" s="294"/>
      <c r="ARN190" s="294"/>
      <c r="ARO190" s="294"/>
      <c r="ARP190" s="294"/>
      <c r="ARQ190" s="294"/>
      <c r="ARR190" s="294"/>
      <c r="ARS190" s="294"/>
      <c r="ART190" s="294"/>
      <c r="ARU190" s="294"/>
      <c r="ARV190" s="294"/>
      <c r="ARW190" s="294"/>
      <c r="ARX190" s="294"/>
      <c r="ARY190" s="294"/>
      <c r="ARZ190" s="294"/>
      <c r="ASA190" s="294"/>
      <c r="ASB190" s="294"/>
      <c r="ASC190" s="294"/>
      <c r="ASD190" s="294"/>
      <c r="ASE190" s="294"/>
      <c r="ASF190" s="294"/>
      <c r="ASG190" s="294"/>
      <c r="ASH190" s="294"/>
      <c r="ASI190" s="294"/>
      <c r="ASJ190" s="294"/>
      <c r="ASK190" s="294"/>
      <c r="ASL190" s="294"/>
      <c r="ASM190" s="294"/>
      <c r="ASN190" s="294"/>
      <c r="ASO190" s="294"/>
      <c r="ASP190" s="294"/>
      <c r="ASQ190" s="294"/>
      <c r="ASR190" s="294"/>
      <c r="ASS190" s="294"/>
      <c r="AST190" s="294"/>
      <c r="ASU190" s="294"/>
      <c r="ASV190" s="294"/>
      <c r="ASW190" s="294"/>
      <c r="ASX190" s="294"/>
      <c r="ASY190" s="294"/>
      <c r="ASZ190" s="294"/>
      <c r="ATA190" s="294"/>
      <c r="ATB190" s="294"/>
      <c r="ATC190" s="294"/>
      <c r="ATD190" s="294"/>
      <c r="ATE190" s="294"/>
      <c r="ATF190" s="294"/>
      <c r="ATG190" s="294"/>
      <c r="ATH190" s="294"/>
      <c r="ATI190" s="294"/>
      <c r="ATJ190" s="294"/>
      <c r="ATK190" s="294"/>
      <c r="ATL190" s="294"/>
      <c r="ATM190" s="294"/>
      <c r="ATN190" s="294"/>
      <c r="ATO190" s="294"/>
      <c r="ATP190" s="294"/>
      <c r="ATQ190" s="294"/>
      <c r="ATR190" s="294"/>
      <c r="ATS190" s="294"/>
      <c r="ATT190" s="294"/>
      <c r="ATU190" s="294"/>
      <c r="ATV190" s="294"/>
      <c r="ATW190" s="294"/>
      <c r="ATX190" s="294"/>
      <c r="ATY190" s="294"/>
      <c r="ATZ190" s="294"/>
      <c r="AUA190" s="294"/>
      <c r="AUB190" s="294"/>
      <c r="AUC190" s="294"/>
      <c r="AUD190" s="294"/>
      <c r="AUE190" s="294"/>
      <c r="AUF190" s="294"/>
      <c r="AUG190" s="294"/>
      <c r="AUH190" s="294"/>
      <c r="AUI190" s="294"/>
      <c r="AUJ190" s="294"/>
      <c r="AUK190" s="294"/>
      <c r="AUL190" s="294"/>
      <c r="AUM190" s="294"/>
      <c r="AUN190" s="294"/>
      <c r="AUO190" s="294"/>
      <c r="AUP190" s="294"/>
      <c r="AUQ190" s="294"/>
      <c r="AUR190" s="294"/>
      <c r="AUS190" s="294"/>
      <c r="AUT190" s="294"/>
      <c r="AUU190" s="294"/>
      <c r="AUV190" s="294"/>
      <c r="AUW190" s="294"/>
      <c r="AUX190" s="294"/>
      <c r="AUY190" s="294"/>
      <c r="AUZ190" s="294"/>
      <c r="AVA190" s="294"/>
      <c r="AVB190" s="294"/>
      <c r="AVC190" s="294"/>
      <c r="AVD190" s="294"/>
      <c r="AVE190" s="294"/>
      <c r="AVF190" s="294"/>
      <c r="AVG190" s="294"/>
      <c r="AVH190" s="294"/>
      <c r="AVI190" s="294"/>
      <c r="AVJ190" s="294"/>
      <c r="AVK190" s="294"/>
      <c r="AVL190" s="294"/>
      <c r="AVM190" s="294"/>
      <c r="AVN190" s="294"/>
      <c r="AVO190" s="294"/>
      <c r="AVP190" s="294"/>
      <c r="AVQ190" s="294"/>
      <c r="AVR190" s="294"/>
      <c r="AVS190" s="294"/>
      <c r="AVT190" s="294"/>
      <c r="AVU190" s="294"/>
      <c r="AVV190" s="294"/>
      <c r="AVW190" s="294"/>
      <c r="AVX190" s="294"/>
      <c r="AVY190" s="294"/>
      <c r="AVZ190" s="294"/>
      <c r="AWA190" s="294"/>
      <c r="AWB190" s="294"/>
      <c r="AWC190" s="294"/>
      <c r="AWD190" s="294"/>
      <c r="AWE190" s="294"/>
      <c r="AWF190" s="294"/>
      <c r="AWG190" s="294"/>
      <c r="AWH190" s="294"/>
      <c r="AWI190" s="294"/>
      <c r="AWJ190" s="294"/>
      <c r="AWK190" s="294"/>
      <c r="AWL190" s="294"/>
      <c r="AWM190" s="294"/>
      <c r="AWN190" s="294"/>
      <c r="AWO190" s="294"/>
      <c r="AWP190" s="294"/>
      <c r="AWQ190" s="294"/>
      <c r="AWR190" s="294"/>
      <c r="AWS190" s="294"/>
      <c r="AWT190" s="294"/>
      <c r="AWU190" s="294"/>
      <c r="AWV190" s="294"/>
      <c r="AWW190" s="294"/>
      <c r="AWX190" s="294"/>
      <c r="AWY190" s="294"/>
      <c r="AWZ190" s="294"/>
      <c r="AXA190" s="294"/>
      <c r="AXB190" s="294"/>
      <c r="AXC190" s="294"/>
      <c r="AXD190" s="294"/>
      <c r="AXE190" s="294"/>
      <c r="AXF190" s="294"/>
      <c r="AXG190" s="294"/>
      <c r="AXH190" s="294"/>
      <c r="AXI190" s="294"/>
      <c r="AXJ190" s="294"/>
      <c r="AXK190" s="294"/>
      <c r="AXL190" s="294"/>
      <c r="AXM190" s="294"/>
      <c r="AXN190" s="294"/>
      <c r="AXO190" s="294"/>
      <c r="AXP190" s="294"/>
      <c r="AXQ190" s="294"/>
      <c r="AXR190" s="294"/>
      <c r="AXS190" s="294"/>
      <c r="AXT190" s="294"/>
      <c r="AXU190" s="294"/>
      <c r="AXV190" s="294"/>
      <c r="AXW190" s="294"/>
      <c r="AXX190" s="294"/>
      <c r="AXY190" s="294"/>
      <c r="AXZ190" s="294"/>
      <c r="AYA190" s="294"/>
      <c r="AYB190" s="294"/>
      <c r="AYC190" s="294"/>
      <c r="AYD190" s="294"/>
      <c r="AYE190" s="294"/>
      <c r="AYF190" s="294"/>
      <c r="AYG190" s="294"/>
      <c r="AYH190" s="294"/>
      <c r="AYI190" s="294"/>
      <c r="AYJ190" s="294"/>
      <c r="AYK190" s="294"/>
      <c r="AYL190" s="294"/>
      <c r="AYM190" s="294"/>
      <c r="AYN190" s="294"/>
      <c r="AYO190" s="294"/>
      <c r="AYP190" s="294"/>
      <c r="AYQ190" s="294"/>
      <c r="AYR190" s="294"/>
      <c r="AYS190" s="294"/>
      <c r="AYT190" s="294"/>
      <c r="AYU190" s="294"/>
      <c r="AYV190" s="294"/>
      <c r="AYW190" s="294"/>
      <c r="AYX190" s="294"/>
      <c r="AYY190" s="294"/>
      <c r="AYZ190" s="294"/>
      <c r="AZA190" s="294"/>
      <c r="AZB190" s="294"/>
      <c r="AZC190" s="294"/>
      <c r="AZD190" s="294"/>
      <c r="AZE190" s="294"/>
      <c r="AZF190" s="294"/>
      <c r="AZG190" s="294"/>
      <c r="AZH190" s="294"/>
      <c r="AZI190" s="294"/>
      <c r="AZJ190" s="294"/>
      <c r="AZK190" s="294"/>
      <c r="AZL190" s="294"/>
      <c r="AZM190" s="294"/>
      <c r="AZN190" s="294"/>
      <c r="AZO190" s="294"/>
      <c r="AZP190" s="294"/>
      <c r="AZQ190" s="294"/>
      <c r="AZR190" s="294"/>
      <c r="AZS190" s="294"/>
      <c r="AZT190" s="294"/>
      <c r="AZU190" s="294"/>
      <c r="AZV190" s="294"/>
      <c r="AZW190" s="294"/>
      <c r="AZX190" s="294"/>
      <c r="AZY190" s="294"/>
      <c r="AZZ190" s="294"/>
      <c r="BAA190" s="294"/>
      <c r="BAB190" s="294"/>
      <c r="BAC190" s="294"/>
      <c r="BAD190" s="294"/>
      <c r="BAE190" s="294"/>
      <c r="BAF190" s="294"/>
      <c r="BAG190" s="294"/>
      <c r="BAH190" s="294"/>
      <c r="BAI190" s="294"/>
      <c r="BAJ190" s="294"/>
      <c r="BAK190" s="294"/>
      <c r="BAL190" s="294"/>
      <c r="BAM190" s="294"/>
      <c r="BAN190" s="294"/>
      <c r="BAO190" s="294"/>
      <c r="BAP190" s="294"/>
      <c r="BAQ190" s="294"/>
      <c r="BAR190" s="294"/>
      <c r="BAS190" s="294"/>
      <c r="BAT190" s="294"/>
      <c r="BAU190" s="294"/>
      <c r="BAV190" s="294"/>
      <c r="BAW190" s="294"/>
      <c r="BAX190" s="294"/>
      <c r="BAY190" s="294"/>
      <c r="BAZ190" s="294"/>
      <c r="BBA190" s="294"/>
      <c r="BBB190" s="294"/>
      <c r="BBC190" s="294"/>
      <c r="BBD190" s="294"/>
      <c r="BBE190" s="294"/>
      <c r="BBF190" s="294"/>
      <c r="BBG190" s="294"/>
      <c r="BBH190" s="294"/>
      <c r="BBI190" s="294"/>
      <c r="BBJ190" s="294"/>
      <c r="BBK190" s="294"/>
      <c r="BBL190" s="294"/>
      <c r="BBM190" s="294"/>
      <c r="BBN190" s="294"/>
      <c r="BBO190" s="294"/>
      <c r="BBP190" s="294"/>
      <c r="BBQ190" s="294"/>
      <c r="BBR190" s="294"/>
      <c r="BBS190" s="294"/>
      <c r="BBT190" s="294"/>
      <c r="BBU190" s="294"/>
      <c r="BBV190" s="294"/>
      <c r="BBW190" s="294"/>
      <c r="BBX190" s="294"/>
      <c r="BBY190" s="294"/>
      <c r="BBZ190" s="294"/>
      <c r="BCA190" s="294"/>
      <c r="BCB190" s="294"/>
      <c r="BCC190" s="294"/>
      <c r="BCD190" s="294"/>
      <c r="BCE190" s="294"/>
      <c r="BCF190" s="294"/>
      <c r="BCG190" s="294"/>
      <c r="BCH190" s="294"/>
      <c r="BCI190" s="294"/>
      <c r="BCJ190" s="294"/>
      <c r="BCK190" s="294"/>
      <c r="BCL190" s="294"/>
      <c r="BCM190" s="294"/>
      <c r="BCN190" s="294"/>
      <c r="BCO190" s="294"/>
      <c r="BCP190" s="294"/>
      <c r="BCQ190" s="294"/>
      <c r="BCR190" s="294"/>
      <c r="BCS190" s="294"/>
      <c r="BCT190" s="294"/>
      <c r="BCU190" s="294"/>
      <c r="BCV190" s="294"/>
      <c r="BCW190" s="294"/>
      <c r="BCX190" s="294"/>
      <c r="BCY190" s="294"/>
      <c r="BCZ190" s="294"/>
      <c r="BDA190" s="294"/>
      <c r="BDB190" s="294"/>
      <c r="BDC190" s="294"/>
      <c r="BDD190" s="294"/>
      <c r="BDE190" s="294"/>
      <c r="BDF190" s="294"/>
      <c r="BDG190" s="294"/>
      <c r="BDH190" s="294"/>
      <c r="BDI190" s="294"/>
      <c r="BDJ190" s="294"/>
      <c r="BDK190" s="294"/>
      <c r="BDL190" s="294"/>
      <c r="BDM190" s="294"/>
      <c r="BDN190" s="294"/>
      <c r="BDO190" s="294"/>
      <c r="BDP190" s="294"/>
      <c r="BDQ190" s="294"/>
      <c r="BDR190" s="294"/>
      <c r="BDS190" s="294"/>
      <c r="BDT190" s="294"/>
      <c r="BDU190" s="294"/>
      <c r="BDV190" s="294"/>
      <c r="BDW190" s="294"/>
      <c r="BDX190" s="294"/>
      <c r="BDY190" s="294"/>
      <c r="BDZ190" s="294"/>
      <c r="BEA190" s="294"/>
      <c r="BEB190" s="294"/>
      <c r="BEC190" s="294"/>
      <c r="BED190" s="294"/>
      <c r="BEE190" s="294"/>
      <c r="BEF190" s="294"/>
      <c r="BEG190" s="294"/>
      <c r="BEH190" s="294"/>
      <c r="BEI190" s="294"/>
      <c r="BEJ190" s="294"/>
      <c r="BEK190" s="294"/>
      <c r="BEL190" s="294"/>
      <c r="BEM190" s="294"/>
      <c r="BEN190" s="294"/>
      <c r="BEO190" s="294"/>
      <c r="BEP190" s="294"/>
      <c r="BEQ190" s="294"/>
      <c r="BER190" s="294"/>
      <c r="BES190" s="294"/>
      <c r="BET190" s="294"/>
      <c r="BEU190" s="294"/>
      <c r="BEV190" s="294"/>
      <c r="BEW190" s="294"/>
      <c r="BEX190" s="294"/>
      <c r="BEY190" s="294"/>
      <c r="BEZ190" s="294"/>
      <c r="BFA190" s="294"/>
      <c r="BFB190" s="294"/>
      <c r="BFC190" s="294"/>
      <c r="BFD190" s="294"/>
      <c r="BFE190" s="294"/>
      <c r="BFF190" s="294"/>
      <c r="BFG190" s="294"/>
      <c r="BFH190" s="294"/>
      <c r="BFI190" s="294"/>
      <c r="BFJ190" s="294"/>
      <c r="BFK190" s="294"/>
      <c r="BFL190" s="294"/>
      <c r="BFM190" s="294"/>
      <c r="BFN190" s="294"/>
      <c r="BFO190" s="294"/>
      <c r="BFP190" s="294"/>
      <c r="BFQ190" s="294"/>
      <c r="BFR190" s="294"/>
      <c r="BFS190" s="294"/>
      <c r="BFT190" s="294"/>
      <c r="BFU190" s="294"/>
      <c r="BFV190" s="294"/>
      <c r="BFW190" s="294"/>
      <c r="BFX190" s="294"/>
      <c r="BFY190" s="294"/>
      <c r="BFZ190" s="294"/>
      <c r="BGA190" s="294"/>
      <c r="BGB190" s="294"/>
      <c r="BGC190" s="294"/>
      <c r="BGD190" s="294"/>
      <c r="BGE190" s="294"/>
      <c r="BGF190" s="294"/>
      <c r="BGG190" s="294"/>
      <c r="BGH190" s="294"/>
      <c r="BGI190" s="294"/>
      <c r="BGJ190" s="294"/>
      <c r="BGK190" s="294"/>
      <c r="BGL190" s="294"/>
      <c r="BGM190" s="294"/>
      <c r="BGN190" s="294"/>
      <c r="BGO190" s="294"/>
      <c r="BGP190" s="294"/>
      <c r="BGQ190" s="294"/>
      <c r="BGR190" s="294"/>
      <c r="BGS190" s="294"/>
      <c r="BGT190" s="294"/>
      <c r="BGU190" s="294"/>
      <c r="BGV190" s="294"/>
      <c r="BGW190" s="294"/>
      <c r="BGX190" s="294"/>
      <c r="BGY190" s="294"/>
      <c r="BGZ190" s="294"/>
      <c r="BHA190" s="294"/>
      <c r="BHB190" s="294"/>
      <c r="BHC190" s="294"/>
      <c r="BHD190" s="294"/>
      <c r="BHE190" s="294"/>
      <c r="BHF190" s="294"/>
      <c r="BHG190" s="294"/>
      <c r="BHH190" s="294"/>
      <c r="BHI190" s="294"/>
      <c r="BHJ190" s="294"/>
      <c r="BHK190" s="294"/>
      <c r="BHL190" s="294"/>
      <c r="BHM190" s="294"/>
      <c r="BHN190" s="294"/>
      <c r="BHO190" s="294"/>
      <c r="BHP190" s="294"/>
      <c r="BHQ190" s="294"/>
      <c r="BHR190" s="294"/>
      <c r="BHS190" s="294"/>
      <c r="BHT190" s="294"/>
      <c r="BHU190" s="294"/>
      <c r="BHV190" s="294"/>
      <c r="BHW190" s="294"/>
      <c r="BHX190" s="294"/>
      <c r="BHY190" s="294"/>
      <c r="BHZ190" s="294"/>
      <c r="BIA190" s="294"/>
      <c r="BIB190" s="294"/>
      <c r="BIC190" s="294"/>
      <c r="BID190" s="294"/>
      <c r="BIE190" s="294"/>
      <c r="BIF190" s="294"/>
      <c r="BIG190" s="294"/>
      <c r="BIH190" s="294"/>
      <c r="BII190" s="294"/>
      <c r="BIJ190" s="294"/>
      <c r="BIK190" s="294"/>
      <c r="BIL190" s="294"/>
      <c r="BIM190" s="294"/>
      <c r="BIN190" s="294"/>
      <c r="BIO190" s="294"/>
      <c r="BIP190" s="294"/>
      <c r="BIQ190" s="294"/>
      <c r="BIR190" s="294"/>
      <c r="BIS190" s="294"/>
      <c r="BIT190" s="294"/>
      <c r="BIU190" s="294"/>
      <c r="BIV190" s="294"/>
      <c r="BIW190" s="294"/>
      <c r="BIX190" s="294"/>
      <c r="BIY190" s="294"/>
      <c r="BIZ190" s="294"/>
      <c r="BJA190" s="294"/>
      <c r="BJB190" s="294"/>
      <c r="BJC190" s="294"/>
      <c r="BJD190" s="294"/>
      <c r="BJE190" s="294"/>
      <c r="BJF190" s="294"/>
      <c r="BJG190" s="294"/>
      <c r="BJH190" s="294"/>
      <c r="BJI190" s="294"/>
      <c r="BJJ190" s="294"/>
      <c r="BJK190" s="294"/>
      <c r="BJL190" s="294"/>
      <c r="BJM190" s="294"/>
      <c r="BJN190" s="294"/>
      <c r="BJO190" s="294"/>
      <c r="BJP190" s="294"/>
      <c r="BJQ190" s="294"/>
      <c r="BJR190" s="294"/>
      <c r="BJS190" s="294"/>
      <c r="BJT190" s="294"/>
      <c r="BJU190" s="294"/>
      <c r="BJV190" s="294"/>
      <c r="BJW190" s="294"/>
      <c r="BJX190" s="294"/>
      <c r="BJY190" s="294"/>
      <c r="BJZ190" s="294"/>
      <c r="BKA190" s="294"/>
      <c r="BKB190" s="294"/>
      <c r="BKC190" s="294"/>
      <c r="BKD190" s="294"/>
      <c r="BKE190" s="294"/>
      <c r="BKF190" s="294"/>
      <c r="BKG190" s="294"/>
      <c r="BKH190" s="294"/>
      <c r="BKI190" s="294"/>
      <c r="BKJ190" s="294"/>
      <c r="BKK190" s="294"/>
      <c r="BKL190" s="294"/>
      <c r="BKM190" s="294"/>
      <c r="BKN190" s="294"/>
      <c r="BKO190" s="294"/>
      <c r="BKP190" s="294"/>
      <c r="BKQ190" s="294"/>
      <c r="BKR190" s="294"/>
      <c r="BKS190" s="294"/>
      <c r="BKT190" s="294"/>
      <c r="BKU190" s="294"/>
      <c r="BKV190" s="294"/>
      <c r="BKW190" s="294"/>
      <c r="BKX190" s="294"/>
      <c r="BKY190" s="294"/>
      <c r="BKZ190" s="294"/>
      <c r="BLA190" s="294"/>
      <c r="BLB190" s="294"/>
      <c r="BLC190" s="294"/>
      <c r="BLD190" s="294"/>
      <c r="BLE190" s="294"/>
      <c r="BLF190" s="294"/>
      <c r="BLG190" s="294"/>
      <c r="BLH190" s="294"/>
      <c r="BLI190" s="294"/>
      <c r="BLJ190" s="294"/>
      <c r="BLK190" s="294"/>
      <c r="BLL190" s="294"/>
      <c r="BLM190" s="294"/>
      <c r="BLN190" s="294"/>
      <c r="BLO190" s="294"/>
      <c r="BLP190" s="294"/>
      <c r="BLQ190" s="294"/>
      <c r="BLR190" s="294"/>
      <c r="BLS190" s="294"/>
      <c r="BLT190" s="294"/>
      <c r="BLU190" s="294"/>
      <c r="BLV190" s="294"/>
      <c r="BLW190" s="294"/>
      <c r="BLX190" s="294"/>
      <c r="BLY190" s="294"/>
      <c r="BLZ190" s="294"/>
      <c r="BMA190" s="294"/>
      <c r="BMB190" s="294"/>
      <c r="BMC190" s="294"/>
      <c r="BMD190" s="294"/>
      <c r="BME190" s="294"/>
      <c r="BMF190" s="294"/>
      <c r="BMG190" s="294"/>
      <c r="BMH190" s="294"/>
      <c r="BMI190" s="294"/>
      <c r="BMJ190" s="294"/>
      <c r="BMK190" s="294"/>
      <c r="BML190" s="294"/>
      <c r="BMM190" s="294"/>
      <c r="BMN190" s="294"/>
      <c r="BMO190" s="294"/>
      <c r="BMP190" s="294"/>
      <c r="BMQ190" s="294"/>
      <c r="BMR190" s="294"/>
      <c r="BMS190" s="294"/>
      <c r="BMT190" s="294"/>
      <c r="BMU190" s="294"/>
      <c r="BMV190" s="294"/>
      <c r="BMW190" s="294"/>
      <c r="BMX190" s="294"/>
      <c r="BMY190" s="294"/>
      <c r="BMZ190" s="294"/>
      <c r="BNA190" s="294"/>
      <c r="BNB190" s="294"/>
      <c r="BNC190" s="294"/>
      <c r="BND190" s="294"/>
      <c r="BNE190" s="294"/>
      <c r="BNF190" s="294"/>
      <c r="BNG190" s="294"/>
      <c r="BNH190" s="294"/>
      <c r="BNI190" s="294"/>
      <c r="BNJ190" s="294"/>
      <c r="BNK190" s="294"/>
      <c r="BNL190" s="294"/>
      <c r="BNM190" s="294"/>
      <c r="BNN190" s="294"/>
      <c r="BNO190" s="294"/>
      <c r="BNP190" s="294"/>
      <c r="BNQ190" s="294"/>
      <c r="BNR190" s="294"/>
      <c r="BNS190" s="294"/>
      <c r="BNT190" s="294"/>
      <c r="BNU190" s="294"/>
      <c r="BNV190" s="294"/>
      <c r="BNW190" s="294"/>
      <c r="BNX190" s="294"/>
      <c r="BNY190" s="294"/>
      <c r="BNZ190" s="294"/>
      <c r="BOA190" s="294"/>
      <c r="BOB190" s="294"/>
      <c r="BOC190" s="294"/>
      <c r="BOD190" s="294"/>
      <c r="BOE190" s="294"/>
      <c r="BOF190" s="294"/>
      <c r="BOG190" s="294"/>
      <c r="BOH190" s="294"/>
      <c r="BOI190" s="294"/>
      <c r="BOJ190" s="294"/>
      <c r="BOK190" s="294"/>
      <c r="BOL190" s="294"/>
      <c r="BOM190" s="294"/>
      <c r="BON190" s="294"/>
      <c r="BOO190" s="294"/>
      <c r="BOP190" s="294"/>
      <c r="BOQ190" s="294"/>
      <c r="BOR190" s="294"/>
      <c r="BOS190" s="294"/>
      <c r="BOT190" s="294"/>
      <c r="BOU190" s="294"/>
      <c r="BOV190" s="294"/>
      <c r="BOW190" s="294"/>
      <c r="BOX190" s="294"/>
      <c r="BOY190" s="294"/>
      <c r="BOZ190" s="294"/>
      <c r="BPA190" s="294"/>
      <c r="BPB190" s="294"/>
      <c r="BPC190" s="294"/>
      <c r="BPD190" s="294"/>
      <c r="BPE190" s="294"/>
      <c r="BPF190" s="294"/>
      <c r="BPG190" s="294"/>
      <c r="BPH190" s="294"/>
      <c r="BPI190" s="294"/>
      <c r="BPJ190" s="294"/>
      <c r="BPK190" s="294"/>
      <c r="BPL190" s="294"/>
      <c r="BPM190" s="294"/>
      <c r="BPN190" s="294"/>
      <c r="BPO190" s="294"/>
      <c r="BPP190" s="294"/>
      <c r="BPQ190" s="294"/>
      <c r="BPR190" s="294"/>
      <c r="BPS190" s="294"/>
      <c r="BPT190" s="294"/>
      <c r="BPU190" s="294"/>
      <c r="BPV190" s="294"/>
      <c r="BPW190" s="294"/>
      <c r="BPX190" s="294"/>
      <c r="BPY190" s="294"/>
      <c r="BPZ190" s="294"/>
      <c r="BQA190" s="294"/>
      <c r="BQB190" s="294"/>
      <c r="BQC190" s="294"/>
      <c r="BQD190" s="294"/>
      <c r="BQE190" s="294"/>
      <c r="BQF190" s="294"/>
      <c r="BQG190" s="294"/>
      <c r="BQH190" s="294"/>
      <c r="BQI190" s="294"/>
      <c r="BQJ190" s="294"/>
      <c r="BQK190" s="294"/>
      <c r="BQL190" s="294"/>
      <c r="BQM190" s="294"/>
      <c r="BQN190" s="294"/>
      <c r="BQO190" s="294"/>
      <c r="BQP190" s="294"/>
      <c r="BQQ190" s="294"/>
      <c r="BQR190" s="294"/>
      <c r="BQS190" s="294"/>
      <c r="BQT190" s="294"/>
      <c r="BQU190" s="294"/>
      <c r="BQV190" s="294"/>
      <c r="BQW190" s="294"/>
      <c r="BQX190" s="294"/>
      <c r="BQY190" s="294"/>
      <c r="BQZ190" s="294"/>
      <c r="BRA190" s="294"/>
      <c r="BRB190" s="294"/>
      <c r="BRC190" s="294"/>
      <c r="BRD190" s="294"/>
      <c r="BRE190" s="294"/>
      <c r="BRF190" s="294"/>
      <c r="BRG190" s="294"/>
      <c r="BRH190" s="294"/>
      <c r="BRI190" s="294"/>
      <c r="BRJ190" s="294"/>
      <c r="BRK190" s="294"/>
      <c r="BRL190" s="294"/>
      <c r="BRM190" s="294"/>
      <c r="BRN190" s="294"/>
      <c r="BRO190" s="294"/>
      <c r="BRP190" s="294"/>
      <c r="BRQ190" s="294"/>
      <c r="BRR190" s="294"/>
      <c r="BRS190" s="294"/>
      <c r="BRT190" s="294"/>
      <c r="BRU190" s="294"/>
      <c r="BRV190" s="294"/>
      <c r="BRW190" s="294"/>
      <c r="BRX190" s="294"/>
      <c r="BRY190" s="294"/>
      <c r="BRZ190" s="294"/>
      <c r="BSA190" s="294"/>
      <c r="BSB190" s="294"/>
      <c r="BSC190" s="294"/>
      <c r="BSD190" s="294"/>
      <c r="BSE190" s="294"/>
      <c r="BSF190" s="294"/>
      <c r="BSG190" s="294"/>
      <c r="BSH190" s="294"/>
      <c r="BSI190" s="294"/>
      <c r="BSJ190" s="294"/>
      <c r="BSK190" s="294"/>
      <c r="BSL190" s="294"/>
      <c r="BSM190" s="294"/>
      <c r="BSN190" s="294"/>
      <c r="BSO190" s="294"/>
      <c r="BSP190" s="294"/>
      <c r="BSQ190" s="294"/>
      <c r="BSR190" s="294"/>
      <c r="BSS190" s="294"/>
      <c r="BST190" s="294"/>
      <c r="BSU190" s="294"/>
      <c r="BSV190" s="294"/>
      <c r="BSW190" s="294"/>
      <c r="BSX190" s="294"/>
      <c r="BSY190" s="294"/>
      <c r="BSZ190" s="294"/>
      <c r="BTA190" s="294"/>
      <c r="BTB190" s="294"/>
      <c r="BTC190" s="294"/>
      <c r="BTD190" s="294"/>
      <c r="BTE190" s="294"/>
      <c r="BTF190" s="294"/>
      <c r="BTG190" s="294"/>
      <c r="BTH190" s="294"/>
      <c r="BTI190" s="294"/>
      <c r="BTJ190" s="294"/>
      <c r="BTK190" s="294"/>
      <c r="BTL190" s="294"/>
      <c r="BTM190" s="294"/>
      <c r="BTN190" s="294"/>
      <c r="BTO190" s="294"/>
      <c r="BTP190" s="294"/>
      <c r="BTQ190" s="294"/>
      <c r="BTR190" s="294"/>
      <c r="BTS190" s="294"/>
      <c r="BTT190" s="294"/>
      <c r="BTU190" s="294"/>
      <c r="BTV190" s="294"/>
      <c r="BTW190" s="294"/>
      <c r="BTX190" s="294"/>
      <c r="BTY190" s="294"/>
      <c r="BTZ190" s="294"/>
      <c r="BUA190" s="294"/>
      <c r="BUB190" s="294"/>
      <c r="BUC190" s="294"/>
      <c r="BUD190" s="294"/>
      <c r="BUE190" s="294"/>
      <c r="BUF190" s="294"/>
      <c r="BUG190" s="294"/>
      <c r="BUH190" s="294"/>
      <c r="BUI190" s="294"/>
      <c r="BUJ190" s="294"/>
      <c r="BUK190" s="294"/>
      <c r="BUL190" s="294"/>
      <c r="BUM190" s="294"/>
      <c r="BUN190" s="294"/>
      <c r="BUO190" s="294"/>
      <c r="BUP190" s="294"/>
      <c r="BUQ190" s="294"/>
      <c r="BUR190" s="294"/>
      <c r="BUS190" s="294"/>
      <c r="BUT190" s="294"/>
      <c r="BUU190" s="294"/>
      <c r="BUV190" s="294"/>
      <c r="BUW190" s="294"/>
      <c r="BUX190" s="294"/>
      <c r="BUY190" s="294"/>
      <c r="BUZ190" s="294"/>
      <c r="BVA190" s="294"/>
      <c r="BVB190" s="294"/>
      <c r="BVC190" s="294"/>
      <c r="BVD190" s="294"/>
      <c r="BVE190" s="294"/>
      <c r="BVF190" s="294"/>
      <c r="BVG190" s="294"/>
      <c r="BVH190" s="294"/>
      <c r="BVI190" s="294"/>
      <c r="BVJ190" s="294"/>
      <c r="BVK190" s="294"/>
      <c r="BVL190" s="294"/>
      <c r="BVM190" s="294"/>
      <c r="BVN190" s="294"/>
      <c r="BVO190" s="294"/>
      <c r="BVP190" s="294"/>
      <c r="BVQ190" s="294"/>
      <c r="BVR190" s="294"/>
      <c r="BVS190" s="294"/>
      <c r="BVT190" s="294"/>
      <c r="BVU190" s="294"/>
      <c r="BVV190" s="294"/>
      <c r="BVW190" s="294"/>
      <c r="BVX190" s="294"/>
      <c r="BVY190" s="294"/>
      <c r="BVZ190" s="294"/>
      <c r="BWA190" s="294"/>
      <c r="BWB190" s="294"/>
      <c r="BWC190" s="294"/>
      <c r="BWD190" s="294"/>
      <c r="BWE190" s="294"/>
      <c r="BWF190" s="294"/>
      <c r="BWG190" s="294"/>
      <c r="BWH190" s="294"/>
      <c r="BWI190" s="294"/>
      <c r="BWJ190" s="294"/>
      <c r="BWK190" s="294"/>
      <c r="BWL190" s="294"/>
      <c r="BWM190" s="294"/>
      <c r="BWN190" s="294"/>
      <c r="BWO190" s="294"/>
      <c r="BWP190" s="294"/>
      <c r="BWQ190" s="294"/>
      <c r="BWR190" s="294"/>
      <c r="BWS190" s="294"/>
      <c r="BWT190" s="294"/>
      <c r="BWU190" s="294"/>
      <c r="BWV190" s="294"/>
      <c r="BWW190" s="294"/>
      <c r="BWX190" s="294"/>
      <c r="BWY190" s="294"/>
      <c r="BWZ190" s="294"/>
      <c r="BXA190" s="294"/>
      <c r="BXB190" s="294"/>
      <c r="BXC190" s="294"/>
      <c r="BXD190" s="294"/>
      <c r="BXE190" s="294"/>
      <c r="BXF190" s="294"/>
      <c r="BXG190" s="294"/>
      <c r="BXH190" s="294"/>
      <c r="BXI190" s="294"/>
      <c r="BXJ190" s="294"/>
      <c r="BXK190" s="294"/>
      <c r="BXL190" s="294"/>
      <c r="BXM190" s="294"/>
      <c r="BXN190" s="294"/>
      <c r="BXO190" s="294"/>
      <c r="BXP190" s="294"/>
      <c r="BXQ190" s="294"/>
      <c r="BXR190" s="294"/>
      <c r="BXS190" s="294"/>
      <c r="BXT190" s="294"/>
      <c r="BXU190" s="294"/>
      <c r="BXV190" s="294"/>
      <c r="BXW190" s="294"/>
      <c r="BXX190" s="294"/>
      <c r="BXY190" s="294"/>
      <c r="BXZ190" s="294"/>
      <c r="BYA190" s="294"/>
      <c r="BYB190" s="294"/>
      <c r="BYC190" s="294"/>
      <c r="BYD190" s="294"/>
      <c r="BYE190" s="294"/>
      <c r="BYF190" s="294"/>
      <c r="BYG190" s="294"/>
      <c r="BYH190" s="294"/>
      <c r="BYI190" s="294"/>
      <c r="BYJ190" s="294"/>
      <c r="BYK190" s="294"/>
      <c r="BYL190" s="294"/>
      <c r="BYM190" s="294"/>
      <c r="BYN190" s="294"/>
      <c r="BYO190" s="294"/>
      <c r="BYP190" s="294"/>
      <c r="BYQ190" s="294"/>
      <c r="BYR190" s="294"/>
      <c r="BYS190" s="294"/>
      <c r="BYT190" s="294"/>
      <c r="BYU190" s="294"/>
      <c r="BYV190" s="294"/>
      <c r="BYW190" s="294"/>
      <c r="BYX190" s="294"/>
      <c r="BYY190" s="294"/>
      <c r="BYZ190" s="294"/>
      <c r="BZA190" s="294"/>
      <c r="BZB190" s="294"/>
      <c r="BZC190" s="294"/>
      <c r="BZD190" s="294"/>
      <c r="BZE190" s="294"/>
      <c r="BZF190" s="294"/>
      <c r="BZG190" s="294"/>
      <c r="BZH190" s="294"/>
      <c r="BZI190" s="294"/>
      <c r="BZJ190" s="294"/>
      <c r="BZK190" s="294"/>
      <c r="BZL190" s="294"/>
      <c r="BZM190" s="294"/>
      <c r="BZN190" s="294"/>
      <c r="BZO190" s="294"/>
      <c r="BZP190" s="294"/>
      <c r="BZQ190" s="294"/>
      <c r="BZR190" s="294"/>
      <c r="BZS190" s="294"/>
      <c r="BZT190" s="294"/>
      <c r="BZU190" s="294"/>
      <c r="BZV190" s="294"/>
      <c r="BZW190" s="294"/>
      <c r="BZX190" s="294"/>
      <c r="BZY190" s="294"/>
      <c r="BZZ190" s="294"/>
      <c r="CAA190" s="294"/>
      <c r="CAB190" s="294"/>
      <c r="CAC190" s="294"/>
      <c r="CAD190" s="294"/>
      <c r="CAE190" s="294"/>
      <c r="CAF190" s="294"/>
      <c r="CAG190" s="294"/>
      <c r="CAH190" s="294"/>
      <c r="CAI190" s="294"/>
      <c r="CAJ190" s="294"/>
      <c r="CAK190" s="294"/>
      <c r="CAL190" s="294"/>
      <c r="CAM190" s="294"/>
      <c r="CAN190" s="294"/>
      <c r="CAO190" s="294"/>
      <c r="CAP190" s="294"/>
      <c r="CAQ190" s="294"/>
      <c r="CAR190" s="294"/>
      <c r="CAS190" s="294"/>
      <c r="CAT190" s="294"/>
      <c r="CAU190" s="294"/>
      <c r="CAV190" s="294"/>
      <c r="CAW190" s="294"/>
      <c r="CAX190" s="294"/>
      <c r="CAY190" s="294"/>
      <c r="CAZ190" s="294"/>
      <c r="CBA190" s="294"/>
      <c r="CBB190" s="294"/>
      <c r="CBC190" s="294"/>
      <c r="CBD190" s="294"/>
      <c r="CBE190" s="294"/>
      <c r="CBF190" s="294"/>
      <c r="CBG190" s="294"/>
      <c r="CBH190" s="294"/>
      <c r="CBI190" s="294"/>
      <c r="CBJ190" s="294"/>
      <c r="CBK190" s="294"/>
      <c r="CBL190" s="294"/>
      <c r="CBM190" s="294"/>
      <c r="CBN190" s="294"/>
      <c r="CBO190" s="294"/>
      <c r="CBP190" s="294"/>
      <c r="CBQ190" s="294"/>
      <c r="CBR190" s="294"/>
      <c r="CBS190" s="294"/>
      <c r="CBT190" s="294"/>
      <c r="CBU190" s="294"/>
      <c r="CBV190" s="294"/>
      <c r="CBW190" s="294"/>
      <c r="CBX190" s="294"/>
      <c r="CBY190" s="294"/>
      <c r="CBZ190" s="294"/>
      <c r="CCA190" s="294"/>
      <c r="CCB190" s="294"/>
      <c r="CCC190" s="294"/>
      <c r="CCD190" s="294"/>
      <c r="CCE190" s="294"/>
      <c r="CCF190" s="294"/>
      <c r="CCG190" s="294"/>
      <c r="CCH190" s="294"/>
      <c r="CCI190" s="294"/>
      <c r="CCJ190" s="294"/>
      <c r="CCK190" s="294"/>
      <c r="CCL190" s="294"/>
      <c r="CCM190" s="294"/>
      <c r="CCN190" s="294"/>
      <c r="CCO190" s="294"/>
      <c r="CCP190" s="294"/>
      <c r="CCQ190" s="294"/>
      <c r="CCR190" s="294"/>
      <c r="CCS190" s="294"/>
      <c r="CCT190" s="294"/>
      <c r="CCU190" s="294"/>
      <c r="CCV190" s="294"/>
      <c r="CCW190" s="294"/>
      <c r="CCX190" s="294"/>
      <c r="CCY190" s="294"/>
      <c r="CCZ190" s="294"/>
      <c r="CDA190" s="294"/>
      <c r="CDB190" s="294"/>
      <c r="CDC190" s="294"/>
      <c r="CDD190" s="294"/>
      <c r="CDE190" s="294"/>
      <c r="CDF190" s="294"/>
      <c r="CDG190" s="294"/>
      <c r="CDH190" s="294"/>
      <c r="CDI190" s="294"/>
      <c r="CDJ190" s="294"/>
      <c r="CDK190" s="294"/>
      <c r="CDL190" s="294"/>
      <c r="CDM190" s="294"/>
      <c r="CDN190" s="294"/>
      <c r="CDO190" s="294"/>
      <c r="CDP190" s="294"/>
      <c r="CDQ190" s="294"/>
      <c r="CDR190" s="294"/>
      <c r="CDS190" s="294"/>
      <c r="CDT190" s="294"/>
      <c r="CDU190" s="294"/>
      <c r="CDV190" s="294"/>
      <c r="CDW190" s="294"/>
      <c r="CDX190" s="294"/>
      <c r="CDY190" s="294"/>
      <c r="CDZ190" s="294"/>
      <c r="CEA190" s="294"/>
      <c r="CEB190" s="294"/>
      <c r="CEC190" s="294"/>
      <c r="CED190" s="294"/>
      <c r="CEE190" s="294"/>
      <c r="CEF190" s="294"/>
      <c r="CEG190" s="294"/>
      <c r="CEH190" s="294"/>
      <c r="CEI190" s="294"/>
      <c r="CEJ190" s="294"/>
      <c r="CEK190" s="294"/>
      <c r="CEL190" s="294"/>
      <c r="CEM190" s="294"/>
      <c r="CEN190" s="294"/>
      <c r="CEO190" s="294"/>
      <c r="CEP190" s="294"/>
      <c r="CEQ190" s="294"/>
      <c r="CER190" s="294"/>
      <c r="CES190" s="294"/>
      <c r="CET190" s="294"/>
      <c r="CEU190" s="294"/>
      <c r="CEV190" s="294"/>
      <c r="CEW190" s="294"/>
      <c r="CEX190" s="294"/>
      <c r="CEY190" s="294"/>
      <c r="CEZ190" s="294"/>
      <c r="CFA190" s="294"/>
      <c r="CFB190" s="294"/>
      <c r="CFC190" s="294"/>
      <c r="CFD190" s="294"/>
      <c r="CFE190" s="294"/>
      <c r="CFF190" s="294"/>
      <c r="CFG190" s="294"/>
      <c r="CFH190" s="294"/>
      <c r="CFI190" s="294"/>
      <c r="CFJ190" s="294"/>
      <c r="CFK190" s="294"/>
      <c r="CFL190" s="294"/>
      <c r="CFM190" s="294"/>
      <c r="CFN190" s="294"/>
      <c r="CFO190" s="294"/>
      <c r="CFP190" s="294"/>
      <c r="CFQ190" s="294"/>
      <c r="CFR190" s="294"/>
      <c r="CFS190" s="294"/>
      <c r="CFT190" s="294"/>
      <c r="CFU190" s="294"/>
      <c r="CFV190" s="294"/>
      <c r="CFW190" s="294"/>
      <c r="CFX190" s="294"/>
      <c r="CFY190" s="294"/>
      <c r="CFZ190" s="294"/>
      <c r="CGA190" s="294"/>
      <c r="CGB190" s="294"/>
      <c r="CGC190" s="294"/>
      <c r="CGD190" s="294"/>
      <c r="CGE190" s="294"/>
      <c r="CGF190" s="294"/>
      <c r="CGG190" s="294"/>
      <c r="CGH190" s="294"/>
      <c r="CGI190" s="294"/>
      <c r="CGJ190" s="294"/>
      <c r="CGK190" s="294"/>
      <c r="CGL190" s="294"/>
      <c r="CGM190" s="294"/>
      <c r="CGN190" s="294"/>
      <c r="CGO190" s="294"/>
      <c r="CGP190" s="294"/>
      <c r="CGQ190" s="294"/>
      <c r="CGR190" s="294"/>
      <c r="CGS190" s="294"/>
      <c r="CGT190" s="294"/>
      <c r="CGU190" s="294"/>
      <c r="CGV190" s="294"/>
      <c r="CGW190" s="294"/>
      <c r="CGX190" s="294"/>
      <c r="CGY190" s="294"/>
      <c r="CGZ190" s="294"/>
      <c r="CHA190" s="294"/>
      <c r="CHB190" s="294"/>
      <c r="CHC190" s="294"/>
      <c r="CHD190" s="294"/>
      <c r="CHE190" s="294"/>
      <c r="CHF190" s="294"/>
      <c r="CHG190" s="294"/>
      <c r="CHH190" s="294"/>
      <c r="CHI190" s="294"/>
      <c r="CHJ190" s="294"/>
      <c r="CHK190" s="294"/>
      <c r="CHL190" s="294"/>
      <c r="CHM190" s="294"/>
      <c r="CHN190" s="294"/>
      <c r="CHO190" s="294"/>
      <c r="CHP190" s="294"/>
      <c r="CHQ190" s="294"/>
      <c r="CHR190" s="294"/>
      <c r="CHS190" s="294"/>
      <c r="CHT190" s="294"/>
      <c r="CHU190" s="294"/>
      <c r="CHV190" s="294"/>
      <c r="CHW190" s="294"/>
      <c r="CHX190" s="294"/>
      <c r="CHY190" s="294"/>
      <c r="CHZ190" s="294"/>
      <c r="CIA190" s="294"/>
      <c r="CIB190" s="294"/>
      <c r="CIC190" s="294"/>
      <c r="CID190" s="294"/>
      <c r="CIE190" s="294"/>
      <c r="CIF190" s="294"/>
      <c r="CIG190" s="294"/>
      <c r="CIH190" s="294"/>
      <c r="CII190" s="294"/>
      <c r="CIJ190" s="294"/>
      <c r="CIK190" s="294"/>
      <c r="CIL190" s="294"/>
      <c r="CIM190" s="294"/>
      <c r="CIN190" s="294"/>
      <c r="CIO190" s="294"/>
      <c r="CIP190" s="294"/>
      <c r="CIQ190" s="294"/>
      <c r="CIR190" s="294"/>
      <c r="CIS190" s="294"/>
      <c r="CIT190" s="294"/>
      <c r="CIU190" s="294"/>
      <c r="CIV190" s="294"/>
      <c r="CIW190" s="294"/>
      <c r="CIX190" s="294"/>
      <c r="CIY190" s="294"/>
      <c r="CIZ190" s="294"/>
      <c r="CJA190" s="294"/>
      <c r="CJB190" s="294"/>
      <c r="CJC190" s="294"/>
      <c r="CJD190" s="294"/>
      <c r="CJE190" s="294"/>
      <c r="CJF190" s="294"/>
      <c r="CJG190" s="294"/>
      <c r="CJH190" s="294"/>
      <c r="CJI190" s="294"/>
      <c r="CJJ190" s="294"/>
      <c r="CJK190" s="294"/>
      <c r="CJL190" s="294"/>
      <c r="CJM190" s="294"/>
      <c r="CJN190" s="294"/>
      <c r="CJO190" s="294"/>
      <c r="CJP190" s="294"/>
      <c r="CJQ190" s="294"/>
      <c r="CJR190" s="294"/>
      <c r="CJS190" s="294"/>
      <c r="CJT190" s="294"/>
      <c r="CJU190" s="294"/>
      <c r="CJV190" s="294"/>
      <c r="CJW190" s="294"/>
      <c r="CJX190" s="294"/>
      <c r="CJY190" s="294"/>
      <c r="CJZ190" s="294"/>
      <c r="CKA190" s="294"/>
      <c r="CKB190" s="294"/>
      <c r="CKC190" s="294"/>
      <c r="CKD190" s="294"/>
      <c r="CKE190" s="294"/>
      <c r="CKF190" s="294"/>
      <c r="CKG190" s="294"/>
      <c r="CKH190" s="294"/>
      <c r="CKI190" s="294"/>
      <c r="CKJ190" s="294"/>
      <c r="CKK190" s="294"/>
      <c r="CKL190" s="294"/>
      <c r="CKM190" s="294"/>
      <c r="CKN190" s="294"/>
      <c r="CKO190" s="294"/>
      <c r="CKP190" s="294"/>
      <c r="CKQ190" s="294"/>
      <c r="CKR190" s="294"/>
      <c r="CKS190" s="294"/>
      <c r="CKT190" s="294"/>
      <c r="CKU190" s="294"/>
      <c r="CKV190" s="294"/>
      <c r="CKW190" s="294"/>
      <c r="CKX190" s="294"/>
      <c r="CKY190" s="294"/>
      <c r="CKZ190" s="294"/>
      <c r="CLA190" s="294"/>
      <c r="CLB190" s="294"/>
      <c r="CLC190" s="294"/>
      <c r="CLD190" s="294"/>
      <c r="CLE190" s="294"/>
      <c r="CLF190" s="294"/>
      <c r="CLG190" s="294"/>
      <c r="CLH190" s="294"/>
      <c r="CLI190" s="294"/>
      <c r="CLJ190" s="294"/>
      <c r="CLK190" s="294"/>
      <c r="CLL190" s="294"/>
      <c r="CLM190" s="294"/>
      <c r="CLN190" s="294"/>
      <c r="CLO190" s="294"/>
      <c r="CLP190" s="294"/>
      <c r="CLQ190" s="294"/>
      <c r="CLR190" s="294"/>
      <c r="CLS190" s="294"/>
      <c r="CLT190" s="294"/>
      <c r="CLU190" s="294"/>
      <c r="CLV190" s="294"/>
      <c r="CLW190" s="294"/>
      <c r="CLX190" s="294"/>
      <c r="CLY190" s="294"/>
      <c r="CLZ190" s="294"/>
      <c r="CMA190" s="294"/>
      <c r="CMB190" s="294"/>
      <c r="CMC190" s="294"/>
      <c r="CMD190" s="294"/>
      <c r="CME190" s="294"/>
      <c r="CMF190" s="294"/>
      <c r="CMG190" s="294"/>
      <c r="CMH190" s="294"/>
      <c r="CMI190" s="294"/>
      <c r="CMJ190" s="294"/>
      <c r="CMK190" s="294"/>
      <c r="CML190" s="294"/>
      <c r="CMM190" s="294"/>
      <c r="CMN190" s="294"/>
      <c r="CMO190" s="294"/>
      <c r="CMP190" s="294"/>
      <c r="CMQ190" s="294"/>
      <c r="CMR190" s="294"/>
      <c r="CMS190" s="294"/>
      <c r="CMT190" s="294"/>
      <c r="CMU190" s="294"/>
      <c r="CMV190" s="294"/>
      <c r="CMW190" s="294"/>
      <c r="CMX190" s="294"/>
      <c r="CMY190" s="294"/>
      <c r="CMZ190" s="294"/>
      <c r="CNA190" s="294"/>
      <c r="CNB190" s="294"/>
      <c r="CNC190" s="294"/>
      <c r="CND190" s="294"/>
      <c r="CNE190" s="294"/>
      <c r="CNF190" s="294"/>
      <c r="CNG190" s="294"/>
      <c r="CNH190" s="294"/>
      <c r="CNI190" s="294"/>
      <c r="CNJ190" s="294"/>
      <c r="CNK190" s="294"/>
      <c r="CNL190" s="294"/>
      <c r="CNM190" s="294"/>
      <c r="CNN190" s="294"/>
      <c r="CNO190" s="294"/>
      <c r="CNP190" s="294"/>
      <c r="CNQ190" s="294"/>
      <c r="CNR190" s="294"/>
      <c r="CNS190" s="294"/>
      <c r="CNT190" s="294"/>
      <c r="CNU190" s="294"/>
      <c r="CNV190" s="294"/>
      <c r="CNW190" s="294"/>
      <c r="CNX190" s="294"/>
      <c r="CNY190" s="294"/>
      <c r="CNZ190" s="294"/>
      <c r="COA190" s="294"/>
      <c r="COB190" s="294"/>
      <c r="COC190" s="294"/>
      <c r="COD190" s="294"/>
      <c r="COE190" s="294"/>
      <c r="COF190" s="294"/>
      <c r="COG190" s="294"/>
      <c r="COH190" s="294"/>
      <c r="COI190" s="294"/>
      <c r="COJ190" s="294"/>
      <c r="COK190" s="294"/>
      <c r="COL190" s="294"/>
      <c r="COM190" s="294"/>
      <c r="CON190" s="294"/>
      <c r="COO190" s="294"/>
      <c r="COP190" s="294"/>
      <c r="COQ190" s="294"/>
      <c r="COR190" s="294"/>
      <c r="COS190" s="294"/>
      <c r="COT190" s="294"/>
      <c r="COU190" s="294"/>
      <c r="COV190" s="294"/>
      <c r="COW190" s="294"/>
      <c r="COX190" s="294"/>
      <c r="COY190" s="294"/>
      <c r="COZ190" s="294"/>
      <c r="CPA190" s="294"/>
      <c r="CPB190" s="294"/>
      <c r="CPC190" s="294"/>
      <c r="CPD190" s="294"/>
      <c r="CPE190" s="294"/>
      <c r="CPF190" s="294"/>
      <c r="CPG190" s="294"/>
      <c r="CPH190" s="294"/>
      <c r="CPI190" s="294"/>
      <c r="CPJ190" s="294"/>
      <c r="CPK190" s="294"/>
      <c r="CPL190" s="294"/>
      <c r="CPM190" s="294"/>
      <c r="CPN190" s="294"/>
      <c r="CPO190" s="294"/>
      <c r="CPP190" s="294"/>
      <c r="CPQ190" s="294"/>
      <c r="CPR190" s="294"/>
      <c r="CPS190" s="294"/>
      <c r="CPT190" s="294"/>
      <c r="CPU190" s="294"/>
      <c r="CPV190" s="294"/>
      <c r="CPW190" s="294"/>
      <c r="CPX190" s="294"/>
      <c r="CPY190" s="294"/>
      <c r="CPZ190" s="294"/>
      <c r="CQA190" s="294"/>
      <c r="CQB190" s="294"/>
      <c r="CQC190" s="294"/>
      <c r="CQD190" s="294"/>
      <c r="CQE190" s="294"/>
      <c r="CQF190" s="294"/>
      <c r="CQG190" s="294"/>
      <c r="CQH190" s="294"/>
      <c r="CQI190" s="294"/>
      <c r="CQJ190" s="294"/>
      <c r="CQK190" s="294"/>
      <c r="CQL190" s="294"/>
      <c r="CQM190" s="294"/>
      <c r="CQN190" s="294"/>
      <c r="CQO190" s="294"/>
      <c r="CQP190" s="294"/>
      <c r="CQQ190" s="294"/>
      <c r="CQR190" s="294"/>
      <c r="CQS190" s="294"/>
      <c r="CQT190" s="294"/>
      <c r="CQU190" s="294"/>
      <c r="CQV190" s="294"/>
      <c r="CQW190" s="294"/>
      <c r="CQX190" s="294"/>
      <c r="CQY190" s="294"/>
      <c r="CQZ190" s="294"/>
      <c r="CRA190" s="294"/>
      <c r="CRB190" s="294"/>
      <c r="CRC190" s="294"/>
      <c r="CRD190" s="294"/>
      <c r="CRE190" s="294"/>
      <c r="CRF190" s="294"/>
      <c r="CRG190" s="294"/>
      <c r="CRH190" s="294"/>
      <c r="CRI190" s="294"/>
      <c r="CRJ190" s="294"/>
      <c r="CRK190" s="294"/>
      <c r="CRL190" s="294"/>
      <c r="CRM190" s="294"/>
      <c r="CRN190" s="294"/>
      <c r="CRO190" s="294"/>
      <c r="CRP190" s="294"/>
      <c r="CRQ190" s="294"/>
      <c r="CRR190" s="294"/>
      <c r="CRS190" s="294"/>
      <c r="CRT190" s="294"/>
      <c r="CRU190" s="294"/>
      <c r="CRV190" s="294"/>
      <c r="CRW190" s="294"/>
      <c r="CRX190" s="294"/>
      <c r="CRY190" s="294"/>
      <c r="CRZ190" s="294"/>
      <c r="CSA190" s="294"/>
      <c r="CSB190" s="294"/>
      <c r="CSC190" s="294"/>
      <c r="CSD190" s="294"/>
      <c r="CSE190" s="294"/>
      <c r="CSF190" s="294"/>
      <c r="CSG190" s="294"/>
      <c r="CSH190" s="294"/>
      <c r="CSI190" s="294"/>
      <c r="CSJ190" s="294"/>
      <c r="CSK190" s="294"/>
      <c r="CSL190" s="294"/>
      <c r="CSM190" s="294"/>
      <c r="CSN190" s="294"/>
      <c r="CSO190" s="294"/>
      <c r="CSP190" s="294"/>
      <c r="CSQ190" s="294"/>
      <c r="CSR190" s="294"/>
      <c r="CSS190" s="294"/>
      <c r="CST190" s="294"/>
      <c r="CSU190" s="294"/>
      <c r="CSV190" s="294"/>
      <c r="CSW190" s="294"/>
      <c r="CSX190" s="294"/>
      <c r="CSY190" s="294"/>
      <c r="CSZ190" s="294"/>
      <c r="CTA190" s="294"/>
      <c r="CTB190" s="294"/>
      <c r="CTC190" s="294"/>
      <c r="CTD190" s="294"/>
      <c r="CTE190" s="294"/>
      <c r="CTF190" s="294"/>
      <c r="CTG190" s="294"/>
      <c r="CTH190" s="294"/>
      <c r="CTI190" s="294"/>
      <c r="CTJ190" s="294"/>
      <c r="CTK190" s="294"/>
      <c r="CTL190" s="294"/>
      <c r="CTM190" s="294"/>
      <c r="CTN190" s="294"/>
      <c r="CTO190" s="294"/>
      <c r="CTP190" s="294"/>
      <c r="CTQ190" s="294"/>
      <c r="CTR190" s="294"/>
      <c r="CTS190" s="294"/>
      <c r="CTT190" s="294"/>
      <c r="CTU190" s="294"/>
      <c r="CTV190" s="294"/>
      <c r="CTW190" s="294"/>
      <c r="CTX190" s="294"/>
      <c r="CTY190" s="294"/>
      <c r="CTZ190" s="294"/>
      <c r="CUA190" s="294"/>
      <c r="CUB190" s="294"/>
      <c r="CUC190" s="294"/>
      <c r="CUD190" s="294"/>
      <c r="CUE190" s="294"/>
      <c r="CUF190" s="294"/>
      <c r="CUG190" s="294"/>
      <c r="CUH190" s="294"/>
      <c r="CUI190" s="294"/>
      <c r="CUJ190" s="294"/>
      <c r="CUK190" s="294"/>
      <c r="CUL190" s="294"/>
      <c r="CUM190" s="294"/>
      <c r="CUN190" s="294"/>
      <c r="CUO190" s="294"/>
      <c r="CUP190" s="294"/>
      <c r="CUQ190" s="294"/>
      <c r="CUR190" s="294"/>
      <c r="CUS190" s="294"/>
      <c r="CUT190" s="294"/>
      <c r="CUU190" s="294"/>
      <c r="CUV190" s="294"/>
      <c r="CUW190" s="294"/>
      <c r="CUX190" s="294"/>
      <c r="CUY190" s="294"/>
      <c r="CUZ190" s="294"/>
      <c r="CVA190" s="294"/>
      <c r="CVB190" s="294"/>
      <c r="CVC190" s="294"/>
      <c r="CVD190" s="294"/>
      <c r="CVE190" s="294"/>
      <c r="CVF190" s="294"/>
      <c r="CVG190" s="294"/>
      <c r="CVH190" s="294"/>
      <c r="CVI190" s="294"/>
      <c r="CVJ190" s="294"/>
      <c r="CVK190" s="294"/>
      <c r="CVL190" s="294"/>
      <c r="CVM190" s="294"/>
      <c r="CVN190" s="294"/>
      <c r="CVO190" s="294"/>
      <c r="CVP190" s="294"/>
      <c r="CVQ190" s="294"/>
      <c r="CVR190" s="294"/>
      <c r="CVS190" s="294"/>
      <c r="CVT190" s="294"/>
      <c r="CVU190" s="294"/>
      <c r="CVV190" s="294"/>
      <c r="CVW190" s="294"/>
      <c r="CVX190" s="294"/>
      <c r="CVY190" s="294"/>
      <c r="CVZ190" s="294"/>
      <c r="CWA190" s="294"/>
      <c r="CWB190" s="294"/>
      <c r="CWC190" s="294"/>
      <c r="CWD190" s="294"/>
      <c r="CWE190" s="294"/>
      <c r="CWF190" s="294"/>
      <c r="CWG190" s="294"/>
      <c r="CWH190" s="294"/>
      <c r="CWI190" s="294"/>
      <c r="CWJ190" s="294"/>
      <c r="CWK190" s="294"/>
      <c r="CWL190" s="294"/>
      <c r="CWM190" s="294"/>
      <c r="CWN190" s="294"/>
      <c r="CWO190" s="294"/>
      <c r="CWP190" s="294"/>
      <c r="CWQ190" s="294"/>
      <c r="CWR190" s="294"/>
      <c r="CWS190" s="294"/>
      <c r="CWT190" s="294"/>
      <c r="CWU190" s="294"/>
      <c r="CWV190" s="294"/>
      <c r="CWW190" s="294"/>
      <c r="CWX190" s="294"/>
      <c r="CWY190" s="294"/>
      <c r="CWZ190" s="294"/>
      <c r="CXA190" s="294"/>
      <c r="CXB190" s="294"/>
      <c r="CXC190" s="294"/>
      <c r="CXD190" s="294"/>
      <c r="CXE190" s="294"/>
      <c r="CXF190" s="294"/>
      <c r="CXG190" s="294"/>
      <c r="CXH190" s="294"/>
      <c r="CXI190" s="294"/>
      <c r="CXJ190" s="294"/>
      <c r="CXK190" s="294"/>
      <c r="CXL190" s="294"/>
      <c r="CXM190" s="294"/>
      <c r="CXN190" s="294"/>
      <c r="CXO190" s="294"/>
      <c r="CXP190" s="294"/>
      <c r="CXQ190" s="294"/>
      <c r="CXR190" s="294"/>
      <c r="CXS190" s="294"/>
      <c r="CXT190" s="294"/>
      <c r="CXU190" s="294"/>
      <c r="CXV190" s="294"/>
      <c r="CXW190" s="294"/>
      <c r="CXX190" s="294"/>
      <c r="CXY190" s="294"/>
      <c r="CXZ190" s="294"/>
      <c r="CYA190" s="294"/>
      <c r="CYB190" s="294"/>
      <c r="CYC190" s="294"/>
      <c r="CYD190" s="294"/>
      <c r="CYE190" s="294"/>
      <c r="CYF190" s="294"/>
      <c r="CYG190" s="294"/>
      <c r="CYH190" s="294"/>
      <c r="CYI190" s="294"/>
      <c r="CYJ190" s="294"/>
      <c r="CYK190" s="294"/>
      <c r="CYL190" s="294"/>
      <c r="CYM190" s="294"/>
      <c r="CYN190" s="294"/>
      <c r="CYO190" s="294"/>
      <c r="CYP190" s="294"/>
      <c r="CYQ190" s="294"/>
      <c r="CYR190" s="294"/>
      <c r="CYS190" s="294"/>
      <c r="CYT190" s="294"/>
      <c r="CYU190" s="294"/>
      <c r="CYV190" s="294"/>
      <c r="CYW190" s="294"/>
      <c r="CYX190" s="294"/>
      <c r="CYY190" s="294"/>
      <c r="CYZ190" s="294"/>
      <c r="CZA190" s="294"/>
      <c r="CZB190" s="294"/>
      <c r="CZC190" s="294"/>
      <c r="CZD190" s="294"/>
      <c r="CZE190" s="294"/>
      <c r="CZF190" s="294"/>
      <c r="CZG190" s="294"/>
      <c r="CZH190" s="294"/>
      <c r="CZI190" s="294"/>
      <c r="CZJ190" s="294"/>
      <c r="CZK190" s="294"/>
      <c r="CZL190" s="294"/>
      <c r="CZM190" s="294"/>
      <c r="CZN190" s="294"/>
      <c r="CZO190" s="294"/>
      <c r="CZP190" s="294"/>
      <c r="CZQ190" s="294"/>
      <c r="CZR190" s="294"/>
      <c r="CZS190" s="294"/>
      <c r="CZT190" s="294"/>
      <c r="CZU190" s="294"/>
      <c r="CZV190" s="294"/>
      <c r="CZW190" s="294"/>
      <c r="CZX190" s="294"/>
      <c r="CZY190" s="294"/>
      <c r="CZZ190" s="294"/>
      <c r="DAA190" s="294"/>
      <c r="DAB190" s="294"/>
      <c r="DAC190" s="294"/>
      <c r="DAD190" s="294"/>
      <c r="DAE190" s="294"/>
      <c r="DAF190" s="294"/>
      <c r="DAG190" s="294"/>
      <c r="DAH190" s="294"/>
      <c r="DAI190" s="294"/>
      <c r="DAJ190" s="294"/>
      <c r="DAK190" s="294"/>
      <c r="DAL190" s="294"/>
      <c r="DAM190" s="294"/>
      <c r="DAN190" s="294"/>
      <c r="DAO190" s="294"/>
      <c r="DAP190" s="294"/>
      <c r="DAQ190" s="294"/>
      <c r="DAR190" s="294"/>
      <c r="DAS190" s="294"/>
      <c r="DAT190" s="294"/>
      <c r="DAU190" s="294"/>
      <c r="DAV190" s="294"/>
      <c r="DAW190" s="294"/>
      <c r="DAX190" s="294"/>
      <c r="DAY190" s="294"/>
      <c r="DAZ190" s="294"/>
      <c r="DBA190" s="294"/>
      <c r="DBB190" s="294"/>
      <c r="DBC190" s="294"/>
      <c r="DBD190" s="294"/>
      <c r="DBE190" s="294"/>
      <c r="DBF190" s="294"/>
      <c r="DBG190" s="294"/>
      <c r="DBH190" s="294"/>
      <c r="DBI190" s="294"/>
      <c r="DBJ190" s="294"/>
      <c r="DBK190" s="294"/>
      <c r="DBL190" s="294"/>
      <c r="DBM190" s="294"/>
      <c r="DBN190" s="294"/>
      <c r="DBO190" s="294"/>
      <c r="DBP190" s="294"/>
      <c r="DBQ190" s="294"/>
      <c r="DBR190" s="294"/>
      <c r="DBS190" s="294"/>
      <c r="DBT190" s="294"/>
      <c r="DBU190" s="294"/>
      <c r="DBV190" s="294"/>
      <c r="DBW190" s="294"/>
      <c r="DBX190" s="294"/>
      <c r="DBY190" s="294"/>
      <c r="DBZ190" s="294"/>
      <c r="DCA190" s="294"/>
      <c r="DCB190" s="294"/>
      <c r="DCC190" s="294"/>
      <c r="DCD190" s="294"/>
      <c r="DCE190" s="294"/>
      <c r="DCF190" s="294"/>
      <c r="DCG190" s="294"/>
      <c r="DCH190" s="294"/>
      <c r="DCI190" s="294"/>
      <c r="DCJ190" s="294"/>
      <c r="DCK190" s="294"/>
      <c r="DCL190" s="294"/>
      <c r="DCM190" s="294"/>
      <c r="DCN190" s="294"/>
      <c r="DCO190" s="294"/>
      <c r="DCP190" s="294"/>
      <c r="DCQ190" s="294"/>
      <c r="DCR190" s="294"/>
      <c r="DCS190" s="294"/>
      <c r="DCT190" s="294"/>
      <c r="DCU190" s="294"/>
      <c r="DCV190" s="294"/>
      <c r="DCW190" s="294"/>
      <c r="DCX190" s="294"/>
      <c r="DCY190" s="294"/>
      <c r="DCZ190" s="294"/>
      <c r="DDA190" s="294"/>
      <c r="DDB190" s="294"/>
      <c r="DDC190" s="294"/>
      <c r="DDD190" s="294"/>
      <c r="DDE190" s="294"/>
      <c r="DDF190" s="294"/>
      <c r="DDG190" s="294"/>
      <c r="DDH190" s="294"/>
      <c r="DDI190" s="294"/>
      <c r="DDJ190" s="294"/>
      <c r="DDK190" s="294"/>
      <c r="DDL190" s="294"/>
      <c r="DDM190" s="294"/>
      <c r="DDN190" s="294"/>
      <c r="DDO190" s="294"/>
      <c r="DDP190" s="294"/>
      <c r="DDQ190" s="294"/>
      <c r="DDR190" s="294"/>
      <c r="DDS190" s="294"/>
      <c r="DDT190" s="294"/>
      <c r="DDU190" s="294"/>
      <c r="DDV190" s="294"/>
      <c r="DDW190" s="294"/>
      <c r="DDX190" s="294"/>
      <c r="DDY190" s="294"/>
      <c r="DDZ190" s="294"/>
      <c r="DEA190" s="294"/>
      <c r="DEB190" s="294"/>
      <c r="DEC190" s="294"/>
      <c r="DED190" s="294"/>
      <c r="DEE190" s="294"/>
      <c r="DEF190" s="294"/>
      <c r="DEG190" s="294"/>
      <c r="DEH190" s="294"/>
      <c r="DEI190" s="294"/>
      <c r="DEJ190" s="294"/>
      <c r="DEK190" s="294"/>
      <c r="DEL190" s="294"/>
      <c r="DEM190" s="294"/>
      <c r="DEN190" s="294"/>
      <c r="DEO190" s="294"/>
      <c r="DEP190" s="294"/>
      <c r="DEQ190" s="294"/>
      <c r="DER190" s="294"/>
      <c r="DES190" s="294"/>
      <c r="DET190" s="294"/>
      <c r="DEU190" s="294"/>
      <c r="DEV190" s="294"/>
      <c r="DEW190" s="294"/>
      <c r="DEX190" s="294"/>
      <c r="DEY190" s="294"/>
      <c r="DEZ190" s="294"/>
      <c r="DFA190" s="294"/>
      <c r="DFB190" s="294"/>
      <c r="DFC190" s="294"/>
      <c r="DFD190" s="294"/>
      <c r="DFE190" s="294"/>
      <c r="DFF190" s="294"/>
      <c r="DFG190" s="294"/>
      <c r="DFH190" s="294"/>
      <c r="DFI190" s="294"/>
      <c r="DFJ190" s="294"/>
      <c r="DFK190" s="294"/>
      <c r="DFL190" s="294"/>
      <c r="DFM190" s="294"/>
      <c r="DFN190" s="294"/>
      <c r="DFO190" s="294"/>
      <c r="DFP190" s="294"/>
      <c r="DFQ190" s="294"/>
      <c r="DFR190" s="294"/>
      <c r="DFS190" s="294"/>
      <c r="DFT190" s="294"/>
      <c r="DFU190" s="294"/>
      <c r="DFV190" s="294"/>
      <c r="DFW190" s="294"/>
      <c r="DFX190" s="294"/>
      <c r="DFY190" s="294"/>
      <c r="DFZ190" s="294"/>
      <c r="DGA190" s="294"/>
      <c r="DGB190" s="294"/>
      <c r="DGC190" s="294"/>
      <c r="DGD190" s="294"/>
      <c r="DGE190" s="294"/>
      <c r="DGF190" s="294"/>
      <c r="DGG190" s="294"/>
      <c r="DGH190" s="294"/>
      <c r="DGI190" s="294"/>
      <c r="DGJ190" s="294"/>
      <c r="DGK190" s="294"/>
      <c r="DGL190" s="294"/>
      <c r="DGM190" s="294"/>
      <c r="DGN190" s="294"/>
      <c r="DGO190" s="294"/>
      <c r="DGP190" s="294"/>
      <c r="DGQ190" s="294"/>
      <c r="DGR190" s="294"/>
      <c r="DGS190" s="294"/>
      <c r="DGT190" s="294"/>
      <c r="DGU190" s="294"/>
      <c r="DGV190" s="294"/>
      <c r="DGW190" s="294"/>
      <c r="DGX190" s="294"/>
      <c r="DGY190" s="294"/>
      <c r="DGZ190" s="294"/>
      <c r="DHA190" s="294"/>
      <c r="DHB190" s="294"/>
      <c r="DHC190" s="294"/>
      <c r="DHD190" s="294"/>
      <c r="DHE190" s="294"/>
      <c r="DHF190" s="294"/>
      <c r="DHG190" s="294"/>
      <c r="DHH190" s="294"/>
      <c r="DHI190" s="294"/>
      <c r="DHJ190" s="294"/>
      <c r="DHK190" s="294"/>
      <c r="DHL190" s="294"/>
      <c r="DHM190" s="294"/>
      <c r="DHN190" s="294"/>
      <c r="DHO190" s="294"/>
      <c r="DHP190" s="294"/>
      <c r="DHQ190" s="294"/>
      <c r="DHR190" s="294"/>
      <c r="DHS190" s="294"/>
      <c r="DHT190" s="294"/>
      <c r="DHU190" s="294"/>
      <c r="DHV190" s="294"/>
      <c r="DHW190" s="294"/>
      <c r="DHX190" s="294"/>
      <c r="DHY190" s="294"/>
      <c r="DHZ190" s="294"/>
      <c r="DIA190" s="294"/>
      <c r="DIB190" s="294"/>
      <c r="DIC190" s="294"/>
      <c r="DID190" s="294"/>
      <c r="DIE190" s="294"/>
      <c r="DIF190" s="294"/>
      <c r="DIG190" s="294"/>
      <c r="DIH190" s="294"/>
      <c r="DII190" s="294"/>
      <c r="DIJ190" s="294"/>
      <c r="DIK190" s="294"/>
      <c r="DIL190" s="294"/>
      <c r="DIM190" s="294"/>
      <c r="DIN190" s="294"/>
      <c r="DIO190" s="294"/>
      <c r="DIP190" s="294"/>
      <c r="DIQ190" s="294"/>
      <c r="DIR190" s="294"/>
      <c r="DIS190" s="294"/>
      <c r="DIT190" s="294"/>
      <c r="DIU190" s="294"/>
      <c r="DIV190" s="294"/>
      <c r="DIW190" s="294"/>
      <c r="DIX190" s="294"/>
      <c r="DIY190" s="294"/>
      <c r="DIZ190" s="294"/>
      <c r="DJA190" s="294"/>
      <c r="DJB190" s="294"/>
      <c r="DJC190" s="294"/>
      <c r="DJD190" s="294"/>
      <c r="DJE190" s="294"/>
      <c r="DJF190" s="294"/>
      <c r="DJG190" s="294"/>
      <c r="DJH190" s="294"/>
      <c r="DJI190" s="294"/>
      <c r="DJJ190" s="294"/>
      <c r="DJK190" s="294"/>
      <c r="DJL190" s="294"/>
      <c r="DJM190" s="294"/>
      <c r="DJN190" s="294"/>
      <c r="DJO190" s="294"/>
      <c r="DJP190" s="294"/>
      <c r="DJQ190" s="294"/>
      <c r="DJR190" s="294"/>
      <c r="DJS190" s="294"/>
      <c r="DJT190" s="294"/>
      <c r="DJU190" s="294"/>
      <c r="DJV190" s="294"/>
      <c r="DJW190" s="294"/>
      <c r="DJX190" s="294"/>
      <c r="DJY190" s="294"/>
      <c r="DJZ190" s="294"/>
      <c r="DKA190" s="294"/>
      <c r="DKB190" s="294"/>
      <c r="DKC190" s="294"/>
      <c r="DKD190" s="294"/>
      <c r="DKE190" s="294"/>
      <c r="DKF190" s="294"/>
      <c r="DKG190" s="294"/>
      <c r="DKH190" s="294"/>
      <c r="DKI190" s="294"/>
      <c r="DKJ190" s="294"/>
      <c r="DKK190" s="294"/>
      <c r="DKL190" s="294"/>
      <c r="DKM190" s="294"/>
      <c r="DKN190" s="294"/>
      <c r="DKO190" s="294"/>
      <c r="DKP190" s="294"/>
      <c r="DKQ190" s="294"/>
      <c r="DKR190" s="294"/>
      <c r="DKS190" s="294"/>
      <c r="DKT190" s="294"/>
      <c r="DKU190" s="294"/>
      <c r="DKV190" s="294"/>
      <c r="DKW190" s="294"/>
      <c r="DKX190" s="294"/>
      <c r="DKY190" s="294"/>
      <c r="DKZ190" s="294"/>
      <c r="DLA190" s="294"/>
      <c r="DLB190" s="294"/>
      <c r="DLC190" s="294"/>
      <c r="DLD190" s="294"/>
      <c r="DLE190" s="294"/>
      <c r="DLF190" s="294"/>
      <c r="DLG190" s="294"/>
      <c r="DLH190" s="294"/>
      <c r="DLI190" s="294"/>
      <c r="DLJ190" s="294"/>
      <c r="DLK190" s="294"/>
      <c r="DLL190" s="294"/>
      <c r="DLM190" s="294"/>
      <c r="DLN190" s="294"/>
      <c r="DLO190" s="294"/>
      <c r="DLP190" s="294"/>
      <c r="DLQ190" s="294"/>
      <c r="DLR190" s="294"/>
      <c r="DLS190" s="294"/>
      <c r="DLT190" s="294"/>
      <c r="DLU190" s="294"/>
      <c r="DLV190" s="294"/>
      <c r="DLW190" s="294"/>
      <c r="DLX190" s="294"/>
      <c r="DLY190" s="294"/>
      <c r="DLZ190" s="294"/>
      <c r="DMA190" s="294"/>
      <c r="DMB190" s="294"/>
      <c r="DMC190" s="294"/>
      <c r="DMD190" s="294"/>
      <c r="DME190" s="294"/>
      <c r="DMF190" s="294"/>
      <c r="DMG190" s="294"/>
      <c r="DMH190" s="294"/>
      <c r="DMI190" s="294"/>
      <c r="DMJ190" s="294"/>
      <c r="DMK190" s="294"/>
      <c r="DML190" s="294"/>
      <c r="DMM190" s="294"/>
      <c r="DMN190" s="294"/>
      <c r="DMO190" s="294"/>
      <c r="DMP190" s="294"/>
      <c r="DMQ190" s="294"/>
      <c r="DMR190" s="294"/>
      <c r="DMS190" s="294"/>
      <c r="DMT190" s="294"/>
      <c r="DMU190" s="294"/>
      <c r="DMV190" s="294"/>
      <c r="DMW190" s="294"/>
      <c r="DMX190" s="294"/>
      <c r="DMY190" s="294"/>
      <c r="DMZ190" s="294"/>
      <c r="DNA190" s="294"/>
      <c r="DNB190" s="294"/>
      <c r="DNC190" s="294"/>
      <c r="DND190" s="294"/>
      <c r="DNE190" s="294"/>
      <c r="DNF190" s="294"/>
      <c r="DNG190" s="294"/>
      <c r="DNH190" s="294"/>
      <c r="DNI190" s="294"/>
      <c r="DNJ190" s="294"/>
      <c r="DNK190" s="294"/>
      <c r="DNL190" s="294"/>
      <c r="DNM190" s="294"/>
      <c r="DNN190" s="294"/>
      <c r="DNO190" s="294"/>
      <c r="DNP190" s="294"/>
      <c r="DNQ190" s="294"/>
      <c r="DNR190" s="294"/>
      <c r="DNS190" s="294"/>
      <c r="DNT190" s="294"/>
      <c r="DNU190" s="294"/>
      <c r="DNV190" s="294"/>
      <c r="DNW190" s="294"/>
      <c r="DNX190" s="294"/>
      <c r="DNY190" s="294"/>
      <c r="DNZ190" s="294"/>
      <c r="DOA190" s="294"/>
      <c r="DOB190" s="294"/>
      <c r="DOC190" s="294"/>
      <c r="DOD190" s="294"/>
      <c r="DOE190" s="294"/>
      <c r="DOF190" s="294"/>
      <c r="DOG190" s="294"/>
      <c r="DOH190" s="294"/>
      <c r="DOI190" s="294"/>
      <c r="DOJ190" s="294"/>
      <c r="DOK190" s="294"/>
      <c r="DOL190" s="294"/>
      <c r="DOM190" s="294"/>
      <c r="DON190" s="294"/>
      <c r="DOO190" s="294"/>
      <c r="DOP190" s="294"/>
      <c r="DOQ190" s="294"/>
      <c r="DOR190" s="294"/>
      <c r="DOS190" s="294"/>
      <c r="DOT190" s="294"/>
      <c r="DOU190" s="294"/>
      <c r="DOV190" s="294"/>
      <c r="DOW190" s="294"/>
      <c r="DOX190" s="294"/>
      <c r="DOY190" s="294"/>
      <c r="DOZ190" s="294"/>
      <c r="DPA190" s="294"/>
      <c r="DPB190" s="294"/>
      <c r="DPC190" s="294"/>
      <c r="DPD190" s="294"/>
      <c r="DPE190" s="294"/>
      <c r="DPF190" s="294"/>
      <c r="DPG190" s="294"/>
      <c r="DPH190" s="294"/>
      <c r="DPI190" s="294"/>
      <c r="DPJ190" s="294"/>
      <c r="DPK190" s="294"/>
      <c r="DPL190" s="294"/>
      <c r="DPM190" s="294"/>
      <c r="DPN190" s="294"/>
      <c r="DPO190" s="294"/>
      <c r="DPP190" s="294"/>
      <c r="DPQ190" s="294"/>
      <c r="DPR190" s="294"/>
      <c r="DPS190" s="294"/>
      <c r="DPT190" s="294"/>
      <c r="DPU190" s="294"/>
      <c r="DPV190" s="294"/>
      <c r="DPW190" s="294"/>
      <c r="DPX190" s="294"/>
      <c r="DPY190" s="294"/>
      <c r="DPZ190" s="294"/>
      <c r="DQA190" s="294"/>
      <c r="DQB190" s="294"/>
      <c r="DQC190" s="294"/>
      <c r="DQD190" s="294"/>
      <c r="DQE190" s="294"/>
      <c r="DQF190" s="294"/>
      <c r="DQG190" s="294"/>
      <c r="DQH190" s="294"/>
      <c r="DQI190" s="294"/>
      <c r="DQJ190" s="294"/>
      <c r="DQK190" s="294"/>
      <c r="DQL190" s="294"/>
      <c r="DQM190" s="294"/>
      <c r="DQN190" s="294"/>
      <c r="DQO190" s="294"/>
      <c r="DQP190" s="294"/>
      <c r="DQQ190" s="294"/>
      <c r="DQR190" s="294"/>
      <c r="DQS190" s="294"/>
      <c r="DQT190" s="294"/>
      <c r="DQU190" s="294"/>
      <c r="DQV190" s="294"/>
      <c r="DQW190" s="294"/>
      <c r="DQX190" s="294"/>
      <c r="DQY190" s="294"/>
      <c r="DQZ190" s="294"/>
      <c r="DRA190" s="294"/>
      <c r="DRB190" s="294"/>
      <c r="DRC190" s="294"/>
      <c r="DRD190" s="294"/>
      <c r="DRE190" s="294"/>
      <c r="DRF190" s="294"/>
      <c r="DRG190" s="294"/>
      <c r="DRH190" s="294"/>
      <c r="DRI190" s="294"/>
      <c r="DRJ190" s="294"/>
      <c r="DRK190" s="294"/>
      <c r="DRL190" s="294"/>
      <c r="DRM190" s="294"/>
      <c r="DRN190" s="294"/>
      <c r="DRO190" s="294"/>
      <c r="DRP190" s="294"/>
      <c r="DRQ190" s="294"/>
      <c r="DRR190" s="294"/>
      <c r="DRS190" s="294"/>
      <c r="DRT190" s="294"/>
      <c r="DRU190" s="294"/>
      <c r="DRV190" s="294"/>
      <c r="DRW190" s="294"/>
      <c r="DRX190" s="294"/>
      <c r="DRY190" s="294"/>
      <c r="DRZ190" s="294"/>
      <c r="DSA190" s="294"/>
      <c r="DSB190" s="294"/>
      <c r="DSC190" s="294"/>
      <c r="DSD190" s="294"/>
      <c r="DSE190" s="294"/>
      <c r="DSF190" s="294"/>
      <c r="DSG190" s="294"/>
      <c r="DSH190" s="294"/>
      <c r="DSI190" s="294"/>
      <c r="DSJ190" s="294"/>
      <c r="DSK190" s="294"/>
      <c r="DSL190" s="294"/>
      <c r="DSM190" s="294"/>
      <c r="DSN190" s="294"/>
      <c r="DSO190" s="294"/>
      <c r="DSP190" s="294"/>
      <c r="DSQ190" s="294"/>
      <c r="DSR190" s="294"/>
      <c r="DSS190" s="294"/>
      <c r="DST190" s="294"/>
      <c r="DSU190" s="294"/>
      <c r="DSV190" s="294"/>
      <c r="DSW190" s="294"/>
      <c r="DSX190" s="294"/>
      <c r="DSY190" s="294"/>
      <c r="DSZ190" s="294"/>
      <c r="DTA190" s="294"/>
      <c r="DTB190" s="294"/>
      <c r="DTC190" s="294"/>
      <c r="DTD190" s="294"/>
      <c r="DTE190" s="294"/>
      <c r="DTF190" s="294"/>
      <c r="DTG190" s="294"/>
      <c r="DTH190" s="294"/>
      <c r="DTI190" s="294"/>
      <c r="DTJ190" s="294"/>
      <c r="DTK190" s="294"/>
      <c r="DTL190" s="294"/>
      <c r="DTM190" s="294"/>
      <c r="DTN190" s="294"/>
      <c r="DTO190" s="294"/>
      <c r="DTP190" s="294"/>
      <c r="DTQ190" s="294"/>
      <c r="DTR190" s="294"/>
      <c r="DTS190" s="294"/>
      <c r="DTT190" s="294"/>
      <c r="DTU190" s="294"/>
      <c r="DTV190" s="294"/>
      <c r="DTW190" s="294"/>
      <c r="DTX190" s="294"/>
      <c r="DTY190" s="294"/>
      <c r="DTZ190" s="294"/>
      <c r="DUA190" s="294"/>
      <c r="DUB190" s="294"/>
      <c r="DUC190" s="294"/>
      <c r="DUD190" s="294"/>
      <c r="DUE190" s="294"/>
      <c r="DUF190" s="294"/>
      <c r="DUG190" s="294"/>
      <c r="DUH190" s="294"/>
      <c r="DUI190" s="294"/>
      <c r="DUJ190" s="294"/>
      <c r="DUK190" s="294"/>
      <c r="DUL190" s="294"/>
      <c r="DUM190" s="294"/>
      <c r="DUN190" s="294"/>
      <c r="DUO190" s="294"/>
      <c r="DUP190" s="294"/>
      <c r="DUQ190" s="294"/>
      <c r="DUR190" s="294"/>
      <c r="DUS190" s="294"/>
      <c r="DUT190" s="294"/>
      <c r="DUU190" s="294"/>
      <c r="DUV190" s="294"/>
      <c r="DUW190" s="294"/>
      <c r="DUX190" s="294"/>
      <c r="DUY190" s="294"/>
      <c r="DUZ190" s="294"/>
      <c r="DVA190" s="294"/>
      <c r="DVB190" s="294"/>
      <c r="DVC190" s="294"/>
      <c r="DVD190" s="294"/>
      <c r="DVE190" s="294"/>
      <c r="DVF190" s="294"/>
      <c r="DVG190" s="294"/>
      <c r="DVH190" s="294"/>
      <c r="DVI190" s="294"/>
      <c r="DVJ190" s="294"/>
      <c r="DVK190" s="294"/>
      <c r="DVL190" s="294"/>
      <c r="DVM190" s="294"/>
      <c r="DVN190" s="294"/>
      <c r="DVO190" s="294"/>
      <c r="DVP190" s="294"/>
      <c r="DVQ190" s="294"/>
      <c r="DVR190" s="294"/>
      <c r="DVS190" s="294"/>
      <c r="DVT190" s="294"/>
      <c r="DVU190" s="294"/>
      <c r="DVV190" s="294"/>
      <c r="DVW190" s="294"/>
      <c r="DVX190" s="294"/>
      <c r="DVY190" s="294"/>
      <c r="DVZ190" s="294"/>
      <c r="DWA190" s="294"/>
      <c r="DWB190" s="294"/>
      <c r="DWC190" s="294"/>
      <c r="DWD190" s="294"/>
      <c r="DWE190" s="294"/>
      <c r="DWF190" s="294"/>
      <c r="DWG190" s="294"/>
      <c r="DWH190" s="294"/>
      <c r="DWI190" s="294"/>
      <c r="DWJ190" s="294"/>
      <c r="DWK190" s="294"/>
      <c r="DWL190" s="294"/>
      <c r="DWM190" s="294"/>
      <c r="DWN190" s="294"/>
      <c r="DWO190" s="294"/>
      <c r="DWP190" s="294"/>
      <c r="DWQ190" s="294"/>
      <c r="DWR190" s="294"/>
      <c r="DWS190" s="294"/>
      <c r="DWT190" s="294"/>
      <c r="DWU190" s="294"/>
      <c r="DWV190" s="294"/>
      <c r="DWW190" s="294"/>
      <c r="DWX190" s="294"/>
      <c r="DWY190" s="294"/>
      <c r="DWZ190" s="294"/>
      <c r="DXA190" s="294"/>
      <c r="DXB190" s="294"/>
      <c r="DXC190" s="294"/>
      <c r="DXD190" s="294"/>
      <c r="DXE190" s="294"/>
      <c r="DXF190" s="294"/>
      <c r="DXG190" s="294"/>
      <c r="DXH190" s="294"/>
      <c r="DXI190" s="294"/>
      <c r="DXJ190" s="294"/>
      <c r="DXK190" s="294"/>
      <c r="DXL190" s="294"/>
      <c r="DXM190" s="294"/>
      <c r="DXN190" s="294"/>
      <c r="DXO190" s="294"/>
      <c r="DXP190" s="294"/>
      <c r="DXQ190" s="294"/>
      <c r="DXR190" s="294"/>
      <c r="DXS190" s="294"/>
      <c r="DXT190" s="294"/>
      <c r="DXU190" s="294"/>
      <c r="DXV190" s="294"/>
      <c r="DXW190" s="294"/>
      <c r="DXX190" s="294"/>
      <c r="DXY190" s="294"/>
      <c r="DXZ190" s="294"/>
      <c r="DYA190" s="294"/>
      <c r="DYB190" s="294"/>
      <c r="DYC190" s="294"/>
      <c r="DYD190" s="294"/>
      <c r="DYE190" s="294"/>
      <c r="DYF190" s="294"/>
      <c r="DYG190" s="294"/>
      <c r="DYH190" s="294"/>
      <c r="DYI190" s="294"/>
      <c r="DYJ190" s="294"/>
      <c r="DYK190" s="294"/>
      <c r="DYL190" s="294"/>
      <c r="DYM190" s="294"/>
      <c r="DYN190" s="294"/>
      <c r="DYO190" s="294"/>
      <c r="DYP190" s="294"/>
      <c r="DYQ190" s="294"/>
      <c r="DYR190" s="294"/>
      <c r="DYS190" s="294"/>
      <c r="DYT190" s="294"/>
      <c r="DYU190" s="294"/>
      <c r="DYV190" s="294"/>
      <c r="DYW190" s="294"/>
      <c r="DYX190" s="294"/>
      <c r="DYY190" s="294"/>
      <c r="DYZ190" s="294"/>
      <c r="DZA190" s="294"/>
      <c r="DZB190" s="294"/>
      <c r="DZC190" s="294"/>
      <c r="DZD190" s="294"/>
      <c r="DZE190" s="294"/>
      <c r="DZF190" s="294"/>
      <c r="DZG190" s="294"/>
      <c r="DZH190" s="294"/>
      <c r="DZI190" s="294"/>
      <c r="DZJ190" s="294"/>
      <c r="DZK190" s="294"/>
      <c r="DZL190" s="294"/>
      <c r="DZM190" s="294"/>
      <c r="DZN190" s="294"/>
      <c r="DZO190" s="294"/>
      <c r="DZP190" s="294"/>
      <c r="DZQ190" s="294"/>
      <c r="DZR190" s="294"/>
      <c r="DZS190" s="294"/>
      <c r="DZT190" s="294"/>
      <c r="DZU190" s="294"/>
      <c r="DZV190" s="294"/>
      <c r="DZW190" s="294"/>
      <c r="DZX190" s="294"/>
      <c r="DZY190" s="294"/>
      <c r="DZZ190" s="294"/>
      <c r="EAA190" s="294"/>
      <c r="EAB190" s="294"/>
      <c r="EAC190" s="294"/>
      <c r="EAD190" s="294"/>
      <c r="EAE190" s="294"/>
      <c r="EAF190" s="294"/>
      <c r="EAG190" s="294"/>
      <c r="EAH190" s="294"/>
      <c r="EAI190" s="294"/>
      <c r="EAJ190" s="294"/>
      <c r="EAK190" s="294"/>
      <c r="EAL190" s="294"/>
      <c r="EAM190" s="294"/>
      <c r="EAN190" s="294"/>
      <c r="EAO190" s="294"/>
      <c r="EAP190" s="294"/>
      <c r="EAQ190" s="294"/>
      <c r="EAR190" s="294"/>
      <c r="EAS190" s="294"/>
      <c r="EAT190" s="294"/>
      <c r="EAU190" s="294"/>
      <c r="EAV190" s="294"/>
      <c r="EAW190" s="294"/>
      <c r="EAX190" s="294"/>
      <c r="EAY190" s="294"/>
      <c r="EAZ190" s="294"/>
      <c r="EBA190" s="294"/>
      <c r="EBB190" s="294"/>
      <c r="EBC190" s="294"/>
      <c r="EBD190" s="294"/>
      <c r="EBE190" s="294"/>
      <c r="EBF190" s="294"/>
      <c r="EBG190" s="294"/>
      <c r="EBH190" s="294"/>
      <c r="EBI190" s="294"/>
      <c r="EBJ190" s="294"/>
      <c r="EBK190" s="294"/>
      <c r="EBL190" s="294"/>
      <c r="EBM190" s="294"/>
      <c r="EBN190" s="294"/>
      <c r="EBO190" s="294"/>
      <c r="EBP190" s="294"/>
      <c r="EBQ190" s="294"/>
      <c r="EBR190" s="294"/>
      <c r="EBS190" s="294"/>
      <c r="EBT190" s="294"/>
      <c r="EBU190" s="294"/>
      <c r="EBV190" s="294"/>
      <c r="EBW190" s="294"/>
      <c r="EBX190" s="294"/>
      <c r="EBY190" s="294"/>
      <c r="EBZ190" s="294"/>
      <c r="ECA190" s="294"/>
      <c r="ECB190" s="294"/>
      <c r="ECC190" s="294"/>
      <c r="ECD190" s="294"/>
      <c r="ECE190" s="294"/>
      <c r="ECF190" s="294"/>
      <c r="ECG190" s="294"/>
      <c r="ECH190" s="294"/>
      <c r="ECI190" s="294"/>
      <c r="ECJ190" s="294"/>
      <c r="ECK190" s="294"/>
      <c r="ECL190" s="294"/>
      <c r="ECM190" s="294"/>
      <c r="ECN190" s="294"/>
      <c r="ECO190" s="294"/>
      <c r="ECP190" s="294"/>
      <c r="ECQ190" s="294"/>
      <c r="ECR190" s="294"/>
      <c r="ECS190" s="294"/>
      <c r="ECT190" s="294"/>
      <c r="ECU190" s="294"/>
      <c r="ECV190" s="294"/>
      <c r="ECW190" s="294"/>
      <c r="ECX190" s="294"/>
      <c r="ECY190" s="294"/>
      <c r="ECZ190" s="294"/>
      <c r="EDA190" s="294"/>
      <c r="EDB190" s="294"/>
      <c r="EDC190" s="294"/>
      <c r="EDD190" s="294"/>
      <c r="EDE190" s="294"/>
      <c r="EDF190" s="294"/>
      <c r="EDG190" s="294"/>
      <c r="EDH190" s="294"/>
      <c r="EDI190" s="294"/>
      <c r="EDJ190" s="294"/>
      <c r="EDK190" s="294"/>
      <c r="EDL190" s="294"/>
      <c r="EDM190" s="294"/>
      <c r="EDN190" s="294"/>
      <c r="EDO190" s="294"/>
      <c r="EDP190" s="294"/>
      <c r="EDQ190" s="294"/>
      <c r="EDR190" s="294"/>
      <c r="EDS190" s="294"/>
      <c r="EDT190" s="294"/>
      <c r="EDU190" s="294"/>
      <c r="EDV190" s="294"/>
      <c r="EDW190" s="294"/>
      <c r="EDX190" s="294"/>
      <c r="EDY190" s="294"/>
      <c r="EDZ190" s="294"/>
      <c r="EEA190" s="294"/>
      <c r="EEB190" s="294"/>
      <c r="EEC190" s="294"/>
      <c r="EED190" s="294"/>
      <c r="EEE190" s="294"/>
      <c r="EEF190" s="294"/>
      <c r="EEG190" s="294"/>
      <c r="EEH190" s="294"/>
      <c r="EEI190" s="294"/>
      <c r="EEJ190" s="294"/>
      <c r="EEK190" s="294"/>
      <c r="EEL190" s="294"/>
      <c r="EEM190" s="294"/>
      <c r="EEN190" s="294"/>
      <c r="EEO190" s="294"/>
      <c r="EEP190" s="294"/>
      <c r="EEQ190" s="294"/>
      <c r="EER190" s="294"/>
      <c r="EES190" s="294"/>
      <c r="EET190" s="294"/>
      <c r="EEU190" s="294"/>
      <c r="EEV190" s="294"/>
      <c r="EEW190" s="294"/>
      <c r="EEX190" s="294"/>
      <c r="EEY190" s="294"/>
      <c r="EEZ190" s="294"/>
      <c r="EFA190" s="294"/>
      <c r="EFB190" s="294"/>
      <c r="EFC190" s="294"/>
      <c r="EFD190" s="294"/>
      <c r="EFE190" s="294"/>
      <c r="EFF190" s="294"/>
      <c r="EFG190" s="294"/>
      <c r="EFH190" s="294"/>
      <c r="EFI190" s="294"/>
      <c r="EFJ190" s="294"/>
      <c r="EFK190" s="294"/>
      <c r="EFL190" s="294"/>
      <c r="EFM190" s="294"/>
      <c r="EFN190" s="294"/>
      <c r="EFO190" s="294"/>
      <c r="EFP190" s="294"/>
      <c r="EFQ190" s="294"/>
      <c r="EFR190" s="294"/>
      <c r="EFS190" s="294"/>
      <c r="EFT190" s="294"/>
      <c r="EFU190" s="294"/>
      <c r="EFV190" s="294"/>
      <c r="EFW190" s="294"/>
      <c r="EFX190" s="294"/>
      <c r="EFY190" s="294"/>
      <c r="EFZ190" s="294"/>
      <c r="EGA190" s="294"/>
      <c r="EGB190" s="294"/>
      <c r="EGC190" s="294"/>
      <c r="EGD190" s="294"/>
      <c r="EGE190" s="294"/>
      <c r="EGF190" s="294"/>
      <c r="EGG190" s="294"/>
      <c r="EGH190" s="294"/>
      <c r="EGI190" s="294"/>
      <c r="EGJ190" s="294"/>
      <c r="EGK190" s="294"/>
      <c r="EGL190" s="294"/>
      <c r="EGM190" s="294"/>
      <c r="EGN190" s="294"/>
      <c r="EGO190" s="294"/>
      <c r="EGP190" s="294"/>
      <c r="EGQ190" s="294"/>
      <c r="EGR190" s="294"/>
      <c r="EGS190" s="294"/>
      <c r="EGT190" s="294"/>
      <c r="EGU190" s="294"/>
      <c r="EGV190" s="294"/>
      <c r="EGW190" s="294"/>
      <c r="EGX190" s="294"/>
      <c r="EGY190" s="294"/>
      <c r="EGZ190" s="294"/>
      <c r="EHA190" s="294"/>
      <c r="EHB190" s="294"/>
      <c r="EHC190" s="294"/>
      <c r="EHD190" s="294"/>
      <c r="EHE190" s="294"/>
      <c r="EHF190" s="294"/>
      <c r="EHG190" s="294"/>
      <c r="EHH190" s="294"/>
      <c r="EHI190" s="294"/>
      <c r="EHJ190" s="294"/>
      <c r="EHK190" s="294"/>
      <c r="EHL190" s="294"/>
      <c r="EHM190" s="294"/>
      <c r="EHN190" s="294"/>
      <c r="EHO190" s="294"/>
      <c r="EHP190" s="294"/>
      <c r="EHQ190" s="294"/>
      <c r="EHR190" s="294"/>
      <c r="EHS190" s="294"/>
      <c r="EHT190" s="294"/>
      <c r="EHU190" s="294"/>
      <c r="EHV190" s="294"/>
      <c r="EHW190" s="294"/>
      <c r="EHX190" s="294"/>
      <c r="EHY190" s="294"/>
      <c r="EHZ190" s="294"/>
      <c r="EIA190" s="294"/>
      <c r="EIB190" s="294"/>
      <c r="EIC190" s="294"/>
      <c r="EID190" s="294"/>
      <c r="EIE190" s="294"/>
      <c r="EIF190" s="294"/>
      <c r="EIG190" s="294"/>
      <c r="EIH190" s="294"/>
      <c r="EII190" s="294"/>
      <c r="EIJ190" s="294"/>
      <c r="EIK190" s="294"/>
      <c r="EIL190" s="294"/>
      <c r="EIM190" s="294"/>
      <c r="EIN190" s="294"/>
      <c r="EIO190" s="294"/>
      <c r="EIP190" s="294"/>
      <c r="EIQ190" s="294"/>
      <c r="EIR190" s="294"/>
      <c r="EIS190" s="294"/>
      <c r="EIT190" s="294"/>
      <c r="EIU190" s="294"/>
      <c r="EIV190" s="294"/>
      <c r="EIW190" s="294"/>
      <c r="EIX190" s="294"/>
      <c r="EIY190" s="294"/>
      <c r="EIZ190" s="294"/>
      <c r="EJA190" s="294"/>
      <c r="EJB190" s="294"/>
      <c r="EJC190" s="294"/>
      <c r="EJD190" s="294"/>
      <c r="EJE190" s="294"/>
      <c r="EJF190" s="294"/>
      <c r="EJG190" s="294"/>
      <c r="EJH190" s="294"/>
      <c r="EJI190" s="294"/>
      <c r="EJJ190" s="294"/>
      <c r="EJK190" s="294"/>
      <c r="EJL190" s="294"/>
      <c r="EJM190" s="294"/>
      <c r="EJN190" s="294"/>
      <c r="EJO190" s="294"/>
      <c r="EJP190" s="294"/>
      <c r="EJQ190" s="294"/>
      <c r="EJR190" s="294"/>
      <c r="EJS190" s="294"/>
      <c r="EJT190" s="294"/>
      <c r="EJU190" s="294"/>
      <c r="EJV190" s="294"/>
      <c r="EJW190" s="294"/>
      <c r="EJX190" s="294"/>
      <c r="EJY190" s="294"/>
      <c r="EJZ190" s="294"/>
      <c r="EKA190" s="294"/>
      <c r="EKB190" s="294"/>
      <c r="EKC190" s="294"/>
      <c r="EKD190" s="294"/>
      <c r="EKE190" s="294"/>
      <c r="EKF190" s="294"/>
      <c r="EKG190" s="294"/>
      <c r="EKH190" s="294"/>
      <c r="EKI190" s="294"/>
      <c r="EKJ190" s="294"/>
      <c r="EKK190" s="294"/>
      <c r="EKL190" s="294"/>
      <c r="EKM190" s="294"/>
      <c r="EKN190" s="294"/>
      <c r="EKO190" s="294"/>
      <c r="EKP190" s="294"/>
      <c r="EKQ190" s="294"/>
      <c r="EKR190" s="294"/>
      <c r="EKS190" s="294"/>
      <c r="EKT190" s="294"/>
      <c r="EKU190" s="294"/>
      <c r="EKV190" s="294"/>
      <c r="EKW190" s="294"/>
      <c r="EKX190" s="294"/>
      <c r="EKY190" s="294"/>
      <c r="EKZ190" s="294"/>
      <c r="ELA190" s="294"/>
      <c r="ELB190" s="294"/>
      <c r="ELC190" s="294"/>
      <c r="ELD190" s="294"/>
      <c r="ELE190" s="294"/>
      <c r="ELF190" s="294"/>
      <c r="ELG190" s="294"/>
      <c r="ELH190" s="294"/>
      <c r="ELI190" s="294"/>
      <c r="ELJ190" s="294"/>
      <c r="ELK190" s="294"/>
      <c r="ELL190" s="294"/>
      <c r="ELM190" s="294"/>
      <c r="ELN190" s="294"/>
      <c r="ELO190" s="294"/>
      <c r="ELP190" s="294"/>
      <c r="ELQ190" s="294"/>
      <c r="ELR190" s="294"/>
      <c r="ELS190" s="294"/>
      <c r="ELT190" s="294"/>
      <c r="ELU190" s="294"/>
      <c r="ELV190" s="294"/>
      <c r="ELW190" s="294"/>
      <c r="ELX190" s="294"/>
      <c r="ELY190" s="294"/>
      <c r="ELZ190" s="294"/>
      <c r="EMA190" s="294"/>
      <c r="EMB190" s="294"/>
      <c r="EMC190" s="294"/>
      <c r="EMD190" s="294"/>
      <c r="EME190" s="294"/>
      <c r="EMF190" s="294"/>
      <c r="EMG190" s="294"/>
      <c r="EMH190" s="294"/>
      <c r="EMI190" s="294"/>
      <c r="EMJ190" s="294"/>
      <c r="EMK190" s="294"/>
      <c r="EML190" s="294"/>
      <c r="EMM190" s="294"/>
      <c r="EMN190" s="294"/>
      <c r="EMO190" s="294"/>
      <c r="EMP190" s="294"/>
      <c r="EMQ190" s="294"/>
      <c r="EMR190" s="294"/>
      <c r="EMS190" s="294"/>
      <c r="EMT190" s="294"/>
      <c r="EMU190" s="294"/>
      <c r="EMV190" s="294"/>
      <c r="EMW190" s="294"/>
      <c r="EMX190" s="294"/>
      <c r="EMY190" s="294"/>
      <c r="EMZ190" s="294"/>
      <c r="ENA190" s="294"/>
      <c r="ENB190" s="294"/>
      <c r="ENC190" s="294"/>
      <c r="END190" s="294"/>
      <c r="ENE190" s="294"/>
      <c r="ENF190" s="294"/>
      <c r="ENG190" s="294"/>
      <c r="ENH190" s="294"/>
      <c r="ENI190" s="294"/>
      <c r="ENJ190" s="294"/>
      <c r="ENK190" s="294"/>
      <c r="ENL190" s="294"/>
      <c r="ENM190" s="294"/>
      <c r="ENN190" s="294"/>
      <c r="ENO190" s="294"/>
      <c r="ENP190" s="294"/>
      <c r="ENQ190" s="294"/>
      <c r="ENR190" s="294"/>
      <c r="ENS190" s="294"/>
      <c r="ENT190" s="294"/>
      <c r="ENU190" s="294"/>
      <c r="ENV190" s="294"/>
      <c r="ENW190" s="294"/>
      <c r="ENX190" s="294"/>
      <c r="ENY190" s="294"/>
      <c r="ENZ190" s="294"/>
      <c r="EOA190" s="294"/>
      <c r="EOB190" s="294"/>
      <c r="EOC190" s="294"/>
      <c r="EOD190" s="294"/>
      <c r="EOE190" s="294"/>
      <c r="EOF190" s="294"/>
      <c r="EOG190" s="294"/>
      <c r="EOH190" s="294"/>
      <c r="EOI190" s="294"/>
      <c r="EOJ190" s="294"/>
      <c r="EOK190" s="294"/>
      <c r="EOL190" s="294"/>
      <c r="EOM190" s="294"/>
      <c r="EON190" s="294"/>
      <c r="EOO190" s="294"/>
      <c r="EOP190" s="294"/>
      <c r="EOQ190" s="294"/>
      <c r="EOR190" s="294"/>
      <c r="EOS190" s="294"/>
      <c r="EOT190" s="294"/>
      <c r="EOU190" s="294"/>
      <c r="EOV190" s="294"/>
      <c r="EOW190" s="294"/>
      <c r="EOX190" s="294"/>
      <c r="EOY190" s="294"/>
      <c r="EOZ190" s="294"/>
      <c r="EPA190" s="294"/>
      <c r="EPB190" s="294"/>
      <c r="EPC190" s="294"/>
      <c r="EPD190" s="294"/>
      <c r="EPE190" s="294"/>
      <c r="EPF190" s="294"/>
      <c r="EPG190" s="294"/>
      <c r="EPH190" s="294"/>
      <c r="EPI190" s="294"/>
      <c r="EPJ190" s="294"/>
      <c r="EPK190" s="294"/>
      <c r="EPL190" s="294"/>
      <c r="EPM190" s="294"/>
      <c r="EPN190" s="294"/>
      <c r="EPO190" s="294"/>
      <c r="EPP190" s="294"/>
      <c r="EPQ190" s="294"/>
      <c r="EPR190" s="294"/>
      <c r="EPS190" s="294"/>
      <c r="EPT190" s="294"/>
      <c r="EPU190" s="294"/>
      <c r="EPV190" s="294"/>
      <c r="EPW190" s="294"/>
      <c r="EPX190" s="294"/>
      <c r="EPY190" s="294"/>
      <c r="EPZ190" s="294"/>
      <c r="EQA190" s="294"/>
      <c r="EQB190" s="294"/>
      <c r="EQC190" s="294"/>
      <c r="EQD190" s="294"/>
      <c r="EQE190" s="294"/>
      <c r="EQF190" s="294"/>
      <c r="EQG190" s="294"/>
      <c r="EQH190" s="294"/>
      <c r="EQI190" s="294"/>
      <c r="EQJ190" s="294"/>
      <c r="EQK190" s="294"/>
      <c r="EQL190" s="294"/>
      <c r="EQM190" s="294"/>
      <c r="EQN190" s="294"/>
      <c r="EQO190" s="294"/>
      <c r="EQP190" s="294"/>
      <c r="EQQ190" s="294"/>
      <c r="EQR190" s="294"/>
      <c r="EQS190" s="294"/>
      <c r="EQT190" s="294"/>
      <c r="EQU190" s="294"/>
      <c r="EQV190" s="294"/>
      <c r="EQW190" s="294"/>
      <c r="EQX190" s="294"/>
      <c r="EQY190" s="294"/>
      <c r="EQZ190" s="294"/>
      <c r="ERA190" s="294"/>
      <c r="ERB190" s="294"/>
      <c r="ERC190" s="294"/>
      <c r="ERD190" s="294"/>
      <c r="ERE190" s="294"/>
      <c r="ERF190" s="294"/>
      <c r="ERG190" s="294"/>
      <c r="ERH190" s="294"/>
      <c r="ERI190" s="294"/>
      <c r="ERJ190" s="294"/>
      <c r="ERK190" s="294"/>
      <c r="ERL190" s="294"/>
      <c r="ERM190" s="294"/>
      <c r="ERN190" s="294"/>
      <c r="ERO190" s="294"/>
      <c r="ERP190" s="294"/>
      <c r="ERQ190" s="294"/>
      <c r="ERR190" s="294"/>
      <c r="ERS190" s="294"/>
      <c r="ERT190" s="294"/>
      <c r="ERU190" s="294"/>
      <c r="ERV190" s="294"/>
      <c r="ERW190" s="294"/>
      <c r="ERX190" s="294"/>
      <c r="ERY190" s="294"/>
      <c r="ERZ190" s="294"/>
      <c r="ESA190" s="294"/>
      <c r="ESB190" s="294"/>
      <c r="ESC190" s="294"/>
      <c r="ESD190" s="294"/>
      <c r="ESE190" s="294"/>
      <c r="ESF190" s="294"/>
      <c r="ESG190" s="294"/>
      <c r="ESH190" s="294"/>
      <c r="ESI190" s="294"/>
      <c r="ESJ190" s="294"/>
      <c r="ESK190" s="294"/>
      <c r="ESL190" s="294"/>
      <c r="ESM190" s="294"/>
      <c r="ESN190" s="294"/>
      <c r="ESO190" s="294"/>
      <c r="ESP190" s="294"/>
      <c r="ESQ190" s="294"/>
      <c r="ESR190" s="294"/>
      <c r="ESS190" s="294"/>
      <c r="EST190" s="294"/>
      <c r="ESU190" s="294"/>
      <c r="ESV190" s="294"/>
      <c r="ESW190" s="294"/>
      <c r="ESX190" s="294"/>
      <c r="ESY190" s="294"/>
      <c r="ESZ190" s="294"/>
      <c r="ETA190" s="294"/>
      <c r="ETB190" s="294"/>
      <c r="ETC190" s="294"/>
      <c r="ETD190" s="294"/>
      <c r="ETE190" s="294"/>
      <c r="ETF190" s="294"/>
      <c r="ETG190" s="294"/>
      <c r="ETH190" s="294"/>
      <c r="ETI190" s="294"/>
      <c r="ETJ190" s="294"/>
      <c r="ETK190" s="294"/>
      <c r="ETL190" s="294"/>
      <c r="ETM190" s="294"/>
      <c r="ETN190" s="294"/>
      <c r="ETO190" s="294"/>
      <c r="ETP190" s="294"/>
      <c r="ETQ190" s="294"/>
      <c r="ETR190" s="294"/>
      <c r="ETS190" s="294"/>
      <c r="ETT190" s="294"/>
      <c r="ETU190" s="294"/>
      <c r="ETV190" s="294"/>
      <c r="ETW190" s="294"/>
      <c r="ETX190" s="294"/>
      <c r="ETY190" s="294"/>
      <c r="ETZ190" s="294"/>
      <c r="EUA190" s="294"/>
      <c r="EUB190" s="294"/>
      <c r="EUC190" s="294"/>
      <c r="EUD190" s="294"/>
      <c r="EUE190" s="294"/>
      <c r="EUF190" s="294"/>
      <c r="EUG190" s="294"/>
      <c r="EUH190" s="294"/>
      <c r="EUI190" s="294"/>
      <c r="EUJ190" s="294"/>
      <c r="EUK190" s="294"/>
      <c r="EUL190" s="294"/>
      <c r="EUM190" s="294"/>
      <c r="EUN190" s="294"/>
      <c r="EUO190" s="294"/>
      <c r="EUP190" s="294"/>
      <c r="EUQ190" s="294"/>
      <c r="EUR190" s="294"/>
      <c r="EUS190" s="294"/>
      <c r="EUT190" s="294"/>
      <c r="EUU190" s="294"/>
      <c r="EUV190" s="294"/>
      <c r="EUW190" s="294"/>
      <c r="EUX190" s="294"/>
      <c r="EUY190" s="294"/>
      <c r="EUZ190" s="294"/>
      <c r="EVA190" s="294"/>
      <c r="EVB190" s="294"/>
      <c r="EVC190" s="294"/>
      <c r="EVD190" s="294"/>
      <c r="EVE190" s="294"/>
      <c r="EVF190" s="294"/>
      <c r="EVG190" s="294"/>
      <c r="EVH190" s="294"/>
      <c r="EVI190" s="294"/>
      <c r="EVJ190" s="294"/>
      <c r="EVK190" s="294"/>
      <c r="EVL190" s="294"/>
      <c r="EVM190" s="294"/>
      <c r="EVN190" s="294"/>
      <c r="EVO190" s="294"/>
      <c r="EVP190" s="294"/>
      <c r="EVQ190" s="294"/>
      <c r="EVR190" s="294"/>
      <c r="EVS190" s="294"/>
      <c r="EVT190" s="294"/>
      <c r="EVU190" s="294"/>
      <c r="EVV190" s="294"/>
      <c r="EVW190" s="294"/>
      <c r="EVX190" s="294"/>
      <c r="EVY190" s="294"/>
      <c r="EVZ190" s="294"/>
      <c r="EWA190" s="294"/>
      <c r="EWB190" s="294"/>
      <c r="EWC190" s="294"/>
      <c r="EWD190" s="294"/>
      <c r="EWE190" s="294"/>
      <c r="EWF190" s="294"/>
      <c r="EWG190" s="294"/>
      <c r="EWH190" s="294"/>
      <c r="EWI190" s="294"/>
      <c r="EWJ190" s="294"/>
      <c r="EWK190" s="294"/>
      <c r="EWL190" s="294"/>
      <c r="EWM190" s="294"/>
      <c r="EWN190" s="294"/>
      <c r="EWO190" s="294"/>
      <c r="EWP190" s="294"/>
      <c r="EWQ190" s="294"/>
      <c r="EWR190" s="294"/>
      <c r="EWS190" s="294"/>
      <c r="EWT190" s="294"/>
      <c r="EWU190" s="294"/>
      <c r="EWV190" s="294"/>
      <c r="EWW190" s="294"/>
      <c r="EWX190" s="294"/>
      <c r="EWY190" s="294"/>
      <c r="EWZ190" s="294"/>
      <c r="EXA190" s="294"/>
      <c r="EXB190" s="294"/>
      <c r="EXC190" s="294"/>
      <c r="EXD190" s="294"/>
      <c r="EXE190" s="294"/>
      <c r="EXF190" s="294"/>
      <c r="EXG190" s="294"/>
      <c r="EXH190" s="294"/>
      <c r="EXI190" s="294"/>
      <c r="EXJ190" s="294"/>
      <c r="EXK190" s="294"/>
      <c r="EXL190" s="294"/>
      <c r="EXM190" s="294"/>
      <c r="EXN190" s="294"/>
      <c r="EXO190" s="294"/>
      <c r="EXP190" s="294"/>
      <c r="EXQ190" s="294"/>
      <c r="EXR190" s="294"/>
      <c r="EXS190" s="294"/>
      <c r="EXT190" s="294"/>
      <c r="EXU190" s="294"/>
      <c r="EXV190" s="294"/>
      <c r="EXW190" s="294"/>
      <c r="EXX190" s="294"/>
      <c r="EXY190" s="294"/>
      <c r="EXZ190" s="294"/>
      <c r="EYA190" s="294"/>
      <c r="EYB190" s="294"/>
      <c r="EYC190" s="294"/>
      <c r="EYD190" s="294"/>
      <c r="EYE190" s="294"/>
      <c r="EYF190" s="294"/>
      <c r="EYG190" s="294"/>
      <c r="EYH190" s="294"/>
      <c r="EYI190" s="294"/>
      <c r="EYJ190" s="294"/>
      <c r="EYK190" s="294"/>
      <c r="EYL190" s="294"/>
      <c r="EYM190" s="294"/>
      <c r="EYN190" s="294"/>
      <c r="EYO190" s="294"/>
      <c r="EYP190" s="294"/>
      <c r="EYQ190" s="294"/>
      <c r="EYR190" s="294"/>
      <c r="EYS190" s="294"/>
      <c r="EYT190" s="294"/>
      <c r="EYU190" s="294"/>
      <c r="EYV190" s="294"/>
      <c r="EYW190" s="294"/>
      <c r="EYX190" s="294"/>
      <c r="EYY190" s="294"/>
      <c r="EYZ190" s="294"/>
      <c r="EZA190" s="294"/>
      <c r="EZB190" s="294"/>
      <c r="EZC190" s="294"/>
      <c r="EZD190" s="294"/>
      <c r="EZE190" s="294"/>
      <c r="EZF190" s="294"/>
      <c r="EZG190" s="294"/>
      <c r="EZH190" s="294"/>
      <c r="EZI190" s="294"/>
      <c r="EZJ190" s="294"/>
      <c r="EZK190" s="294"/>
      <c r="EZL190" s="294"/>
      <c r="EZM190" s="294"/>
      <c r="EZN190" s="294"/>
      <c r="EZO190" s="294"/>
      <c r="EZP190" s="294"/>
      <c r="EZQ190" s="294"/>
      <c r="EZR190" s="294"/>
      <c r="EZS190" s="294"/>
      <c r="EZT190" s="294"/>
      <c r="EZU190" s="294"/>
      <c r="EZV190" s="294"/>
      <c r="EZW190" s="294"/>
      <c r="EZX190" s="294"/>
      <c r="EZY190" s="294"/>
      <c r="EZZ190" s="294"/>
      <c r="FAA190" s="294"/>
      <c r="FAB190" s="294"/>
      <c r="FAC190" s="294"/>
      <c r="FAD190" s="294"/>
      <c r="FAE190" s="294"/>
      <c r="FAF190" s="294"/>
      <c r="FAG190" s="294"/>
      <c r="FAH190" s="294"/>
      <c r="FAI190" s="294"/>
      <c r="FAJ190" s="294"/>
      <c r="FAK190" s="294"/>
      <c r="FAL190" s="294"/>
      <c r="FAM190" s="294"/>
      <c r="FAN190" s="294"/>
      <c r="FAO190" s="294"/>
      <c r="FAP190" s="294"/>
      <c r="FAQ190" s="294"/>
      <c r="FAR190" s="294"/>
      <c r="FAS190" s="294"/>
      <c r="FAT190" s="294"/>
      <c r="FAU190" s="294"/>
      <c r="FAV190" s="294"/>
      <c r="FAW190" s="294"/>
      <c r="FAX190" s="294"/>
      <c r="FAY190" s="294"/>
      <c r="FAZ190" s="294"/>
      <c r="FBA190" s="294"/>
      <c r="FBB190" s="294"/>
      <c r="FBC190" s="294"/>
      <c r="FBD190" s="294"/>
      <c r="FBE190" s="294"/>
      <c r="FBF190" s="294"/>
      <c r="FBG190" s="294"/>
      <c r="FBH190" s="294"/>
      <c r="FBI190" s="294"/>
      <c r="FBJ190" s="294"/>
      <c r="FBK190" s="294"/>
      <c r="FBL190" s="294"/>
      <c r="FBM190" s="294"/>
      <c r="FBN190" s="294"/>
      <c r="FBO190" s="294"/>
      <c r="FBP190" s="294"/>
      <c r="FBQ190" s="294"/>
      <c r="FBR190" s="294"/>
      <c r="FBS190" s="294"/>
      <c r="FBT190" s="294"/>
      <c r="FBU190" s="294"/>
      <c r="FBV190" s="294"/>
      <c r="FBW190" s="294"/>
      <c r="FBX190" s="294"/>
      <c r="FBY190" s="294"/>
      <c r="FBZ190" s="294"/>
      <c r="FCA190" s="294"/>
      <c r="FCB190" s="294"/>
      <c r="FCC190" s="294"/>
      <c r="FCD190" s="294"/>
      <c r="FCE190" s="294"/>
      <c r="FCF190" s="294"/>
      <c r="FCG190" s="294"/>
      <c r="FCH190" s="294"/>
      <c r="FCI190" s="294"/>
      <c r="FCJ190" s="294"/>
      <c r="FCK190" s="294"/>
      <c r="FCL190" s="294"/>
      <c r="FCM190" s="294"/>
      <c r="FCN190" s="294"/>
      <c r="FCO190" s="294"/>
      <c r="FCP190" s="294"/>
      <c r="FCQ190" s="294"/>
      <c r="FCR190" s="294"/>
      <c r="FCS190" s="294"/>
      <c r="FCT190" s="294"/>
      <c r="FCU190" s="294"/>
      <c r="FCV190" s="294"/>
      <c r="FCW190" s="294"/>
      <c r="FCX190" s="294"/>
      <c r="FCY190" s="294"/>
      <c r="FCZ190" s="294"/>
      <c r="FDA190" s="294"/>
      <c r="FDB190" s="294"/>
      <c r="FDC190" s="294"/>
      <c r="FDD190" s="294"/>
      <c r="FDE190" s="294"/>
      <c r="FDF190" s="294"/>
      <c r="FDG190" s="294"/>
      <c r="FDH190" s="294"/>
      <c r="FDI190" s="294"/>
      <c r="FDJ190" s="294"/>
      <c r="FDK190" s="294"/>
      <c r="FDL190" s="294"/>
      <c r="FDM190" s="294"/>
      <c r="FDN190" s="294"/>
      <c r="FDO190" s="294"/>
      <c r="FDP190" s="294"/>
      <c r="FDQ190" s="294"/>
      <c r="FDR190" s="294"/>
      <c r="FDS190" s="294"/>
      <c r="FDT190" s="294"/>
      <c r="FDU190" s="294"/>
      <c r="FDV190" s="294"/>
      <c r="FDW190" s="294"/>
      <c r="FDX190" s="294"/>
      <c r="FDY190" s="294"/>
      <c r="FDZ190" s="294"/>
      <c r="FEA190" s="294"/>
      <c r="FEB190" s="294"/>
      <c r="FEC190" s="294"/>
      <c r="FED190" s="294"/>
      <c r="FEE190" s="294"/>
      <c r="FEF190" s="294"/>
      <c r="FEG190" s="294"/>
      <c r="FEH190" s="294"/>
      <c r="FEI190" s="294"/>
      <c r="FEJ190" s="294"/>
      <c r="FEK190" s="294"/>
      <c r="FEL190" s="294"/>
      <c r="FEM190" s="294"/>
      <c r="FEN190" s="294"/>
      <c r="FEO190" s="294"/>
      <c r="FEP190" s="294"/>
      <c r="FEQ190" s="294"/>
      <c r="FER190" s="294"/>
      <c r="FES190" s="294"/>
      <c r="FET190" s="294"/>
      <c r="FEU190" s="294"/>
      <c r="FEV190" s="294"/>
      <c r="FEW190" s="294"/>
      <c r="FEX190" s="294"/>
      <c r="FEY190" s="294"/>
      <c r="FEZ190" s="294"/>
      <c r="FFA190" s="294"/>
      <c r="FFB190" s="294"/>
      <c r="FFC190" s="294"/>
      <c r="FFD190" s="294"/>
      <c r="FFE190" s="294"/>
      <c r="FFF190" s="294"/>
      <c r="FFG190" s="294"/>
      <c r="FFH190" s="294"/>
      <c r="FFI190" s="294"/>
      <c r="FFJ190" s="294"/>
      <c r="FFK190" s="294"/>
      <c r="FFL190" s="294"/>
      <c r="FFM190" s="294"/>
      <c r="FFN190" s="294"/>
      <c r="FFO190" s="294"/>
      <c r="FFP190" s="294"/>
      <c r="FFQ190" s="294"/>
      <c r="FFR190" s="294"/>
      <c r="FFS190" s="294"/>
      <c r="FFT190" s="294"/>
      <c r="FFU190" s="294"/>
      <c r="FFV190" s="294"/>
      <c r="FFW190" s="294"/>
      <c r="FFX190" s="294"/>
      <c r="FFY190" s="294"/>
      <c r="FFZ190" s="294"/>
      <c r="FGA190" s="294"/>
      <c r="FGB190" s="294"/>
      <c r="FGC190" s="294"/>
      <c r="FGD190" s="294"/>
      <c r="FGE190" s="294"/>
      <c r="FGF190" s="294"/>
      <c r="FGG190" s="294"/>
      <c r="FGH190" s="294"/>
      <c r="FGI190" s="294"/>
      <c r="FGJ190" s="294"/>
      <c r="FGK190" s="294"/>
      <c r="FGL190" s="294"/>
      <c r="FGM190" s="294"/>
      <c r="FGN190" s="294"/>
      <c r="FGO190" s="294"/>
      <c r="FGP190" s="294"/>
      <c r="FGQ190" s="294"/>
      <c r="FGR190" s="294"/>
      <c r="FGS190" s="294"/>
      <c r="FGT190" s="294"/>
      <c r="FGU190" s="294"/>
      <c r="FGV190" s="294"/>
      <c r="FGW190" s="294"/>
      <c r="FGX190" s="294"/>
      <c r="FGY190" s="294"/>
      <c r="FGZ190" s="294"/>
      <c r="FHA190" s="294"/>
      <c r="FHB190" s="294"/>
      <c r="FHC190" s="294"/>
      <c r="FHD190" s="294"/>
      <c r="FHE190" s="294"/>
      <c r="FHF190" s="294"/>
      <c r="FHG190" s="294"/>
      <c r="FHH190" s="294"/>
      <c r="FHI190" s="294"/>
      <c r="FHJ190" s="294"/>
      <c r="FHK190" s="294"/>
      <c r="FHL190" s="294"/>
      <c r="FHM190" s="294"/>
      <c r="FHN190" s="294"/>
      <c r="FHO190" s="294"/>
      <c r="FHP190" s="294"/>
      <c r="FHQ190" s="294"/>
      <c r="FHR190" s="294"/>
      <c r="FHS190" s="294"/>
      <c r="FHT190" s="294"/>
      <c r="FHU190" s="294"/>
      <c r="FHV190" s="294"/>
      <c r="FHW190" s="294"/>
      <c r="FHX190" s="294"/>
      <c r="FHY190" s="294"/>
      <c r="FHZ190" s="294"/>
      <c r="FIA190" s="294"/>
      <c r="FIB190" s="294"/>
      <c r="FIC190" s="294"/>
      <c r="FID190" s="294"/>
      <c r="FIE190" s="294"/>
      <c r="FIF190" s="294"/>
      <c r="FIG190" s="294"/>
      <c r="FIH190" s="294"/>
      <c r="FII190" s="294"/>
      <c r="FIJ190" s="294"/>
      <c r="FIK190" s="294"/>
      <c r="FIL190" s="294"/>
      <c r="FIM190" s="294"/>
      <c r="FIN190" s="294"/>
      <c r="FIO190" s="294"/>
      <c r="FIP190" s="294"/>
      <c r="FIQ190" s="294"/>
      <c r="FIR190" s="294"/>
      <c r="FIS190" s="294"/>
      <c r="FIT190" s="294"/>
      <c r="FIU190" s="294"/>
      <c r="FIV190" s="294"/>
      <c r="FIW190" s="294"/>
      <c r="FIX190" s="294"/>
      <c r="FIY190" s="294"/>
      <c r="FIZ190" s="294"/>
      <c r="FJA190" s="294"/>
      <c r="FJB190" s="294"/>
      <c r="FJC190" s="294"/>
      <c r="FJD190" s="294"/>
      <c r="FJE190" s="294"/>
      <c r="FJF190" s="294"/>
      <c r="FJG190" s="294"/>
      <c r="FJH190" s="294"/>
      <c r="FJI190" s="294"/>
      <c r="FJJ190" s="294"/>
      <c r="FJK190" s="294"/>
      <c r="FJL190" s="294"/>
      <c r="FJM190" s="294"/>
      <c r="FJN190" s="294"/>
      <c r="FJO190" s="294"/>
      <c r="FJP190" s="294"/>
      <c r="FJQ190" s="294"/>
      <c r="FJR190" s="294"/>
      <c r="FJS190" s="294"/>
      <c r="FJT190" s="294"/>
      <c r="FJU190" s="294"/>
      <c r="FJV190" s="294"/>
      <c r="FJW190" s="294"/>
      <c r="FJX190" s="294"/>
      <c r="FJY190" s="294"/>
      <c r="FJZ190" s="294"/>
      <c r="FKA190" s="294"/>
      <c r="FKB190" s="294"/>
      <c r="FKC190" s="294"/>
      <c r="FKD190" s="294"/>
      <c r="FKE190" s="294"/>
      <c r="FKF190" s="294"/>
      <c r="FKG190" s="294"/>
      <c r="FKH190" s="294"/>
      <c r="FKI190" s="294"/>
      <c r="FKJ190" s="294"/>
      <c r="FKK190" s="294"/>
      <c r="FKL190" s="294"/>
      <c r="FKM190" s="294"/>
      <c r="FKN190" s="294"/>
      <c r="FKO190" s="294"/>
      <c r="FKP190" s="294"/>
      <c r="FKQ190" s="294"/>
      <c r="FKR190" s="294"/>
      <c r="FKS190" s="294"/>
      <c r="FKT190" s="294"/>
      <c r="FKU190" s="294"/>
      <c r="FKV190" s="294"/>
      <c r="FKW190" s="294"/>
      <c r="FKX190" s="294"/>
      <c r="FKY190" s="294"/>
      <c r="FKZ190" s="294"/>
      <c r="FLA190" s="294"/>
      <c r="FLB190" s="294"/>
      <c r="FLC190" s="294"/>
      <c r="FLD190" s="294"/>
      <c r="FLE190" s="294"/>
      <c r="FLF190" s="294"/>
      <c r="FLG190" s="294"/>
      <c r="FLH190" s="294"/>
      <c r="FLI190" s="294"/>
      <c r="FLJ190" s="294"/>
      <c r="FLK190" s="294"/>
      <c r="FLL190" s="294"/>
      <c r="FLM190" s="294"/>
      <c r="FLN190" s="294"/>
      <c r="FLO190" s="294"/>
      <c r="FLP190" s="294"/>
      <c r="FLQ190" s="294"/>
      <c r="FLR190" s="294"/>
      <c r="FLS190" s="294"/>
      <c r="FLT190" s="294"/>
      <c r="FLU190" s="294"/>
      <c r="FLV190" s="294"/>
      <c r="FLW190" s="294"/>
      <c r="FLX190" s="294"/>
      <c r="FLY190" s="294"/>
      <c r="FLZ190" s="294"/>
      <c r="FMA190" s="294"/>
      <c r="FMB190" s="294"/>
      <c r="FMC190" s="294"/>
      <c r="FMD190" s="294"/>
      <c r="FME190" s="294"/>
      <c r="FMF190" s="294"/>
      <c r="FMG190" s="294"/>
      <c r="FMH190" s="294"/>
      <c r="FMI190" s="294"/>
      <c r="FMJ190" s="294"/>
      <c r="FMK190" s="294"/>
      <c r="FML190" s="294"/>
      <c r="FMM190" s="294"/>
      <c r="FMN190" s="294"/>
      <c r="FMO190" s="294"/>
      <c r="FMP190" s="294"/>
      <c r="FMQ190" s="294"/>
      <c r="FMR190" s="294"/>
      <c r="FMS190" s="294"/>
      <c r="FMT190" s="294"/>
      <c r="FMU190" s="294"/>
      <c r="FMV190" s="294"/>
      <c r="FMW190" s="294"/>
      <c r="FMX190" s="294"/>
      <c r="FMY190" s="294"/>
      <c r="FMZ190" s="294"/>
      <c r="FNA190" s="294"/>
      <c r="FNB190" s="294"/>
      <c r="FNC190" s="294"/>
      <c r="FND190" s="294"/>
      <c r="FNE190" s="294"/>
      <c r="FNF190" s="294"/>
      <c r="FNG190" s="294"/>
      <c r="FNH190" s="294"/>
      <c r="FNI190" s="294"/>
      <c r="FNJ190" s="294"/>
      <c r="FNK190" s="294"/>
      <c r="FNL190" s="294"/>
      <c r="FNM190" s="294"/>
      <c r="FNN190" s="294"/>
      <c r="FNO190" s="294"/>
      <c r="FNP190" s="294"/>
      <c r="FNQ190" s="294"/>
      <c r="FNR190" s="294"/>
      <c r="FNS190" s="294"/>
      <c r="FNT190" s="294"/>
      <c r="FNU190" s="294"/>
      <c r="FNV190" s="294"/>
      <c r="FNW190" s="294"/>
      <c r="FNX190" s="294"/>
      <c r="FNY190" s="294"/>
      <c r="FNZ190" s="294"/>
      <c r="FOA190" s="294"/>
      <c r="FOB190" s="294"/>
      <c r="FOC190" s="294"/>
      <c r="FOD190" s="294"/>
      <c r="FOE190" s="294"/>
      <c r="FOF190" s="294"/>
      <c r="FOG190" s="294"/>
      <c r="FOH190" s="294"/>
      <c r="FOI190" s="294"/>
      <c r="FOJ190" s="294"/>
      <c r="FOK190" s="294"/>
      <c r="FOL190" s="294"/>
      <c r="FOM190" s="294"/>
      <c r="FON190" s="294"/>
      <c r="FOO190" s="294"/>
      <c r="FOP190" s="294"/>
      <c r="FOQ190" s="294"/>
      <c r="FOR190" s="294"/>
      <c r="FOS190" s="294"/>
      <c r="FOT190" s="294"/>
      <c r="FOU190" s="294"/>
      <c r="FOV190" s="294"/>
      <c r="FOW190" s="294"/>
      <c r="FOX190" s="294"/>
      <c r="FOY190" s="294"/>
      <c r="FOZ190" s="294"/>
      <c r="FPA190" s="294"/>
      <c r="FPB190" s="294"/>
      <c r="FPC190" s="294"/>
      <c r="FPD190" s="294"/>
      <c r="FPE190" s="294"/>
      <c r="FPF190" s="294"/>
      <c r="FPG190" s="294"/>
      <c r="FPH190" s="294"/>
      <c r="FPI190" s="294"/>
      <c r="FPJ190" s="294"/>
      <c r="FPK190" s="294"/>
      <c r="FPL190" s="294"/>
      <c r="FPM190" s="294"/>
      <c r="FPN190" s="294"/>
      <c r="FPO190" s="294"/>
      <c r="FPP190" s="294"/>
      <c r="FPQ190" s="294"/>
      <c r="FPR190" s="294"/>
      <c r="FPS190" s="294"/>
      <c r="FPT190" s="294"/>
      <c r="FPU190" s="294"/>
      <c r="FPV190" s="294"/>
      <c r="FPW190" s="294"/>
      <c r="FPX190" s="294"/>
      <c r="FPY190" s="294"/>
      <c r="FPZ190" s="294"/>
      <c r="FQA190" s="294"/>
      <c r="FQB190" s="294"/>
      <c r="FQC190" s="294"/>
      <c r="FQD190" s="294"/>
      <c r="FQE190" s="294"/>
      <c r="FQF190" s="294"/>
      <c r="FQG190" s="294"/>
      <c r="FQH190" s="294"/>
      <c r="FQI190" s="294"/>
      <c r="FQJ190" s="294"/>
      <c r="FQK190" s="294"/>
      <c r="FQL190" s="294"/>
      <c r="FQM190" s="294"/>
      <c r="FQN190" s="294"/>
      <c r="FQO190" s="294"/>
      <c r="FQP190" s="294"/>
      <c r="FQQ190" s="294"/>
      <c r="FQR190" s="294"/>
      <c r="FQS190" s="294"/>
      <c r="FQT190" s="294"/>
      <c r="FQU190" s="294"/>
      <c r="FQV190" s="294"/>
      <c r="FQW190" s="294"/>
      <c r="FQX190" s="294"/>
      <c r="FQY190" s="294"/>
      <c r="FQZ190" s="294"/>
      <c r="FRA190" s="294"/>
      <c r="FRB190" s="294"/>
      <c r="FRC190" s="294"/>
      <c r="FRD190" s="294"/>
      <c r="FRE190" s="294"/>
      <c r="FRF190" s="294"/>
      <c r="FRG190" s="294"/>
      <c r="FRH190" s="294"/>
      <c r="FRI190" s="294"/>
      <c r="FRJ190" s="294"/>
      <c r="FRK190" s="294"/>
      <c r="FRL190" s="294"/>
      <c r="FRM190" s="294"/>
      <c r="FRN190" s="294"/>
      <c r="FRO190" s="294"/>
      <c r="FRP190" s="294"/>
      <c r="FRQ190" s="294"/>
      <c r="FRR190" s="294"/>
      <c r="FRS190" s="294"/>
      <c r="FRT190" s="294"/>
      <c r="FRU190" s="294"/>
      <c r="FRV190" s="294"/>
      <c r="FRW190" s="294"/>
      <c r="FRX190" s="294"/>
      <c r="FRY190" s="294"/>
      <c r="FRZ190" s="294"/>
      <c r="FSA190" s="294"/>
      <c r="FSB190" s="294"/>
      <c r="FSC190" s="294"/>
      <c r="FSD190" s="294"/>
      <c r="FSE190" s="294"/>
      <c r="FSF190" s="294"/>
      <c r="FSG190" s="294"/>
      <c r="FSH190" s="294"/>
      <c r="FSI190" s="294"/>
      <c r="FSJ190" s="294"/>
      <c r="FSK190" s="294"/>
      <c r="FSL190" s="294"/>
      <c r="FSM190" s="294"/>
      <c r="FSN190" s="294"/>
      <c r="FSO190" s="294"/>
      <c r="FSP190" s="294"/>
      <c r="FSQ190" s="294"/>
      <c r="FSR190" s="294"/>
      <c r="FSS190" s="294"/>
      <c r="FST190" s="294"/>
      <c r="FSU190" s="294"/>
      <c r="FSV190" s="294"/>
      <c r="FSW190" s="294"/>
      <c r="FSX190" s="294"/>
      <c r="FSY190" s="294"/>
      <c r="FSZ190" s="294"/>
      <c r="FTA190" s="294"/>
      <c r="FTB190" s="294"/>
      <c r="FTC190" s="294"/>
      <c r="FTD190" s="294"/>
      <c r="FTE190" s="294"/>
      <c r="FTF190" s="294"/>
      <c r="FTG190" s="294"/>
      <c r="FTH190" s="294"/>
      <c r="FTI190" s="294"/>
      <c r="FTJ190" s="294"/>
      <c r="FTK190" s="294"/>
      <c r="FTL190" s="294"/>
      <c r="FTM190" s="294"/>
      <c r="FTN190" s="294"/>
      <c r="FTO190" s="294"/>
      <c r="FTP190" s="294"/>
      <c r="FTQ190" s="294"/>
      <c r="FTR190" s="294"/>
      <c r="FTS190" s="294"/>
      <c r="FTT190" s="294"/>
      <c r="FTU190" s="294"/>
      <c r="FTV190" s="294"/>
      <c r="FTW190" s="294"/>
      <c r="FTX190" s="294"/>
      <c r="FTY190" s="294"/>
      <c r="FTZ190" s="294"/>
      <c r="FUA190" s="294"/>
      <c r="FUB190" s="294"/>
      <c r="FUC190" s="294"/>
      <c r="FUD190" s="294"/>
      <c r="FUE190" s="294"/>
      <c r="FUF190" s="294"/>
      <c r="FUG190" s="294"/>
      <c r="FUH190" s="294"/>
      <c r="FUI190" s="294"/>
      <c r="FUJ190" s="294"/>
      <c r="FUK190" s="294"/>
      <c r="FUL190" s="294"/>
      <c r="FUM190" s="294"/>
      <c r="FUN190" s="294"/>
      <c r="FUO190" s="294"/>
      <c r="FUP190" s="294"/>
      <c r="FUQ190" s="294"/>
      <c r="FUR190" s="294"/>
      <c r="FUS190" s="294"/>
      <c r="FUT190" s="294"/>
      <c r="FUU190" s="294"/>
      <c r="FUV190" s="294"/>
      <c r="FUW190" s="294"/>
      <c r="FUX190" s="294"/>
      <c r="FUY190" s="294"/>
      <c r="FUZ190" s="294"/>
      <c r="FVA190" s="294"/>
      <c r="FVB190" s="294"/>
      <c r="FVC190" s="294"/>
      <c r="FVD190" s="294"/>
      <c r="FVE190" s="294"/>
      <c r="FVF190" s="294"/>
      <c r="FVG190" s="294"/>
      <c r="FVH190" s="294"/>
      <c r="FVI190" s="294"/>
      <c r="FVJ190" s="294"/>
      <c r="FVK190" s="294"/>
      <c r="FVL190" s="294"/>
      <c r="FVM190" s="294"/>
      <c r="FVN190" s="294"/>
      <c r="FVO190" s="294"/>
      <c r="FVP190" s="294"/>
      <c r="FVQ190" s="294"/>
      <c r="FVR190" s="294"/>
      <c r="FVS190" s="294"/>
      <c r="FVT190" s="294"/>
      <c r="FVU190" s="294"/>
      <c r="FVV190" s="294"/>
      <c r="FVW190" s="294"/>
      <c r="FVX190" s="294"/>
      <c r="FVY190" s="294"/>
      <c r="FVZ190" s="294"/>
      <c r="FWA190" s="294"/>
      <c r="FWB190" s="294"/>
      <c r="FWC190" s="294"/>
      <c r="FWD190" s="294"/>
      <c r="FWE190" s="294"/>
      <c r="FWF190" s="294"/>
      <c r="FWG190" s="294"/>
      <c r="FWH190" s="294"/>
      <c r="FWI190" s="294"/>
      <c r="FWJ190" s="294"/>
      <c r="FWK190" s="294"/>
      <c r="FWL190" s="294"/>
      <c r="FWM190" s="294"/>
      <c r="FWN190" s="294"/>
      <c r="FWO190" s="294"/>
      <c r="FWP190" s="294"/>
      <c r="FWQ190" s="294"/>
      <c r="FWR190" s="294"/>
      <c r="FWS190" s="294"/>
      <c r="FWT190" s="294"/>
      <c r="FWU190" s="294"/>
      <c r="FWV190" s="294"/>
      <c r="FWW190" s="294"/>
      <c r="FWX190" s="294"/>
      <c r="FWY190" s="294"/>
      <c r="FWZ190" s="294"/>
      <c r="FXA190" s="294"/>
      <c r="FXB190" s="294"/>
      <c r="FXC190" s="294"/>
      <c r="FXD190" s="294"/>
      <c r="FXE190" s="294"/>
      <c r="FXF190" s="294"/>
      <c r="FXG190" s="294"/>
      <c r="FXH190" s="294"/>
      <c r="FXI190" s="294"/>
      <c r="FXJ190" s="294"/>
      <c r="FXK190" s="294"/>
      <c r="FXL190" s="294"/>
      <c r="FXM190" s="294"/>
      <c r="FXN190" s="294"/>
      <c r="FXO190" s="294"/>
      <c r="FXP190" s="294"/>
      <c r="FXQ190" s="294"/>
      <c r="FXR190" s="294"/>
      <c r="FXS190" s="294"/>
      <c r="FXT190" s="294"/>
      <c r="FXU190" s="294"/>
      <c r="FXV190" s="294"/>
      <c r="FXW190" s="294"/>
      <c r="FXX190" s="294"/>
      <c r="FXY190" s="294"/>
      <c r="FXZ190" s="294"/>
      <c r="FYA190" s="294"/>
      <c r="FYB190" s="294"/>
      <c r="FYC190" s="294"/>
      <c r="FYD190" s="294"/>
      <c r="FYE190" s="294"/>
      <c r="FYF190" s="294"/>
      <c r="FYG190" s="294"/>
      <c r="FYH190" s="294"/>
      <c r="FYI190" s="294"/>
      <c r="FYJ190" s="294"/>
      <c r="FYK190" s="294"/>
      <c r="FYL190" s="294"/>
      <c r="FYM190" s="294"/>
      <c r="FYN190" s="294"/>
      <c r="FYO190" s="294"/>
      <c r="FYP190" s="294"/>
      <c r="FYQ190" s="294"/>
      <c r="FYR190" s="294"/>
      <c r="FYS190" s="294"/>
      <c r="FYT190" s="294"/>
      <c r="FYU190" s="294"/>
      <c r="FYV190" s="294"/>
      <c r="FYW190" s="294"/>
      <c r="FYX190" s="294"/>
      <c r="FYY190" s="294"/>
      <c r="FYZ190" s="294"/>
      <c r="FZA190" s="294"/>
      <c r="FZB190" s="294"/>
      <c r="FZC190" s="294"/>
      <c r="FZD190" s="294"/>
      <c r="FZE190" s="294"/>
      <c r="FZF190" s="294"/>
      <c r="FZG190" s="294"/>
      <c r="FZH190" s="294"/>
      <c r="FZI190" s="294"/>
      <c r="FZJ190" s="294"/>
      <c r="FZK190" s="294"/>
      <c r="FZL190" s="294"/>
      <c r="FZM190" s="294"/>
      <c r="FZN190" s="294"/>
      <c r="FZO190" s="294"/>
      <c r="FZP190" s="294"/>
      <c r="FZQ190" s="294"/>
      <c r="FZR190" s="294"/>
      <c r="FZS190" s="294"/>
      <c r="FZT190" s="294"/>
      <c r="FZU190" s="294"/>
      <c r="FZV190" s="294"/>
      <c r="FZW190" s="294"/>
      <c r="FZX190" s="294"/>
      <c r="FZY190" s="294"/>
      <c r="FZZ190" s="294"/>
      <c r="GAA190" s="294"/>
      <c r="GAB190" s="294"/>
      <c r="GAC190" s="294"/>
      <c r="GAD190" s="294"/>
      <c r="GAE190" s="294"/>
      <c r="GAF190" s="294"/>
      <c r="GAG190" s="294"/>
      <c r="GAH190" s="294"/>
      <c r="GAI190" s="294"/>
      <c r="GAJ190" s="294"/>
      <c r="GAK190" s="294"/>
      <c r="GAL190" s="294"/>
      <c r="GAM190" s="294"/>
      <c r="GAN190" s="294"/>
      <c r="GAO190" s="294"/>
      <c r="GAP190" s="294"/>
      <c r="GAQ190" s="294"/>
      <c r="GAR190" s="294"/>
      <c r="GAS190" s="294"/>
      <c r="GAT190" s="294"/>
      <c r="GAU190" s="294"/>
      <c r="GAV190" s="294"/>
      <c r="GAW190" s="294"/>
      <c r="GAX190" s="294"/>
      <c r="GAY190" s="294"/>
      <c r="GAZ190" s="294"/>
      <c r="GBA190" s="294"/>
      <c r="GBB190" s="294"/>
      <c r="GBC190" s="294"/>
      <c r="GBD190" s="294"/>
      <c r="GBE190" s="294"/>
      <c r="GBF190" s="294"/>
      <c r="GBG190" s="294"/>
      <c r="GBH190" s="294"/>
      <c r="GBI190" s="294"/>
      <c r="GBJ190" s="294"/>
      <c r="GBK190" s="294"/>
      <c r="GBL190" s="294"/>
      <c r="GBM190" s="294"/>
      <c r="GBN190" s="294"/>
      <c r="GBO190" s="294"/>
      <c r="GBP190" s="294"/>
      <c r="GBQ190" s="294"/>
      <c r="GBR190" s="294"/>
      <c r="GBS190" s="294"/>
      <c r="GBT190" s="294"/>
      <c r="GBU190" s="294"/>
      <c r="GBV190" s="294"/>
      <c r="GBW190" s="294"/>
      <c r="GBX190" s="294"/>
      <c r="GBY190" s="294"/>
      <c r="GBZ190" s="294"/>
      <c r="GCA190" s="294"/>
      <c r="GCB190" s="294"/>
      <c r="GCC190" s="294"/>
      <c r="GCD190" s="294"/>
      <c r="GCE190" s="294"/>
      <c r="GCF190" s="294"/>
      <c r="GCG190" s="294"/>
      <c r="GCH190" s="294"/>
      <c r="GCI190" s="294"/>
      <c r="GCJ190" s="294"/>
      <c r="GCK190" s="294"/>
      <c r="GCL190" s="294"/>
      <c r="GCM190" s="294"/>
      <c r="GCN190" s="294"/>
      <c r="GCO190" s="294"/>
      <c r="GCP190" s="294"/>
      <c r="GCQ190" s="294"/>
      <c r="GCR190" s="294"/>
      <c r="GCS190" s="294"/>
      <c r="GCT190" s="294"/>
      <c r="GCU190" s="294"/>
      <c r="GCV190" s="294"/>
      <c r="GCW190" s="294"/>
      <c r="GCX190" s="294"/>
      <c r="GCY190" s="294"/>
      <c r="GCZ190" s="294"/>
      <c r="GDA190" s="294"/>
      <c r="GDB190" s="294"/>
      <c r="GDC190" s="294"/>
      <c r="GDD190" s="294"/>
      <c r="GDE190" s="294"/>
      <c r="GDF190" s="294"/>
      <c r="GDG190" s="294"/>
      <c r="GDH190" s="294"/>
      <c r="GDI190" s="294"/>
      <c r="GDJ190" s="294"/>
      <c r="GDK190" s="294"/>
      <c r="GDL190" s="294"/>
      <c r="GDM190" s="294"/>
      <c r="GDN190" s="294"/>
      <c r="GDO190" s="294"/>
      <c r="GDP190" s="294"/>
      <c r="GDQ190" s="294"/>
      <c r="GDR190" s="294"/>
      <c r="GDS190" s="294"/>
      <c r="GDT190" s="294"/>
      <c r="GDU190" s="294"/>
      <c r="GDV190" s="294"/>
      <c r="GDW190" s="294"/>
      <c r="GDX190" s="294"/>
      <c r="GDY190" s="294"/>
      <c r="GDZ190" s="294"/>
      <c r="GEA190" s="294"/>
      <c r="GEB190" s="294"/>
      <c r="GEC190" s="294"/>
      <c r="GED190" s="294"/>
      <c r="GEE190" s="294"/>
      <c r="GEF190" s="294"/>
      <c r="GEG190" s="294"/>
      <c r="GEH190" s="294"/>
      <c r="GEI190" s="294"/>
      <c r="GEJ190" s="294"/>
      <c r="GEK190" s="294"/>
      <c r="GEL190" s="294"/>
      <c r="GEM190" s="294"/>
      <c r="GEN190" s="294"/>
      <c r="GEO190" s="294"/>
      <c r="GEP190" s="294"/>
      <c r="GEQ190" s="294"/>
      <c r="GER190" s="294"/>
      <c r="GES190" s="294"/>
      <c r="GET190" s="294"/>
      <c r="GEU190" s="294"/>
      <c r="GEV190" s="294"/>
      <c r="GEW190" s="294"/>
      <c r="GEX190" s="294"/>
      <c r="GEY190" s="294"/>
      <c r="GEZ190" s="294"/>
      <c r="GFA190" s="294"/>
      <c r="GFB190" s="294"/>
      <c r="GFC190" s="294"/>
      <c r="GFD190" s="294"/>
      <c r="GFE190" s="294"/>
      <c r="GFF190" s="294"/>
      <c r="GFG190" s="294"/>
      <c r="GFH190" s="294"/>
      <c r="GFI190" s="294"/>
      <c r="GFJ190" s="294"/>
      <c r="GFK190" s="294"/>
      <c r="GFL190" s="294"/>
      <c r="GFM190" s="294"/>
      <c r="GFN190" s="294"/>
      <c r="GFO190" s="294"/>
      <c r="GFP190" s="294"/>
      <c r="GFQ190" s="294"/>
      <c r="GFR190" s="294"/>
      <c r="GFS190" s="294"/>
      <c r="GFT190" s="294"/>
      <c r="GFU190" s="294"/>
      <c r="GFV190" s="294"/>
      <c r="GFW190" s="294"/>
      <c r="GFX190" s="294"/>
      <c r="GFY190" s="294"/>
      <c r="GFZ190" s="294"/>
      <c r="GGA190" s="294"/>
      <c r="GGB190" s="294"/>
      <c r="GGC190" s="294"/>
      <c r="GGD190" s="294"/>
      <c r="GGE190" s="294"/>
      <c r="GGF190" s="294"/>
      <c r="GGG190" s="294"/>
      <c r="GGH190" s="294"/>
      <c r="GGI190" s="294"/>
      <c r="GGJ190" s="294"/>
      <c r="GGK190" s="294"/>
      <c r="GGL190" s="294"/>
      <c r="GGM190" s="294"/>
      <c r="GGN190" s="294"/>
      <c r="GGO190" s="294"/>
      <c r="GGP190" s="294"/>
      <c r="GGQ190" s="294"/>
      <c r="GGR190" s="294"/>
      <c r="GGS190" s="294"/>
      <c r="GGT190" s="294"/>
      <c r="GGU190" s="294"/>
      <c r="GGV190" s="294"/>
      <c r="GGW190" s="294"/>
      <c r="GGX190" s="294"/>
      <c r="GGY190" s="294"/>
      <c r="GGZ190" s="294"/>
      <c r="GHA190" s="294"/>
      <c r="GHB190" s="294"/>
      <c r="GHC190" s="294"/>
      <c r="GHD190" s="294"/>
      <c r="GHE190" s="294"/>
      <c r="GHF190" s="294"/>
      <c r="GHG190" s="294"/>
      <c r="GHH190" s="294"/>
      <c r="GHI190" s="294"/>
      <c r="GHJ190" s="294"/>
      <c r="GHK190" s="294"/>
      <c r="GHL190" s="294"/>
      <c r="GHM190" s="294"/>
      <c r="GHN190" s="294"/>
      <c r="GHO190" s="294"/>
      <c r="GHP190" s="294"/>
      <c r="GHQ190" s="294"/>
      <c r="GHR190" s="294"/>
      <c r="GHS190" s="294"/>
      <c r="GHT190" s="294"/>
      <c r="GHU190" s="294"/>
      <c r="GHV190" s="294"/>
      <c r="GHW190" s="294"/>
      <c r="GHX190" s="294"/>
      <c r="GHY190" s="294"/>
      <c r="GHZ190" s="294"/>
      <c r="GIA190" s="294"/>
      <c r="GIB190" s="294"/>
      <c r="GIC190" s="294"/>
      <c r="GID190" s="294"/>
      <c r="GIE190" s="294"/>
      <c r="GIF190" s="294"/>
      <c r="GIG190" s="294"/>
      <c r="GIH190" s="294"/>
      <c r="GII190" s="294"/>
      <c r="GIJ190" s="294"/>
      <c r="GIK190" s="294"/>
      <c r="GIL190" s="294"/>
      <c r="GIM190" s="294"/>
      <c r="GIN190" s="294"/>
      <c r="GIO190" s="294"/>
      <c r="GIP190" s="294"/>
      <c r="GIQ190" s="294"/>
      <c r="GIR190" s="294"/>
      <c r="GIS190" s="294"/>
      <c r="GIT190" s="294"/>
      <c r="GIU190" s="294"/>
      <c r="GIV190" s="294"/>
      <c r="GIW190" s="294"/>
      <c r="GIX190" s="294"/>
      <c r="GIY190" s="294"/>
      <c r="GIZ190" s="294"/>
      <c r="GJA190" s="294"/>
      <c r="GJB190" s="294"/>
      <c r="GJC190" s="294"/>
      <c r="GJD190" s="294"/>
      <c r="GJE190" s="294"/>
      <c r="GJF190" s="294"/>
      <c r="GJG190" s="294"/>
      <c r="GJH190" s="294"/>
      <c r="GJI190" s="294"/>
      <c r="GJJ190" s="294"/>
      <c r="GJK190" s="294"/>
      <c r="GJL190" s="294"/>
      <c r="GJM190" s="294"/>
      <c r="GJN190" s="294"/>
      <c r="GJO190" s="294"/>
      <c r="GJP190" s="294"/>
      <c r="GJQ190" s="294"/>
      <c r="GJR190" s="294"/>
      <c r="GJS190" s="294"/>
      <c r="GJT190" s="294"/>
      <c r="GJU190" s="294"/>
      <c r="GJV190" s="294"/>
      <c r="GJW190" s="294"/>
      <c r="GJX190" s="294"/>
      <c r="GJY190" s="294"/>
      <c r="GJZ190" s="294"/>
      <c r="GKA190" s="294"/>
      <c r="GKB190" s="294"/>
      <c r="GKC190" s="294"/>
      <c r="GKD190" s="294"/>
      <c r="GKE190" s="294"/>
      <c r="GKF190" s="294"/>
      <c r="GKG190" s="294"/>
      <c r="GKH190" s="294"/>
      <c r="GKI190" s="294"/>
      <c r="GKJ190" s="294"/>
      <c r="GKK190" s="294"/>
      <c r="GKL190" s="294"/>
      <c r="GKM190" s="294"/>
      <c r="GKN190" s="294"/>
      <c r="GKO190" s="294"/>
      <c r="GKP190" s="294"/>
      <c r="GKQ190" s="294"/>
      <c r="GKR190" s="294"/>
      <c r="GKS190" s="294"/>
      <c r="GKT190" s="294"/>
      <c r="GKU190" s="294"/>
      <c r="GKV190" s="294"/>
      <c r="GKW190" s="294"/>
      <c r="GKX190" s="294"/>
      <c r="GKY190" s="294"/>
      <c r="GKZ190" s="294"/>
      <c r="GLA190" s="294"/>
      <c r="GLB190" s="294"/>
      <c r="GLC190" s="294"/>
      <c r="GLD190" s="294"/>
      <c r="GLE190" s="294"/>
      <c r="GLF190" s="294"/>
      <c r="GLG190" s="294"/>
      <c r="GLH190" s="294"/>
      <c r="GLI190" s="294"/>
      <c r="GLJ190" s="294"/>
      <c r="GLK190" s="294"/>
      <c r="GLL190" s="294"/>
      <c r="GLM190" s="294"/>
      <c r="GLN190" s="294"/>
      <c r="GLO190" s="294"/>
      <c r="GLP190" s="294"/>
      <c r="GLQ190" s="294"/>
      <c r="GLR190" s="294"/>
      <c r="GLS190" s="294"/>
      <c r="GLT190" s="294"/>
      <c r="GLU190" s="294"/>
      <c r="GLV190" s="294"/>
      <c r="GLW190" s="294"/>
      <c r="GLX190" s="294"/>
      <c r="GLY190" s="294"/>
      <c r="GLZ190" s="294"/>
      <c r="GMA190" s="294"/>
      <c r="GMB190" s="294"/>
      <c r="GMC190" s="294"/>
      <c r="GMD190" s="294"/>
      <c r="GME190" s="294"/>
      <c r="GMF190" s="294"/>
      <c r="GMG190" s="294"/>
      <c r="GMH190" s="294"/>
      <c r="GMI190" s="294"/>
      <c r="GMJ190" s="294"/>
      <c r="GMK190" s="294"/>
      <c r="GML190" s="294"/>
      <c r="GMM190" s="294"/>
      <c r="GMN190" s="294"/>
      <c r="GMO190" s="294"/>
      <c r="GMP190" s="294"/>
      <c r="GMQ190" s="294"/>
      <c r="GMR190" s="294"/>
      <c r="GMS190" s="294"/>
      <c r="GMT190" s="294"/>
      <c r="GMU190" s="294"/>
      <c r="GMV190" s="294"/>
      <c r="GMW190" s="294"/>
      <c r="GMX190" s="294"/>
      <c r="GMY190" s="294"/>
      <c r="GMZ190" s="294"/>
      <c r="GNA190" s="294"/>
      <c r="GNB190" s="294"/>
      <c r="GNC190" s="294"/>
      <c r="GND190" s="294"/>
      <c r="GNE190" s="294"/>
      <c r="GNF190" s="294"/>
      <c r="GNG190" s="294"/>
      <c r="GNH190" s="294"/>
      <c r="GNI190" s="294"/>
      <c r="GNJ190" s="294"/>
      <c r="GNK190" s="294"/>
      <c r="GNL190" s="294"/>
      <c r="GNM190" s="294"/>
      <c r="GNN190" s="294"/>
      <c r="GNO190" s="294"/>
      <c r="GNP190" s="294"/>
      <c r="GNQ190" s="294"/>
      <c r="GNR190" s="294"/>
      <c r="GNS190" s="294"/>
      <c r="GNT190" s="294"/>
      <c r="GNU190" s="294"/>
      <c r="GNV190" s="294"/>
      <c r="GNW190" s="294"/>
      <c r="GNX190" s="294"/>
      <c r="GNY190" s="294"/>
      <c r="GNZ190" s="294"/>
      <c r="GOA190" s="294"/>
      <c r="GOB190" s="294"/>
      <c r="GOC190" s="294"/>
      <c r="GOD190" s="294"/>
      <c r="GOE190" s="294"/>
      <c r="GOF190" s="294"/>
      <c r="GOG190" s="294"/>
      <c r="GOH190" s="294"/>
      <c r="GOI190" s="294"/>
      <c r="GOJ190" s="294"/>
      <c r="GOK190" s="294"/>
      <c r="GOL190" s="294"/>
      <c r="GOM190" s="294"/>
      <c r="GON190" s="294"/>
      <c r="GOO190" s="294"/>
      <c r="GOP190" s="294"/>
      <c r="GOQ190" s="294"/>
      <c r="GOR190" s="294"/>
      <c r="GOS190" s="294"/>
      <c r="GOT190" s="294"/>
      <c r="GOU190" s="294"/>
      <c r="GOV190" s="294"/>
      <c r="GOW190" s="294"/>
      <c r="GOX190" s="294"/>
      <c r="GOY190" s="294"/>
      <c r="GOZ190" s="294"/>
      <c r="GPA190" s="294"/>
      <c r="GPB190" s="294"/>
      <c r="GPC190" s="294"/>
      <c r="GPD190" s="294"/>
      <c r="GPE190" s="294"/>
      <c r="GPF190" s="294"/>
      <c r="GPG190" s="294"/>
      <c r="GPH190" s="294"/>
      <c r="GPI190" s="294"/>
      <c r="GPJ190" s="294"/>
      <c r="GPK190" s="294"/>
      <c r="GPL190" s="294"/>
      <c r="GPM190" s="294"/>
      <c r="GPN190" s="294"/>
      <c r="GPO190" s="294"/>
      <c r="GPP190" s="294"/>
      <c r="GPQ190" s="294"/>
      <c r="GPR190" s="294"/>
      <c r="GPS190" s="294"/>
      <c r="GPT190" s="294"/>
      <c r="GPU190" s="294"/>
      <c r="GPV190" s="294"/>
      <c r="GPW190" s="294"/>
      <c r="GPX190" s="294"/>
      <c r="GPY190" s="294"/>
      <c r="GPZ190" s="294"/>
      <c r="GQA190" s="294"/>
      <c r="GQB190" s="294"/>
      <c r="GQC190" s="294"/>
      <c r="GQD190" s="294"/>
      <c r="GQE190" s="294"/>
      <c r="GQF190" s="294"/>
      <c r="GQG190" s="294"/>
      <c r="GQH190" s="294"/>
      <c r="GQI190" s="294"/>
      <c r="GQJ190" s="294"/>
      <c r="GQK190" s="294"/>
      <c r="GQL190" s="294"/>
      <c r="GQM190" s="294"/>
      <c r="GQN190" s="294"/>
      <c r="GQO190" s="294"/>
      <c r="GQP190" s="294"/>
      <c r="GQQ190" s="294"/>
      <c r="GQR190" s="294"/>
      <c r="GQS190" s="294"/>
      <c r="GQT190" s="294"/>
      <c r="GQU190" s="294"/>
      <c r="GQV190" s="294"/>
      <c r="GQW190" s="294"/>
      <c r="GQX190" s="294"/>
      <c r="GQY190" s="294"/>
      <c r="GQZ190" s="294"/>
      <c r="GRA190" s="294"/>
      <c r="GRB190" s="294"/>
      <c r="GRC190" s="294"/>
      <c r="GRD190" s="294"/>
      <c r="GRE190" s="294"/>
      <c r="GRF190" s="294"/>
      <c r="GRG190" s="294"/>
      <c r="GRH190" s="294"/>
      <c r="GRI190" s="294"/>
      <c r="GRJ190" s="294"/>
      <c r="GRK190" s="294"/>
      <c r="GRL190" s="294"/>
      <c r="GRM190" s="294"/>
      <c r="GRN190" s="294"/>
      <c r="GRO190" s="294"/>
      <c r="GRP190" s="294"/>
      <c r="GRQ190" s="294"/>
      <c r="GRR190" s="294"/>
      <c r="GRS190" s="294"/>
      <c r="GRT190" s="294"/>
      <c r="GRU190" s="294"/>
      <c r="GRV190" s="294"/>
      <c r="GRW190" s="294"/>
      <c r="GRX190" s="294"/>
      <c r="GRY190" s="294"/>
      <c r="GRZ190" s="294"/>
      <c r="GSA190" s="294"/>
      <c r="GSB190" s="294"/>
      <c r="GSC190" s="294"/>
      <c r="GSD190" s="294"/>
      <c r="GSE190" s="294"/>
      <c r="GSF190" s="294"/>
      <c r="GSG190" s="294"/>
      <c r="GSH190" s="294"/>
      <c r="GSI190" s="294"/>
      <c r="GSJ190" s="294"/>
      <c r="GSK190" s="294"/>
      <c r="GSL190" s="294"/>
      <c r="GSM190" s="294"/>
      <c r="GSN190" s="294"/>
      <c r="GSO190" s="294"/>
      <c r="GSP190" s="294"/>
      <c r="GSQ190" s="294"/>
      <c r="GSR190" s="294"/>
      <c r="GSS190" s="294"/>
      <c r="GST190" s="294"/>
      <c r="GSU190" s="294"/>
      <c r="GSV190" s="294"/>
      <c r="GSW190" s="294"/>
      <c r="GSX190" s="294"/>
      <c r="GSY190" s="294"/>
      <c r="GSZ190" s="294"/>
      <c r="GTA190" s="294"/>
      <c r="GTB190" s="294"/>
      <c r="GTC190" s="294"/>
      <c r="GTD190" s="294"/>
      <c r="GTE190" s="294"/>
      <c r="GTF190" s="294"/>
      <c r="GTG190" s="294"/>
      <c r="GTH190" s="294"/>
      <c r="GTI190" s="294"/>
      <c r="GTJ190" s="294"/>
      <c r="GTK190" s="294"/>
      <c r="GTL190" s="294"/>
      <c r="GTM190" s="294"/>
      <c r="GTN190" s="294"/>
      <c r="GTO190" s="294"/>
      <c r="GTP190" s="294"/>
      <c r="GTQ190" s="294"/>
      <c r="GTR190" s="294"/>
      <c r="GTS190" s="294"/>
      <c r="GTT190" s="294"/>
      <c r="GTU190" s="294"/>
      <c r="GTV190" s="294"/>
      <c r="GTW190" s="294"/>
      <c r="GTX190" s="294"/>
      <c r="GTY190" s="294"/>
      <c r="GTZ190" s="294"/>
      <c r="GUA190" s="294"/>
      <c r="GUB190" s="294"/>
      <c r="GUC190" s="294"/>
      <c r="GUD190" s="294"/>
      <c r="GUE190" s="294"/>
      <c r="GUF190" s="294"/>
      <c r="GUG190" s="294"/>
      <c r="GUH190" s="294"/>
      <c r="GUI190" s="294"/>
      <c r="GUJ190" s="294"/>
      <c r="GUK190" s="294"/>
      <c r="GUL190" s="294"/>
      <c r="GUM190" s="294"/>
      <c r="GUN190" s="294"/>
      <c r="GUO190" s="294"/>
      <c r="GUP190" s="294"/>
      <c r="GUQ190" s="294"/>
      <c r="GUR190" s="294"/>
      <c r="GUS190" s="294"/>
      <c r="GUT190" s="294"/>
      <c r="GUU190" s="294"/>
      <c r="GUV190" s="294"/>
      <c r="GUW190" s="294"/>
      <c r="GUX190" s="294"/>
      <c r="GUY190" s="294"/>
      <c r="GUZ190" s="294"/>
      <c r="GVA190" s="294"/>
      <c r="GVB190" s="294"/>
      <c r="GVC190" s="294"/>
      <c r="GVD190" s="294"/>
      <c r="GVE190" s="294"/>
      <c r="GVF190" s="294"/>
      <c r="GVG190" s="294"/>
      <c r="GVH190" s="294"/>
      <c r="GVI190" s="294"/>
      <c r="GVJ190" s="294"/>
      <c r="GVK190" s="294"/>
      <c r="GVL190" s="294"/>
      <c r="GVM190" s="294"/>
      <c r="GVN190" s="294"/>
      <c r="GVO190" s="294"/>
      <c r="GVP190" s="294"/>
      <c r="GVQ190" s="294"/>
      <c r="GVR190" s="294"/>
      <c r="GVS190" s="294"/>
      <c r="GVT190" s="294"/>
      <c r="GVU190" s="294"/>
      <c r="GVV190" s="294"/>
      <c r="GVW190" s="294"/>
      <c r="GVX190" s="294"/>
      <c r="GVY190" s="294"/>
      <c r="GVZ190" s="294"/>
      <c r="GWA190" s="294"/>
      <c r="GWB190" s="294"/>
      <c r="GWC190" s="294"/>
      <c r="GWD190" s="294"/>
      <c r="GWE190" s="294"/>
      <c r="GWF190" s="294"/>
      <c r="GWG190" s="294"/>
      <c r="GWH190" s="294"/>
      <c r="GWI190" s="294"/>
      <c r="GWJ190" s="294"/>
      <c r="GWK190" s="294"/>
      <c r="GWL190" s="294"/>
      <c r="GWM190" s="294"/>
      <c r="GWN190" s="294"/>
      <c r="GWO190" s="294"/>
      <c r="GWP190" s="294"/>
      <c r="GWQ190" s="294"/>
      <c r="GWR190" s="294"/>
      <c r="GWS190" s="294"/>
      <c r="GWT190" s="294"/>
      <c r="GWU190" s="294"/>
      <c r="GWV190" s="294"/>
      <c r="GWW190" s="294"/>
      <c r="GWX190" s="294"/>
      <c r="GWY190" s="294"/>
      <c r="GWZ190" s="294"/>
      <c r="GXA190" s="294"/>
      <c r="GXB190" s="294"/>
      <c r="GXC190" s="294"/>
      <c r="GXD190" s="294"/>
      <c r="GXE190" s="294"/>
      <c r="GXF190" s="294"/>
      <c r="GXG190" s="294"/>
      <c r="GXH190" s="294"/>
      <c r="GXI190" s="294"/>
      <c r="GXJ190" s="294"/>
      <c r="GXK190" s="294"/>
      <c r="GXL190" s="294"/>
      <c r="GXM190" s="294"/>
      <c r="GXN190" s="294"/>
      <c r="GXO190" s="294"/>
      <c r="GXP190" s="294"/>
      <c r="GXQ190" s="294"/>
      <c r="GXR190" s="294"/>
      <c r="GXS190" s="294"/>
      <c r="GXT190" s="294"/>
      <c r="GXU190" s="294"/>
      <c r="GXV190" s="294"/>
      <c r="GXW190" s="294"/>
      <c r="GXX190" s="294"/>
      <c r="GXY190" s="294"/>
      <c r="GXZ190" s="294"/>
      <c r="GYA190" s="294"/>
      <c r="GYB190" s="294"/>
      <c r="GYC190" s="294"/>
      <c r="GYD190" s="294"/>
      <c r="GYE190" s="294"/>
      <c r="GYF190" s="294"/>
      <c r="GYG190" s="294"/>
      <c r="GYH190" s="294"/>
      <c r="GYI190" s="294"/>
      <c r="GYJ190" s="294"/>
      <c r="GYK190" s="294"/>
      <c r="GYL190" s="294"/>
      <c r="GYM190" s="294"/>
      <c r="GYN190" s="294"/>
      <c r="GYO190" s="294"/>
      <c r="GYP190" s="294"/>
      <c r="GYQ190" s="294"/>
      <c r="GYR190" s="294"/>
      <c r="GYS190" s="294"/>
      <c r="GYT190" s="294"/>
      <c r="GYU190" s="294"/>
      <c r="GYV190" s="294"/>
      <c r="GYW190" s="294"/>
      <c r="GYX190" s="294"/>
      <c r="GYY190" s="294"/>
      <c r="GYZ190" s="294"/>
      <c r="GZA190" s="294"/>
      <c r="GZB190" s="294"/>
      <c r="GZC190" s="294"/>
      <c r="GZD190" s="294"/>
      <c r="GZE190" s="294"/>
      <c r="GZF190" s="294"/>
      <c r="GZG190" s="294"/>
      <c r="GZH190" s="294"/>
      <c r="GZI190" s="294"/>
      <c r="GZJ190" s="294"/>
      <c r="GZK190" s="294"/>
      <c r="GZL190" s="294"/>
      <c r="GZM190" s="294"/>
      <c r="GZN190" s="294"/>
      <c r="GZO190" s="294"/>
      <c r="GZP190" s="294"/>
      <c r="GZQ190" s="294"/>
      <c r="GZR190" s="294"/>
      <c r="GZS190" s="294"/>
      <c r="GZT190" s="294"/>
      <c r="GZU190" s="294"/>
      <c r="GZV190" s="294"/>
      <c r="GZW190" s="294"/>
      <c r="GZX190" s="294"/>
      <c r="GZY190" s="294"/>
      <c r="GZZ190" s="294"/>
      <c r="HAA190" s="294"/>
      <c r="HAB190" s="294"/>
      <c r="HAC190" s="294"/>
      <c r="HAD190" s="294"/>
      <c r="HAE190" s="294"/>
      <c r="HAF190" s="294"/>
      <c r="HAG190" s="294"/>
      <c r="HAH190" s="294"/>
      <c r="HAI190" s="294"/>
      <c r="HAJ190" s="294"/>
      <c r="HAK190" s="294"/>
      <c r="HAL190" s="294"/>
      <c r="HAM190" s="294"/>
      <c r="HAN190" s="294"/>
      <c r="HAO190" s="294"/>
      <c r="HAP190" s="294"/>
      <c r="HAQ190" s="294"/>
      <c r="HAR190" s="294"/>
      <c r="HAS190" s="294"/>
      <c r="HAT190" s="294"/>
      <c r="HAU190" s="294"/>
      <c r="HAV190" s="294"/>
      <c r="HAW190" s="294"/>
      <c r="HAX190" s="294"/>
      <c r="HAY190" s="294"/>
      <c r="HAZ190" s="294"/>
      <c r="HBA190" s="294"/>
      <c r="HBB190" s="294"/>
      <c r="HBC190" s="294"/>
      <c r="HBD190" s="294"/>
      <c r="HBE190" s="294"/>
      <c r="HBF190" s="294"/>
      <c r="HBG190" s="294"/>
      <c r="HBH190" s="294"/>
      <c r="HBI190" s="294"/>
      <c r="HBJ190" s="294"/>
      <c r="HBK190" s="294"/>
      <c r="HBL190" s="294"/>
      <c r="HBM190" s="294"/>
      <c r="HBN190" s="294"/>
      <c r="HBO190" s="294"/>
      <c r="HBP190" s="294"/>
      <c r="HBQ190" s="294"/>
      <c r="HBR190" s="294"/>
      <c r="HBS190" s="294"/>
      <c r="HBT190" s="294"/>
      <c r="HBU190" s="294"/>
      <c r="HBV190" s="294"/>
      <c r="HBW190" s="294"/>
      <c r="HBX190" s="294"/>
      <c r="HBY190" s="294"/>
      <c r="HBZ190" s="294"/>
      <c r="HCA190" s="294"/>
      <c r="HCB190" s="294"/>
      <c r="HCC190" s="294"/>
      <c r="HCD190" s="294"/>
      <c r="HCE190" s="294"/>
      <c r="HCF190" s="294"/>
      <c r="HCG190" s="294"/>
      <c r="HCH190" s="294"/>
      <c r="HCI190" s="294"/>
      <c r="HCJ190" s="294"/>
      <c r="HCK190" s="294"/>
      <c r="HCL190" s="294"/>
      <c r="HCM190" s="294"/>
      <c r="HCN190" s="294"/>
      <c r="HCO190" s="294"/>
      <c r="HCP190" s="294"/>
      <c r="HCQ190" s="294"/>
      <c r="HCR190" s="294"/>
      <c r="HCS190" s="294"/>
      <c r="HCT190" s="294"/>
      <c r="HCU190" s="294"/>
      <c r="HCV190" s="294"/>
      <c r="HCW190" s="294"/>
      <c r="HCX190" s="294"/>
      <c r="HCY190" s="294"/>
      <c r="HCZ190" s="294"/>
      <c r="HDA190" s="294"/>
      <c r="HDB190" s="294"/>
      <c r="HDC190" s="294"/>
      <c r="HDD190" s="294"/>
      <c r="HDE190" s="294"/>
      <c r="HDF190" s="294"/>
      <c r="HDG190" s="294"/>
      <c r="HDH190" s="294"/>
      <c r="HDI190" s="294"/>
      <c r="HDJ190" s="294"/>
      <c r="HDK190" s="294"/>
      <c r="HDL190" s="294"/>
      <c r="HDM190" s="294"/>
      <c r="HDN190" s="294"/>
      <c r="HDO190" s="294"/>
      <c r="HDP190" s="294"/>
      <c r="HDQ190" s="294"/>
      <c r="HDR190" s="294"/>
      <c r="HDS190" s="294"/>
      <c r="HDT190" s="294"/>
      <c r="HDU190" s="294"/>
      <c r="HDV190" s="294"/>
      <c r="HDW190" s="294"/>
      <c r="HDX190" s="294"/>
      <c r="HDY190" s="294"/>
      <c r="HDZ190" s="294"/>
      <c r="HEA190" s="294"/>
      <c r="HEB190" s="294"/>
      <c r="HEC190" s="294"/>
      <c r="HED190" s="294"/>
      <c r="HEE190" s="294"/>
      <c r="HEF190" s="294"/>
      <c r="HEG190" s="294"/>
      <c r="HEH190" s="294"/>
      <c r="HEI190" s="294"/>
      <c r="HEJ190" s="294"/>
      <c r="HEK190" s="294"/>
      <c r="HEL190" s="294"/>
      <c r="HEM190" s="294"/>
      <c r="HEN190" s="294"/>
      <c r="HEO190" s="294"/>
      <c r="HEP190" s="294"/>
      <c r="HEQ190" s="294"/>
      <c r="HER190" s="294"/>
      <c r="HES190" s="294"/>
      <c r="HET190" s="294"/>
      <c r="HEU190" s="294"/>
      <c r="HEV190" s="294"/>
      <c r="HEW190" s="294"/>
      <c r="HEX190" s="294"/>
      <c r="HEY190" s="294"/>
      <c r="HEZ190" s="294"/>
      <c r="HFA190" s="294"/>
      <c r="HFB190" s="294"/>
      <c r="HFC190" s="294"/>
      <c r="HFD190" s="294"/>
      <c r="HFE190" s="294"/>
      <c r="HFF190" s="294"/>
      <c r="HFG190" s="294"/>
      <c r="HFH190" s="294"/>
      <c r="HFI190" s="294"/>
      <c r="HFJ190" s="294"/>
      <c r="HFK190" s="294"/>
      <c r="HFL190" s="294"/>
      <c r="HFM190" s="294"/>
      <c r="HFN190" s="294"/>
      <c r="HFO190" s="294"/>
      <c r="HFP190" s="294"/>
      <c r="HFQ190" s="294"/>
      <c r="HFR190" s="294"/>
      <c r="HFS190" s="294"/>
      <c r="HFT190" s="294"/>
      <c r="HFU190" s="294"/>
      <c r="HFV190" s="294"/>
      <c r="HFW190" s="294"/>
      <c r="HFX190" s="294"/>
      <c r="HFY190" s="294"/>
      <c r="HFZ190" s="294"/>
      <c r="HGA190" s="294"/>
      <c r="HGB190" s="294"/>
      <c r="HGC190" s="294"/>
      <c r="HGD190" s="294"/>
      <c r="HGE190" s="294"/>
      <c r="HGF190" s="294"/>
      <c r="HGG190" s="294"/>
      <c r="HGH190" s="294"/>
      <c r="HGI190" s="294"/>
      <c r="HGJ190" s="294"/>
      <c r="HGK190" s="294"/>
      <c r="HGL190" s="294"/>
      <c r="HGM190" s="294"/>
      <c r="HGN190" s="294"/>
      <c r="HGO190" s="294"/>
      <c r="HGP190" s="294"/>
      <c r="HGQ190" s="294"/>
      <c r="HGR190" s="294"/>
      <c r="HGS190" s="294"/>
      <c r="HGT190" s="294"/>
      <c r="HGU190" s="294"/>
      <c r="HGV190" s="294"/>
      <c r="HGW190" s="294"/>
      <c r="HGX190" s="294"/>
      <c r="HGY190" s="294"/>
      <c r="HGZ190" s="294"/>
      <c r="HHA190" s="294"/>
      <c r="HHB190" s="294"/>
      <c r="HHC190" s="294"/>
      <c r="HHD190" s="294"/>
      <c r="HHE190" s="294"/>
      <c r="HHF190" s="294"/>
      <c r="HHG190" s="294"/>
      <c r="HHH190" s="294"/>
      <c r="HHI190" s="294"/>
      <c r="HHJ190" s="294"/>
      <c r="HHK190" s="294"/>
      <c r="HHL190" s="294"/>
      <c r="HHM190" s="294"/>
      <c r="HHN190" s="294"/>
      <c r="HHO190" s="294"/>
      <c r="HHP190" s="294"/>
      <c r="HHQ190" s="294"/>
      <c r="HHR190" s="294"/>
      <c r="HHS190" s="294"/>
      <c r="HHT190" s="294"/>
      <c r="HHU190" s="294"/>
      <c r="HHV190" s="294"/>
      <c r="HHW190" s="294"/>
      <c r="HHX190" s="294"/>
      <c r="HHY190" s="294"/>
      <c r="HHZ190" s="294"/>
      <c r="HIA190" s="294"/>
      <c r="HIB190" s="294"/>
      <c r="HIC190" s="294"/>
      <c r="HID190" s="294"/>
      <c r="HIE190" s="294"/>
      <c r="HIF190" s="294"/>
      <c r="HIG190" s="294"/>
      <c r="HIH190" s="294"/>
      <c r="HII190" s="294"/>
      <c r="HIJ190" s="294"/>
      <c r="HIK190" s="294"/>
      <c r="HIL190" s="294"/>
      <c r="HIM190" s="294"/>
      <c r="HIN190" s="294"/>
      <c r="HIO190" s="294"/>
      <c r="HIP190" s="294"/>
      <c r="HIQ190" s="294"/>
      <c r="HIR190" s="294"/>
      <c r="HIS190" s="294"/>
      <c r="HIT190" s="294"/>
      <c r="HIU190" s="294"/>
      <c r="HIV190" s="294"/>
      <c r="HIW190" s="294"/>
      <c r="HIX190" s="294"/>
      <c r="HIY190" s="294"/>
      <c r="HIZ190" s="294"/>
      <c r="HJA190" s="294"/>
      <c r="HJB190" s="294"/>
      <c r="HJC190" s="294"/>
      <c r="HJD190" s="294"/>
      <c r="HJE190" s="294"/>
      <c r="HJF190" s="294"/>
      <c r="HJG190" s="294"/>
      <c r="HJH190" s="294"/>
      <c r="HJI190" s="294"/>
      <c r="HJJ190" s="294"/>
      <c r="HJK190" s="294"/>
      <c r="HJL190" s="294"/>
      <c r="HJM190" s="294"/>
      <c r="HJN190" s="294"/>
      <c r="HJO190" s="294"/>
      <c r="HJP190" s="294"/>
      <c r="HJQ190" s="294"/>
      <c r="HJR190" s="294"/>
      <c r="HJS190" s="294"/>
      <c r="HJT190" s="294"/>
      <c r="HJU190" s="294"/>
      <c r="HJV190" s="294"/>
      <c r="HJW190" s="294"/>
      <c r="HJX190" s="294"/>
      <c r="HJY190" s="294"/>
      <c r="HJZ190" s="294"/>
      <c r="HKA190" s="294"/>
      <c r="HKB190" s="294"/>
      <c r="HKC190" s="294"/>
      <c r="HKD190" s="294"/>
      <c r="HKE190" s="294"/>
      <c r="HKF190" s="294"/>
      <c r="HKG190" s="294"/>
      <c r="HKH190" s="294"/>
      <c r="HKI190" s="294"/>
      <c r="HKJ190" s="294"/>
      <c r="HKK190" s="294"/>
      <c r="HKL190" s="294"/>
      <c r="HKM190" s="294"/>
      <c r="HKN190" s="294"/>
      <c r="HKO190" s="294"/>
      <c r="HKP190" s="294"/>
      <c r="HKQ190" s="294"/>
      <c r="HKR190" s="294"/>
      <c r="HKS190" s="294"/>
      <c r="HKT190" s="294"/>
      <c r="HKU190" s="294"/>
      <c r="HKV190" s="294"/>
      <c r="HKW190" s="294"/>
      <c r="HKX190" s="294"/>
      <c r="HKY190" s="294"/>
      <c r="HKZ190" s="294"/>
      <c r="HLA190" s="294"/>
      <c r="HLB190" s="294"/>
      <c r="HLC190" s="294"/>
      <c r="HLD190" s="294"/>
      <c r="HLE190" s="294"/>
      <c r="HLF190" s="294"/>
      <c r="HLG190" s="294"/>
      <c r="HLH190" s="294"/>
      <c r="HLI190" s="294"/>
      <c r="HLJ190" s="294"/>
      <c r="HLK190" s="294"/>
      <c r="HLL190" s="294"/>
      <c r="HLM190" s="294"/>
      <c r="HLN190" s="294"/>
      <c r="HLO190" s="294"/>
      <c r="HLP190" s="294"/>
      <c r="HLQ190" s="294"/>
      <c r="HLR190" s="294"/>
      <c r="HLS190" s="294"/>
      <c r="HLT190" s="294"/>
      <c r="HLU190" s="294"/>
      <c r="HLV190" s="294"/>
      <c r="HLW190" s="294"/>
      <c r="HLX190" s="294"/>
      <c r="HLY190" s="294"/>
      <c r="HLZ190" s="294"/>
      <c r="HMA190" s="294"/>
      <c r="HMB190" s="294"/>
      <c r="HMC190" s="294"/>
      <c r="HMD190" s="294"/>
      <c r="HME190" s="294"/>
      <c r="HMF190" s="294"/>
      <c r="HMG190" s="294"/>
      <c r="HMH190" s="294"/>
      <c r="HMI190" s="294"/>
      <c r="HMJ190" s="294"/>
      <c r="HMK190" s="294"/>
      <c r="HML190" s="294"/>
      <c r="HMM190" s="294"/>
      <c r="HMN190" s="294"/>
      <c r="HMO190" s="294"/>
      <c r="HMP190" s="294"/>
      <c r="HMQ190" s="294"/>
      <c r="HMR190" s="294"/>
      <c r="HMS190" s="294"/>
      <c r="HMT190" s="294"/>
      <c r="HMU190" s="294"/>
      <c r="HMV190" s="294"/>
      <c r="HMW190" s="294"/>
      <c r="HMX190" s="294"/>
      <c r="HMY190" s="294"/>
      <c r="HMZ190" s="294"/>
      <c r="HNA190" s="294"/>
      <c r="HNB190" s="294"/>
      <c r="HNC190" s="294"/>
      <c r="HND190" s="294"/>
      <c r="HNE190" s="294"/>
      <c r="HNF190" s="294"/>
      <c r="HNG190" s="294"/>
      <c r="HNH190" s="294"/>
      <c r="HNI190" s="294"/>
      <c r="HNJ190" s="294"/>
      <c r="HNK190" s="294"/>
      <c r="HNL190" s="294"/>
      <c r="HNM190" s="294"/>
      <c r="HNN190" s="294"/>
      <c r="HNO190" s="294"/>
      <c r="HNP190" s="294"/>
      <c r="HNQ190" s="294"/>
      <c r="HNR190" s="294"/>
      <c r="HNS190" s="294"/>
      <c r="HNT190" s="294"/>
      <c r="HNU190" s="294"/>
      <c r="HNV190" s="294"/>
      <c r="HNW190" s="294"/>
      <c r="HNX190" s="294"/>
      <c r="HNY190" s="294"/>
      <c r="HNZ190" s="294"/>
      <c r="HOA190" s="294"/>
      <c r="HOB190" s="294"/>
      <c r="HOC190" s="294"/>
      <c r="HOD190" s="294"/>
      <c r="HOE190" s="294"/>
      <c r="HOF190" s="294"/>
      <c r="HOG190" s="294"/>
      <c r="HOH190" s="294"/>
      <c r="HOI190" s="294"/>
      <c r="HOJ190" s="294"/>
      <c r="HOK190" s="294"/>
      <c r="HOL190" s="294"/>
      <c r="HOM190" s="294"/>
      <c r="HON190" s="294"/>
      <c r="HOO190" s="294"/>
      <c r="HOP190" s="294"/>
      <c r="HOQ190" s="294"/>
      <c r="HOR190" s="294"/>
      <c r="HOS190" s="294"/>
      <c r="HOT190" s="294"/>
      <c r="HOU190" s="294"/>
      <c r="HOV190" s="294"/>
      <c r="HOW190" s="294"/>
      <c r="HOX190" s="294"/>
      <c r="HOY190" s="294"/>
      <c r="HOZ190" s="294"/>
      <c r="HPA190" s="294"/>
      <c r="HPB190" s="294"/>
      <c r="HPC190" s="294"/>
      <c r="HPD190" s="294"/>
      <c r="HPE190" s="294"/>
      <c r="HPF190" s="294"/>
      <c r="HPG190" s="294"/>
      <c r="HPH190" s="294"/>
      <c r="HPI190" s="294"/>
      <c r="HPJ190" s="294"/>
      <c r="HPK190" s="294"/>
      <c r="HPL190" s="294"/>
      <c r="HPM190" s="294"/>
      <c r="HPN190" s="294"/>
      <c r="HPO190" s="294"/>
      <c r="HPP190" s="294"/>
      <c r="HPQ190" s="294"/>
      <c r="HPR190" s="294"/>
      <c r="HPS190" s="294"/>
      <c r="HPT190" s="294"/>
      <c r="HPU190" s="294"/>
      <c r="HPV190" s="294"/>
      <c r="HPW190" s="294"/>
      <c r="HPX190" s="294"/>
      <c r="HPY190" s="294"/>
      <c r="HPZ190" s="294"/>
      <c r="HQA190" s="294"/>
      <c r="HQB190" s="294"/>
      <c r="HQC190" s="294"/>
      <c r="HQD190" s="294"/>
      <c r="HQE190" s="294"/>
      <c r="HQF190" s="294"/>
      <c r="HQG190" s="294"/>
      <c r="HQH190" s="294"/>
      <c r="HQI190" s="294"/>
      <c r="HQJ190" s="294"/>
      <c r="HQK190" s="294"/>
      <c r="HQL190" s="294"/>
      <c r="HQM190" s="294"/>
      <c r="HQN190" s="294"/>
      <c r="HQO190" s="294"/>
      <c r="HQP190" s="294"/>
      <c r="HQQ190" s="294"/>
      <c r="HQR190" s="294"/>
      <c r="HQS190" s="294"/>
      <c r="HQT190" s="294"/>
      <c r="HQU190" s="294"/>
      <c r="HQV190" s="294"/>
      <c r="HQW190" s="294"/>
      <c r="HQX190" s="294"/>
      <c r="HQY190" s="294"/>
      <c r="HQZ190" s="294"/>
      <c r="HRA190" s="294"/>
      <c r="HRB190" s="294"/>
      <c r="HRC190" s="294"/>
      <c r="HRD190" s="294"/>
      <c r="HRE190" s="294"/>
      <c r="HRF190" s="294"/>
      <c r="HRG190" s="294"/>
      <c r="HRH190" s="294"/>
      <c r="HRI190" s="294"/>
      <c r="HRJ190" s="294"/>
      <c r="HRK190" s="294"/>
      <c r="HRL190" s="294"/>
      <c r="HRM190" s="294"/>
      <c r="HRN190" s="294"/>
      <c r="HRO190" s="294"/>
      <c r="HRP190" s="294"/>
      <c r="HRQ190" s="294"/>
      <c r="HRR190" s="294"/>
      <c r="HRS190" s="294"/>
      <c r="HRT190" s="294"/>
      <c r="HRU190" s="294"/>
      <c r="HRV190" s="294"/>
      <c r="HRW190" s="294"/>
      <c r="HRX190" s="294"/>
      <c r="HRY190" s="294"/>
      <c r="HRZ190" s="294"/>
      <c r="HSA190" s="294"/>
      <c r="HSB190" s="294"/>
      <c r="HSC190" s="294"/>
      <c r="HSD190" s="294"/>
      <c r="HSE190" s="294"/>
      <c r="HSF190" s="294"/>
      <c r="HSG190" s="294"/>
      <c r="HSH190" s="294"/>
      <c r="HSI190" s="294"/>
      <c r="HSJ190" s="294"/>
      <c r="HSK190" s="294"/>
      <c r="HSL190" s="294"/>
      <c r="HSM190" s="294"/>
      <c r="HSN190" s="294"/>
      <c r="HSO190" s="294"/>
      <c r="HSP190" s="294"/>
      <c r="HSQ190" s="294"/>
      <c r="HSR190" s="294"/>
      <c r="HSS190" s="294"/>
      <c r="HST190" s="294"/>
      <c r="HSU190" s="294"/>
      <c r="HSV190" s="294"/>
      <c r="HSW190" s="294"/>
      <c r="HSX190" s="294"/>
      <c r="HSY190" s="294"/>
      <c r="HSZ190" s="294"/>
      <c r="HTA190" s="294"/>
      <c r="HTB190" s="294"/>
      <c r="HTC190" s="294"/>
      <c r="HTD190" s="294"/>
      <c r="HTE190" s="294"/>
      <c r="HTF190" s="294"/>
      <c r="HTG190" s="294"/>
      <c r="HTH190" s="294"/>
      <c r="HTI190" s="294"/>
      <c r="HTJ190" s="294"/>
      <c r="HTK190" s="294"/>
      <c r="HTL190" s="294"/>
      <c r="HTM190" s="294"/>
      <c r="HTN190" s="294"/>
      <c r="HTO190" s="294"/>
      <c r="HTP190" s="294"/>
      <c r="HTQ190" s="294"/>
      <c r="HTR190" s="294"/>
      <c r="HTS190" s="294"/>
      <c r="HTT190" s="294"/>
      <c r="HTU190" s="294"/>
      <c r="HTV190" s="294"/>
      <c r="HTW190" s="294"/>
      <c r="HTX190" s="294"/>
      <c r="HTY190" s="294"/>
      <c r="HTZ190" s="294"/>
      <c r="HUA190" s="294"/>
      <c r="HUB190" s="294"/>
      <c r="HUC190" s="294"/>
      <c r="HUD190" s="294"/>
      <c r="HUE190" s="294"/>
      <c r="HUF190" s="294"/>
      <c r="HUG190" s="294"/>
      <c r="HUH190" s="294"/>
      <c r="HUI190" s="294"/>
      <c r="HUJ190" s="294"/>
      <c r="HUK190" s="294"/>
      <c r="HUL190" s="294"/>
      <c r="HUM190" s="294"/>
      <c r="HUN190" s="294"/>
      <c r="HUO190" s="294"/>
      <c r="HUP190" s="294"/>
      <c r="HUQ190" s="294"/>
      <c r="HUR190" s="294"/>
      <c r="HUS190" s="294"/>
      <c r="HUT190" s="294"/>
      <c r="HUU190" s="294"/>
      <c r="HUV190" s="294"/>
      <c r="HUW190" s="294"/>
      <c r="HUX190" s="294"/>
      <c r="HUY190" s="294"/>
      <c r="HUZ190" s="294"/>
      <c r="HVA190" s="294"/>
      <c r="HVB190" s="294"/>
      <c r="HVC190" s="294"/>
      <c r="HVD190" s="294"/>
      <c r="HVE190" s="294"/>
      <c r="HVF190" s="294"/>
      <c r="HVG190" s="294"/>
      <c r="HVH190" s="294"/>
      <c r="HVI190" s="294"/>
      <c r="HVJ190" s="294"/>
      <c r="HVK190" s="294"/>
      <c r="HVL190" s="294"/>
      <c r="HVM190" s="294"/>
      <c r="HVN190" s="294"/>
      <c r="HVO190" s="294"/>
      <c r="HVP190" s="294"/>
      <c r="HVQ190" s="294"/>
      <c r="HVR190" s="294"/>
      <c r="HVS190" s="294"/>
      <c r="HVT190" s="294"/>
      <c r="HVU190" s="294"/>
      <c r="HVV190" s="294"/>
      <c r="HVW190" s="294"/>
      <c r="HVX190" s="294"/>
      <c r="HVY190" s="294"/>
      <c r="HVZ190" s="294"/>
      <c r="HWA190" s="294"/>
      <c r="HWB190" s="294"/>
      <c r="HWC190" s="294"/>
      <c r="HWD190" s="294"/>
      <c r="HWE190" s="294"/>
      <c r="HWF190" s="294"/>
      <c r="HWG190" s="294"/>
      <c r="HWH190" s="294"/>
      <c r="HWI190" s="294"/>
      <c r="HWJ190" s="294"/>
      <c r="HWK190" s="294"/>
      <c r="HWL190" s="294"/>
      <c r="HWM190" s="294"/>
      <c r="HWN190" s="294"/>
      <c r="HWO190" s="294"/>
      <c r="HWP190" s="294"/>
      <c r="HWQ190" s="294"/>
      <c r="HWR190" s="294"/>
      <c r="HWS190" s="294"/>
      <c r="HWT190" s="294"/>
      <c r="HWU190" s="294"/>
      <c r="HWV190" s="294"/>
      <c r="HWW190" s="294"/>
      <c r="HWX190" s="294"/>
      <c r="HWY190" s="294"/>
      <c r="HWZ190" s="294"/>
      <c r="HXA190" s="294"/>
      <c r="HXB190" s="294"/>
      <c r="HXC190" s="294"/>
      <c r="HXD190" s="294"/>
      <c r="HXE190" s="294"/>
      <c r="HXF190" s="294"/>
      <c r="HXG190" s="294"/>
      <c r="HXH190" s="294"/>
      <c r="HXI190" s="294"/>
      <c r="HXJ190" s="294"/>
      <c r="HXK190" s="294"/>
      <c r="HXL190" s="294"/>
      <c r="HXM190" s="294"/>
      <c r="HXN190" s="294"/>
      <c r="HXO190" s="294"/>
      <c r="HXP190" s="294"/>
      <c r="HXQ190" s="294"/>
      <c r="HXR190" s="294"/>
      <c r="HXS190" s="294"/>
      <c r="HXT190" s="294"/>
      <c r="HXU190" s="294"/>
      <c r="HXV190" s="294"/>
      <c r="HXW190" s="294"/>
      <c r="HXX190" s="294"/>
      <c r="HXY190" s="294"/>
      <c r="HXZ190" s="294"/>
      <c r="HYA190" s="294"/>
      <c r="HYB190" s="294"/>
      <c r="HYC190" s="294"/>
      <c r="HYD190" s="294"/>
      <c r="HYE190" s="294"/>
      <c r="HYF190" s="294"/>
      <c r="HYG190" s="294"/>
      <c r="HYH190" s="294"/>
      <c r="HYI190" s="294"/>
      <c r="HYJ190" s="294"/>
      <c r="HYK190" s="294"/>
      <c r="HYL190" s="294"/>
      <c r="HYM190" s="294"/>
      <c r="HYN190" s="294"/>
      <c r="HYO190" s="294"/>
      <c r="HYP190" s="294"/>
      <c r="HYQ190" s="294"/>
      <c r="HYR190" s="294"/>
      <c r="HYS190" s="294"/>
      <c r="HYT190" s="294"/>
      <c r="HYU190" s="294"/>
      <c r="HYV190" s="294"/>
      <c r="HYW190" s="294"/>
      <c r="HYX190" s="294"/>
      <c r="HYY190" s="294"/>
      <c r="HYZ190" s="294"/>
      <c r="HZA190" s="294"/>
      <c r="HZB190" s="294"/>
      <c r="HZC190" s="294"/>
      <c r="HZD190" s="294"/>
      <c r="HZE190" s="294"/>
      <c r="HZF190" s="294"/>
      <c r="HZG190" s="294"/>
      <c r="HZH190" s="294"/>
      <c r="HZI190" s="294"/>
      <c r="HZJ190" s="294"/>
      <c r="HZK190" s="294"/>
      <c r="HZL190" s="294"/>
      <c r="HZM190" s="294"/>
      <c r="HZN190" s="294"/>
      <c r="HZO190" s="294"/>
      <c r="HZP190" s="294"/>
      <c r="HZQ190" s="294"/>
      <c r="HZR190" s="294"/>
      <c r="HZS190" s="294"/>
      <c r="HZT190" s="294"/>
      <c r="HZU190" s="294"/>
      <c r="HZV190" s="294"/>
      <c r="HZW190" s="294"/>
      <c r="HZX190" s="294"/>
      <c r="HZY190" s="294"/>
      <c r="HZZ190" s="294"/>
      <c r="IAA190" s="294"/>
      <c r="IAB190" s="294"/>
      <c r="IAC190" s="294"/>
      <c r="IAD190" s="294"/>
      <c r="IAE190" s="294"/>
      <c r="IAF190" s="294"/>
      <c r="IAG190" s="294"/>
      <c r="IAH190" s="294"/>
      <c r="IAI190" s="294"/>
      <c r="IAJ190" s="294"/>
      <c r="IAK190" s="294"/>
      <c r="IAL190" s="294"/>
      <c r="IAM190" s="294"/>
      <c r="IAN190" s="294"/>
      <c r="IAO190" s="294"/>
      <c r="IAP190" s="294"/>
      <c r="IAQ190" s="294"/>
      <c r="IAR190" s="294"/>
      <c r="IAS190" s="294"/>
      <c r="IAT190" s="294"/>
      <c r="IAU190" s="294"/>
      <c r="IAV190" s="294"/>
      <c r="IAW190" s="294"/>
      <c r="IAX190" s="294"/>
      <c r="IAY190" s="294"/>
      <c r="IAZ190" s="294"/>
      <c r="IBA190" s="294"/>
      <c r="IBB190" s="294"/>
      <c r="IBC190" s="294"/>
      <c r="IBD190" s="294"/>
      <c r="IBE190" s="294"/>
      <c r="IBF190" s="294"/>
      <c r="IBG190" s="294"/>
      <c r="IBH190" s="294"/>
      <c r="IBI190" s="294"/>
      <c r="IBJ190" s="294"/>
      <c r="IBK190" s="294"/>
      <c r="IBL190" s="294"/>
      <c r="IBM190" s="294"/>
      <c r="IBN190" s="294"/>
      <c r="IBO190" s="294"/>
      <c r="IBP190" s="294"/>
      <c r="IBQ190" s="294"/>
      <c r="IBR190" s="294"/>
      <c r="IBS190" s="294"/>
      <c r="IBT190" s="294"/>
      <c r="IBU190" s="294"/>
      <c r="IBV190" s="294"/>
      <c r="IBW190" s="294"/>
      <c r="IBX190" s="294"/>
      <c r="IBY190" s="294"/>
      <c r="IBZ190" s="294"/>
      <c r="ICA190" s="294"/>
      <c r="ICB190" s="294"/>
      <c r="ICC190" s="294"/>
      <c r="ICD190" s="294"/>
      <c r="ICE190" s="294"/>
      <c r="ICF190" s="294"/>
      <c r="ICG190" s="294"/>
      <c r="ICH190" s="294"/>
      <c r="ICI190" s="294"/>
      <c r="ICJ190" s="294"/>
      <c r="ICK190" s="294"/>
      <c r="ICL190" s="294"/>
      <c r="ICM190" s="294"/>
      <c r="ICN190" s="294"/>
      <c r="ICO190" s="294"/>
      <c r="ICP190" s="294"/>
      <c r="ICQ190" s="294"/>
      <c r="ICR190" s="294"/>
      <c r="ICS190" s="294"/>
      <c r="ICT190" s="294"/>
      <c r="ICU190" s="294"/>
      <c r="ICV190" s="294"/>
      <c r="ICW190" s="294"/>
      <c r="ICX190" s="294"/>
      <c r="ICY190" s="294"/>
      <c r="ICZ190" s="294"/>
      <c r="IDA190" s="294"/>
      <c r="IDB190" s="294"/>
      <c r="IDC190" s="294"/>
      <c r="IDD190" s="294"/>
      <c r="IDE190" s="294"/>
      <c r="IDF190" s="294"/>
      <c r="IDG190" s="294"/>
      <c r="IDH190" s="294"/>
      <c r="IDI190" s="294"/>
      <c r="IDJ190" s="294"/>
      <c r="IDK190" s="294"/>
      <c r="IDL190" s="294"/>
      <c r="IDM190" s="294"/>
      <c r="IDN190" s="294"/>
      <c r="IDO190" s="294"/>
      <c r="IDP190" s="294"/>
      <c r="IDQ190" s="294"/>
      <c r="IDR190" s="294"/>
      <c r="IDS190" s="294"/>
      <c r="IDT190" s="294"/>
      <c r="IDU190" s="294"/>
      <c r="IDV190" s="294"/>
      <c r="IDW190" s="294"/>
      <c r="IDX190" s="294"/>
      <c r="IDY190" s="294"/>
      <c r="IDZ190" s="294"/>
      <c r="IEA190" s="294"/>
      <c r="IEB190" s="294"/>
      <c r="IEC190" s="294"/>
      <c r="IED190" s="294"/>
      <c r="IEE190" s="294"/>
      <c r="IEF190" s="294"/>
      <c r="IEG190" s="294"/>
      <c r="IEH190" s="294"/>
      <c r="IEI190" s="294"/>
      <c r="IEJ190" s="294"/>
      <c r="IEK190" s="294"/>
      <c r="IEL190" s="294"/>
      <c r="IEM190" s="294"/>
      <c r="IEN190" s="294"/>
      <c r="IEO190" s="294"/>
      <c r="IEP190" s="294"/>
      <c r="IEQ190" s="294"/>
      <c r="IER190" s="294"/>
      <c r="IES190" s="294"/>
      <c r="IET190" s="294"/>
      <c r="IEU190" s="294"/>
      <c r="IEV190" s="294"/>
      <c r="IEW190" s="294"/>
      <c r="IEX190" s="294"/>
      <c r="IEY190" s="294"/>
      <c r="IEZ190" s="294"/>
      <c r="IFA190" s="294"/>
      <c r="IFB190" s="294"/>
      <c r="IFC190" s="294"/>
      <c r="IFD190" s="294"/>
      <c r="IFE190" s="294"/>
      <c r="IFF190" s="294"/>
      <c r="IFG190" s="294"/>
      <c r="IFH190" s="294"/>
      <c r="IFI190" s="294"/>
      <c r="IFJ190" s="294"/>
      <c r="IFK190" s="294"/>
      <c r="IFL190" s="294"/>
      <c r="IFM190" s="294"/>
      <c r="IFN190" s="294"/>
      <c r="IFO190" s="294"/>
      <c r="IFP190" s="294"/>
      <c r="IFQ190" s="294"/>
      <c r="IFR190" s="294"/>
      <c r="IFS190" s="294"/>
      <c r="IFT190" s="294"/>
      <c r="IFU190" s="294"/>
      <c r="IFV190" s="294"/>
      <c r="IFW190" s="294"/>
      <c r="IFX190" s="294"/>
      <c r="IFY190" s="294"/>
      <c r="IFZ190" s="294"/>
      <c r="IGA190" s="294"/>
      <c r="IGB190" s="294"/>
      <c r="IGC190" s="294"/>
      <c r="IGD190" s="294"/>
      <c r="IGE190" s="294"/>
      <c r="IGF190" s="294"/>
      <c r="IGG190" s="294"/>
      <c r="IGH190" s="294"/>
      <c r="IGI190" s="294"/>
      <c r="IGJ190" s="294"/>
      <c r="IGK190" s="294"/>
      <c r="IGL190" s="294"/>
      <c r="IGM190" s="294"/>
      <c r="IGN190" s="294"/>
      <c r="IGO190" s="294"/>
      <c r="IGP190" s="294"/>
      <c r="IGQ190" s="294"/>
      <c r="IGR190" s="294"/>
      <c r="IGS190" s="294"/>
      <c r="IGT190" s="294"/>
      <c r="IGU190" s="294"/>
      <c r="IGV190" s="294"/>
      <c r="IGW190" s="294"/>
      <c r="IGX190" s="294"/>
      <c r="IGY190" s="294"/>
      <c r="IGZ190" s="294"/>
      <c r="IHA190" s="294"/>
      <c r="IHB190" s="294"/>
      <c r="IHC190" s="294"/>
      <c r="IHD190" s="294"/>
      <c r="IHE190" s="294"/>
      <c r="IHF190" s="294"/>
      <c r="IHG190" s="294"/>
      <c r="IHH190" s="294"/>
      <c r="IHI190" s="294"/>
      <c r="IHJ190" s="294"/>
      <c r="IHK190" s="294"/>
      <c r="IHL190" s="294"/>
      <c r="IHM190" s="294"/>
      <c r="IHN190" s="294"/>
      <c r="IHO190" s="294"/>
      <c r="IHP190" s="294"/>
      <c r="IHQ190" s="294"/>
      <c r="IHR190" s="294"/>
      <c r="IHS190" s="294"/>
      <c r="IHT190" s="294"/>
      <c r="IHU190" s="294"/>
      <c r="IHV190" s="294"/>
      <c r="IHW190" s="294"/>
      <c r="IHX190" s="294"/>
      <c r="IHY190" s="294"/>
      <c r="IHZ190" s="294"/>
      <c r="IIA190" s="294"/>
      <c r="IIB190" s="294"/>
      <c r="IIC190" s="294"/>
      <c r="IID190" s="294"/>
      <c r="IIE190" s="294"/>
      <c r="IIF190" s="294"/>
      <c r="IIG190" s="294"/>
      <c r="IIH190" s="294"/>
      <c r="III190" s="294"/>
      <c r="IIJ190" s="294"/>
      <c r="IIK190" s="294"/>
      <c r="IIL190" s="294"/>
      <c r="IIM190" s="294"/>
      <c r="IIN190" s="294"/>
      <c r="IIO190" s="294"/>
      <c r="IIP190" s="294"/>
      <c r="IIQ190" s="294"/>
      <c r="IIR190" s="294"/>
      <c r="IIS190" s="294"/>
      <c r="IIT190" s="294"/>
      <c r="IIU190" s="294"/>
      <c r="IIV190" s="294"/>
      <c r="IIW190" s="294"/>
      <c r="IIX190" s="294"/>
      <c r="IIY190" s="294"/>
      <c r="IIZ190" s="294"/>
      <c r="IJA190" s="294"/>
      <c r="IJB190" s="294"/>
      <c r="IJC190" s="294"/>
      <c r="IJD190" s="294"/>
      <c r="IJE190" s="294"/>
      <c r="IJF190" s="294"/>
      <c r="IJG190" s="294"/>
      <c r="IJH190" s="294"/>
      <c r="IJI190" s="294"/>
      <c r="IJJ190" s="294"/>
      <c r="IJK190" s="294"/>
      <c r="IJL190" s="294"/>
      <c r="IJM190" s="294"/>
      <c r="IJN190" s="294"/>
      <c r="IJO190" s="294"/>
      <c r="IJP190" s="294"/>
      <c r="IJQ190" s="294"/>
      <c r="IJR190" s="294"/>
      <c r="IJS190" s="294"/>
      <c r="IJT190" s="294"/>
      <c r="IJU190" s="294"/>
      <c r="IJV190" s="294"/>
      <c r="IJW190" s="294"/>
      <c r="IJX190" s="294"/>
      <c r="IJY190" s="294"/>
      <c r="IJZ190" s="294"/>
      <c r="IKA190" s="294"/>
      <c r="IKB190" s="294"/>
      <c r="IKC190" s="294"/>
      <c r="IKD190" s="294"/>
      <c r="IKE190" s="294"/>
      <c r="IKF190" s="294"/>
      <c r="IKG190" s="294"/>
      <c r="IKH190" s="294"/>
      <c r="IKI190" s="294"/>
      <c r="IKJ190" s="294"/>
      <c r="IKK190" s="294"/>
      <c r="IKL190" s="294"/>
      <c r="IKM190" s="294"/>
      <c r="IKN190" s="294"/>
      <c r="IKO190" s="294"/>
      <c r="IKP190" s="294"/>
      <c r="IKQ190" s="294"/>
      <c r="IKR190" s="294"/>
      <c r="IKS190" s="294"/>
      <c r="IKT190" s="294"/>
      <c r="IKU190" s="294"/>
      <c r="IKV190" s="294"/>
      <c r="IKW190" s="294"/>
      <c r="IKX190" s="294"/>
      <c r="IKY190" s="294"/>
      <c r="IKZ190" s="294"/>
      <c r="ILA190" s="294"/>
      <c r="ILB190" s="294"/>
      <c r="ILC190" s="294"/>
      <c r="ILD190" s="294"/>
      <c r="ILE190" s="294"/>
      <c r="ILF190" s="294"/>
      <c r="ILG190" s="294"/>
      <c r="ILH190" s="294"/>
      <c r="ILI190" s="294"/>
      <c r="ILJ190" s="294"/>
      <c r="ILK190" s="294"/>
      <c r="ILL190" s="294"/>
      <c r="ILM190" s="294"/>
      <c r="ILN190" s="294"/>
      <c r="ILO190" s="294"/>
      <c r="ILP190" s="294"/>
      <c r="ILQ190" s="294"/>
      <c r="ILR190" s="294"/>
      <c r="ILS190" s="294"/>
      <c r="ILT190" s="294"/>
      <c r="ILU190" s="294"/>
      <c r="ILV190" s="294"/>
      <c r="ILW190" s="294"/>
      <c r="ILX190" s="294"/>
      <c r="ILY190" s="294"/>
      <c r="ILZ190" s="294"/>
      <c r="IMA190" s="294"/>
      <c r="IMB190" s="294"/>
      <c r="IMC190" s="294"/>
      <c r="IMD190" s="294"/>
      <c r="IME190" s="294"/>
      <c r="IMF190" s="294"/>
      <c r="IMG190" s="294"/>
      <c r="IMH190" s="294"/>
      <c r="IMI190" s="294"/>
      <c r="IMJ190" s="294"/>
      <c r="IMK190" s="294"/>
      <c r="IML190" s="294"/>
      <c r="IMM190" s="294"/>
      <c r="IMN190" s="294"/>
      <c r="IMO190" s="294"/>
      <c r="IMP190" s="294"/>
      <c r="IMQ190" s="294"/>
      <c r="IMR190" s="294"/>
      <c r="IMS190" s="294"/>
      <c r="IMT190" s="294"/>
      <c r="IMU190" s="294"/>
      <c r="IMV190" s="294"/>
      <c r="IMW190" s="294"/>
      <c r="IMX190" s="294"/>
      <c r="IMY190" s="294"/>
      <c r="IMZ190" s="294"/>
      <c r="INA190" s="294"/>
      <c r="INB190" s="294"/>
      <c r="INC190" s="294"/>
      <c r="IND190" s="294"/>
      <c r="INE190" s="294"/>
      <c r="INF190" s="294"/>
      <c r="ING190" s="294"/>
      <c r="INH190" s="294"/>
      <c r="INI190" s="294"/>
      <c r="INJ190" s="294"/>
      <c r="INK190" s="294"/>
      <c r="INL190" s="294"/>
      <c r="INM190" s="294"/>
      <c r="INN190" s="294"/>
      <c r="INO190" s="294"/>
      <c r="INP190" s="294"/>
      <c r="INQ190" s="294"/>
      <c r="INR190" s="294"/>
      <c r="INS190" s="294"/>
      <c r="INT190" s="294"/>
      <c r="INU190" s="294"/>
      <c r="INV190" s="294"/>
      <c r="INW190" s="294"/>
      <c r="INX190" s="294"/>
      <c r="INY190" s="294"/>
      <c r="INZ190" s="294"/>
      <c r="IOA190" s="294"/>
      <c r="IOB190" s="294"/>
      <c r="IOC190" s="294"/>
      <c r="IOD190" s="294"/>
      <c r="IOE190" s="294"/>
      <c r="IOF190" s="294"/>
      <c r="IOG190" s="294"/>
      <c r="IOH190" s="294"/>
      <c r="IOI190" s="294"/>
      <c r="IOJ190" s="294"/>
      <c r="IOK190" s="294"/>
      <c r="IOL190" s="294"/>
      <c r="IOM190" s="294"/>
      <c r="ION190" s="294"/>
      <c r="IOO190" s="294"/>
      <c r="IOP190" s="294"/>
      <c r="IOQ190" s="294"/>
      <c r="IOR190" s="294"/>
      <c r="IOS190" s="294"/>
      <c r="IOT190" s="294"/>
      <c r="IOU190" s="294"/>
      <c r="IOV190" s="294"/>
      <c r="IOW190" s="294"/>
      <c r="IOX190" s="294"/>
      <c r="IOY190" s="294"/>
      <c r="IOZ190" s="294"/>
      <c r="IPA190" s="294"/>
      <c r="IPB190" s="294"/>
      <c r="IPC190" s="294"/>
      <c r="IPD190" s="294"/>
      <c r="IPE190" s="294"/>
      <c r="IPF190" s="294"/>
      <c r="IPG190" s="294"/>
      <c r="IPH190" s="294"/>
      <c r="IPI190" s="294"/>
      <c r="IPJ190" s="294"/>
      <c r="IPK190" s="294"/>
      <c r="IPL190" s="294"/>
      <c r="IPM190" s="294"/>
      <c r="IPN190" s="294"/>
      <c r="IPO190" s="294"/>
      <c r="IPP190" s="294"/>
      <c r="IPQ190" s="294"/>
      <c r="IPR190" s="294"/>
      <c r="IPS190" s="294"/>
      <c r="IPT190" s="294"/>
      <c r="IPU190" s="294"/>
      <c r="IPV190" s="294"/>
      <c r="IPW190" s="294"/>
      <c r="IPX190" s="294"/>
      <c r="IPY190" s="294"/>
      <c r="IPZ190" s="294"/>
      <c r="IQA190" s="294"/>
      <c r="IQB190" s="294"/>
      <c r="IQC190" s="294"/>
      <c r="IQD190" s="294"/>
      <c r="IQE190" s="294"/>
      <c r="IQF190" s="294"/>
      <c r="IQG190" s="294"/>
      <c r="IQH190" s="294"/>
      <c r="IQI190" s="294"/>
      <c r="IQJ190" s="294"/>
      <c r="IQK190" s="294"/>
      <c r="IQL190" s="294"/>
      <c r="IQM190" s="294"/>
      <c r="IQN190" s="294"/>
      <c r="IQO190" s="294"/>
      <c r="IQP190" s="294"/>
      <c r="IQQ190" s="294"/>
      <c r="IQR190" s="294"/>
      <c r="IQS190" s="294"/>
      <c r="IQT190" s="294"/>
      <c r="IQU190" s="294"/>
      <c r="IQV190" s="294"/>
      <c r="IQW190" s="294"/>
      <c r="IQX190" s="294"/>
      <c r="IQY190" s="294"/>
      <c r="IQZ190" s="294"/>
      <c r="IRA190" s="294"/>
      <c r="IRB190" s="294"/>
      <c r="IRC190" s="294"/>
      <c r="IRD190" s="294"/>
      <c r="IRE190" s="294"/>
      <c r="IRF190" s="294"/>
      <c r="IRG190" s="294"/>
      <c r="IRH190" s="294"/>
      <c r="IRI190" s="294"/>
      <c r="IRJ190" s="294"/>
      <c r="IRK190" s="294"/>
      <c r="IRL190" s="294"/>
      <c r="IRM190" s="294"/>
      <c r="IRN190" s="294"/>
      <c r="IRO190" s="294"/>
      <c r="IRP190" s="294"/>
      <c r="IRQ190" s="294"/>
      <c r="IRR190" s="294"/>
      <c r="IRS190" s="294"/>
      <c r="IRT190" s="294"/>
      <c r="IRU190" s="294"/>
      <c r="IRV190" s="294"/>
      <c r="IRW190" s="294"/>
      <c r="IRX190" s="294"/>
      <c r="IRY190" s="294"/>
      <c r="IRZ190" s="294"/>
      <c r="ISA190" s="294"/>
      <c r="ISB190" s="294"/>
      <c r="ISC190" s="294"/>
      <c r="ISD190" s="294"/>
      <c r="ISE190" s="294"/>
      <c r="ISF190" s="294"/>
      <c r="ISG190" s="294"/>
      <c r="ISH190" s="294"/>
      <c r="ISI190" s="294"/>
      <c r="ISJ190" s="294"/>
      <c r="ISK190" s="294"/>
      <c r="ISL190" s="294"/>
      <c r="ISM190" s="294"/>
      <c r="ISN190" s="294"/>
      <c r="ISO190" s="294"/>
      <c r="ISP190" s="294"/>
      <c r="ISQ190" s="294"/>
      <c r="ISR190" s="294"/>
      <c r="ISS190" s="294"/>
      <c r="IST190" s="294"/>
      <c r="ISU190" s="294"/>
      <c r="ISV190" s="294"/>
      <c r="ISW190" s="294"/>
      <c r="ISX190" s="294"/>
      <c r="ISY190" s="294"/>
      <c r="ISZ190" s="294"/>
      <c r="ITA190" s="294"/>
      <c r="ITB190" s="294"/>
      <c r="ITC190" s="294"/>
      <c r="ITD190" s="294"/>
      <c r="ITE190" s="294"/>
      <c r="ITF190" s="294"/>
      <c r="ITG190" s="294"/>
      <c r="ITH190" s="294"/>
      <c r="ITI190" s="294"/>
      <c r="ITJ190" s="294"/>
      <c r="ITK190" s="294"/>
      <c r="ITL190" s="294"/>
      <c r="ITM190" s="294"/>
      <c r="ITN190" s="294"/>
      <c r="ITO190" s="294"/>
      <c r="ITP190" s="294"/>
      <c r="ITQ190" s="294"/>
      <c r="ITR190" s="294"/>
      <c r="ITS190" s="294"/>
      <c r="ITT190" s="294"/>
      <c r="ITU190" s="294"/>
      <c r="ITV190" s="294"/>
      <c r="ITW190" s="294"/>
      <c r="ITX190" s="294"/>
      <c r="ITY190" s="294"/>
      <c r="ITZ190" s="294"/>
      <c r="IUA190" s="294"/>
      <c r="IUB190" s="294"/>
      <c r="IUC190" s="294"/>
      <c r="IUD190" s="294"/>
      <c r="IUE190" s="294"/>
      <c r="IUF190" s="294"/>
      <c r="IUG190" s="294"/>
      <c r="IUH190" s="294"/>
      <c r="IUI190" s="294"/>
      <c r="IUJ190" s="294"/>
      <c r="IUK190" s="294"/>
      <c r="IUL190" s="294"/>
      <c r="IUM190" s="294"/>
      <c r="IUN190" s="294"/>
      <c r="IUO190" s="294"/>
      <c r="IUP190" s="294"/>
      <c r="IUQ190" s="294"/>
      <c r="IUR190" s="294"/>
      <c r="IUS190" s="294"/>
      <c r="IUT190" s="294"/>
      <c r="IUU190" s="294"/>
      <c r="IUV190" s="294"/>
      <c r="IUW190" s="294"/>
      <c r="IUX190" s="294"/>
      <c r="IUY190" s="294"/>
      <c r="IUZ190" s="294"/>
      <c r="IVA190" s="294"/>
      <c r="IVB190" s="294"/>
      <c r="IVC190" s="294"/>
      <c r="IVD190" s="294"/>
      <c r="IVE190" s="294"/>
      <c r="IVF190" s="294"/>
      <c r="IVG190" s="294"/>
      <c r="IVH190" s="294"/>
      <c r="IVI190" s="294"/>
      <c r="IVJ190" s="294"/>
      <c r="IVK190" s="294"/>
      <c r="IVL190" s="294"/>
      <c r="IVM190" s="294"/>
      <c r="IVN190" s="294"/>
      <c r="IVO190" s="294"/>
      <c r="IVP190" s="294"/>
      <c r="IVQ190" s="294"/>
      <c r="IVR190" s="294"/>
      <c r="IVS190" s="294"/>
      <c r="IVT190" s="294"/>
      <c r="IVU190" s="294"/>
      <c r="IVV190" s="294"/>
      <c r="IVW190" s="294"/>
      <c r="IVX190" s="294"/>
      <c r="IVY190" s="294"/>
      <c r="IVZ190" s="294"/>
      <c r="IWA190" s="294"/>
      <c r="IWB190" s="294"/>
      <c r="IWC190" s="294"/>
      <c r="IWD190" s="294"/>
      <c r="IWE190" s="294"/>
      <c r="IWF190" s="294"/>
      <c r="IWG190" s="294"/>
      <c r="IWH190" s="294"/>
      <c r="IWI190" s="294"/>
      <c r="IWJ190" s="294"/>
      <c r="IWK190" s="294"/>
      <c r="IWL190" s="294"/>
      <c r="IWM190" s="294"/>
      <c r="IWN190" s="294"/>
      <c r="IWO190" s="294"/>
      <c r="IWP190" s="294"/>
      <c r="IWQ190" s="294"/>
      <c r="IWR190" s="294"/>
      <c r="IWS190" s="294"/>
      <c r="IWT190" s="294"/>
      <c r="IWU190" s="294"/>
      <c r="IWV190" s="294"/>
      <c r="IWW190" s="294"/>
      <c r="IWX190" s="294"/>
      <c r="IWY190" s="294"/>
      <c r="IWZ190" s="294"/>
      <c r="IXA190" s="294"/>
      <c r="IXB190" s="294"/>
      <c r="IXC190" s="294"/>
      <c r="IXD190" s="294"/>
      <c r="IXE190" s="294"/>
      <c r="IXF190" s="294"/>
      <c r="IXG190" s="294"/>
      <c r="IXH190" s="294"/>
      <c r="IXI190" s="294"/>
      <c r="IXJ190" s="294"/>
      <c r="IXK190" s="294"/>
      <c r="IXL190" s="294"/>
      <c r="IXM190" s="294"/>
      <c r="IXN190" s="294"/>
      <c r="IXO190" s="294"/>
      <c r="IXP190" s="294"/>
      <c r="IXQ190" s="294"/>
      <c r="IXR190" s="294"/>
      <c r="IXS190" s="294"/>
      <c r="IXT190" s="294"/>
      <c r="IXU190" s="294"/>
      <c r="IXV190" s="294"/>
      <c r="IXW190" s="294"/>
      <c r="IXX190" s="294"/>
      <c r="IXY190" s="294"/>
      <c r="IXZ190" s="294"/>
      <c r="IYA190" s="294"/>
      <c r="IYB190" s="294"/>
      <c r="IYC190" s="294"/>
      <c r="IYD190" s="294"/>
      <c r="IYE190" s="294"/>
      <c r="IYF190" s="294"/>
      <c r="IYG190" s="294"/>
      <c r="IYH190" s="294"/>
      <c r="IYI190" s="294"/>
      <c r="IYJ190" s="294"/>
      <c r="IYK190" s="294"/>
      <c r="IYL190" s="294"/>
      <c r="IYM190" s="294"/>
      <c r="IYN190" s="294"/>
      <c r="IYO190" s="294"/>
      <c r="IYP190" s="294"/>
      <c r="IYQ190" s="294"/>
      <c r="IYR190" s="294"/>
      <c r="IYS190" s="294"/>
      <c r="IYT190" s="294"/>
      <c r="IYU190" s="294"/>
      <c r="IYV190" s="294"/>
      <c r="IYW190" s="294"/>
      <c r="IYX190" s="294"/>
      <c r="IYY190" s="294"/>
      <c r="IYZ190" s="294"/>
      <c r="IZA190" s="294"/>
      <c r="IZB190" s="294"/>
      <c r="IZC190" s="294"/>
      <c r="IZD190" s="294"/>
      <c r="IZE190" s="294"/>
      <c r="IZF190" s="294"/>
      <c r="IZG190" s="294"/>
      <c r="IZH190" s="294"/>
      <c r="IZI190" s="294"/>
      <c r="IZJ190" s="294"/>
      <c r="IZK190" s="294"/>
      <c r="IZL190" s="294"/>
      <c r="IZM190" s="294"/>
      <c r="IZN190" s="294"/>
      <c r="IZO190" s="294"/>
      <c r="IZP190" s="294"/>
      <c r="IZQ190" s="294"/>
      <c r="IZR190" s="294"/>
      <c r="IZS190" s="294"/>
      <c r="IZT190" s="294"/>
      <c r="IZU190" s="294"/>
      <c r="IZV190" s="294"/>
      <c r="IZW190" s="294"/>
      <c r="IZX190" s="294"/>
      <c r="IZY190" s="294"/>
      <c r="IZZ190" s="294"/>
      <c r="JAA190" s="294"/>
      <c r="JAB190" s="294"/>
      <c r="JAC190" s="294"/>
      <c r="JAD190" s="294"/>
      <c r="JAE190" s="294"/>
      <c r="JAF190" s="294"/>
      <c r="JAG190" s="294"/>
      <c r="JAH190" s="294"/>
      <c r="JAI190" s="294"/>
      <c r="JAJ190" s="294"/>
      <c r="JAK190" s="294"/>
      <c r="JAL190" s="294"/>
      <c r="JAM190" s="294"/>
      <c r="JAN190" s="294"/>
      <c r="JAO190" s="294"/>
      <c r="JAP190" s="294"/>
      <c r="JAQ190" s="294"/>
      <c r="JAR190" s="294"/>
      <c r="JAS190" s="294"/>
      <c r="JAT190" s="294"/>
      <c r="JAU190" s="294"/>
      <c r="JAV190" s="294"/>
      <c r="JAW190" s="294"/>
      <c r="JAX190" s="294"/>
      <c r="JAY190" s="294"/>
      <c r="JAZ190" s="294"/>
      <c r="JBA190" s="294"/>
      <c r="JBB190" s="294"/>
      <c r="JBC190" s="294"/>
      <c r="JBD190" s="294"/>
      <c r="JBE190" s="294"/>
      <c r="JBF190" s="294"/>
      <c r="JBG190" s="294"/>
      <c r="JBH190" s="294"/>
      <c r="JBI190" s="294"/>
      <c r="JBJ190" s="294"/>
      <c r="JBK190" s="294"/>
      <c r="JBL190" s="294"/>
      <c r="JBM190" s="294"/>
      <c r="JBN190" s="294"/>
      <c r="JBO190" s="294"/>
      <c r="JBP190" s="294"/>
      <c r="JBQ190" s="294"/>
      <c r="JBR190" s="294"/>
      <c r="JBS190" s="294"/>
      <c r="JBT190" s="294"/>
      <c r="JBU190" s="294"/>
      <c r="JBV190" s="294"/>
      <c r="JBW190" s="294"/>
      <c r="JBX190" s="294"/>
      <c r="JBY190" s="294"/>
      <c r="JBZ190" s="294"/>
      <c r="JCA190" s="294"/>
      <c r="JCB190" s="294"/>
      <c r="JCC190" s="294"/>
      <c r="JCD190" s="294"/>
      <c r="JCE190" s="294"/>
      <c r="JCF190" s="294"/>
      <c r="JCG190" s="294"/>
      <c r="JCH190" s="294"/>
      <c r="JCI190" s="294"/>
      <c r="JCJ190" s="294"/>
      <c r="JCK190" s="294"/>
      <c r="JCL190" s="294"/>
      <c r="JCM190" s="294"/>
      <c r="JCN190" s="294"/>
      <c r="JCO190" s="294"/>
      <c r="JCP190" s="294"/>
      <c r="JCQ190" s="294"/>
      <c r="JCR190" s="294"/>
      <c r="JCS190" s="294"/>
      <c r="JCT190" s="294"/>
      <c r="JCU190" s="294"/>
      <c r="JCV190" s="294"/>
      <c r="JCW190" s="294"/>
      <c r="JCX190" s="294"/>
      <c r="JCY190" s="294"/>
      <c r="JCZ190" s="294"/>
      <c r="JDA190" s="294"/>
      <c r="JDB190" s="294"/>
      <c r="JDC190" s="294"/>
      <c r="JDD190" s="294"/>
      <c r="JDE190" s="294"/>
      <c r="JDF190" s="294"/>
      <c r="JDG190" s="294"/>
      <c r="JDH190" s="294"/>
      <c r="JDI190" s="294"/>
      <c r="JDJ190" s="294"/>
      <c r="JDK190" s="294"/>
      <c r="JDL190" s="294"/>
      <c r="JDM190" s="294"/>
      <c r="JDN190" s="294"/>
      <c r="JDO190" s="294"/>
      <c r="JDP190" s="294"/>
      <c r="JDQ190" s="294"/>
      <c r="JDR190" s="294"/>
      <c r="JDS190" s="294"/>
      <c r="JDT190" s="294"/>
      <c r="JDU190" s="294"/>
      <c r="JDV190" s="294"/>
      <c r="JDW190" s="294"/>
      <c r="JDX190" s="294"/>
      <c r="JDY190" s="294"/>
      <c r="JDZ190" s="294"/>
      <c r="JEA190" s="294"/>
      <c r="JEB190" s="294"/>
      <c r="JEC190" s="294"/>
      <c r="JED190" s="294"/>
      <c r="JEE190" s="294"/>
      <c r="JEF190" s="294"/>
      <c r="JEG190" s="294"/>
      <c r="JEH190" s="294"/>
      <c r="JEI190" s="294"/>
      <c r="JEJ190" s="294"/>
      <c r="JEK190" s="294"/>
      <c r="JEL190" s="294"/>
      <c r="JEM190" s="294"/>
      <c r="JEN190" s="294"/>
      <c r="JEO190" s="294"/>
      <c r="JEP190" s="294"/>
      <c r="JEQ190" s="294"/>
      <c r="JER190" s="294"/>
      <c r="JES190" s="294"/>
      <c r="JET190" s="294"/>
      <c r="JEU190" s="294"/>
      <c r="JEV190" s="294"/>
      <c r="JEW190" s="294"/>
      <c r="JEX190" s="294"/>
      <c r="JEY190" s="294"/>
      <c r="JEZ190" s="294"/>
      <c r="JFA190" s="294"/>
      <c r="JFB190" s="294"/>
      <c r="JFC190" s="294"/>
      <c r="JFD190" s="294"/>
      <c r="JFE190" s="294"/>
      <c r="JFF190" s="294"/>
      <c r="JFG190" s="294"/>
      <c r="JFH190" s="294"/>
      <c r="JFI190" s="294"/>
      <c r="JFJ190" s="294"/>
      <c r="JFK190" s="294"/>
      <c r="JFL190" s="294"/>
      <c r="JFM190" s="294"/>
      <c r="JFN190" s="294"/>
      <c r="JFO190" s="294"/>
      <c r="JFP190" s="294"/>
      <c r="JFQ190" s="294"/>
      <c r="JFR190" s="294"/>
      <c r="JFS190" s="294"/>
      <c r="JFT190" s="294"/>
      <c r="JFU190" s="294"/>
      <c r="JFV190" s="294"/>
      <c r="JFW190" s="294"/>
      <c r="JFX190" s="294"/>
      <c r="JFY190" s="294"/>
      <c r="JFZ190" s="294"/>
      <c r="JGA190" s="294"/>
      <c r="JGB190" s="294"/>
      <c r="JGC190" s="294"/>
      <c r="JGD190" s="294"/>
      <c r="JGE190" s="294"/>
      <c r="JGF190" s="294"/>
      <c r="JGG190" s="294"/>
      <c r="JGH190" s="294"/>
      <c r="JGI190" s="294"/>
      <c r="JGJ190" s="294"/>
      <c r="JGK190" s="294"/>
      <c r="JGL190" s="294"/>
      <c r="JGM190" s="294"/>
      <c r="JGN190" s="294"/>
      <c r="JGO190" s="294"/>
      <c r="JGP190" s="294"/>
      <c r="JGQ190" s="294"/>
      <c r="JGR190" s="294"/>
      <c r="JGS190" s="294"/>
      <c r="JGT190" s="294"/>
      <c r="JGU190" s="294"/>
      <c r="JGV190" s="294"/>
      <c r="JGW190" s="294"/>
      <c r="JGX190" s="294"/>
      <c r="JGY190" s="294"/>
      <c r="JGZ190" s="294"/>
      <c r="JHA190" s="294"/>
      <c r="JHB190" s="294"/>
      <c r="JHC190" s="294"/>
      <c r="JHD190" s="294"/>
      <c r="JHE190" s="294"/>
      <c r="JHF190" s="294"/>
      <c r="JHG190" s="294"/>
      <c r="JHH190" s="294"/>
      <c r="JHI190" s="294"/>
      <c r="JHJ190" s="294"/>
      <c r="JHK190" s="294"/>
      <c r="JHL190" s="294"/>
      <c r="JHM190" s="294"/>
      <c r="JHN190" s="294"/>
      <c r="JHO190" s="294"/>
      <c r="JHP190" s="294"/>
      <c r="JHQ190" s="294"/>
      <c r="JHR190" s="294"/>
      <c r="JHS190" s="294"/>
      <c r="JHT190" s="294"/>
      <c r="JHU190" s="294"/>
      <c r="JHV190" s="294"/>
      <c r="JHW190" s="294"/>
      <c r="JHX190" s="294"/>
      <c r="JHY190" s="294"/>
      <c r="JHZ190" s="294"/>
      <c r="JIA190" s="294"/>
      <c r="JIB190" s="294"/>
      <c r="JIC190" s="294"/>
      <c r="JID190" s="294"/>
      <c r="JIE190" s="294"/>
      <c r="JIF190" s="294"/>
      <c r="JIG190" s="294"/>
      <c r="JIH190" s="294"/>
      <c r="JII190" s="294"/>
      <c r="JIJ190" s="294"/>
      <c r="JIK190" s="294"/>
      <c r="JIL190" s="294"/>
      <c r="JIM190" s="294"/>
      <c r="JIN190" s="294"/>
      <c r="JIO190" s="294"/>
      <c r="JIP190" s="294"/>
      <c r="JIQ190" s="294"/>
      <c r="JIR190" s="294"/>
      <c r="JIS190" s="294"/>
      <c r="JIT190" s="294"/>
      <c r="JIU190" s="294"/>
      <c r="JIV190" s="294"/>
      <c r="JIW190" s="294"/>
      <c r="JIX190" s="294"/>
      <c r="JIY190" s="294"/>
      <c r="JIZ190" s="294"/>
      <c r="JJA190" s="294"/>
      <c r="JJB190" s="294"/>
      <c r="JJC190" s="294"/>
      <c r="JJD190" s="294"/>
      <c r="JJE190" s="294"/>
      <c r="JJF190" s="294"/>
      <c r="JJG190" s="294"/>
      <c r="JJH190" s="294"/>
      <c r="JJI190" s="294"/>
      <c r="JJJ190" s="294"/>
      <c r="JJK190" s="294"/>
      <c r="JJL190" s="294"/>
      <c r="JJM190" s="294"/>
      <c r="JJN190" s="294"/>
      <c r="JJO190" s="294"/>
      <c r="JJP190" s="294"/>
      <c r="JJQ190" s="294"/>
      <c r="JJR190" s="294"/>
      <c r="JJS190" s="294"/>
      <c r="JJT190" s="294"/>
      <c r="JJU190" s="294"/>
      <c r="JJV190" s="294"/>
      <c r="JJW190" s="294"/>
      <c r="JJX190" s="294"/>
      <c r="JJY190" s="294"/>
      <c r="JJZ190" s="294"/>
      <c r="JKA190" s="294"/>
      <c r="JKB190" s="294"/>
      <c r="JKC190" s="294"/>
      <c r="JKD190" s="294"/>
      <c r="JKE190" s="294"/>
      <c r="JKF190" s="294"/>
      <c r="JKG190" s="294"/>
      <c r="JKH190" s="294"/>
      <c r="JKI190" s="294"/>
      <c r="JKJ190" s="294"/>
      <c r="JKK190" s="294"/>
      <c r="JKL190" s="294"/>
      <c r="JKM190" s="294"/>
      <c r="JKN190" s="294"/>
      <c r="JKO190" s="294"/>
      <c r="JKP190" s="294"/>
      <c r="JKQ190" s="294"/>
      <c r="JKR190" s="294"/>
      <c r="JKS190" s="294"/>
      <c r="JKT190" s="294"/>
      <c r="JKU190" s="294"/>
      <c r="JKV190" s="294"/>
      <c r="JKW190" s="294"/>
      <c r="JKX190" s="294"/>
      <c r="JKY190" s="294"/>
      <c r="JKZ190" s="294"/>
      <c r="JLA190" s="294"/>
      <c r="JLB190" s="294"/>
      <c r="JLC190" s="294"/>
      <c r="JLD190" s="294"/>
      <c r="JLE190" s="294"/>
      <c r="JLF190" s="294"/>
      <c r="JLG190" s="294"/>
      <c r="JLH190" s="294"/>
      <c r="JLI190" s="294"/>
      <c r="JLJ190" s="294"/>
      <c r="JLK190" s="294"/>
      <c r="JLL190" s="294"/>
      <c r="JLM190" s="294"/>
      <c r="JLN190" s="294"/>
      <c r="JLO190" s="294"/>
      <c r="JLP190" s="294"/>
      <c r="JLQ190" s="294"/>
      <c r="JLR190" s="294"/>
      <c r="JLS190" s="294"/>
      <c r="JLT190" s="294"/>
      <c r="JLU190" s="294"/>
      <c r="JLV190" s="294"/>
      <c r="JLW190" s="294"/>
      <c r="JLX190" s="294"/>
      <c r="JLY190" s="294"/>
      <c r="JLZ190" s="294"/>
      <c r="JMA190" s="294"/>
      <c r="JMB190" s="294"/>
      <c r="JMC190" s="294"/>
      <c r="JMD190" s="294"/>
      <c r="JME190" s="294"/>
      <c r="JMF190" s="294"/>
      <c r="JMG190" s="294"/>
      <c r="JMH190" s="294"/>
      <c r="JMI190" s="294"/>
      <c r="JMJ190" s="294"/>
      <c r="JMK190" s="294"/>
      <c r="JML190" s="294"/>
      <c r="JMM190" s="294"/>
      <c r="JMN190" s="294"/>
      <c r="JMO190" s="294"/>
      <c r="JMP190" s="294"/>
      <c r="JMQ190" s="294"/>
      <c r="JMR190" s="294"/>
      <c r="JMS190" s="294"/>
      <c r="JMT190" s="294"/>
      <c r="JMU190" s="294"/>
      <c r="JMV190" s="294"/>
      <c r="JMW190" s="294"/>
      <c r="JMX190" s="294"/>
      <c r="JMY190" s="294"/>
      <c r="JMZ190" s="294"/>
      <c r="JNA190" s="294"/>
      <c r="JNB190" s="294"/>
      <c r="JNC190" s="294"/>
      <c r="JND190" s="294"/>
      <c r="JNE190" s="294"/>
      <c r="JNF190" s="294"/>
      <c r="JNG190" s="294"/>
      <c r="JNH190" s="294"/>
      <c r="JNI190" s="294"/>
      <c r="JNJ190" s="294"/>
      <c r="JNK190" s="294"/>
      <c r="JNL190" s="294"/>
      <c r="JNM190" s="294"/>
      <c r="JNN190" s="294"/>
      <c r="JNO190" s="294"/>
      <c r="JNP190" s="294"/>
      <c r="JNQ190" s="294"/>
      <c r="JNR190" s="294"/>
      <c r="JNS190" s="294"/>
      <c r="JNT190" s="294"/>
      <c r="JNU190" s="294"/>
      <c r="JNV190" s="294"/>
      <c r="JNW190" s="294"/>
      <c r="JNX190" s="294"/>
      <c r="JNY190" s="294"/>
      <c r="JNZ190" s="294"/>
      <c r="JOA190" s="294"/>
      <c r="JOB190" s="294"/>
      <c r="JOC190" s="294"/>
      <c r="JOD190" s="294"/>
      <c r="JOE190" s="294"/>
      <c r="JOF190" s="294"/>
      <c r="JOG190" s="294"/>
      <c r="JOH190" s="294"/>
      <c r="JOI190" s="294"/>
      <c r="JOJ190" s="294"/>
      <c r="JOK190" s="294"/>
      <c r="JOL190" s="294"/>
      <c r="JOM190" s="294"/>
      <c r="JON190" s="294"/>
      <c r="JOO190" s="294"/>
      <c r="JOP190" s="294"/>
      <c r="JOQ190" s="294"/>
      <c r="JOR190" s="294"/>
      <c r="JOS190" s="294"/>
      <c r="JOT190" s="294"/>
      <c r="JOU190" s="294"/>
      <c r="JOV190" s="294"/>
      <c r="JOW190" s="294"/>
      <c r="JOX190" s="294"/>
      <c r="JOY190" s="294"/>
      <c r="JOZ190" s="294"/>
      <c r="JPA190" s="294"/>
      <c r="JPB190" s="294"/>
      <c r="JPC190" s="294"/>
      <c r="JPD190" s="294"/>
      <c r="JPE190" s="294"/>
      <c r="JPF190" s="294"/>
      <c r="JPG190" s="294"/>
      <c r="JPH190" s="294"/>
      <c r="JPI190" s="294"/>
      <c r="JPJ190" s="294"/>
      <c r="JPK190" s="294"/>
      <c r="JPL190" s="294"/>
      <c r="JPM190" s="294"/>
      <c r="JPN190" s="294"/>
      <c r="JPO190" s="294"/>
      <c r="JPP190" s="294"/>
      <c r="JPQ190" s="294"/>
      <c r="JPR190" s="294"/>
      <c r="JPS190" s="294"/>
      <c r="JPT190" s="294"/>
      <c r="JPU190" s="294"/>
      <c r="JPV190" s="294"/>
      <c r="JPW190" s="294"/>
      <c r="JPX190" s="294"/>
      <c r="JPY190" s="294"/>
      <c r="JPZ190" s="294"/>
      <c r="JQA190" s="294"/>
      <c r="JQB190" s="294"/>
      <c r="JQC190" s="294"/>
      <c r="JQD190" s="294"/>
      <c r="JQE190" s="294"/>
      <c r="JQF190" s="294"/>
      <c r="JQG190" s="294"/>
      <c r="JQH190" s="294"/>
      <c r="JQI190" s="294"/>
      <c r="JQJ190" s="294"/>
      <c r="JQK190" s="294"/>
      <c r="JQL190" s="294"/>
      <c r="JQM190" s="294"/>
      <c r="JQN190" s="294"/>
      <c r="JQO190" s="294"/>
      <c r="JQP190" s="294"/>
      <c r="JQQ190" s="294"/>
      <c r="JQR190" s="294"/>
      <c r="JQS190" s="294"/>
      <c r="JQT190" s="294"/>
      <c r="JQU190" s="294"/>
      <c r="JQV190" s="294"/>
      <c r="JQW190" s="294"/>
      <c r="JQX190" s="294"/>
      <c r="JQY190" s="294"/>
      <c r="JQZ190" s="294"/>
      <c r="JRA190" s="294"/>
      <c r="JRB190" s="294"/>
      <c r="JRC190" s="294"/>
      <c r="JRD190" s="294"/>
      <c r="JRE190" s="294"/>
      <c r="JRF190" s="294"/>
      <c r="JRG190" s="294"/>
      <c r="JRH190" s="294"/>
      <c r="JRI190" s="294"/>
      <c r="JRJ190" s="294"/>
      <c r="JRK190" s="294"/>
      <c r="JRL190" s="294"/>
      <c r="JRM190" s="294"/>
      <c r="JRN190" s="294"/>
      <c r="JRO190" s="294"/>
      <c r="JRP190" s="294"/>
      <c r="JRQ190" s="294"/>
      <c r="JRR190" s="294"/>
      <c r="JRS190" s="294"/>
      <c r="JRT190" s="294"/>
      <c r="JRU190" s="294"/>
      <c r="JRV190" s="294"/>
      <c r="JRW190" s="294"/>
      <c r="JRX190" s="294"/>
      <c r="JRY190" s="294"/>
      <c r="JRZ190" s="294"/>
      <c r="JSA190" s="294"/>
      <c r="JSB190" s="294"/>
      <c r="JSC190" s="294"/>
      <c r="JSD190" s="294"/>
      <c r="JSE190" s="294"/>
      <c r="JSF190" s="294"/>
      <c r="JSG190" s="294"/>
      <c r="JSH190" s="294"/>
      <c r="JSI190" s="294"/>
      <c r="JSJ190" s="294"/>
      <c r="JSK190" s="294"/>
      <c r="JSL190" s="294"/>
      <c r="JSM190" s="294"/>
      <c r="JSN190" s="294"/>
      <c r="JSO190" s="294"/>
      <c r="JSP190" s="294"/>
      <c r="JSQ190" s="294"/>
      <c r="JSR190" s="294"/>
      <c r="JSS190" s="294"/>
      <c r="JST190" s="294"/>
      <c r="JSU190" s="294"/>
      <c r="JSV190" s="294"/>
      <c r="JSW190" s="294"/>
      <c r="JSX190" s="294"/>
      <c r="JSY190" s="294"/>
      <c r="JSZ190" s="294"/>
      <c r="JTA190" s="294"/>
      <c r="JTB190" s="294"/>
      <c r="JTC190" s="294"/>
      <c r="JTD190" s="294"/>
      <c r="JTE190" s="294"/>
      <c r="JTF190" s="294"/>
      <c r="JTG190" s="294"/>
      <c r="JTH190" s="294"/>
      <c r="JTI190" s="294"/>
      <c r="JTJ190" s="294"/>
      <c r="JTK190" s="294"/>
      <c r="JTL190" s="294"/>
      <c r="JTM190" s="294"/>
      <c r="JTN190" s="294"/>
      <c r="JTO190" s="294"/>
      <c r="JTP190" s="294"/>
      <c r="JTQ190" s="294"/>
      <c r="JTR190" s="294"/>
      <c r="JTS190" s="294"/>
      <c r="JTT190" s="294"/>
      <c r="JTU190" s="294"/>
      <c r="JTV190" s="294"/>
      <c r="JTW190" s="294"/>
      <c r="JTX190" s="294"/>
      <c r="JTY190" s="294"/>
      <c r="JTZ190" s="294"/>
      <c r="JUA190" s="294"/>
      <c r="JUB190" s="294"/>
      <c r="JUC190" s="294"/>
      <c r="JUD190" s="294"/>
      <c r="JUE190" s="294"/>
      <c r="JUF190" s="294"/>
      <c r="JUG190" s="294"/>
      <c r="JUH190" s="294"/>
      <c r="JUI190" s="294"/>
      <c r="JUJ190" s="294"/>
      <c r="JUK190" s="294"/>
      <c r="JUL190" s="294"/>
      <c r="JUM190" s="294"/>
      <c r="JUN190" s="294"/>
      <c r="JUO190" s="294"/>
      <c r="JUP190" s="294"/>
      <c r="JUQ190" s="294"/>
      <c r="JUR190" s="294"/>
      <c r="JUS190" s="294"/>
      <c r="JUT190" s="294"/>
      <c r="JUU190" s="294"/>
      <c r="JUV190" s="294"/>
      <c r="JUW190" s="294"/>
      <c r="JUX190" s="294"/>
      <c r="JUY190" s="294"/>
      <c r="JUZ190" s="294"/>
      <c r="JVA190" s="294"/>
      <c r="JVB190" s="294"/>
      <c r="JVC190" s="294"/>
      <c r="JVD190" s="294"/>
      <c r="JVE190" s="294"/>
      <c r="JVF190" s="294"/>
      <c r="JVG190" s="294"/>
      <c r="JVH190" s="294"/>
      <c r="JVI190" s="294"/>
      <c r="JVJ190" s="294"/>
      <c r="JVK190" s="294"/>
      <c r="JVL190" s="294"/>
      <c r="JVM190" s="294"/>
      <c r="JVN190" s="294"/>
      <c r="JVO190" s="294"/>
      <c r="JVP190" s="294"/>
      <c r="JVQ190" s="294"/>
      <c r="JVR190" s="294"/>
      <c r="JVS190" s="294"/>
      <c r="JVT190" s="294"/>
      <c r="JVU190" s="294"/>
      <c r="JVV190" s="294"/>
      <c r="JVW190" s="294"/>
      <c r="JVX190" s="294"/>
      <c r="JVY190" s="294"/>
      <c r="JVZ190" s="294"/>
      <c r="JWA190" s="294"/>
      <c r="JWB190" s="294"/>
      <c r="JWC190" s="294"/>
      <c r="JWD190" s="294"/>
      <c r="JWE190" s="294"/>
      <c r="JWF190" s="294"/>
      <c r="JWG190" s="294"/>
      <c r="JWH190" s="294"/>
      <c r="JWI190" s="294"/>
      <c r="JWJ190" s="294"/>
      <c r="JWK190" s="294"/>
      <c r="JWL190" s="294"/>
      <c r="JWM190" s="294"/>
      <c r="JWN190" s="294"/>
      <c r="JWO190" s="294"/>
      <c r="JWP190" s="294"/>
      <c r="JWQ190" s="294"/>
      <c r="JWR190" s="294"/>
      <c r="JWS190" s="294"/>
      <c r="JWT190" s="294"/>
      <c r="JWU190" s="294"/>
      <c r="JWV190" s="294"/>
      <c r="JWW190" s="294"/>
      <c r="JWX190" s="294"/>
      <c r="JWY190" s="294"/>
      <c r="JWZ190" s="294"/>
      <c r="JXA190" s="294"/>
      <c r="JXB190" s="294"/>
      <c r="JXC190" s="294"/>
      <c r="JXD190" s="294"/>
      <c r="JXE190" s="294"/>
      <c r="JXF190" s="294"/>
      <c r="JXG190" s="294"/>
      <c r="JXH190" s="294"/>
      <c r="JXI190" s="294"/>
      <c r="JXJ190" s="294"/>
      <c r="JXK190" s="294"/>
      <c r="JXL190" s="294"/>
      <c r="JXM190" s="294"/>
      <c r="JXN190" s="294"/>
      <c r="JXO190" s="294"/>
      <c r="JXP190" s="294"/>
      <c r="JXQ190" s="294"/>
      <c r="JXR190" s="294"/>
      <c r="JXS190" s="294"/>
      <c r="JXT190" s="294"/>
      <c r="JXU190" s="294"/>
      <c r="JXV190" s="294"/>
      <c r="JXW190" s="294"/>
      <c r="JXX190" s="294"/>
      <c r="JXY190" s="294"/>
      <c r="JXZ190" s="294"/>
      <c r="JYA190" s="294"/>
      <c r="JYB190" s="294"/>
      <c r="JYC190" s="294"/>
      <c r="JYD190" s="294"/>
      <c r="JYE190" s="294"/>
      <c r="JYF190" s="294"/>
      <c r="JYG190" s="294"/>
      <c r="JYH190" s="294"/>
      <c r="JYI190" s="294"/>
      <c r="JYJ190" s="294"/>
      <c r="JYK190" s="294"/>
      <c r="JYL190" s="294"/>
      <c r="JYM190" s="294"/>
      <c r="JYN190" s="294"/>
      <c r="JYO190" s="294"/>
      <c r="JYP190" s="294"/>
      <c r="JYQ190" s="294"/>
      <c r="JYR190" s="294"/>
      <c r="JYS190" s="294"/>
      <c r="JYT190" s="294"/>
      <c r="JYU190" s="294"/>
      <c r="JYV190" s="294"/>
      <c r="JYW190" s="294"/>
      <c r="JYX190" s="294"/>
      <c r="JYY190" s="294"/>
      <c r="JYZ190" s="294"/>
      <c r="JZA190" s="294"/>
      <c r="JZB190" s="294"/>
      <c r="JZC190" s="294"/>
      <c r="JZD190" s="294"/>
      <c r="JZE190" s="294"/>
      <c r="JZF190" s="294"/>
      <c r="JZG190" s="294"/>
      <c r="JZH190" s="294"/>
      <c r="JZI190" s="294"/>
      <c r="JZJ190" s="294"/>
      <c r="JZK190" s="294"/>
      <c r="JZL190" s="294"/>
      <c r="JZM190" s="294"/>
      <c r="JZN190" s="294"/>
      <c r="JZO190" s="294"/>
      <c r="JZP190" s="294"/>
      <c r="JZQ190" s="294"/>
      <c r="JZR190" s="294"/>
      <c r="JZS190" s="294"/>
      <c r="JZT190" s="294"/>
      <c r="JZU190" s="294"/>
      <c r="JZV190" s="294"/>
      <c r="JZW190" s="294"/>
      <c r="JZX190" s="294"/>
      <c r="JZY190" s="294"/>
      <c r="JZZ190" s="294"/>
      <c r="KAA190" s="294"/>
      <c r="KAB190" s="294"/>
      <c r="KAC190" s="294"/>
      <c r="KAD190" s="294"/>
      <c r="KAE190" s="294"/>
      <c r="KAF190" s="294"/>
      <c r="KAG190" s="294"/>
      <c r="KAH190" s="294"/>
      <c r="KAI190" s="294"/>
      <c r="KAJ190" s="294"/>
      <c r="KAK190" s="294"/>
      <c r="KAL190" s="294"/>
      <c r="KAM190" s="294"/>
      <c r="KAN190" s="294"/>
      <c r="KAO190" s="294"/>
      <c r="KAP190" s="294"/>
      <c r="KAQ190" s="294"/>
      <c r="KAR190" s="294"/>
      <c r="KAS190" s="294"/>
      <c r="KAT190" s="294"/>
      <c r="KAU190" s="294"/>
      <c r="KAV190" s="294"/>
      <c r="KAW190" s="294"/>
      <c r="KAX190" s="294"/>
      <c r="KAY190" s="294"/>
      <c r="KAZ190" s="294"/>
      <c r="KBA190" s="294"/>
      <c r="KBB190" s="294"/>
      <c r="KBC190" s="294"/>
      <c r="KBD190" s="294"/>
      <c r="KBE190" s="294"/>
      <c r="KBF190" s="294"/>
      <c r="KBG190" s="294"/>
      <c r="KBH190" s="294"/>
      <c r="KBI190" s="294"/>
      <c r="KBJ190" s="294"/>
      <c r="KBK190" s="294"/>
      <c r="KBL190" s="294"/>
      <c r="KBM190" s="294"/>
      <c r="KBN190" s="294"/>
      <c r="KBO190" s="294"/>
      <c r="KBP190" s="294"/>
      <c r="KBQ190" s="294"/>
      <c r="KBR190" s="294"/>
      <c r="KBS190" s="294"/>
      <c r="KBT190" s="294"/>
      <c r="KBU190" s="294"/>
      <c r="KBV190" s="294"/>
      <c r="KBW190" s="294"/>
      <c r="KBX190" s="294"/>
      <c r="KBY190" s="294"/>
      <c r="KBZ190" s="294"/>
      <c r="KCA190" s="294"/>
      <c r="KCB190" s="294"/>
      <c r="KCC190" s="294"/>
      <c r="KCD190" s="294"/>
      <c r="KCE190" s="294"/>
      <c r="KCF190" s="294"/>
      <c r="KCG190" s="294"/>
      <c r="KCH190" s="294"/>
      <c r="KCI190" s="294"/>
      <c r="KCJ190" s="294"/>
      <c r="KCK190" s="294"/>
      <c r="KCL190" s="294"/>
      <c r="KCM190" s="294"/>
      <c r="KCN190" s="294"/>
      <c r="KCO190" s="294"/>
      <c r="KCP190" s="294"/>
      <c r="KCQ190" s="294"/>
      <c r="KCR190" s="294"/>
      <c r="KCS190" s="294"/>
      <c r="KCT190" s="294"/>
      <c r="KCU190" s="294"/>
      <c r="KCV190" s="294"/>
      <c r="KCW190" s="294"/>
      <c r="KCX190" s="294"/>
      <c r="KCY190" s="294"/>
      <c r="KCZ190" s="294"/>
      <c r="KDA190" s="294"/>
      <c r="KDB190" s="294"/>
      <c r="KDC190" s="294"/>
      <c r="KDD190" s="294"/>
      <c r="KDE190" s="294"/>
      <c r="KDF190" s="294"/>
      <c r="KDG190" s="294"/>
      <c r="KDH190" s="294"/>
      <c r="KDI190" s="294"/>
      <c r="KDJ190" s="294"/>
      <c r="KDK190" s="294"/>
      <c r="KDL190" s="294"/>
      <c r="KDM190" s="294"/>
      <c r="KDN190" s="294"/>
      <c r="KDO190" s="294"/>
      <c r="KDP190" s="294"/>
      <c r="KDQ190" s="294"/>
      <c r="KDR190" s="294"/>
      <c r="KDS190" s="294"/>
      <c r="KDT190" s="294"/>
      <c r="KDU190" s="294"/>
      <c r="KDV190" s="294"/>
      <c r="KDW190" s="294"/>
      <c r="KDX190" s="294"/>
      <c r="KDY190" s="294"/>
      <c r="KDZ190" s="294"/>
      <c r="KEA190" s="294"/>
      <c r="KEB190" s="294"/>
      <c r="KEC190" s="294"/>
      <c r="KED190" s="294"/>
      <c r="KEE190" s="294"/>
      <c r="KEF190" s="294"/>
      <c r="KEG190" s="294"/>
      <c r="KEH190" s="294"/>
      <c r="KEI190" s="294"/>
      <c r="KEJ190" s="294"/>
      <c r="KEK190" s="294"/>
      <c r="KEL190" s="294"/>
      <c r="KEM190" s="294"/>
      <c r="KEN190" s="294"/>
      <c r="KEO190" s="294"/>
      <c r="KEP190" s="294"/>
      <c r="KEQ190" s="294"/>
      <c r="KER190" s="294"/>
      <c r="KES190" s="294"/>
      <c r="KET190" s="294"/>
      <c r="KEU190" s="294"/>
      <c r="KEV190" s="294"/>
      <c r="KEW190" s="294"/>
      <c r="KEX190" s="294"/>
      <c r="KEY190" s="294"/>
      <c r="KEZ190" s="294"/>
      <c r="KFA190" s="294"/>
      <c r="KFB190" s="294"/>
      <c r="KFC190" s="294"/>
      <c r="KFD190" s="294"/>
      <c r="KFE190" s="294"/>
      <c r="KFF190" s="294"/>
      <c r="KFG190" s="294"/>
      <c r="KFH190" s="294"/>
      <c r="KFI190" s="294"/>
      <c r="KFJ190" s="294"/>
      <c r="KFK190" s="294"/>
      <c r="KFL190" s="294"/>
      <c r="KFM190" s="294"/>
      <c r="KFN190" s="294"/>
      <c r="KFO190" s="294"/>
      <c r="KFP190" s="294"/>
      <c r="KFQ190" s="294"/>
      <c r="KFR190" s="294"/>
      <c r="KFS190" s="294"/>
      <c r="KFT190" s="294"/>
      <c r="KFU190" s="294"/>
      <c r="KFV190" s="294"/>
      <c r="KFW190" s="294"/>
      <c r="KFX190" s="294"/>
      <c r="KFY190" s="294"/>
      <c r="KFZ190" s="294"/>
      <c r="KGA190" s="294"/>
      <c r="KGB190" s="294"/>
      <c r="KGC190" s="294"/>
      <c r="KGD190" s="294"/>
      <c r="KGE190" s="294"/>
      <c r="KGF190" s="294"/>
      <c r="KGG190" s="294"/>
      <c r="KGH190" s="294"/>
      <c r="KGI190" s="294"/>
      <c r="KGJ190" s="294"/>
      <c r="KGK190" s="294"/>
      <c r="KGL190" s="294"/>
      <c r="KGM190" s="294"/>
      <c r="KGN190" s="294"/>
      <c r="KGO190" s="294"/>
      <c r="KGP190" s="294"/>
      <c r="KGQ190" s="294"/>
      <c r="KGR190" s="294"/>
      <c r="KGS190" s="294"/>
      <c r="KGT190" s="294"/>
      <c r="KGU190" s="294"/>
      <c r="KGV190" s="294"/>
      <c r="KGW190" s="294"/>
      <c r="KGX190" s="294"/>
      <c r="KGY190" s="294"/>
      <c r="KGZ190" s="294"/>
      <c r="KHA190" s="294"/>
      <c r="KHB190" s="294"/>
      <c r="KHC190" s="294"/>
      <c r="KHD190" s="294"/>
      <c r="KHE190" s="294"/>
      <c r="KHF190" s="294"/>
      <c r="KHG190" s="294"/>
      <c r="KHH190" s="294"/>
      <c r="KHI190" s="294"/>
      <c r="KHJ190" s="294"/>
      <c r="KHK190" s="294"/>
      <c r="KHL190" s="294"/>
      <c r="KHM190" s="294"/>
      <c r="KHN190" s="294"/>
      <c r="KHO190" s="294"/>
      <c r="KHP190" s="294"/>
      <c r="KHQ190" s="294"/>
      <c r="KHR190" s="294"/>
      <c r="KHS190" s="294"/>
      <c r="KHT190" s="294"/>
      <c r="KHU190" s="294"/>
      <c r="KHV190" s="294"/>
      <c r="KHW190" s="294"/>
      <c r="KHX190" s="294"/>
      <c r="KHY190" s="294"/>
      <c r="KHZ190" s="294"/>
      <c r="KIA190" s="294"/>
      <c r="KIB190" s="294"/>
      <c r="KIC190" s="294"/>
      <c r="KID190" s="294"/>
      <c r="KIE190" s="294"/>
      <c r="KIF190" s="294"/>
      <c r="KIG190" s="294"/>
      <c r="KIH190" s="294"/>
      <c r="KII190" s="294"/>
      <c r="KIJ190" s="294"/>
      <c r="KIK190" s="294"/>
      <c r="KIL190" s="294"/>
      <c r="KIM190" s="294"/>
      <c r="KIN190" s="294"/>
      <c r="KIO190" s="294"/>
      <c r="KIP190" s="294"/>
      <c r="KIQ190" s="294"/>
      <c r="KIR190" s="294"/>
      <c r="KIS190" s="294"/>
      <c r="KIT190" s="294"/>
      <c r="KIU190" s="294"/>
      <c r="KIV190" s="294"/>
      <c r="KIW190" s="294"/>
      <c r="KIX190" s="294"/>
      <c r="KIY190" s="294"/>
      <c r="KIZ190" s="294"/>
      <c r="KJA190" s="294"/>
      <c r="KJB190" s="294"/>
      <c r="KJC190" s="294"/>
      <c r="KJD190" s="294"/>
      <c r="KJE190" s="294"/>
      <c r="KJF190" s="294"/>
      <c r="KJG190" s="294"/>
      <c r="KJH190" s="294"/>
      <c r="KJI190" s="294"/>
      <c r="KJJ190" s="294"/>
      <c r="KJK190" s="294"/>
      <c r="KJL190" s="294"/>
      <c r="KJM190" s="294"/>
      <c r="KJN190" s="294"/>
      <c r="KJO190" s="294"/>
      <c r="KJP190" s="294"/>
      <c r="KJQ190" s="294"/>
      <c r="KJR190" s="294"/>
      <c r="KJS190" s="294"/>
      <c r="KJT190" s="294"/>
      <c r="KJU190" s="294"/>
      <c r="KJV190" s="294"/>
      <c r="KJW190" s="294"/>
      <c r="KJX190" s="294"/>
      <c r="KJY190" s="294"/>
      <c r="KJZ190" s="294"/>
      <c r="KKA190" s="294"/>
      <c r="KKB190" s="294"/>
      <c r="KKC190" s="294"/>
      <c r="KKD190" s="294"/>
      <c r="KKE190" s="294"/>
      <c r="KKF190" s="294"/>
      <c r="KKG190" s="294"/>
      <c r="KKH190" s="294"/>
      <c r="KKI190" s="294"/>
      <c r="KKJ190" s="294"/>
      <c r="KKK190" s="294"/>
      <c r="KKL190" s="294"/>
      <c r="KKM190" s="294"/>
      <c r="KKN190" s="294"/>
      <c r="KKO190" s="294"/>
      <c r="KKP190" s="294"/>
      <c r="KKQ190" s="294"/>
      <c r="KKR190" s="294"/>
      <c r="KKS190" s="294"/>
      <c r="KKT190" s="294"/>
      <c r="KKU190" s="294"/>
      <c r="KKV190" s="294"/>
      <c r="KKW190" s="294"/>
      <c r="KKX190" s="294"/>
      <c r="KKY190" s="294"/>
      <c r="KKZ190" s="294"/>
      <c r="KLA190" s="294"/>
      <c r="KLB190" s="294"/>
      <c r="KLC190" s="294"/>
      <c r="KLD190" s="294"/>
      <c r="KLE190" s="294"/>
      <c r="KLF190" s="294"/>
      <c r="KLG190" s="294"/>
      <c r="KLH190" s="294"/>
      <c r="KLI190" s="294"/>
      <c r="KLJ190" s="294"/>
      <c r="KLK190" s="294"/>
      <c r="KLL190" s="294"/>
      <c r="KLM190" s="294"/>
      <c r="KLN190" s="294"/>
      <c r="KLO190" s="294"/>
      <c r="KLP190" s="294"/>
      <c r="KLQ190" s="294"/>
      <c r="KLR190" s="294"/>
      <c r="KLS190" s="294"/>
      <c r="KLT190" s="294"/>
      <c r="KLU190" s="294"/>
      <c r="KLV190" s="294"/>
      <c r="KLW190" s="294"/>
      <c r="KLX190" s="294"/>
      <c r="KLY190" s="294"/>
      <c r="KLZ190" s="294"/>
      <c r="KMA190" s="294"/>
      <c r="KMB190" s="294"/>
      <c r="KMC190" s="294"/>
      <c r="KMD190" s="294"/>
      <c r="KME190" s="294"/>
      <c r="KMF190" s="294"/>
      <c r="KMG190" s="294"/>
      <c r="KMH190" s="294"/>
      <c r="KMI190" s="294"/>
      <c r="KMJ190" s="294"/>
      <c r="KMK190" s="294"/>
      <c r="KML190" s="294"/>
      <c r="KMM190" s="294"/>
      <c r="KMN190" s="294"/>
      <c r="KMO190" s="294"/>
      <c r="KMP190" s="294"/>
      <c r="KMQ190" s="294"/>
      <c r="KMR190" s="294"/>
      <c r="KMS190" s="294"/>
      <c r="KMT190" s="294"/>
      <c r="KMU190" s="294"/>
      <c r="KMV190" s="294"/>
      <c r="KMW190" s="294"/>
      <c r="KMX190" s="294"/>
      <c r="KMY190" s="294"/>
      <c r="KMZ190" s="294"/>
      <c r="KNA190" s="294"/>
      <c r="KNB190" s="294"/>
      <c r="KNC190" s="294"/>
      <c r="KND190" s="294"/>
      <c r="KNE190" s="294"/>
      <c r="KNF190" s="294"/>
      <c r="KNG190" s="294"/>
      <c r="KNH190" s="294"/>
      <c r="KNI190" s="294"/>
      <c r="KNJ190" s="294"/>
      <c r="KNK190" s="294"/>
      <c r="KNL190" s="294"/>
      <c r="KNM190" s="294"/>
      <c r="KNN190" s="294"/>
      <c r="KNO190" s="294"/>
      <c r="KNP190" s="294"/>
      <c r="KNQ190" s="294"/>
      <c r="KNR190" s="294"/>
      <c r="KNS190" s="294"/>
      <c r="KNT190" s="294"/>
      <c r="KNU190" s="294"/>
      <c r="KNV190" s="294"/>
      <c r="KNW190" s="294"/>
      <c r="KNX190" s="294"/>
      <c r="KNY190" s="294"/>
      <c r="KNZ190" s="294"/>
      <c r="KOA190" s="294"/>
      <c r="KOB190" s="294"/>
      <c r="KOC190" s="294"/>
      <c r="KOD190" s="294"/>
      <c r="KOE190" s="294"/>
      <c r="KOF190" s="294"/>
      <c r="KOG190" s="294"/>
      <c r="KOH190" s="294"/>
      <c r="KOI190" s="294"/>
      <c r="KOJ190" s="294"/>
      <c r="KOK190" s="294"/>
      <c r="KOL190" s="294"/>
      <c r="KOM190" s="294"/>
      <c r="KON190" s="294"/>
      <c r="KOO190" s="294"/>
      <c r="KOP190" s="294"/>
      <c r="KOQ190" s="294"/>
      <c r="KOR190" s="294"/>
      <c r="KOS190" s="294"/>
      <c r="KOT190" s="294"/>
      <c r="KOU190" s="294"/>
      <c r="KOV190" s="294"/>
      <c r="KOW190" s="294"/>
      <c r="KOX190" s="294"/>
      <c r="KOY190" s="294"/>
      <c r="KOZ190" s="294"/>
      <c r="KPA190" s="294"/>
      <c r="KPB190" s="294"/>
      <c r="KPC190" s="294"/>
      <c r="KPD190" s="294"/>
      <c r="KPE190" s="294"/>
      <c r="KPF190" s="294"/>
      <c r="KPG190" s="294"/>
      <c r="KPH190" s="294"/>
      <c r="KPI190" s="294"/>
      <c r="KPJ190" s="294"/>
      <c r="KPK190" s="294"/>
      <c r="KPL190" s="294"/>
      <c r="KPM190" s="294"/>
      <c r="KPN190" s="294"/>
      <c r="KPO190" s="294"/>
      <c r="KPP190" s="294"/>
      <c r="KPQ190" s="294"/>
      <c r="KPR190" s="294"/>
      <c r="KPS190" s="294"/>
      <c r="KPT190" s="294"/>
      <c r="KPU190" s="294"/>
      <c r="KPV190" s="294"/>
      <c r="KPW190" s="294"/>
      <c r="KPX190" s="294"/>
      <c r="KPY190" s="294"/>
      <c r="KPZ190" s="294"/>
      <c r="KQA190" s="294"/>
      <c r="KQB190" s="294"/>
      <c r="KQC190" s="294"/>
      <c r="KQD190" s="294"/>
      <c r="KQE190" s="294"/>
      <c r="KQF190" s="294"/>
      <c r="KQG190" s="294"/>
      <c r="KQH190" s="294"/>
      <c r="KQI190" s="294"/>
      <c r="KQJ190" s="294"/>
      <c r="KQK190" s="294"/>
      <c r="KQL190" s="294"/>
      <c r="KQM190" s="294"/>
      <c r="KQN190" s="294"/>
      <c r="KQO190" s="294"/>
      <c r="KQP190" s="294"/>
      <c r="KQQ190" s="294"/>
      <c r="KQR190" s="294"/>
      <c r="KQS190" s="294"/>
      <c r="KQT190" s="294"/>
      <c r="KQU190" s="294"/>
      <c r="KQV190" s="294"/>
      <c r="KQW190" s="294"/>
      <c r="KQX190" s="294"/>
      <c r="KQY190" s="294"/>
      <c r="KQZ190" s="294"/>
      <c r="KRA190" s="294"/>
      <c r="KRB190" s="294"/>
      <c r="KRC190" s="294"/>
      <c r="KRD190" s="294"/>
      <c r="KRE190" s="294"/>
      <c r="KRF190" s="294"/>
      <c r="KRG190" s="294"/>
      <c r="KRH190" s="294"/>
      <c r="KRI190" s="294"/>
      <c r="KRJ190" s="294"/>
      <c r="KRK190" s="294"/>
      <c r="KRL190" s="294"/>
      <c r="KRM190" s="294"/>
      <c r="KRN190" s="294"/>
      <c r="KRO190" s="294"/>
      <c r="KRP190" s="294"/>
      <c r="KRQ190" s="294"/>
      <c r="KRR190" s="294"/>
      <c r="KRS190" s="294"/>
      <c r="KRT190" s="294"/>
      <c r="KRU190" s="294"/>
      <c r="KRV190" s="294"/>
      <c r="KRW190" s="294"/>
      <c r="KRX190" s="294"/>
      <c r="KRY190" s="294"/>
      <c r="KRZ190" s="294"/>
      <c r="KSA190" s="294"/>
      <c r="KSB190" s="294"/>
      <c r="KSC190" s="294"/>
      <c r="KSD190" s="294"/>
      <c r="KSE190" s="294"/>
      <c r="KSF190" s="294"/>
      <c r="KSG190" s="294"/>
      <c r="KSH190" s="294"/>
      <c r="KSI190" s="294"/>
      <c r="KSJ190" s="294"/>
      <c r="KSK190" s="294"/>
      <c r="KSL190" s="294"/>
      <c r="KSM190" s="294"/>
      <c r="KSN190" s="294"/>
      <c r="KSO190" s="294"/>
      <c r="KSP190" s="294"/>
      <c r="KSQ190" s="294"/>
      <c r="KSR190" s="294"/>
      <c r="KSS190" s="294"/>
      <c r="KST190" s="294"/>
      <c r="KSU190" s="294"/>
      <c r="KSV190" s="294"/>
      <c r="KSW190" s="294"/>
      <c r="KSX190" s="294"/>
      <c r="KSY190" s="294"/>
      <c r="KSZ190" s="294"/>
      <c r="KTA190" s="294"/>
      <c r="KTB190" s="294"/>
      <c r="KTC190" s="294"/>
      <c r="KTD190" s="294"/>
      <c r="KTE190" s="294"/>
      <c r="KTF190" s="294"/>
      <c r="KTG190" s="294"/>
      <c r="KTH190" s="294"/>
      <c r="KTI190" s="294"/>
      <c r="KTJ190" s="294"/>
      <c r="KTK190" s="294"/>
      <c r="KTL190" s="294"/>
      <c r="KTM190" s="294"/>
      <c r="KTN190" s="294"/>
      <c r="KTO190" s="294"/>
      <c r="KTP190" s="294"/>
      <c r="KTQ190" s="294"/>
      <c r="KTR190" s="294"/>
      <c r="KTS190" s="294"/>
      <c r="KTT190" s="294"/>
      <c r="KTU190" s="294"/>
      <c r="KTV190" s="294"/>
      <c r="KTW190" s="294"/>
      <c r="KTX190" s="294"/>
      <c r="KTY190" s="294"/>
      <c r="KTZ190" s="294"/>
      <c r="KUA190" s="294"/>
      <c r="KUB190" s="294"/>
      <c r="KUC190" s="294"/>
      <c r="KUD190" s="294"/>
      <c r="KUE190" s="294"/>
      <c r="KUF190" s="294"/>
      <c r="KUG190" s="294"/>
      <c r="KUH190" s="294"/>
      <c r="KUI190" s="294"/>
      <c r="KUJ190" s="294"/>
      <c r="KUK190" s="294"/>
      <c r="KUL190" s="294"/>
      <c r="KUM190" s="294"/>
      <c r="KUN190" s="294"/>
      <c r="KUO190" s="294"/>
      <c r="KUP190" s="294"/>
      <c r="KUQ190" s="294"/>
      <c r="KUR190" s="294"/>
      <c r="KUS190" s="294"/>
      <c r="KUT190" s="294"/>
      <c r="KUU190" s="294"/>
      <c r="KUV190" s="294"/>
      <c r="KUW190" s="294"/>
      <c r="KUX190" s="294"/>
      <c r="KUY190" s="294"/>
      <c r="KUZ190" s="294"/>
      <c r="KVA190" s="294"/>
      <c r="KVB190" s="294"/>
      <c r="KVC190" s="294"/>
      <c r="KVD190" s="294"/>
      <c r="KVE190" s="294"/>
      <c r="KVF190" s="294"/>
      <c r="KVG190" s="294"/>
      <c r="KVH190" s="294"/>
      <c r="KVI190" s="294"/>
      <c r="KVJ190" s="294"/>
      <c r="KVK190" s="294"/>
      <c r="KVL190" s="294"/>
      <c r="KVM190" s="294"/>
      <c r="KVN190" s="294"/>
      <c r="KVO190" s="294"/>
      <c r="KVP190" s="294"/>
      <c r="KVQ190" s="294"/>
      <c r="KVR190" s="294"/>
      <c r="KVS190" s="294"/>
      <c r="KVT190" s="294"/>
      <c r="KVU190" s="294"/>
      <c r="KVV190" s="294"/>
      <c r="KVW190" s="294"/>
      <c r="KVX190" s="294"/>
      <c r="KVY190" s="294"/>
      <c r="KVZ190" s="294"/>
      <c r="KWA190" s="294"/>
      <c r="KWB190" s="294"/>
      <c r="KWC190" s="294"/>
      <c r="KWD190" s="294"/>
      <c r="KWE190" s="294"/>
      <c r="KWF190" s="294"/>
      <c r="KWG190" s="294"/>
      <c r="KWH190" s="294"/>
      <c r="KWI190" s="294"/>
      <c r="KWJ190" s="294"/>
      <c r="KWK190" s="294"/>
      <c r="KWL190" s="294"/>
      <c r="KWM190" s="294"/>
      <c r="KWN190" s="294"/>
      <c r="KWO190" s="294"/>
      <c r="KWP190" s="294"/>
      <c r="KWQ190" s="294"/>
      <c r="KWR190" s="294"/>
      <c r="KWS190" s="294"/>
      <c r="KWT190" s="294"/>
      <c r="KWU190" s="294"/>
      <c r="KWV190" s="294"/>
      <c r="KWW190" s="294"/>
      <c r="KWX190" s="294"/>
      <c r="KWY190" s="294"/>
      <c r="KWZ190" s="294"/>
      <c r="KXA190" s="294"/>
      <c r="KXB190" s="294"/>
      <c r="KXC190" s="294"/>
      <c r="KXD190" s="294"/>
      <c r="KXE190" s="294"/>
      <c r="KXF190" s="294"/>
      <c r="KXG190" s="294"/>
      <c r="KXH190" s="294"/>
      <c r="KXI190" s="294"/>
      <c r="KXJ190" s="294"/>
      <c r="KXK190" s="294"/>
      <c r="KXL190" s="294"/>
      <c r="KXM190" s="294"/>
      <c r="KXN190" s="294"/>
      <c r="KXO190" s="294"/>
      <c r="KXP190" s="294"/>
      <c r="KXQ190" s="294"/>
      <c r="KXR190" s="294"/>
      <c r="KXS190" s="294"/>
      <c r="KXT190" s="294"/>
      <c r="KXU190" s="294"/>
      <c r="KXV190" s="294"/>
      <c r="KXW190" s="294"/>
      <c r="KXX190" s="294"/>
      <c r="KXY190" s="294"/>
      <c r="KXZ190" s="294"/>
      <c r="KYA190" s="294"/>
      <c r="KYB190" s="294"/>
      <c r="KYC190" s="294"/>
      <c r="KYD190" s="294"/>
      <c r="KYE190" s="294"/>
      <c r="KYF190" s="294"/>
      <c r="KYG190" s="294"/>
      <c r="KYH190" s="294"/>
      <c r="KYI190" s="294"/>
      <c r="KYJ190" s="294"/>
      <c r="KYK190" s="294"/>
      <c r="KYL190" s="294"/>
      <c r="KYM190" s="294"/>
      <c r="KYN190" s="294"/>
      <c r="KYO190" s="294"/>
      <c r="KYP190" s="294"/>
      <c r="KYQ190" s="294"/>
      <c r="KYR190" s="294"/>
      <c r="KYS190" s="294"/>
      <c r="KYT190" s="294"/>
      <c r="KYU190" s="294"/>
      <c r="KYV190" s="294"/>
      <c r="KYW190" s="294"/>
      <c r="KYX190" s="294"/>
      <c r="KYY190" s="294"/>
      <c r="KYZ190" s="294"/>
      <c r="KZA190" s="294"/>
      <c r="KZB190" s="294"/>
      <c r="KZC190" s="294"/>
      <c r="KZD190" s="294"/>
      <c r="KZE190" s="294"/>
      <c r="KZF190" s="294"/>
      <c r="KZG190" s="294"/>
      <c r="KZH190" s="294"/>
      <c r="KZI190" s="294"/>
      <c r="KZJ190" s="294"/>
      <c r="KZK190" s="294"/>
      <c r="KZL190" s="294"/>
      <c r="KZM190" s="294"/>
      <c r="KZN190" s="294"/>
      <c r="KZO190" s="294"/>
      <c r="KZP190" s="294"/>
      <c r="KZQ190" s="294"/>
      <c r="KZR190" s="294"/>
      <c r="KZS190" s="294"/>
      <c r="KZT190" s="294"/>
      <c r="KZU190" s="294"/>
      <c r="KZV190" s="294"/>
      <c r="KZW190" s="294"/>
      <c r="KZX190" s="294"/>
      <c r="KZY190" s="294"/>
      <c r="KZZ190" s="294"/>
      <c r="LAA190" s="294"/>
      <c r="LAB190" s="294"/>
      <c r="LAC190" s="294"/>
      <c r="LAD190" s="294"/>
      <c r="LAE190" s="294"/>
      <c r="LAF190" s="294"/>
      <c r="LAG190" s="294"/>
      <c r="LAH190" s="294"/>
      <c r="LAI190" s="294"/>
      <c r="LAJ190" s="294"/>
      <c r="LAK190" s="294"/>
      <c r="LAL190" s="294"/>
      <c r="LAM190" s="294"/>
      <c r="LAN190" s="294"/>
      <c r="LAO190" s="294"/>
      <c r="LAP190" s="294"/>
      <c r="LAQ190" s="294"/>
      <c r="LAR190" s="294"/>
      <c r="LAS190" s="294"/>
      <c r="LAT190" s="294"/>
      <c r="LAU190" s="294"/>
      <c r="LAV190" s="294"/>
      <c r="LAW190" s="294"/>
      <c r="LAX190" s="294"/>
      <c r="LAY190" s="294"/>
      <c r="LAZ190" s="294"/>
      <c r="LBA190" s="294"/>
      <c r="LBB190" s="294"/>
      <c r="LBC190" s="294"/>
      <c r="LBD190" s="294"/>
      <c r="LBE190" s="294"/>
      <c r="LBF190" s="294"/>
      <c r="LBG190" s="294"/>
      <c r="LBH190" s="294"/>
      <c r="LBI190" s="294"/>
      <c r="LBJ190" s="294"/>
      <c r="LBK190" s="294"/>
      <c r="LBL190" s="294"/>
      <c r="LBM190" s="294"/>
      <c r="LBN190" s="294"/>
      <c r="LBO190" s="294"/>
      <c r="LBP190" s="294"/>
      <c r="LBQ190" s="294"/>
      <c r="LBR190" s="294"/>
      <c r="LBS190" s="294"/>
      <c r="LBT190" s="294"/>
      <c r="LBU190" s="294"/>
      <c r="LBV190" s="294"/>
      <c r="LBW190" s="294"/>
      <c r="LBX190" s="294"/>
      <c r="LBY190" s="294"/>
      <c r="LBZ190" s="294"/>
      <c r="LCA190" s="294"/>
      <c r="LCB190" s="294"/>
      <c r="LCC190" s="294"/>
      <c r="LCD190" s="294"/>
      <c r="LCE190" s="294"/>
      <c r="LCF190" s="294"/>
      <c r="LCG190" s="294"/>
      <c r="LCH190" s="294"/>
      <c r="LCI190" s="294"/>
      <c r="LCJ190" s="294"/>
      <c r="LCK190" s="294"/>
      <c r="LCL190" s="294"/>
      <c r="LCM190" s="294"/>
      <c r="LCN190" s="294"/>
      <c r="LCO190" s="294"/>
      <c r="LCP190" s="294"/>
      <c r="LCQ190" s="294"/>
      <c r="LCR190" s="294"/>
      <c r="LCS190" s="294"/>
      <c r="LCT190" s="294"/>
      <c r="LCU190" s="294"/>
      <c r="LCV190" s="294"/>
      <c r="LCW190" s="294"/>
      <c r="LCX190" s="294"/>
      <c r="LCY190" s="294"/>
      <c r="LCZ190" s="294"/>
      <c r="LDA190" s="294"/>
      <c r="LDB190" s="294"/>
      <c r="LDC190" s="294"/>
      <c r="LDD190" s="294"/>
      <c r="LDE190" s="294"/>
      <c r="LDF190" s="294"/>
      <c r="LDG190" s="294"/>
      <c r="LDH190" s="294"/>
      <c r="LDI190" s="294"/>
      <c r="LDJ190" s="294"/>
      <c r="LDK190" s="294"/>
      <c r="LDL190" s="294"/>
      <c r="LDM190" s="294"/>
      <c r="LDN190" s="294"/>
      <c r="LDO190" s="294"/>
      <c r="LDP190" s="294"/>
      <c r="LDQ190" s="294"/>
      <c r="LDR190" s="294"/>
      <c r="LDS190" s="294"/>
      <c r="LDT190" s="294"/>
      <c r="LDU190" s="294"/>
      <c r="LDV190" s="294"/>
      <c r="LDW190" s="294"/>
      <c r="LDX190" s="294"/>
      <c r="LDY190" s="294"/>
      <c r="LDZ190" s="294"/>
      <c r="LEA190" s="294"/>
      <c r="LEB190" s="294"/>
      <c r="LEC190" s="294"/>
      <c r="LED190" s="294"/>
      <c r="LEE190" s="294"/>
      <c r="LEF190" s="294"/>
      <c r="LEG190" s="294"/>
      <c r="LEH190" s="294"/>
      <c r="LEI190" s="294"/>
      <c r="LEJ190" s="294"/>
      <c r="LEK190" s="294"/>
      <c r="LEL190" s="294"/>
      <c r="LEM190" s="294"/>
      <c r="LEN190" s="294"/>
      <c r="LEO190" s="294"/>
      <c r="LEP190" s="294"/>
      <c r="LEQ190" s="294"/>
      <c r="LER190" s="294"/>
      <c r="LES190" s="294"/>
      <c r="LET190" s="294"/>
      <c r="LEU190" s="294"/>
      <c r="LEV190" s="294"/>
      <c r="LEW190" s="294"/>
      <c r="LEX190" s="294"/>
      <c r="LEY190" s="294"/>
      <c r="LEZ190" s="294"/>
      <c r="LFA190" s="294"/>
      <c r="LFB190" s="294"/>
      <c r="LFC190" s="294"/>
      <c r="LFD190" s="294"/>
      <c r="LFE190" s="294"/>
      <c r="LFF190" s="294"/>
      <c r="LFG190" s="294"/>
      <c r="LFH190" s="294"/>
      <c r="LFI190" s="294"/>
      <c r="LFJ190" s="294"/>
      <c r="LFK190" s="294"/>
      <c r="LFL190" s="294"/>
      <c r="LFM190" s="294"/>
      <c r="LFN190" s="294"/>
      <c r="LFO190" s="294"/>
      <c r="LFP190" s="294"/>
      <c r="LFQ190" s="294"/>
      <c r="LFR190" s="294"/>
      <c r="LFS190" s="294"/>
      <c r="LFT190" s="294"/>
      <c r="LFU190" s="294"/>
      <c r="LFV190" s="294"/>
      <c r="LFW190" s="294"/>
      <c r="LFX190" s="294"/>
      <c r="LFY190" s="294"/>
      <c r="LFZ190" s="294"/>
      <c r="LGA190" s="294"/>
      <c r="LGB190" s="294"/>
      <c r="LGC190" s="294"/>
      <c r="LGD190" s="294"/>
      <c r="LGE190" s="294"/>
      <c r="LGF190" s="294"/>
      <c r="LGG190" s="294"/>
      <c r="LGH190" s="294"/>
      <c r="LGI190" s="294"/>
      <c r="LGJ190" s="294"/>
      <c r="LGK190" s="294"/>
      <c r="LGL190" s="294"/>
      <c r="LGM190" s="294"/>
      <c r="LGN190" s="294"/>
      <c r="LGO190" s="294"/>
      <c r="LGP190" s="294"/>
      <c r="LGQ190" s="294"/>
      <c r="LGR190" s="294"/>
      <c r="LGS190" s="294"/>
      <c r="LGT190" s="294"/>
      <c r="LGU190" s="294"/>
      <c r="LGV190" s="294"/>
      <c r="LGW190" s="294"/>
      <c r="LGX190" s="294"/>
      <c r="LGY190" s="294"/>
      <c r="LGZ190" s="294"/>
      <c r="LHA190" s="294"/>
      <c r="LHB190" s="294"/>
      <c r="LHC190" s="294"/>
      <c r="LHD190" s="294"/>
      <c r="LHE190" s="294"/>
      <c r="LHF190" s="294"/>
      <c r="LHG190" s="294"/>
      <c r="LHH190" s="294"/>
      <c r="LHI190" s="294"/>
      <c r="LHJ190" s="294"/>
      <c r="LHK190" s="294"/>
      <c r="LHL190" s="294"/>
      <c r="LHM190" s="294"/>
      <c r="LHN190" s="294"/>
      <c r="LHO190" s="294"/>
      <c r="LHP190" s="294"/>
      <c r="LHQ190" s="294"/>
      <c r="LHR190" s="294"/>
      <c r="LHS190" s="294"/>
      <c r="LHT190" s="294"/>
      <c r="LHU190" s="294"/>
      <c r="LHV190" s="294"/>
      <c r="LHW190" s="294"/>
      <c r="LHX190" s="294"/>
      <c r="LHY190" s="294"/>
      <c r="LHZ190" s="294"/>
      <c r="LIA190" s="294"/>
      <c r="LIB190" s="294"/>
      <c r="LIC190" s="294"/>
      <c r="LID190" s="294"/>
      <c r="LIE190" s="294"/>
      <c r="LIF190" s="294"/>
      <c r="LIG190" s="294"/>
      <c r="LIH190" s="294"/>
      <c r="LII190" s="294"/>
      <c r="LIJ190" s="294"/>
      <c r="LIK190" s="294"/>
      <c r="LIL190" s="294"/>
      <c r="LIM190" s="294"/>
      <c r="LIN190" s="294"/>
      <c r="LIO190" s="294"/>
      <c r="LIP190" s="294"/>
      <c r="LIQ190" s="294"/>
      <c r="LIR190" s="294"/>
      <c r="LIS190" s="294"/>
      <c r="LIT190" s="294"/>
      <c r="LIU190" s="294"/>
      <c r="LIV190" s="294"/>
      <c r="LIW190" s="294"/>
      <c r="LIX190" s="294"/>
      <c r="LIY190" s="294"/>
      <c r="LIZ190" s="294"/>
      <c r="LJA190" s="294"/>
      <c r="LJB190" s="294"/>
      <c r="LJC190" s="294"/>
      <c r="LJD190" s="294"/>
      <c r="LJE190" s="294"/>
      <c r="LJF190" s="294"/>
      <c r="LJG190" s="294"/>
      <c r="LJH190" s="294"/>
      <c r="LJI190" s="294"/>
      <c r="LJJ190" s="294"/>
      <c r="LJK190" s="294"/>
      <c r="LJL190" s="294"/>
      <c r="LJM190" s="294"/>
      <c r="LJN190" s="294"/>
      <c r="LJO190" s="294"/>
      <c r="LJP190" s="294"/>
      <c r="LJQ190" s="294"/>
      <c r="LJR190" s="294"/>
      <c r="LJS190" s="294"/>
      <c r="LJT190" s="294"/>
      <c r="LJU190" s="294"/>
      <c r="LJV190" s="294"/>
      <c r="LJW190" s="294"/>
      <c r="LJX190" s="294"/>
      <c r="LJY190" s="294"/>
      <c r="LJZ190" s="294"/>
      <c r="LKA190" s="294"/>
      <c r="LKB190" s="294"/>
      <c r="LKC190" s="294"/>
      <c r="LKD190" s="294"/>
      <c r="LKE190" s="294"/>
      <c r="LKF190" s="294"/>
      <c r="LKG190" s="294"/>
      <c r="LKH190" s="294"/>
      <c r="LKI190" s="294"/>
      <c r="LKJ190" s="294"/>
      <c r="LKK190" s="294"/>
      <c r="LKL190" s="294"/>
      <c r="LKM190" s="294"/>
      <c r="LKN190" s="294"/>
      <c r="LKO190" s="294"/>
      <c r="LKP190" s="294"/>
      <c r="LKQ190" s="294"/>
      <c r="LKR190" s="294"/>
      <c r="LKS190" s="294"/>
      <c r="LKT190" s="294"/>
      <c r="LKU190" s="294"/>
      <c r="LKV190" s="294"/>
      <c r="LKW190" s="294"/>
      <c r="LKX190" s="294"/>
      <c r="LKY190" s="294"/>
      <c r="LKZ190" s="294"/>
      <c r="LLA190" s="294"/>
      <c r="LLB190" s="294"/>
      <c r="LLC190" s="294"/>
      <c r="LLD190" s="294"/>
      <c r="LLE190" s="294"/>
      <c r="LLF190" s="294"/>
      <c r="LLG190" s="294"/>
      <c r="LLH190" s="294"/>
      <c r="LLI190" s="294"/>
      <c r="LLJ190" s="294"/>
      <c r="LLK190" s="294"/>
      <c r="LLL190" s="294"/>
      <c r="LLM190" s="294"/>
      <c r="LLN190" s="294"/>
      <c r="LLO190" s="294"/>
      <c r="LLP190" s="294"/>
      <c r="LLQ190" s="294"/>
      <c r="LLR190" s="294"/>
      <c r="LLS190" s="294"/>
      <c r="LLT190" s="294"/>
      <c r="LLU190" s="294"/>
      <c r="LLV190" s="294"/>
      <c r="LLW190" s="294"/>
      <c r="LLX190" s="294"/>
      <c r="LLY190" s="294"/>
      <c r="LLZ190" s="294"/>
      <c r="LMA190" s="294"/>
      <c r="LMB190" s="294"/>
      <c r="LMC190" s="294"/>
      <c r="LMD190" s="294"/>
      <c r="LME190" s="294"/>
      <c r="LMF190" s="294"/>
      <c r="LMG190" s="294"/>
      <c r="LMH190" s="294"/>
      <c r="LMI190" s="294"/>
      <c r="LMJ190" s="294"/>
      <c r="LMK190" s="294"/>
      <c r="LML190" s="294"/>
      <c r="LMM190" s="294"/>
      <c r="LMN190" s="294"/>
      <c r="LMO190" s="294"/>
      <c r="LMP190" s="294"/>
      <c r="LMQ190" s="294"/>
      <c r="LMR190" s="294"/>
      <c r="LMS190" s="294"/>
      <c r="LMT190" s="294"/>
      <c r="LMU190" s="294"/>
      <c r="LMV190" s="294"/>
      <c r="LMW190" s="294"/>
      <c r="LMX190" s="294"/>
      <c r="LMY190" s="294"/>
      <c r="LMZ190" s="294"/>
      <c r="LNA190" s="294"/>
      <c r="LNB190" s="294"/>
      <c r="LNC190" s="294"/>
      <c r="LND190" s="294"/>
      <c r="LNE190" s="294"/>
      <c r="LNF190" s="294"/>
      <c r="LNG190" s="294"/>
      <c r="LNH190" s="294"/>
      <c r="LNI190" s="294"/>
      <c r="LNJ190" s="294"/>
      <c r="LNK190" s="294"/>
      <c r="LNL190" s="294"/>
      <c r="LNM190" s="294"/>
      <c r="LNN190" s="294"/>
      <c r="LNO190" s="294"/>
      <c r="LNP190" s="294"/>
      <c r="LNQ190" s="294"/>
      <c r="LNR190" s="294"/>
      <c r="LNS190" s="294"/>
      <c r="LNT190" s="294"/>
      <c r="LNU190" s="294"/>
      <c r="LNV190" s="294"/>
      <c r="LNW190" s="294"/>
      <c r="LNX190" s="294"/>
      <c r="LNY190" s="294"/>
      <c r="LNZ190" s="294"/>
      <c r="LOA190" s="294"/>
      <c r="LOB190" s="294"/>
      <c r="LOC190" s="294"/>
      <c r="LOD190" s="294"/>
      <c r="LOE190" s="294"/>
      <c r="LOF190" s="294"/>
      <c r="LOG190" s="294"/>
      <c r="LOH190" s="294"/>
      <c r="LOI190" s="294"/>
      <c r="LOJ190" s="294"/>
      <c r="LOK190" s="294"/>
      <c r="LOL190" s="294"/>
      <c r="LOM190" s="294"/>
      <c r="LON190" s="294"/>
      <c r="LOO190" s="294"/>
      <c r="LOP190" s="294"/>
      <c r="LOQ190" s="294"/>
      <c r="LOR190" s="294"/>
      <c r="LOS190" s="294"/>
      <c r="LOT190" s="294"/>
      <c r="LOU190" s="294"/>
      <c r="LOV190" s="294"/>
      <c r="LOW190" s="294"/>
      <c r="LOX190" s="294"/>
      <c r="LOY190" s="294"/>
      <c r="LOZ190" s="294"/>
      <c r="LPA190" s="294"/>
      <c r="LPB190" s="294"/>
      <c r="LPC190" s="294"/>
      <c r="LPD190" s="294"/>
      <c r="LPE190" s="294"/>
      <c r="LPF190" s="294"/>
      <c r="LPG190" s="294"/>
      <c r="LPH190" s="294"/>
      <c r="LPI190" s="294"/>
      <c r="LPJ190" s="294"/>
      <c r="LPK190" s="294"/>
      <c r="LPL190" s="294"/>
      <c r="LPM190" s="294"/>
      <c r="LPN190" s="294"/>
      <c r="LPO190" s="294"/>
      <c r="LPP190" s="294"/>
      <c r="LPQ190" s="294"/>
      <c r="LPR190" s="294"/>
      <c r="LPS190" s="294"/>
      <c r="LPT190" s="294"/>
      <c r="LPU190" s="294"/>
      <c r="LPV190" s="294"/>
      <c r="LPW190" s="294"/>
      <c r="LPX190" s="294"/>
      <c r="LPY190" s="294"/>
      <c r="LPZ190" s="294"/>
      <c r="LQA190" s="294"/>
      <c r="LQB190" s="294"/>
      <c r="LQC190" s="294"/>
      <c r="LQD190" s="294"/>
      <c r="LQE190" s="294"/>
      <c r="LQF190" s="294"/>
      <c r="LQG190" s="294"/>
      <c r="LQH190" s="294"/>
      <c r="LQI190" s="294"/>
      <c r="LQJ190" s="294"/>
      <c r="LQK190" s="294"/>
      <c r="LQL190" s="294"/>
      <c r="LQM190" s="294"/>
      <c r="LQN190" s="294"/>
      <c r="LQO190" s="294"/>
      <c r="LQP190" s="294"/>
      <c r="LQQ190" s="294"/>
      <c r="LQR190" s="294"/>
      <c r="LQS190" s="294"/>
      <c r="LQT190" s="294"/>
      <c r="LQU190" s="294"/>
      <c r="LQV190" s="294"/>
      <c r="LQW190" s="294"/>
      <c r="LQX190" s="294"/>
      <c r="LQY190" s="294"/>
      <c r="LQZ190" s="294"/>
      <c r="LRA190" s="294"/>
      <c r="LRB190" s="294"/>
      <c r="LRC190" s="294"/>
      <c r="LRD190" s="294"/>
      <c r="LRE190" s="294"/>
      <c r="LRF190" s="294"/>
      <c r="LRG190" s="294"/>
      <c r="LRH190" s="294"/>
      <c r="LRI190" s="294"/>
      <c r="LRJ190" s="294"/>
      <c r="LRK190" s="294"/>
      <c r="LRL190" s="294"/>
      <c r="LRM190" s="294"/>
      <c r="LRN190" s="294"/>
      <c r="LRO190" s="294"/>
      <c r="LRP190" s="294"/>
      <c r="LRQ190" s="294"/>
      <c r="LRR190" s="294"/>
      <c r="LRS190" s="294"/>
      <c r="LRT190" s="294"/>
      <c r="LRU190" s="294"/>
      <c r="LRV190" s="294"/>
      <c r="LRW190" s="294"/>
      <c r="LRX190" s="294"/>
      <c r="LRY190" s="294"/>
      <c r="LRZ190" s="294"/>
      <c r="LSA190" s="294"/>
      <c r="LSB190" s="294"/>
      <c r="LSC190" s="294"/>
      <c r="LSD190" s="294"/>
      <c r="LSE190" s="294"/>
      <c r="LSF190" s="294"/>
      <c r="LSG190" s="294"/>
      <c r="LSH190" s="294"/>
      <c r="LSI190" s="294"/>
      <c r="LSJ190" s="294"/>
      <c r="LSK190" s="294"/>
      <c r="LSL190" s="294"/>
      <c r="LSM190" s="294"/>
      <c r="LSN190" s="294"/>
      <c r="LSO190" s="294"/>
      <c r="LSP190" s="294"/>
      <c r="LSQ190" s="294"/>
      <c r="LSR190" s="294"/>
      <c r="LSS190" s="294"/>
      <c r="LST190" s="294"/>
      <c r="LSU190" s="294"/>
      <c r="LSV190" s="294"/>
      <c r="LSW190" s="294"/>
      <c r="LSX190" s="294"/>
      <c r="LSY190" s="294"/>
      <c r="LSZ190" s="294"/>
      <c r="LTA190" s="294"/>
      <c r="LTB190" s="294"/>
      <c r="LTC190" s="294"/>
      <c r="LTD190" s="294"/>
      <c r="LTE190" s="294"/>
      <c r="LTF190" s="294"/>
      <c r="LTG190" s="294"/>
      <c r="LTH190" s="294"/>
      <c r="LTI190" s="294"/>
      <c r="LTJ190" s="294"/>
      <c r="LTK190" s="294"/>
      <c r="LTL190" s="294"/>
      <c r="LTM190" s="294"/>
      <c r="LTN190" s="294"/>
      <c r="LTO190" s="294"/>
      <c r="LTP190" s="294"/>
      <c r="LTQ190" s="294"/>
      <c r="LTR190" s="294"/>
      <c r="LTS190" s="294"/>
      <c r="LTT190" s="294"/>
      <c r="LTU190" s="294"/>
      <c r="LTV190" s="294"/>
      <c r="LTW190" s="294"/>
      <c r="LTX190" s="294"/>
      <c r="LTY190" s="294"/>
      <c r="LTZ190" s="294"/>
      <c r="LUA190" s="294"/>
      <c r="LUB190" s="294"/>
      <c r="LUC190" s="294"/>
      <c r="LUD190" s="294"/>
      <c r="LUE190" s="294"/>
      <c r="LUF190" s="294"/>
      <c r="LUG190" s="294"/>
      <c r="LUH190" s="294"/>
      <c r="LUI190" s="294"/>
      <c r="LUJ190" s="294"/>
      <c r="LUK190" s="294"/>
      <c r="LUL190" s="294"/>
      <c r="LUM190" s="294"/>
      <c r="LUN190" s="294"/>
      <c r="LUO190" s="294"/>
      <c r="LUP190" s="294"/>
      <c r="LUQ190" s="294"/>
      <c r="LUR190" s="294"/>
      <c r="LUS190" s="294"/>
      <c r="LUT190" s="294"/>
      <c r="LUU190" s="294"/>
      <c r="LUV190" s="294"/>
      <c r="LUW190" s="294"/>
      <c r="LUX190" s="294"/>
      <c r="LUY190" s="294"/>
      <c r="LUZ190" s="294"/>
      <c r="LVA190" s="294"/>
      <c r="LVB190" s="294"/>
      <c r="LVC190" s="294"/>
      <c r="LVD190" s="294"/>
      <c r="LVE190" s="294"/>
      <c r="LVF190" s="294"/>
      <c r="LVG190" s="294"/>
      <c r="LVH190" s="294"/>
      <c r="LVI190" s="294"/>
      <c r="LVJ190" s="294"/>
      <c r="LVK190" s="294"/>
      <c r="LVL190" s="294"/>
      <c r="LVM190" s="294"/>
      <c r="LVN190" s="294"/>
      <c r="LVO190" s="294"/>
      <c r="LVP190" s="294"/>
      <c r="LVQ190" s="294"/>
      <c r="LVR190" s="294"/>
      <c r="LVS190" s="294"/>
      <c r="LVT190" s="294"/>
      <c r="LVU190" s="294"/>
      <c r="LVV190" s="294"/>
      <c r="LVW190" s="294"/>
      <c r="LVX190" s="294"/>
      <c r="LVY190" s="294"/>
      <c r="LVZ190" s="294"/>
      <c r="LWA190" s="294"/>
      <c r="LWB190" s="294"/>
      <c r="LWC190" s="294"/>
      <c r="LWD190" s="294"/>
      <c r="LWE190" s="294"/>
      <c r="LWF190" s="294"/>
      <c r="LWG190" s="294"/>
      <c r="LWH190" s="294"/>
      <c r="LWI190" s="294"/>
      <c r="LWJ190" s="294"/>
      <c r="LWK190" s="294"/>
      <c r="LWL190" s="294"/>
      <c r="LWM190" s="294"/>
      <c r="LWN190" s="294"/>
      <c r="LWO190" s="294"/>
      <c r="LWP190" s="294"/>
      <c r="LWQ190" s="294"/>
      <c r="LWR190" s="294"/>
      <c r="LWS190" s="294"/>
      <c r="LWT190" s="294"/>
      <c r="LWU190" s="294"/>
      <c r="LWV190" s="294"/>
      <c r="LWW190" s="294"/>
      <c r="LWX190" s="294"/>
      <c r="LWY190" s="294"/>
      <c r="LWZ190" s="294"/>
      <c r="LXA190" s="294"/>
      <c r="LXB190" s="294"/>
      <c r="LXC190" s="294"/>
      <c r="LXD190" s="294"/>
      <c r="LXE190" s="294"/>
      <c r="LXF190" s="294"/>
      <c r="LXG190" s="294"/>
      <c r="LXH190" s="294"/>
      <c r="LXI190" s="294"/>
      <c r="LXJ190" s="294"/>
      <c r="LXK190" s="294"/>
      <c r="LXL190" s="294"/>
      <c r="LXM190" s="294"/>
      <c r="LXN190" s="294"/>
      <c r="LXO190" s="294"/>
      <c r="LXP190" s="294"/>
      <c r="LXQ190" s="294"/>
      <c r="LXR190" s="294"/>
      <c r="LXS190" s="294"/>
      <c r="LXT190" s="294"/>
      <c r="LXU190" s="294"/>
      <c r="LXV190" s="294"/>
      <c r="LXW190" s="294"/>
      <c r="LXX190" s="294"/>
      <c r="LXY190" s="294"/>
      <c r="LXZ190" s="294"/>
      <c r="LYA190" s="294"/>
      <c r="LYB190" s="294"/>
      <c r="LYC190" s="294"/>
      <c r="LYD190" s="294"/>
      <c r="LYE190" s="294"/>
      <c r="LYF190" s="294"/>
      <c r="LYG190" s="294"/>
      <c r="LYH190" s="294"/>
      <c r="LYI190" s="294"/>
      <c r="LYJ190" s="294"/>
      <c r="LYK190" s="294"/>
      <c r="LYL190" s="294"/>
      <c r="LYM190" s="294"/>
      <c r="LYN190" s="294"/>
      <c r="LYO190" s="294"/>
      <c r="LYP190" s="294"/>
      <c r="LYQ190" s="294"/>
      <c r="LYR190" s="294"/>
      <c r="LYS190" s="294"/>
      <c r="LYT190" s="294"/>
      <c r="LYU190" s="294"/>
      <c r="LYV190" s="294"/>
      <c r="LYW190" s="294"/>
      <c r="LYX190" s="294"/>
      <c r="LYY190" s="294"/>
      <c r="LYZ190" s="294"/>
      <c r="LZA190" s="294"/>
      <c r="LZB190" s="294"/>
      <c r="LZC190" s="294"/>
      <c r="LZD190" s="294"/>
      <c r="LZE190" s="294"/>
      <c r="LZF190" s="294"/>
      <c r="LZG190" s="294"/>
      <c r="LZH190" s="294"/>
      <c r="LZI190" s="294"/>
      <c r="LZJ190" s="294"/>
      <c r="LZK190" s="294"/>
      <c r="LZL190" s="294"/>
      <c r="LZM190" s="294"/>
      <c r="LZN190" s="294"/>
      <c r="LZO190" s="294"/>
      <c r="LZP190" s="294"/>
      <c r="LZQ190" s="294"/>
      <c r="LZR190" s="294"/>
      <c r="LZS190" s="294"/>
      <c r="LZT190" s="294"/>
      <c r="LZU190" s="294"/>
      <c r="LZV190" s="294"/>
      <c r="LZW190" s="294"/>
      <c r="LZX190" s="294"/>
      <c r="LZY190" s="294"/>
      <c r="LZZ190" s="294"/>
      <c r="MAA190" s="294"/>
      <c r="MAB190" s="294"/>
      <c r="MAC190" s="294"/>
      <c r="MAD190" s="294"/>
      <c r="MAE190" s="294"/>
      <c r="MAF190" s="294"/>
      <c r="MAG190" s="294"/>
      <c r="MAH190" s="294"/>
      <c r="MAI190" s="294"/>
      <c r="MAJ190" s="294"/>
      <c r="MAK190" s="294"/>
      <c r="MAL190" s="294"/>
      <c r="MAM190" s="294"/>
      <c r="MAN190" s="294"/>
      <c r="MAO190" s="294"/>
      <c r="MAP190" s="294"/>
      <c r="MAQ190" s="294"/>
      <c r="MAR190" s="294"/>
      <c r="MAS190" s="294"/>
      <c r="MAT190" s="294"/>
      <c r="MAU190" s="294"/>
      <c r="MAV190" s="294"/>
      <c r="MAW190" s="294"/>
      <c r="MAX190" s="294"/>
      <c r="MAY190" s="294"/>
      <c r="MAZ190" s="294"/>
      <c r="MBA190" s="294"/>
      <c r="MBB190" s="294"/>
      <c r="MBC190" s="294"/>
      <c r="MBD190" s="294"/>
      <c r="MBE190" s="294"/>
      <c r="MBF190" s="294"/>
      <c r="MBG190" s="294"/>
      <c r="MBH190" s="294"/>
      <c r="MBI190" s="294"/>
      <c r="MBJ190" s="294"/>
      <c r="MBK190" s="294"/>
      <c r="MBL190" s="294"/>
      <c r="MBM190" s="294"/>
      <c r="MBN190" s="294"/>
      <c r="MBO190" s="294"/>
      <c r="MBP190" s="294"/>
      <c r="MBQ190" s="294"/>
      <c r="MBR190" s="294"/>
      <c r="MBS190" s="294"/>
      <c r="MBT190" s="294"/>
      <c r="MBU190" s="294"/>
      <c r="MBV190" s="294"/>
      <c r="MBW190" s="294"/>
      <c r="MBX190" s="294"/>
      <c r="MBY190" s="294"/>
      <c r="MBZ190" s="294"/>
      <c r="MCA190" s="294"/>
      <c r="MCB190" s="294"/>
      <c r="MCC190" s="294"/>
      <c r="MCD190" s="294"/>
      <c r="MCE190" s="294"/>
      <c r="MCF190" s="294"/>
      <c r="MCG190" s="294"/>
      <c r="MCH190" s="294"/>
      <c r="MCI190" s="294"/>
      <c r="MCJ190" s="294"/>
      <c r="MCK190" s="294"/>
      <c r="MCL190" s="294"/>
      <c r="MCM190" s="294"/>
      <c r="MCN190" s="294"/>
      <c r="MCO190" s="294"/>
      <c r="MCP190" s="294"/>
      <c r="MCQ190" s="294"/>
      <c r="MCR190" s="294"/>
      <c r="MCS190" s="294"/>
      <c r="MCT190" s="294"/>
      <c r="MCU190" s="294"/>
      <c r="MCV190" s="294"/>
      <c r="MCW190" s="294"/>
      <c r="MCX190" s="294"/>
      <c r="MCY190" s="294"/>
      <c r="MCZ190" s="294"/>
      <c r="MDA190" s="294"/>
      <c r="MDB190" s="294"/>
      <c r="MDC190" s="294"/>
      <c r="MDD190" s="294"/>
      <c r="MDE190" s="294"/>
      <c r="MDF190" s="294"/>
      <c r="MDG190" s="294"/>
      <c r="MDH190" s="294"/>
      <c r="MDI190" s="294"/>
      <c r="MDJ190" s="294"/>
      <c r="MDK190" s="294"/>
      <c r="MDL190" s="294"/>
      <c r="MDM190" s="294"/>
      <c r="MDN190" s="294"/>
      <c r="MDO190" s="294"/>
      <c r="MDP190" s="294"/>
      <c r="MDQ190" s="294"/>
      <c r="MDR190" s="294"/>
      <c r="MDS190" s="294"/>
      <c r="MDT190" s="294"/>
      <c r="MDU190" s="294"/>
      <c r="MDV190" s="294"/>
      <c r="MDW190" s="294"/>
      <c r="MDX190" s="294"/>
      <c r="MDY190" s="294"/>
      <c r="MDZ190" s="294"/>
      <c r="MEA190" s="294"/>
      <c r="MEB190" s="294"/>
      <c r="MEC190" s="294"/>
      <c r="MED190" s="294"/>
      <c r="MEE190" s="294"/>
      <c r="MEF190" s="294"/>
      <c r="MEG190" s="294"/>
      <c r="MEH190" s="294"/>
      <c r="MEI190" s="294"/>
      <c r="MEJ190" s="294"/>
      <c r="MEK190" s="294"/>
      <c r="MEL190" s="294"/>
      <c r="MEM190" s="294"/>
      <c r="MEN190" s="294"/>
      <c r="MEO190" s="294"/>
      <c r="MEP190" s="294"/>
      <c r="MEQ190" s="294"/>
      <c r="MER190" s="294"/>
      <c r="MES190" s="294"/>
      <c r="MET190" s="294"/>
      <c r="MEU190" s="294"/>
      <c r="MEV190" s="294"/>
      <c r="MEW190" s="294"/>
      <c r="MEX190" s="294"/>
      <c r="MEY190" s="294"/>
      <c r="MEZ190" s="294"/>
      <c r="MFA190" s="294"/>
      <c r="MFB190" s="294"/>
      <c r="MFC190" s="294"/>
      <c r="MFD190" s="294"/>
      <c r="MFE190" s="294"/>
      <c r="MFF190" s="294"/>
      <c r="MFG190" s="294"/>
      <c r="MFH190" s="294"/>
      <c r="MFI190" s="294"/>
      <c r="MFJ190" s="294"/>
      <c r="MFK190" s="294"/>
      <c r="MFL190" s="294"/>
      <c r="MFM190" s="294"/>
      <c r="MFN190" s="294"/>
      <c r="MFO190" s="294"/>
      <c r="MFP190" s="294"/>
      <c r="MFQ190" s="294"/>
      <c r="MFR190" s="294"/>
      <c r="MFS190" s="294"/>
      <c r="MFT190" s="294"/>
      <c r="MFU190" s="294"/>
      <c r="MFV190" s="294"/>
      <c r="MFW190" s="294"/>
      <c r="MFX190" s="294"/>
      <c r="MFY190" s="294"/>
      <c r="MFZ190" s="294"/>
      <c r="MGA190" s="294"/>
      <c r="MGB190" s="294"/>
      <c r="MGC190" s="294"/>
      <c r="MGD190" s="294"/>
      <c r="MGE190" s="294"/>
      <c r="MGF190" s="294"/>
      <c r="MGG190" s="294"/>
      <c r="MGH190" s="294"/>
      <c r="MGI190" s="294"/>
      <c r="MGJ190" s="294"/>
      <c r="MGK190" s="294"/>
      <c r="MGL190" s="294"/>
      <c r="MGM190" s="294"/>
      <c r="MGN190" s="294"/>
      <c r="MGO190" s="294"/>
      <c r="MGP190" s="294"/>
      <c r="MGQ190" s="294"/>
      <c r="MGR190" s="294"/>
      <c r="MGS190" s="294"/>
      <c r="MGT190" s="294"/>
      <c r="MGU190" s="294"/>
      <c r="MGV190" s="294"/>
      <c r="MGW190" s="294"/>
      <c r="MGX190" s="294"/>
      <c r="MGY190" s="294"/>
      <c r="MGZ190" s="294"/>
      <c r="MHA190" s="294"/>
      <c r="MHB190" s="294"/>
      <c r="MHC190" s="294"/>
      <c r="MHD190" s="294"/>
      <c r="MHE190" s="294"/>
      <c r="MHF190" s="294"/>
      <c r="MHG190" s="294"/>
      <c r="MHH190" s="294"/>
      <c r="MHI190" s="294"/>
      <c r="MHJ190" s="294"/>
      <c r="MHK190" s="294"/>
      <c r="MHL190" s="294"/>
      <c r="MHM190" s="294"/>
      <c r="MHN190" s="294"/>
      <c r="MHO190" s="294"/>
      <c r="MHP190" s="294"/>
      <c r="MHQ190" s="294"/>
      <c r="MHR190" s="294"/>
      <c r="MHS190" s="294"/>
      <c r="MHT190" s="294"/>
      <c r="MHU190" s="294"/>
      <c r="MHV190" s="294"/>
      <c r="MHW190" s="294"/>
      <c r="MHX190" s="294"/>
      <c r="MHY190" s="294"/>
      <c r="MHZ190" s="294"/>
      <c r="MIA190" s="294"/>
      <c r="MIB190" s="294"/>
      <c r="MIC190" s="294"/>
      <c r="MID190" s="294"/>
      <c r="MIE190" s="294"/>
      <c r="MIF190" s="294"/>
      <c r="MIG190" s="294"/>
      <c r="MIH190" s="294"/>
      <c r="MII190" s="294"/>
      <c r="MIJ190" s="294"/>
      <c r="MIK190" s="294"/>
      <c r="MIL190" s="294"/>
      <c r="MIM190" s="294"/>
      <c r="MIN190" s="294"/>
      <c r="MIO190" s="294"/>
      <c r="MIP190" s="294"/>
      <c r="MIQ190" s="294"/>
      <c r="MIR190" s="294"/>
      <c r="MIS190" s="294"/>
      <c r="MIT190" s="294"/>
      <c r="MIU190" s="294"/>
      <c r="MIV190" s="294"/>
      <c r="MIW190" s="294"/>
      <c r="MIX190" s="294"/>
      <c r="MIY190" s="294"/>
      <c r="MIZ190" s="294"/>
      <c r="MJA190" s="294"/>
      <c r="MJB190" s="294"/>
      <c r="MJC190" s="294"/>
      <c r="MJD190" s="294"/>
      <c r="MJE190" s="294"/>
      <c r="MJF190" s="294"/>
      <c r="MJG190" s="294"/>
      <c r="MJH190" s="294"/>
      <c r="MJI190" s="294"/>
      <c r="MJJ190" s="294"/>
      <c r="MJK190" s="294"/>
      <c r="MJL190" s="294"/>
      <c r="MJM190" s="294"/>
      <c r="MJN190" s="294"/>
      <c r="MJO190" s="294"/>
      <c r="MJP190" s="294"/>
      <c r="MJQ190" s="294"/>
      <c r="MJR190" s="294"/>
      <c r="MJS190" s="294"/>
      <c r="MJT190" s="294"/>
      <c r="MJU190" s="294"/>
      <c r="MJV190" s="294"/>
      <c r="MJW190" s="294"/>
      <c r="MJX190" s="294"/>
      <c r="MJY190" s="294"/>
      <c r="MJZ190" s="294"/>
      <c r="MKA190" s="294"/>
      <c r="MKB190" s="294"/>
      <c r="MKC190" s="294"/>
      <c r="MKD190" s="294"/>
      <c r="MKE190" s="294"/>
      <c r="MKF190" s="294"/>
      <c r="MKG190" s="294"/>
      <c r="MKH190" s="294"/>
      <c r="MKI190" s="294"/>
      <c r="MKJ190" s="294"/>
      <c r="MKK190" s="294"/>
      <c r="MKL190" s="294"/>
      <c r="MKM190" s="294"/>
      <c r="MKN190" s="294"/>
      <c r="MKO190" s="294"/>
      <c r="MKP190" s="294"/>
      <c r="MKQ190" s="294"/>
      <c r="MKR190" s="294"/>
      <c r="MKS190" s="294"/>
      <c r="MKT190" s="294"/>
      <c r="MKU190" s="294"/>
      <c r="MKV190" s="294"/>
      <c r="MKW190" s="294"/>
      <c r="MKX190" s="294"/>
      <c r="MKY190" s="294"/>
      <c r="MKZ190" s="294"/>
      <c r="MLA190" s="294"/>
      <c r="MLB190" s="294"/>
      <c r="MLC190" s="294"/>
      <c r="MLD190" s="294"/>
      <c r="MLE190" s="294"/>
      <c r="MLF190" s="294"/>
      <c r="MLG190" s="294"/>
      <c r="MLH190" s="294"/>
      <c r="MLI190" s="294"/>
      <c r="MLJ190" s="294"/>
      <c r="MLK190" s="294"/>
      <c r="MLL190" s="294"/>
      <c r="MLM190" s="294"/>
      <c r="MLN190" s="294"/>
      <c r="MLO190" s="294"/>
      <c r="MLP190" s="294"/>
      <c r="MLQ190" s="294"/>
      <c r="MLR190" s="294"/>
      <c r="MLS190" s="294"/>
      <c r="MLT190" s="294"/>
      <c r="MLU190" s="294"/>
      <c r="MLV190" s="294"/>
      <c r="MLW190" s="294"/>
      <c r="MLX190" s="294"/>
      <c r="MLY190" s="294"/>
      <c r="MLZ190" s="294"/>
      <c r="MMA190" s="294"/>
      <c r="MMB190" s="294"/>
      <c r="MMC190" s="294"/>
      <c r="MMD190" s="294"/>
      <c r="MME190" s="294"/>
      <c r="MMF190" s="294"/>
      <c r="MMG190" s="294"/>
      <c r="MMH190" s="294"/>
      <c r="MMI190" s="294"/>
      <c r="MMJ190" s="294"/>
      <c r="MMK190" s="294"/>
      <c r="MML190" s="294"/>
      <c r="MMM190" s="294"/>
      <c r="MMN190" s="294"/>
      <c r="MMO190" s="294"/>
      <c r="MMP190" s="294"/>
      <c r="MMQ190" s="294"/>
      <c r="MMR190" s="294"/>
      <c r="MMS190" s="294"/>
      <c r="MMT190" s="294"/>
      <c r="MMU190" s="294"/>
      <c r="MMV190" s="294"/>
      <c r="MMW190" s="294"/>
      <c r="MMX190" s="294"/>
      <c r="MMY190" s="294"/>
      <c r="MMZ190" s="294"/>
      <c r="MNA190" s="294"/>
      <c r="MNB190" s="294"/>
      <c r="MNC190" s="294"/>
      <c r="MND190" s="294"/>
      <c r="MNE190" s="294"/>
      <c r="MNF190" s="294"/>
      <c r="MNG190" s="294"/>
      <c r="MNH190" s="294"/>
      <c r="MNI190" s="294"/>
      <c r="MNJ190" s="294"/>
      <c r="MNK190" s="294"/>
      <c r="MNL190" s="294"/>
      <c r="MNM190" s="294"/>
      <c r="MNN190" s="294"/>
      <c r="MNO190" s="294"/>
      <c r="MNP190" s="294"/>
      <c r="MNQ190" s="294"/>
      <c r="MNR190" s="294"/>
      <c r="MNS190" s="294"/>
      <c r="MNT190" s="294"/>
      <c r="MNU190" s="294"/>
      <c r="MNV190" s="294"/>
      <c r="MNW190" s="294"/>
      <c r="MNX190" s="294"/>
      <c r="MNY190" s="294"/>
      <c r="MNZ190" s="294"/>
      <c r="MOA190" s="294"/>
      <c r="MOB190" s="294"/>
      <c r="MOC190" s="294"/>
      <c r="MOD190" s="294"/>
      <c r="MOE190" s="294"/>
      <c r="MOF190" s="294"/>
      <c r="MOG190" s="294"/>
      <c r="MOH190" s="294"/>
      <c r="MOI190" s="294"/>
      <c r="MOJ190" s="294"/>
      <c r="MOK190" s="294"/>
      <c r="MOL190" s="294"/>
      <c r="MOM190" s="294"/>
      <c r="MON190" s="294"/>
      <c r="MOO190" s="294"/>
      <c r="MOP190" s="294"/>
      <c r="MOQ190" s="294"/>
      <c r="MOR190" s="294"/>
      <c r="MOS190" s="294"/>
      <c r="MOT190" s="294"/>
      <c r="MOU190" s="294"/>
      <c r="MOV190" s="294"/>
      <c r="MOW190" s="294"/>
      <c r="MOX190" s="294"/>
      <c r="MOY190" s="294"/>
      <c r="MOZ190" s="294"/>
      <c r="MPA190" s="294"/>
      <c r="MPB190" s="294"/>
      <c r="MPC190" s="294"/>
      <c r="MPD190" s="294"/>
      <c r="MPE190" s="294"/>
      <c r="MPF190" s="294"/>
      <c r="MPG190" s="294"/>
      <c r="MPH190" s="294"/>
      <c r="MPI190" s="294"/>
      <c r="MPJ190" s="294"/>
      <c r="MPK190" s="294"/>
      <c r="MPL190" s="294"/>
      <c r="MPM190" s="294"/>
      <c r="MPN190" s="294"/>
      <c r="MPO190" s="294"/>
      <c r="MPP190" s="294"/>
      <c r="MPQ190" s="294"/>
      <c r="MPR190" s="294"/>
      <c r="MPS190" s="294"/>
      <c r="MPT190" s="294"/>
      <c r="MPU190" s="294"/>
      <c r="MPV190" s="294"/>
      <c r="MPW190" s="294"/>
      <c r="MPX190" s="294"/>
      <c r="MPY190" s="294"/>
      <c r="MPZ190" s="294"/>
      <c r="MQA190" s="294"/>
      <c r="MQB190" s="294"/>
      <c r="MQC190" s="294"/>
      <c r="MQD190" s="294"/>
      <c r="MQE190" s="294"/>
      <c r="MQF190" s="294"/>
      <c r="MQG190" s="294"/>
      <c r="MQH190" s="294"/>
      <c r="MQI190" s="294"/>
      <c r="MQJ190" s="294"/>
      <c r="MQK190" s="294"/>
      <c r="MQL190" s="294"/>
      <c r="MQM190" s="294"/>
      <c r="MQN190" s="294"/>
      <c r="MQO190" s="294"/>
      <c r="MQP190" s="294"/>
      <c r="MQQ190" s="294"/>
      <c r="MQR190" s="294"/>
      <c r="MQS190" s="294"/>
      <c r="MQT190" s="294"/>
      <c r="MQU190" s="294"/>
      <c r="MQV190" s="294"/>
      <c r="MQW190" s="294"/>
      <c r="MQX190" s="294"/>
      <c r="MQY190" s="294"/>
      <c r="MQZ190" s="294"/>
      <c r="MRA190" s="294"/>
      <c r="MRB190" s="294"/>
      <c r="MRC190" s="294"/>
      <c r="MRD190" s="294"/>
      <c r="MRE190" s="294"/>
      <c r="MRF190" s="294"/>
      <c r="MRG190" s="294"/>
      <c r="MRH190" s="294"/>
      <c r="MRI190" s="294"/>
      <c r="MRJ190" s="294"/>
      <c r="MRK190" s="294"/>
      <c r="MRL190" s="294"/>
      <c r="MRM190" s="294"/>
      <c r="MRN190" s="294"/>
      <c r="MRO190" s="294"/>
      <c r="MRP190" s="294"/>
      <c r="MRQ190" s="294"/>
      <c r="MRR190" s="294"/>
      <c r="MRS190" s="294"/>
      <c r="MRT190" s="294"/>
      <c r="MRU190" s="294"/>
      <c r="MRV190" s="294"/>
      <c r="MRW190" s="294"/>
      <c r="MRX190" s="294"/>
      <c r="MRY190" s="294"/>
      <c r="MRZ190" s="294"/>
      <c r="MSA190" s="294"/>
      <c r="MSB190" s="294"/>
      <c r="MSC190" s="294"/>
      <c r="MSD190" s="294"/>
      <c r="MSE190" s="294"/>
      <c r="MSF190" s="294"/>
      <c r="MSG190" s="294"/>
      <c r="MSH190" s="294"/>
      <c r="MSI190" s="294"/>
      <c r="MSJ190" s="294"/>
      <c r="MSK190" s="294"/>
      <c r="MSL190" s="294"/>
      <c r="MSM190" s="294"/>
      <c r="MSN190" s="294"/>
      <c r="MSO190" s="294"/>
      <c r="MSP190" s="294"/>
      <c r="MSQ190" s="294"/>
      <c r="MSR190" s="294"/>
      <c r="MSS190" s="294"/>
      <c r="MST190" s="294"/>
      <c r="MSU190" s="294"/>
      <c r="MSV190" s="294"/>
      <c r="MSW190" s="294"/>
      <c r="MSX190" s="294"/>
      <c r="MSY190" s="294"/>
      <c r="MSZ190" s="294"/>
      <c r="MTA190" s="294"/>
      <c r="MTB190" s="294"/>
      <c r="MTC190" s="294"/>
      <c r="MTD190" s="294"/>
      <c r="MTE190" s="294"/>
      <c r="MTF190" s="294"/>
      <c r="MTG190" s="294"/>
      <c r="MTH190" s="294"/>
      <c r="MTI190" s="294"/>
      <c r="MTJ190" s="294"/>
      <c r="MTK190" s="294"/>
      <c r="MTL190" s="294"/>
      <c r="MTM190" s="294"/>
      <c r="MTN190" s="294"/>
      <c r="MTO190" s="294"/>
      <c r="MTP190" s="294"/>
      <c r="MTQ190" s="294"/>
      <c r="MTR190" s="294"/>
      <c r="MTS190" s="294"/>
      <c r="MTT190" s="294"/>
      <c r="MTU190" s="294"/>
      <c r="MTV190" s="294"/>
      <c r="MTW190" s="294"/>
      <c r="MTX190" s="294"/>
      <c r="MTY190" s="294"/>
      <c r="MTZ190" s="294"/>
      <c r="MUA190" s="294"/>
      <c r="MUB190" s="294"/>
      <c r="MUC190" s="294"/>
      <c r="MUD190" s="294"/>
      <c r="MUE190" s="294"/>
      <c r="MUF190" s="294"/>
      <c r="MUG190" s="294"/>
      <c r="MUH190" s="294"/>
      <c r="MUI190" s="294"/>
      <c r="MUJ190" s="294"/>
      <c r="MUK190" s="294"/>
      <c r="MUL190" s="294"/>
      <c r="MUM190" s="294"/>
      <c r="MUN190" s="294"/>
      <c r="MUO190" s="294"/>
      <c r="MUP190" s="294"/>
      <c r="MUQ190" s="294"/>
      <c r="MUR190" s="294"/>
      <c r="MUS190" s="294"/>
      <c r="MUT190" s="294"/>
      <c r="MUU190" s="294"/>
      <c r="MUV190" s="294"/>
      <c r="MUW190" s="294"/>
      <c r="MUX190" s="294"/>
      <c r="MUY190" s="294"/>
      <c r="MUZ190" s="294"/>
      <c r="MVA190" s="294"/>
      <c r="MVB190" s="294"/>
      <c r="MVC190" s="294"/>
      <c r="MVD190" s="294"/>
      <c r="MVE190" s="294"/>
      <c r="MVF190" s="294"/>
      <c r="MVG190" s="294"/>
      <c r="MVH190" s="294"/>
      <c r="MVI190" s="294"/>
      <c r="MVJ190" s="294"/>
      <c r="MVK190" s="294"/>
      <c r="MVL190" s="294"/>
      <c r="MVM190" s="294"/>
      <c r="MVN190" s="294"/>
      <c r="MVO190" s="294"/>
      <c r="MVP190" s="294"/>
      <c r="MVQ190" s="294"/>
      <c r="MVR190" s="294"/>
      <c r="MVS190" s="294"/>
      <c r="MVT190" s="294"/>
      <c r="MVU190" s="294"/>
      <c r="MVV190" s="294"/>
      <c r="MVW190" s="294"/>
      <c r="MVX190" s="294"/>
      <c r="MVY190" s="294"/>
      <c r="MVZ190" s="294"/>
      <c r="MWA190" s="294"/>
      <c r="MWB190" s="294"/>
      <c r="MWC190" s="294"/>
      <c r="MWD190" s="294"/>
      <c r="MWE190" s="294"/>
      <c r="MWF190" s="294"/>
      <c r="MWG190" s="294"/>
      <c r="MWH190" s="294"/>
      <c r="MWI190" s="294"/>
      <c r="MWJ190" s="294"/>
      <c r="MWK190" s="294"/>
      <c r="MWL190" s="294"/>
      <c r="MWM190" s="294"/>
      <c r="MWN190" s="294"/>
      <c r="MWO190" s="294"/>
      <c r="MWP190" s="294"/>
      <c r="MWQ190" s="294"/>
      <c r="MWR190" s="294"/>
      <c r="MWS190" s="294"/>
      <c r="MWT190" s="294"/>
      <c r="MWU190" s="294"/>
      <c r="MWV190" s="294"/>
      <c r="MWW190" s="294"/>
      <c r="MWX190" s="294"/>
      <c r="MWY190" s="294"/>
      <c r="MWZ190" s="294"/>
      <c r="MXA190" s="294"/>
      <c r="MXB190" s="294"/>
      <c r="MXC190" s="294"/>
      <c r="MXD190" s="294"/>
      <c r="MXE190" s="294"/>
      <c r="MXF190" s="294"/>
      <c r="MXG190" s="294"/>
      <c r="MXH190" s="294"/>
      <c r="MXI190" s="294"/>
      <c r="MXJ190" s="294"/>
      <c r="MXK190" s="294"/>
      <c r="MXL190" s="294"/>
      <c r="MXM190" s="294"/>
      <c r="MXN190" s="294"/>
      <c r="MXO190" s="294"/>
      <c r="MXP190" s="294"/>
      <c r="MXQ190" s="294"/>
      <c r="MXR190" s="294"/>
      <c r="MXS190" s="294"/>
      <c r="MXT190" s="294"/>
      <c r="MXU190" s="294"/>
      <c r="MXV190" s="294"/>
      <c r="MXW190" s="294"/>
      <c r="MXX190" s="294"/>
      <c r="MXY190" s="294"/>
      <c r="MXZ190" s="294"/>
      <c r="MYA190" s="294"/>
      <c r="MYB190" s="294"/>
      <c r="MYC190" s="294"/>
      <c r="MYD190" s="294"/>
      <c r="MYE190" s="294"/>
      <c r="MYF190" s="294"/>
      <c r="MYG190" s="294"/>
      <c r="MYH190" s="294"/>
      <c r="MYI190" s="294"/>
      <c r="MYJ190" s="294"/>
      <c r="MYK190" s="294"/>
      <c r="MYL190" s="294"/>
      <c r="MYM190" s="294"/>
      <c r="MYN190" s="294"/>
      <c r="MYO190" s="294"/>
      <c r="MYP190" s="294"/>
      <c r="MYQ190" s="294"/>
      <c r="MYR190" s="294"/>
      <c r="MYS190" s="294"/>
      <c r="MYT190" s="294"/>
      <c r="MYU190" s="294"/>
      <c r="MYV190" s="294"/>
      <c r="MYW190" s="294"/>
      <c r="MYX190" s="294"/>
      <c r="MYY190" s="294"/>
      <c r="MYZ190" s="294"/>
      <c r="MZA190" s="294"/>
      <c r="MZB190" s="294"/>
      <c r="MZC190" s="294"/>
      <c r="MZD190" s="294"/>
      <c r="MZE190" s="294"/>
      <c r="MZF190" s="294"/>
      <c r="MZG190" s="294"/>
      <c r="MZH190" s="294"/>
      <c r="MZI190" s="294"/>
      <c r="MZJ190" s="294"/>
      <c r="MZK190" s="294"/>
      <c r="MZL190" s="294"/>
      <c r="MZM190" s="294"/>
      <c r="MZN190" s="294"/>
      <c r="MZO190" s="294"/>
      <c r="MZP190" s="294"/>
      <c r="MZQ190" s="294"/>
      <c r="MZR190" s="294"/>
      <c r="MZS190" s="294"/>
      <c r="MZT190" s="294"/>
      <c r="MZU190" s="294"/>
      <c r="MZV190" s="294"/>
      <c r="MZW190" s="294"/>
      <c r="MZX190" s="294"/>
      <c r="MZY190" s="294"/>
      <c r="MZZ190" s="294"/>
      <c r="NAA190" s="294"/>
      <c r="NAB190" s="294"/>
      <c r="NAC190" s="294"/>
      <c r="NAD190" s="294"/>
      <c r="NAE190" s="294"/>
      <c r="NAF190" s="294"/>
      <c r="NAG190" s="294"/>
      <c r="NAH190" s="294"/>
      <c r="NAI190" s="294"/>
      <c r="NAJ190" s="294"/>
      <c r="NAK190" s="294"/>
      <c r="NAL190" s="294"/>
      <c r="NAM190" s="294"/>
      <c r="NAN190" s="294"/>
      <c r="NAO190" s="294"/>
      <c r="NAP190" s="294"/>
      <c r="NAQ190" s="294"/>
      <c r="NAR190" s="294"/>
      <c r="NAS190" s="294"/>
      <c r="NAT190" s="294"/>
      <c r="NAU190" s="294"/>
      <c r="NAV190" s="294"/>
      <c r="NAW190" s="294"/>
      <c r="NAX190" s="294"/>
      <c r="NAY190" s="294"/>
      <c r="NAZ190" s="294"/>
      <c r="NBA190" s="294"/>
      <c r="NBB190" s="294"/>
      <c r="NBC190" s="294"/>
      <c r="NBD190" s="294"/>
      <c r="NBE190" s="294"/>
      <c r="NBF190" s="294"/>
      <c r="NBG190" s="294"/>
      <c r="NBH190" s="294"/>
      <c r="NBI190" s="294"/>
      <c r="NBJ190" s="294"/>
      <c r="NBK190" s="294"/>
      <c r="NBL190" s="294"/>
      <c r="NBM190" s="294"/>
      <c r="NBN190" s="294"/>
      <c r="NBO190" s="294"/>
      <c r="NBP190" s="294"/>
      <c r="NBQ190" s="294"/>
      <c r="NBR190" s="294"/>
      <c r="NBS190" s="294"/>
      <c r="NBT190" s="294"/>
      <c r="NBU190" s="294"/>
      <c r="NBV190" s="294"/>
      <c r="NBW190" s="294"/>
      <c r="NBX190" s="294"/>
      <c r="NBY190" s="294"/>
      <c r="NBZ190" s="294"/>
      <c r="NCA190" s="294"/>
      <c r="NCB190" s="294"/>
      <c r="NCC190" s="294"/>
      <c r="NCD190" s="294"/>
      <c r="NCE190" s="294"/>
      <c r="NCF190" s="294"/>
      <c r="NCG190" s="294"/>
      <c r="NCH190" s="294"/>
      <c r="NCI190" s="294"/>
      <c r="NCJ190" s="294"/>
      <c r="NCK190" s="294"/>
      <c r="NCL190" s="294"/>
      <c r="NCM190" s="294"/>
      <c r="NCN190" s="294"/>
      <c r="NCO190" s="294"/>
      <c r="NCP190" s="294"/>
      <c r="NCQ190" s="294"/>
      <c r="NCR190" s="294"/>
      <c r="NCS190" s="294"/>
      <c r="NCT190" s="294"/>
      <c r="NCU190" s="294"/>
      <c r="NCV190" s="294"/>
      <c r="NCW190" s="294"/>
      <c r="NCX190" s="294"/>
      <c r="NCY190" s="294"/>
      <c r="NCZ190" s="294"/>
      <c r="NDA190" s="294"/>
      <c r="NDB190" s="294"/>
      <c r="NDC190" s="294"/>
      <c r="NDD190" s="294"/>
      <c r="NDE190" s="294"/>
      <c r="NDF190" s="294"/>
      <c r="NDG190" s="294"/>
      <c r="NDH190" s="294"/>
      <c r="NDI190" s="294"/>
      <c r="NDJ190" s="294"/>
      <c r="NDK190" s="294"/>
      <c r="NDL190" s="294"/>
      <c r="NDM190" s="294"/>
      <c r="NDN190" s="294"/>
      <c r="NDO190" s="294"/>
      <c r="NDP190" s="294"/>
      <c r="NDQ190" s="294"/>
      <c r="NDR190" s="294"/>
      <c r="NDS190" s="294"/>
      <c r="NDT190" s="294"/>
      <c r="NDU190" s="294"/>
      <c r="NDV190" s="294"/>
      <c r="NDW190" s="294"/>
      <c r="NDX190" s="294"/>
      <c r="NDY190" s="294"/>
      <c r="NDZ190" s="294"/>
      <c r="NEA190" s="294"/>
      <c r="NEB190" s="294"/>
      <c r="NEC190" s="294"/>
      <c r="NED190" s="294"/>
      <c r="NEE190" s="294"/>
      <c r="NEF190" s="294"/>
      <c r="NEG190" s="294"/>
      <c r="NEH190" s="294"/>
      <c r="NEI190" s="294"/>
      <c r="NEJ190" s="294"/>
      <c r="NEK190" s="294"/>
      <c r="NEL190" s="294"/>
      <c r="NEM190" s="294"/>
      <c r="NEN190" s="294"/>
      <c r="NEO190" s="294"/>
      <c r="NEP190" s="294"/>
      <c r="NEQ190" s="294"/>
      <c r="NER190" s="294"/>
      <c r="NES190" s="294"/>
      <c r="NET190" s="294"/>
      <c r="NEU190" s="294"/>
      <c r="NEV190" s="294"/>
      <c r="NEW190" s="294"/>
      <c r="NEX190" s="294"/>
      <c r="NEY190" s="294"/>
      <c r="NEZ190" s="294"/>
      <c r="NFA190" s="294"/>
      <c r="NFB190" s="294"/>
      <c r="NFC190" s="294"/>
      <c r="NFD190" s="294"/>
      <c r="NFE190" s="294"/>
      <c r="NFF190" s="294"/>
      <c r="NFG190" s="294"/>
      <c r="NFH190" s="294"/>
      <c r="NFI190" s="294"/>
      <c r="NFJ190" s="294"/>
      <c r="NFK190" s="294"/>
      <c r="NFL190" s="294"/>
      <c r="NFM190" s="294"/>
      <c r="NFN190" s="294"/>
      <c r="NFO190" s="294"/>
      <c r="NFP190" s="294"/>
      <c r="NFQ190" s="294"/>
      <c r="NFR190" s="294"/>
      <c r="NFS190" s="294"/>
      <c r="NFT190" s="294"/>
      <c r="NFU190" s="294"/>
      <c r="NFV190" s="294"/>
      <c r="NFW190" s="294"/>
      <c r="NFX190" s="294"/>
      <c r="NFY190" s="294"/>
      <c r="NFZ190" s="294"/>
      <c r="NGA190" s="294"/>
      <c r="NGB190" s="294"/>
      <c r="NGC190" s="294"/>
      <c r="NGD190" s="294"/>
      <c r="NGE190" s="294"/>
      <c r="NGF190" s="294"/>
      <c r="NGG190" s="294"/>
      <c r="NGH190" s="294"/>
      <c r="NGI190" s="294"/>
      <c r="NGJ190" s="294"/>
      <c r="NGK190" s="294"/>
      <c r="NGL190" s="294"/>
      <c r="NGM190" s="294"/>
      <c r="NGN190" s="294"/>
      <c r="NGO190" s="294"/>
      <c r="NGP190" s="294"/>
      <c r="NGQ190" s="294"/>
      <c r="NGR190" s="294"/>
      <c r="NGS190" s="294"/>
      <c r="NGT190" s="294"/>
      <c r="NGU190" s="294"/>
      <c r="NGV190" s="294"/>
      <c r="NGW190" s="294"/>
      <c r="NGX190" s="294"/>
      <c r="NGY190" s="294"/>
      <c r="NGZ190" s="294"/>
      <c r="NHA190" s="294"/>
      <c r="NHB190" s="294"/>
      <c r="NHC190" s="294"/>
      <c r="NHD190" s="294"/>
      <c r="NHE190" s="294"/>
      <c r="NHF190" s="294"/>
      <c r="NHG190" s="294"/>
      <c r="NHH190" s="294"/>
      <c r="NHI190" s="294"/>
      <c r="NHJ190" s="294"/>
      <c r="NHK190" s="294"/>
      <c r="NHL190" s="294"/>
      <c r="NHM190" s="294"/>
      <c r="NHN190" s="294"/>
      <c r="NHO190" s="294"/>
      <c r="NHP190" s="294"/>
      <c r="NHQ190" s="294"/>
      <c r="NHR190" s="294"/>
      <c r="NHS190" s="294"/>
      <c r="NHT190" s="294"/>
      <c r="NHU190" s="294"/>
      <c r="NHV190" s="294"/>
      <c r="NHW190" s="294"/>
      <c r="NHX190" s="294"/>
      <c r="NHY190" s="294"/>
      <c r="NHZ190" s="294"/>
      <c r="NIA190" s="294"/>
      <c r="NIB190" s="294"/>
      <c r="NIC190" s="294"/>
      <c r="NID190" s="294"/>
      <c r="NIE190" s="294"/>
      <c r="NIF190" s="294"/>
      <c r="NIG190" s="294"/>
      <c r="NIH190" s="294"/>
      <c r="NII190" s="294"/>
      <c r="NIJ190" s="294"/>
      <c r="NIK190" s="294"/>
      <c r="NIL190" s="294"/>
      <c r="NIM190" s="294"/>
      <c r="NIN190" s="294"/>
      <c r="NIO190" s="294"/>
      <c r="NIP190" s="294"/>
      <c r="NIQ190" s="294"/>
      <c r="NIR190" s="294"/>
      <c r="NIS190" s="294"/>
      <c r="NIT190" s="294"/>
      <c r="NIU190" s="294"/>
      <c r="NIV190" s="294"/>
      <c r="NIW190" s="294"/>
      <c r="NIX190" s="294"/>
      <c r="NIY190" s="294"/>
      <c r="NIZ190" s="294"/>
      <c r="NJA190" s="294"/>
      <c r="NJB190" s="294"/>
      <c r="NJC190" s="294"/>
      <c r="NJD190" s="294"/>
      <c r="NJE190" s="294"/>
      <c r="NJF190" s="294"/>
      <c r="NJG190" s="294"/>
      <c r="NJH190" s="294"/>
      <c r="NJI190" s="294"/>
      <c r="NJJ190" s="294"/>
      <c r="NJK190" s="294"/>
      <c r="NJL190" s="294"/>
      <c r="NJM190" s="294"/>
      <c r="NJN190" s="294"/>
      <c r="NJO190" s="294"/>
      <c r="NJP190" s="294"/>
      <c r="NJQ190" s="294"/>
      <c r="NJR190" s="294"/>
      <c r="NJS190" s="294"/>
      <c r="NJT190" s="294"/>
      <c r="NJU190" s="294"/>
      <c r="NJV190" s="294"/>
      <c r="NJW190" s="294"/>
      <c r="NJX190" s="294"/>
      <c r="NJY190" s="294"/>
      <c r="NJZ190" s="294"/>
      <c r="NKA190" s="294"/>
      <c r="NKB190" s="294"/>
      <c r="NKC190" s="294"/>
      <c r="NKD190" s="294"/>
      <c r="NKE190" s="294"/>
      <c r="NKF190" s="294"/>
      <c r="NKG190" s="294"/>
      <c r="NKH190" s="294"/>
      <c r="NKI190" s="294"/>
      <c r="NKJ190" s="294"/>
      <c r="NKK190" s="294"/>
      <c r="NKL190" s="294"/>
      <c r="NKM190" s="294"/>
      <c r="NKN190" s="294"/>
      <c r="NKO190" s="294"/>
      <c r="NKP190" s="294"/>
      <c r="NKQ190" s="294"/>
      <c r="NKR190" s="294"/>
      <c r="NKS190" s="294"/>
      <c r="NKT190" s="294"/>
      <c r="NKU190" s="294"/>
      <c r="NKV190" s="294"/>
      <c r="NKW190" s="294"/>
      <c r="NKX190" s="294"/>
      <c r="NKY190" s="294"/>
      <c r="NKZ190" s="294"/>
      <c r="NLA190" s="294"/>
      <c r="NLB190" s="294"/>
      <c r="NLC190" s="294"/>
      <c r="NLD190" s="294"/>
      <c r="NLE190" s="294"/>
      <c r="NLF190" s="294"/>
      <c r="NLG190" s="294"/>
      <c r="NLH190" s="294"/>
      <c r="NLI190" s="294"/>
      <c r="NLJ190" s="294"/>
      <c r="NLK190" s="294"/>
      <c r="NLL190" s="294"/>
      <c r="NLM190" s="294"/>
      <c r="NLN190" s="294"/>
      <c r="NLO190" s="294"/>
      <c r="NLP190" s="294"/>
      <c r="NLQ190" s="294"/>
      <c r="NLR190" s="294"/>
      <c r="NLS190" s="294"/>
      <c r="NLT190" s="294"/>
      <c r="NLU190" s="294"/>
      <c r="NLV190" s="294"/>
      <c r="NLW190" s="294"/>
      <c r="NLX190" s="294"/>
      <c r="NLY190" s="294"/>
      <c r="NLZ190" s="294"/>
      <c r="NMA190" s="294"/>
      <c r="NMB190" s="294"/>
      <c r="NMC190" s="294"/>
      <c r="NMD190" s="294"/>
      <c r="NME190" s="294"/>
      <c r="NMF190" s="294"/>
      <c r="NMG190" s="294"/>
      <c r="NMH190" s="294"/>
      <c r="NMI190" s="294"/>
      <c r="NMJ190" s="294"/>
      <c r="NMK190" s="294"/>
      <c r="NML190" s="294"/>
      <c r="NMM190" s="294"/>
      <c r="NMN190" s="294"/>
      <c r="NMO190" s="294"/>
      <c r="NMP190" s="294"/>
      <c r="NMQ190" s="294"/>
      <c r="NMR190" s="294"/>
      <c r="NMS190" s="294"/>
      <c r="NMT190" s="294"/>
      <c r="NMU190" s="294"/>
      <c r="NMV190" s="294"/>
      <c r="NMW190" s="294"/>
      <c r="NMX190" s="294"/>
      <c r="NMY190" s="294"/>
      <c r="NMZ190" s="294"/>
      <c r="NNA190" s="294"/>
      <c r="NNB190" s="294"/>
      <c r="NNC190" s="294"/>
      <c r="NND190" s="294"/>
      <c r="NNE190" s="294"/>
      <c r="NNF190" s="294"/>
      <c r="NNG190" s="294"/>
      <c r="NNH190" s="294"/>
      <c r="NNI190" s="294"/>
      <c r="NNJ190" s="294"/>
      <c r="NNK190" s="294"/>
      <c r="NNL190" s="294"/>
      <c r="NNM190" s="294"/>
      <c r="NNN190" s="294"/>
      <c r="NNO190" s="294"/>
      <c r="NNP190" s="294"/>
      <c r="NNQ190" s="294"/>
      <c r="NNR190" s="294"/>
      <c r="NNS190" s="294"/>
      <c r="NNT190" s="294"/>
      <c r="NNU190" s="294"/>
      <c r="NNV190" s="294"/>
      <c r="NNW190" s="294"/>
      <c r="NNX190" s="294"/>
      <c r="NNY190" s="294"/>
      <c r="NNZ190" s="294"/>
      <c r="NOA190" s="294"/>
      <c r="NOB190" s="294"/>
      <c r="NOC190" s="294"/>
      <c r="NOD190" s="294"/>
      <c r="NOE190" s="294"/>
      <c r="NOF190" s="294"/>
      <c r="NOG190" s="294"/>
      <c r="NOH190" s="294"/>
      <c r="NOI190" s="294"/>
      <c r="NOJ190" s="294"/>
      <c r="NOK190" s="294"/>
      <c r="NOL190" s="294"/>
      <c r="NOM190" s="294"/>
      <c r="NON190" s="294"/>
      <c r="NOO190" s="294"/>
      <c r="NOP190" s="294"/>
      <c r="NOQ190" s="294"/>
      <c r="NOR190" s="294"/>
      <c r="NOS190" s="294"/>
      <c r="NOT190" s="294"/>
      <c r="NOU190" s="294"/>
      <c r="NOV190" s="294"/>
      <c r="NOW190" s="294"/>
      <c r="NOX190" s="294"/>
      <c r="NOY190" s="294"/>
      <c r="NOZ190" s="294"/>
      <c r="NPA190" s="294"/>
      <c r="NPB190" s="294"/>
      <c r="NPC190" s="294"/>
      <c r="NPD190" s="294"/>
      <c r="NPE190" s="294"/>
      <c r="NPF190" s="294"/>
      <c r="NPG190" s="294"/>
      <c r="NPH190" s="294"/>
      <c r="NPI190" s="294"/>
      <c r="NPJ190" s="294"/>
      <c r="NPK190" s="294"/>
      <c r="NPL190" s="294"/>
      <c r="NPM190" s="294"/>
      <c r="NPN190" s="294"/>
      <c r="NPO190" s="294"/>
      <c r="NPP190" s="294"/>
      <c r="NPQ190" s="294"/>
      <c r="NPR190" s="294"/>
      <c r="NPS190" s="294"/>
      <c r="NPT190" s="294"/>
      <c r="NPU190" s="294"/>
      <c r="NPV190" s="294"/>
      <c r="NPW190" s="294"/>
      <c r="NPX190" s="294"/>
      <c r="NPY190" s="294"/>
      <c r="NPZ190" s="294"/>
      <c r="NQA190" s="294"/>
      <c r="NQB190" s="294"/>
      <c r="NQC190" s="294"/>
      <c r="NQD190" s="294"/>
      <c r="NQE190" s="294"/>
      <c r="NQF190" s="294"/>
      <c r="NQG190" s="294"/>
      <c r="NQH190" s="294"/>
      <c r="NQI190" s="294"/>
      <c r="NQJ190" s="294"/>
      <c r="NQK190" s="294"/>
      <c r="NQL190" s="294"/>
      <c r="NQM190" s="294"/>
      <c r="NQN190" s="294"/>
      <c r="NQO190" s="294"/>
      <c r="NQP190" s="294"/>
      <c r="NQQ190" s="294"/>
      <c r="NQR190" s="294"/>
      <c r="NQS190" s="294"/>
      <c r="NQT190" s="294"/>
      <c r="NQU190" s="294"/>
      <c r="NQV190" s="294"/>
      <c r="NQW190" s="294"/>
      <c r="NQX190" s="294"/>
      <c r="NQY190" s="294"/>
      <c r="NQZ190" s="294"/>
      <c r="NRA190" s="294"/>
      <c r="NRB190" s="294"/>
      <c r="NRC190" s="294"/>
      <c r="NRD190" s="294"/>
      <c r="NRE190" s="294"/>
      <c r="NRF190" s="294"/>
      <c r="NRG190" s="294"/>
      <c r="NRH190" s="294"/>
      <c r="NRI190" s="294"/>
      <c r="NRJ190" s="294"/>
      <c r="NRK190" s="294"/>
      <c r="NRL190" s="294"/>
      <c r="NRM190" s="294"/>
      <c r="NRN190" s="294"/>
      <c r="NRO190" s="294"/>
      <c r="NRP190" s="294"/>
      <c r="NRQ190" s="294"/>
      <c r="NRR190" s="294"/>
      <c r="NRS190" s="294"/>
      <c r="NRT190" s="294"/>
      <c r="NRU190" s="294"/>
      <c r="NRV190" s="294"/>
      <c r="NRW190" s="294"/>
      <c r="NRX190" s="294"/>
      <c r="NRY190" s="294"/>
      <c r="NRZ190" s="294"/>
      <c r="NSA190" s="294"/>
      <c r="NSB190" s="294"/>
      <c r="NSC190" s="294"/>
      <c r="NSD190" s="294"/>
      <c r="NSE190" s="294"/>
      <c r="NSF190" s="294"/>
      <c r="NSG190" s="294"/>
      <c r="NSH190" s="294"/>
      <c r="NSI190" s="294"/>
      <c r="NSJ190" s="294"/>
      <c r="NSK190" s="294"/>
      <c r="NSL190" s="294"/>
      <c r="NSM190" s="294"/>
      <c r="NSN190" s="294"/>
      <c r="NSO190" s="294"/>
      <c r="NSP190" s="294"/>
      <c r="NSQ190" s="294"/>
      <c r="NSR190" s="294"/>
      <c r="NSS190" s="294"/>
      <c r="NST190" s="294"/>
      <c r="NSU190" s="294"/>
      <c r="NSV190" s="294"/>
      <c r="NSW190" s="294"/>
      <c r="NSX190" s="294"/>
      <c r="NSY190" s="294"/>
      <c r="NSZ190" s="294"/>
      <c r="NTA190" s="294"/>
      <c r="NTB190" s="294"/>
      <c r="NTC190" s="294"/>
      <c r="NTD190" s="294"/>
      <c r="NTE190" s="294"/>
      <c r="NTF190" s="294"/>
      <c r="NTG190" s="294"/>
      <c r="NTH190" s="294"/>
      <c r="NTI190" s="294"/>
      <c r="NTJ190" s="294"/>
      <c r="NTK190" s="294"/>
      <c r="NTL190" s="294"/>
      <c r="NTM190" s="294"/>
      <c r="NTN190" s="294"/>
      <c r="NTO190" s="294"/>
      <c r="NTP190" s="294"/>
      <c r="NTQ190" s="294"/>
      <c r="NTR190" s="294"/>
      <c r="NTS190" s="294"/>
      <c r="NTT190" s="294"/>
      <c r="NTU190" s="294"/>
      <c r="NTV190" s="294"/>
      <c r="NTW190" s="294"/>
      <c r="NTX190" s="294"/>
      <c r="NTY190" s="294"/>
      <c r="NTZ190" s="294"/>
      <c r="NUA190" s="294"/>
      <c r="NUB190" s="294"/>
      <c r="NUC190" s="294"/>
      <c r="NUD190" s="294"/>
      <c r="NUE190" s="294"/>
      <c r="NUF190" s="294"/>
      <c r="NUG190" s="294"/>
      <c r="NUH190" s="294"/>
      <c r="NUI190" s="294"/>
      <c r="NUJ190" s="294"/>
      <c r="NUK190" s="294"/>
      <c r="NUL190" s="294"/>
      <c r="NUM190" s="294"/>
      <c r="NUN190" s="294"/>
      <c r="NUO190" s="294"/>
      <c r="NUP190" s="294"/>
      <c r="NUQ190" s="294"/>
      <c r="NUR190" s="294"/>
      <c r="NUS190" s="294"/>
      <c r="NUT190" s="294"/>
      <c r="NUU190" s="294"/>
      <c r="NUV190" s="294"/>
      <c r="NUW190" s="294"/>
      <c r="NUX190" s="294"/>
      <c r="NUY190" s="294"/>
      <c r="NUZ190" s="294"/>
      <c r="NVA190" s="294"/>
      <c r="NVB190" s="294"/>
      <c r="NVC190" s="294"/>
      <c r="NVD190" s="294"/>
      <c r="NVE190" s="294"/>
      <c r="NVF190" s="294"/>
      <c r="NVG190" s="294"/>
      <c r="NVH190" s="294"/>
      <c r="NVI190" s="294"/>
      <c r="NVJ190" s="294"/>
      <c r="NVK190" s="294"/>
      <c r="NVL190" s="294"/>
      <c r="NVM190" s="294"/>
      <c r="NVN190" s="294"/>
      <c r="NVO190" s="294"/>
      <c r="NVP190" s="294"/>
      <c r="NVQ190" s="294"/>
      <c r="NVR190" s="294"/>
      <c r="NVS190" s="294"/>
      <c r="NVT190" s="294"/>
      <c r="NVU190" s="294"/>
      <c r="NVV190" s="294"/>
      <c r="NVW190" s="294"/>
      <c r="NVX190" s="294"/>
      <c r="NVY190" s="294"/>
      <c r="NVZ190" s="294"/>
      <c r="NWA190" s="294"/>
      <c r="NWB190" s="294"/>
      <c r="NWC190" s="294"/>
      <c r="NWD190" s="294"/>
      <c r="NWE190" s="294"/>
      <c r="NWF190" s="294"/>
      <c r="NWG190" s="294"/>
      <c r="NWH190" s="294"/>
      <c r="NWI190" s="294"/>
      <c r="NWJ190" s="294"/>
      <c r="NWK190" s="294"/>
      <c r="NWL190" s="294"/>
      <c r="NWM190" s="294"/>
      <c r="NWN190" s="294"/>
      <c r="NWO190" s="294"/>
      <c r="NWP190" s="294"/>
      <c r="NWQ190" s="294"/>
      <c r="NWR190" s="294"/>
      <c r="NWS190" s="294"/>
      <c r="NWT190" s="294"/>
      <c r="NWU190" s="294"/>
      <c r="NWV190" s="294"/>
      <c r="NWW190" s="294"/>
      <c r="NWX190" s="294"/>
      <c r="NWY190" s="294"/>
      <c r="NWZ190" s="294"/>
      <c r="NXA190" s="294"/>
      <c r="NXB190" s="294"/>
      <c r="NXC190" s="294"/>
      <c r="NXD190" s="294"/>
      <c r="NXE190" s="294"/>
      <c r="NXF190" s="294"/>
      <c r="NXG190" s="294"/>
      <c r="NXH190" s="294"/>
      <c r="NXI190" s="294"/>
      <c r="NXJ190" s="294"/>
      <c r="NXK190" s="294"/>
      <c r="NXL190" s="294"/>
      <c r="NXM190" s="294"/>
      <c r="NXN190" s="294"/>
      <c r="NXO190" s="294"/>
      <c r="NXP190" s="294"/>
      <c r="NXQ190" s="294"/>
      <c r="NXR190" s="294"/>
      <c r="NXS190" s="294"/>
      <c r="NXT190" s="294"/>
      <c r="NXU190" s="294"/>
      <c r="NXV190" s="294"/>
      <c r="NXW190" s="294"/>
      <c r="NXX190" s="294"/>
      <c r="NXY190" s="294"/>
      <c r="NXZ190" s="294"/>
      <c r="NYA190" s="294"/>
      <c r="NYB190" s="294"/>
      <c r="NYC190" s="294"/>
      <c r="NYD190" s="294"/>
      <c r="NYE190" s="294"/>
      <c r="NYF190" s="294"/>
      <c r="NYG190" s="294"/>
      <c r="NYH190" s="294"/>
      <c r="NYI190" s="294"/>
      <c r="NYJ190" s="294"/>
      <c r="NYK190" s="294"/>
      <c r="NYL190" s="294"/>
      <c r="NYM190" s="294"/>
      <c r="NYN190" s="294"/>
      <c r="NYO190" s="294"/>
      <c r="NYP190" s="294"/>
      <c r="NYQ190" s="294"/>
      <c r="NYR190" s="294"/>
      <c r="NYS190" s="294"/>
      <c r="NYT190" s="294"/>
      <c r="NYU190" s="294"/>
      <c r="NYV190" s="294"/>
      <c r="NYW190" s="294"/>
      <c r="NYX190" s="294"/>
      <c r="NYY190" s="294"/>
      <c r="NYZ190" s="294"/>
      <c r="NZA190" s="294"/>
      <c r="NZB190" s="294"/>
      <c r="NZC190" s="294"/>
      <c r="NZD190" s="294"/>
      <c r="NZE190" s="294"/>
      <c r="NZF190" s="294"/>
      <c r="NZG190" s="294"/>
      <c r="NZH190" s="294"/>
      <c r="NZI190" s="294"/>
      <c r="NZJ190" s="294"/>
      <c r="NZK190" s="294"/>
      <c r="NZL190" s="294"/>
      <c r="NZM190" s="294"/>
      <c r="NZN190" s="294"/>
      <c r="NZO190" s="294"/>
      <c r="NZP190" s="294"/>
      <c r="NZQ190" s="294"/>
      <c r="NZR190" s="294"/>
      <c r="NZS190" s="294"/>
      <c r="NZT190" s="294"/>
      <c r="NZU190" s="294"/>
      <c r="NZV190" s="294"/>
      <c r="NZW190" s="294"/>
      <c r="NZX190" s="294"/>
      <c r="NZY190" s="294"/>
      <c r="NZZ190" s="294"/>
      <c r="OAA190" s="294"/>
      <c r="OAB190" s="294"/>
      <c r="OAC190" s="294"/>
      <c r="OAD190" s="294"/>
      <c r="OAE190" s="294"/>
      <c r="OAF190" s="294"/>
      <c r="OAG190" s="294"/>
      <c r="OAH190" s="294"/>
      <c r="OAI190" s="294"/>
      <c r="OAJ190" s="294"/>
      <c r="OAK190" s="294"/>
      <c r="OAL190" s="294"/>
      <c r="OAM190" s="294"/>
      <c r="OAN190" s="294"/>
      <c r="OAO190" s="294"/>
      <c r="OAP190" s="294"/>
      <c r="OAQ190" s="294"/>
      <c r="OAR190" s="294"/>
      <c r="OAS190" s="294"/>
      <c r="OAT190" s="294"/>
      <c r="OAU190" s="294"/>
      <c r="OAV190" s="294"/>
      <c r="OAW190" s="294"/>
      <c r="OAX190" s="294"/>
      <c r="OAY190" s="294"/>
      <c r="OAZ190" s="294"/>
      <c r="OBA190" s="294"/>
      <c r="OBB190" s="294"/>
      <c r="OBC190" s="294"/>
      <c r="OBD190" s="294"/>
      <c r="OBE190" s="294"/>
      <c r="OBF190" s="294"/>
      <c r="OBG190" s="294"/>
      <c r="OBH190" s="294"/>
      <c r="OBI190" s="294"/>
      <c r="OBJ190" s="294"/>
      <c r="OBK190" s="294"/>
      <c r="OBL190" s="294"/>
      <c r="OBM190" s="294"/>
      <c r="OBN190" s="294"/>
      <c r="OBO190" s="294"/>
      <c r="OBP190" s="294"/>
      <c r="OBQ190" s="294"/>
      <c r="OBR190" s="294"/>
      <c r="OBS190" s="294"/>
      <c r="OBT190" s="294"/>
      <c r="OBU190" s="294"/>
      <c r="OBV190" s="294"/>
      <c r="OBW190" s="294"/>
      <c r="OBX190" s="294"/>
      <c r="OBY190" s="294"/>
      <c r="OBZ190" s="294"/>
      <c r="OCA190" s="294"/>
      <c r="OCB190" s="294"/>
      <c r="OCC190" s="294"/>
      <c r="OCD190" s="294"/>
      <c r="OCE190" s="294"/>
      <c r="OCF190" s="294"/>
      <c r="OCG190" s="294"/>
      <c r="OCH190" s="294"/>
      <c r="OCI190" s="294"/>
      <c r="OCJ190" s="294"/>
      <c r="OCK190" s="294"/>
      <c r="OCL190" s="294"/>
      <c r="OCM190" s="294"/>
      <c r="OCN190" s="294"/>
      <c r="OCO190" s="294"/>
      <c r="OCP190" s="294"/>
      <c r="OCQ190" s="294"/>
      <c r="OCR190" s="294"/>
      <c r="OCS190" s="294"/>
      <c r="OCT190" s="294"/>
      <c r="OCU190" s="294"/>
      <c r="OCV190" s="294"/>
      <c r="OCW190" s="294"/>
      <c r="OCX190" s="294"/>
      <c r="OCY190" s="294"/>
      <c r="OCZ190" s="294"/>
      <c r="ODA190" s="294"/>
      <c r="ODB190" s="294"/>
      <c r="ODC190" s="294"/>
      <c r="ODD190" s="294"/>
      <c r="ODE190" s="294"/>
      <c r="ODF190" s="294"/>
      <c r="ODG190" s="294"/>
      <c r="ODH190" s="294"/>
      <c r="ODI190" s="294"/>
      <c r="ODJ190" s="294"/>
      <c r="ODK190" s="294"/>
      <c r="ODL190" s="294"/>
      <c r="ODM190" s="294"/>
      <c r="ODN190" s="294"/>
      <c r="ODO190" s="294"/>
      <c r="ODP190" s="294"/>
      <c r="ODQ190" s="294"/>
      <c r="ODR190" s="294"/>
      <c r="ODS190" s="294"/>
      <c r="ODT190" s="294"/>
      <c r="ODU190" s="294"/>
      <c r="ODV190" s="294"/>
      <c r="ODW190" s="294"/>
      <c r="ODX190" s="294"/>
      <c r="ODY190" s="294"/>
      <c r="ODZ190" s="294"/>
      <c r="OEA190" s="294"/>
      <c r="OEB190" s="294"/>
      <c r="OEC190" s="294"/>
      <c r="OED190" s="294"/>
      <c r="OEE190" s="294"/>
      <c r="OEF190" s="294"/>
      <c r="OEG190" s="294"/>
      <c r="OEH190" s="294"/>
      <c r="OEI190" s="294"/>
      <c r="OEJ190" s="294"/>
      <c r="OEK190" s="294"/>
      <c r="OEL190" s="294"/>
      <c r="OEM190" s="294"/>
      <c r="OEN190" s="294"/>
      <c r="OEO190" s="294"/>
      <c r="OEP190" s="294"/>
      <c r="OEQ190" s="294"/>
      <c r="OER190" s="294"/>
      <c r="OES190" s="294"/>
      <c r="OET190" s="294"/>
      <c r="OEU190" s="294"/>
      <c r="OEV190" s="294"/>
      <c r="OEW190" s="294"/>
      <c r="OEX190" s="294"/>
      <c r="OEY190" s="294"/>
      <c r="OEZ190" s="294"/>
      <c r="OFA190" s="294"/>
      <c r="OFB190" s="294"/>
      <c r="OFC190" s="294"/>
      <c r="OFD190" s="294"/>
      <c r="OFE190" s="294"/>
      <c r="OFF190" s="294"/>
      <c r="OFG190" s="294"/>
      <c r="OFH190" s="294"/>
      <c r="OFI190" s="294"/>
      <c r="OFJ190" s="294"/>
      <c r="OFK190" s="294"/>
      <c r="OFL190" s="294"/>
      <c r="OFM190" s="294"/>
      <c r="OFN190" s="294"/>
      <c r="OFO190" s="294"/>
      <c r="OFP190" s="294"/>
      <c r="OFQ190" s="294"/>
      <c r="OFR190" s="294"/>
      <c r="OFS190" s="294"/>
      <c r="OFT190" s="294"/>
      <c r="OFU190" s="294"/>
      <c r="OFV190" s="294"/>
      <c r="OFW190" s="294"/>
      <c r="OFX190" s="294"/>
      <c r="OFY190" s="294"/>
      <c r="OFZ190" s="294"/>
      <c r="OGA190" s="294"/>
      <c r="OGB190" s="294"/>
      <c r="OGC190" s="294"/>
      <c r="OGD190" s="294"/>
      <c r="OGE190" s="294"/>
      <c r="OGF190" s="294"/>
      <c r="OGG190" s="294"/>
      <c r="OGH190" s="294"/>
      <c r="OGI190" s="294"/>
      <c r="OGJ190" s="294"/>
      <c r="OGK190" s="294"/>
      <c r="OGL190" s="294"/>
      <c r="OGM190" s="294"/>
      <c r="OGN190" s="294"/>
      <c r="OGO190" s="294"/>
      <c r="OGP190" s="294"/>
      <c r="OGQ190" s="294"/>
      <c r="OGR190" s="294"/>
      <c r="OGS190" s="294"/>
      <c r="OGT190" s="294"/>
      <c r="OGU190" s="294"/>
      <c r="OGV190" s="294"/>
      <c r="OGW190" s="294"/>
      <c r="OGX190" s="294"/>
      <c r="OGY190" s="294"/>
      <c r="OGZ190" s="294"/>
      <c r="OHA190" s="294"/>
      <c r="OHB190" s="294"/>
      <c r="OHC190" s="294"/>
      <c r="OHD190" s="294"/>
      <c r="OHE190" s="294"/>
      <c r="OHF190" s="294"/>
      <c r="OHG190" s="294"/>
      <c r="OHH190" s="294"/>
      <c r="OHI190" s="294"/>
      <c r="OHJ190" s="294"/>
      <c r="OHK190" s="294"/>
      <c r="OHL190" s="294"/>
      <c r="OHM190" s="294"/>
      <c r="OHN190" s="294"/>
      <c r="OHO190" s="294"/>
      <c r="OHP190" s="294"/>
      <c r="OHQ190" s="294"/>
      <c r="OHR190" s="294"/>
      <c r="OHS190" s="294"/>
      <c r="OHT190" s="294"/>
      <c r="OHU190" s="294"/>
      <c r="OHV190" s="294"/>
      <c r="OHW190" s="294"/>
      <c r="OHX190" s="294"/>
      <c r="OHY190" s="294"/>
      <c r="OHZ190" s="294"/>
      <c r="OIA190" s="294"/>
      <c r="OIB190" s="294"/>
      <c r="OIC190" s="294"/>
      <c r="OID190" s="294"/>
      <c r="OIE190" s="294"/>
      <c r="OIF190" s="294"/>
      <c r="OIG190" s="294"/>
      <c r="OIH190" s="294"/>
      <c r="OII190" s="294"/>
      <c r="OIJ190" s="294"/>
      <c r="OIK190" s="294"/>
      <c r="OIL190" s="294"/>
      <c r="OIM190" s="294"/>
      <c r="OIN190" s="294"/>
      <c r="OIO190" s="294"/>
      <c r="OIP190" s="294"/>
      <c r="OIQ190" s="294"/>
      <c r="OIR190" s="294"/>
      <c r="OIS190" s="294"/>
      <c r="OIT190" s="294"/>
      <c r="OIU190" s="294"/>
      <c r="OIV190" s="294"/>
      <c r="OIW190" s="294"/>
      <c r="OIX190" s="294"/>
      <c r="OIY190" s="294"/>
      <c r="OIZ190" s="294"/>
      <c r="OJA190" s="294"/>
      <c r="OJB190" s="294"/>
      <c r="OJC190" s="294"/>
      <c r="OJD190" s="294"/>
      <c r="OJE190" s="294"/>
      <c r="OJF190" s="294"/>
      <c r="OJG190" s="294"/>
      <c r="OJH190" s="294"/>
      <c r="OJI190" s="294"/>
      <c r="OJJ190" s="294"/>
      <c r="OJK190" s="294"/>
      <c r="OJL190" s="294"/>
      <c r="OJM190" s="294"/>
      <c r="OJN190" s="294"/>
      <c r="OJO190" s="294"/>
      <c r="OJP190" s="294"/>
      <c r="OJQ190" s="294"/>
      <c r="OJR190" s="294"/>
      <c r="OJS190" s="294"/>
      <c r="OJT190" s="294"/>
      <c r="OJU190" s="294"/>
      <c r="OJV190" s="294"/>
      <c r="OJW190" s="294"/>
      <c r="OJX190" s="294"/>
      <c r="OJY190" s="294"/>
      <c r="OJZ190" s="294"/>
      <c r="OKA190" s="294"/>
      <c r="OKB190" s="294"/>
      <c r="OKC190" s="294"/>
      <c r="OKD190" s="294"/>
      <c r="OKE190" s="294"/>
      <c r="OKF190" s="294"/>
      <c r="OKG190" s="294"/>
      <c r="OKH190" s="294"/>
      <c r="OKI190" s="294"/>
      <c r="OKJ190" s="294"/>
      <c r="OKK190" s="294"/>
      <c r="OKL190" s="294"/>
      <c r="OKM190" s="294"/>
      <c r="OKN190" s="294"/>
      <c r="OKO190" s="294"/>
      <c r="OKP190" s="294"/>
      <c r="OKQ190" s="294"/>
      <c r="OKR190" s="294"/>
      <c r="OKS190" s="294"/>
      <c r="OKT190" s="294"/>
      <c r="OKU190" s="294"/>
      <c r="OKV190" s="294"/>
      <c r="OKW190" s="294"/>
      <c r="OKX190" s="294"/>
      <c r="OKY190" s="294"/>
      <c r="OKZ190" s="294"/>
      <c r="OLA190" s="294"/>
      <c r="OLB190" s="294"/>
      <c r="OLC190" s="294"/>
      <c r="OLD190" s="294"/>
      <c r="OLE190" s="294"/>
      <c r="OLF190" s="294"/>
      <c r="OLG190" s="294"/>
      <c r="OLH190" s="294"/>
      <c r="OLI190" s="294"/>
      <c r="OLJ190" s="294"/>
      <c r="OLK190" s="294"/>
      <c r="OLL190" s="294"/>
      <c r="OLM190" s="294"/>
      <c r="OLN190" s="294"/>
      <c r="OLO190" s="294"/>
      <c r="OLP190" s="294"/>
      <c r="OLQ190" s="294"/>
      <c r="OLR190" s="294"/>
      <c r="OLS190" s="294"/>
      <c r="OLT190" s="294"/>
      <c r="OLU190" s="294"/>
      <c r="OLV190" s="294"/>
      <c r="OLW190" s="294"/>
      <c r="OLX190" s="294"/>
      <c r="OLY190" s="294"/>
      <c r="OLZ190" s="294"/>
      <c r="OMA190" s="294"/>
      <c r="OMB190" s="294"/>
      <c r="OMC190" s="294"/>
      <c r="OMD190" s="294"/>
      <c r="OME190" s="294"/>
      <c r="OMF190" s="294"/>
      <c r="OMG190" s="294"/>
      <c r="OMH190" s="294"/>
      <c r="OMI190" s="294"/>
      <c r="OMJ190" s="294"/>
      <c r="OMK190" s="294"/>
      <c r="OML190" s="294"/>
      <c r="OMM190" s="294"/>
      <c r="OMN190" s="294"/>
      <c r="OMO190" s="294"/>
      <c r="OMP190" s="294"/>
      <c r="OMQ190" s="294"/>
      <c r="OMR190" s="294"/>
      <c r="OMS190" s="294"/>
      <c r="OMT190" s="294"/>
      <c r="OMU190" s="294"/>
      <c r="OMV190" s="294"/>
      <c r="OMW190" s="294"/>
      <c r="OMX190" s="294"/>
      <c r="OMY190" s="294"/>
      <c r="OMZ190" s="294"/>
      <c r="ONA190" s="294"/>
      <c r="ONB190" s="294"/>
      <c r="ONC190" s="294"/>
      <c r="OND190" s="294"/>
      <c r="ONE190" s="294"/>
      <c r="ONF190" s="294"/>
      <c r="ONG190" s="294"/>
      <c r="ONH190" s="294"/>
      <c r="ONI190" s="294"/>
      <c r="ONJ190" s="294"/>
      <c r="ONK190" s="294"/>
      <c r="ONL190" s="294"/>
      <c r="ONM190" s="294"/>
      <c r="ONN190" s="294"/>
      <c r="ONO190" s="294"/>
      <c r="ONP190" s="294"/>
      <c r="ONQ190" s="294"/>
      <c r="ONR190" s="294"/>
      <c r="ONS190" s="294"/>
      <c r="ONT190" s="294"/>
      <c r="ONU190" s="294"/>
      <c r="ONV190" s="294"/>
      <c r="ONW190" s="294"/>
      <c r="ONX190" s="294"/>
      <c r="ONY190" s="294"/>
      <c r="ONZ190" s="294"/>
      <c r="OOA190" s="294"/>
      <c r="OOB190" s="294"/>
      <c r="OOC190" s="294"/>
      <c r="OOD190" s="294"/>
      <c r="OOE190" s="294"/>
      <c r="OOF190" s="294"/>
      <c r="OOG190" s="294"/>
      <c r="OOH190" s="294"/>
      <c r="OOI190" s="294"/>
      <c r="OOJ190" s="294"/>
      <c r="OOK190" s="294"/>
      <c r="OOL190" s="294"/>
      <c r="OOM190" s="294"/>
      <c r="OON190" s="294"/>
      <c r="OOO190" s="294"/>
      <c r="OOP190" s="294"/>
      <c r="OOQ190" s="294"/>
      <c r="OOR190" s="294"/>
      <c r="OOS190" s="294"/>
      <c r="OOT190" s="294"/>
      <c r="OOU190" s="294"/>
      <c r="OOV190" s="294"/>
      <c r="OOW190" s="294"/>
      <c r="OOX190" s="294"/>
      <c r="OOY190" s="294"/>
      <c r="OOZ190" s="294"/>
      <c r="OPA190" s="294"/>
      <c r="OPB190" s="294"/>
      <c r="OPC190" s="294"/>
      <c r="OPD190" s="294"/>
      <c r="OPE190" s="294"/>
      <c r="OPF190" s="294"/>
      <c r="OPG190" s="294"/>
      <c r="OPH190" s="294"/>
      <c r="OPI190" s="294"/>
      <c r="OPJ190" s="294"/>
      <c r="OPK190" s="294"/>
      <c r="OPL190" s="294"/>
      <c r="OPM190" s="294"/>
      <c r="OPN190" s="294"/>
      <c r="OPO190" s="294"/>
      <c r="OPP190" s="294"/>
      <c r="OPQ190" s="294"/>
      <c r="OPR190" s="294"/>
      <c r="OPS190" s="294"/>
      <c r="OPT190" s="294"/>
      <c r="OPU190" s="294"/>
      <c r="OPV190" s="294"/>
      <c r="OPW190" s="294"/>
      <c r="OPX190" s="294"/>
      <c r="OPY190" s="294"/>
      <c r="OPZ190" s="294"/>
      <c r="OQA190" s="294"/>
      <c r="OQB190" s="294"/>
      <c r="OQC190" s="294"/>
      <c r="OQD190" s="294"/>
      <c r="OQE190" s="294"/>
      <c r="OQF190" s="294"/>
      <c r="OQG190" s="294"/>
      <c r="OQH190" s="294"/>
      <c r="OQI190" s="294"/>
      <c r="OQJ190" s="294"/>
      <c r="OQK190" s="294"/>
      <c r="OQL190" s="294"/>
      <c r="OQM190" s="294"/>
      <c r="OQN190" s="294"/>
      <c r="OQO190" s="294"/>
      <c r="OQP190" s="294"/>
      <c r="OQQ190" s="294"/>
      <c r="OQR190" s="294"/>
      <c r="OQS190" s="294"/>
      <c r="OQT190" s="294"/>
      <c r="OQU190" s="294"/>
      <c r="OQV190" s="294"/>
      <c r="OQW190" s="294"/>
      <c r="OQX190" s="294"/>
      <c r="OQY190" s="294"/>
      <c r="OQZ190" s="294"/>
      <c r="ORA190" s="294"/>
      <c r="ORB190" s="294"/>
      <c r="ORC190" s="294"/>
      <c r="ORD190" s="294"/>
      <c r="ORE190" s="294"/>
      <c r="ORF190" s="294"/>
      <c r="ORG190" s="294"/>
      <c r="ORH190" s="294"/>
      <c r="ORI190" s="294"/>
      <c r="ORJ190" s="294"/>
      <c r="ORK190" s="294"/>
      <c r="ORL190" s="294"/>
      <c r="ORM190" s="294"/>
      <c r="ORN190" s="294"/>
      <c r="ORO190" s="294"/>
      <c r="ORP190" s="294"/>
      <c r="ORQ190" s="294"/>
      <c r="ORR190" s="294"/>
      <c r="ORS190" s="294"/>
      <c r="ORT190" s="294"/>
      <c r="ORU190" s="294"/>
      <c r="ORV190" s="294"/>
      <c r="ORW190" s="294"/>
      <c r="ORX190" s="294"/>
      <c r="ORY190" s="294"/>
      <c r="ORZ190" s="294"/>
      <c r="OSA190" s="294"/>
      <c r="OSB190" s="294"/>
      <c r="OSC190" s="294"/>
      <c r="OSD190" s="294"/>
      <c r="OSE190" s="294"/>
      <c r="OSF190" s="294"/>
      <c r="OSG190" s="294"/>
      <c r="OSH190" s="294"/>
      <c r="OSI190" s="294"/>
      <c r="OSJ190" s="294"/>
      <c r="OSK190" s="294"/>
      <c r="OSL190" s="294"/>
      <c r="OSM190" s="294"/>
      <c r="OSN190" s="294"/>
      <c r="OSO190" s="294"/>
      <c r="OSP190" s="294"/>
      <c r="OSQ190" s="294"/>
      <c r="OSR190" s="294"/>
      <c r="OSS190" s="294"/>
      <c r="OST190" s="294"/>
      <c r="OSU190" s="294"/>
      <c r="OSV190" s="294"/>
      <c r="OSW190" s="294"/>
      <c r="OSX190" s="294"/>
      <c r="OSY190" s="294"/>
      <c r="OSZ190" s="294"/>
      <c r="OTA190" s="294"/>
      <c r="OTB190" s="294"/>
      <c r="OTC190" s="294"/>
      <c r="OTD190" s="294"/>
      <c r="OTE190" s="294"/>
      <c r="OTF190" s="294"/>
      <c r="OTG190" s="294"/>
      <c r="OTH190" s="294"/>
      <c r="OTI190" s="294"/>
      <c r="OTJ190" s="294"/>
      <c r="OTK190" s="294"/>
      <c r="OTL190" s="294"/>
      <c r="OTM190" s="294"/>
      <c r="OTN190" s="294"/>
      <c r="OTO190" s="294"/>
      <c r="OTP190" s="294"/>
      <c r="OTQ190" s="294"/>
      <c r="OTR190" s="294"/>
      <c r="OTS190" s="294"/>
      <c r="OTT190" s="294"/>
      <c r="OTU190" s="294"/>
      <c r="OTV190" s="294"/>
      <c r="OTW190" s="294"/>
      <c r="OTX190" s="294"/>
      <c r="OTY190" s="294"/>
      <c r="OTZ190" s="294"/>
      <c r="OUA190" s="294"/>
      <c r="OUB190" s="294"/>
      <c r="OUC190" s="294"/>
      <c r="OUD190" s="294"/>
      <c r="OUE190" s="294"/>
      <c r="OUF190" s="294"/>
      <c r="OUG190" s="294"/>
      <c r="OUH190" s="294"/>
      <c r="OUI190" s="294"/>
      <c r="OUJ190" s="294"/>
      <c r="OUK190" s="294"/>
      <c r="OUL190" s="294"/>
      <c r="OUM190" s="294"/>
      <c r="OUN190" s="294"/>
      <c r="OUO190" s="294"/>
      <c r="OUP190" s="294"/>
      <c r="OUQ190" s="294"/>
      <c r="OUR190" s="294"/>
      <c r="OUS190" s="294"/>
      <c r="OUT190" s="294"/>
      <c r="OUU190" s="294"/>
      <c r="OUV190" s="294"/>
      <c r="OUW190" s="294"/>
      <c r="OUX190" s="294"/>
      <c r="OUY190" s="294"/>
      <c r="OUZ190" s="294"/>
      <c r="OVA190" s="294"/>
      <c r="OVB190" s="294"/>
      <c r="OVC190" s="294"/>
      <c r="OVD190" s="294"/>
      <c r="OVE190" s="294"/>
      <c r="OVF190" s="294"/>
      <c r="OVG190" s="294"/>
      <c r="OVH190" s="294"/>
      <c r="OVI190" s="294"/>
      <c r="OVJ190" s="294"/>
      <c r="OVK190" s="294"/>
      <c r="OVL190" s="294"/>
      <c r="OVM190" s="294"/>
      <c r="OVN190" s="294"/>
      <c r="OVO190" s="294"/>
      <c r="OVP190" s="294"/>
      <c r="OVQ190" s="294"/>
      <c r="OVR190" s="294"/>
      <c r="OVS190" s="294"/>
      <c r="OVT190" s="294"/>
      <c r="OVU190" s="294"/>
      <c r="OVV190" s="294"/>
      <c r="OVW190" s="294"/>
      <c r="OVX190" s="294"/>
      <c r="OVY190" s="294"/>
      <c r="OVZ190" s="294"/>
      <c r="OWA190" s="294"/>
      <c r="OWB190" s="294"/>
      <c r="OWC190" s="294"/>
      <c r="OWD190" s="294"/>
      <c r="OWE190" s="294"/>
      <c r="OWF190" s="294"/>
      <c r="OWG190" s="294"/>
      <c r="OWH190" s="294"/>
      <c r="OWI190" s="294"/>
      <c r="OWJ190" s="294"/>
      <c r="OWK190" s="294"/>
      <c r="OWL190" s="294"/>
      <c r="OWM190" s="294"/>
      <c r="OWN190" s="294"/>
      <c r="OWO190" s="294"/>
      <c r="OWP190" s="294"/>
      <c r="OWQ190" s="294"/>
      <c r="OWR190" s="294"/>
      <c r="OWS190" s="294"/>
      <c r="OWT190" s="294"/>
      <c r="OWU190" s="294"/>
      <c r="OWV190" s="294"/>
      <c r="OWW190" s="294"/>
      <c r="OWX190" s="294"/>
      <c r="OWY190" s="294"/>
      <c r="OWZ190" s="294"/>
      <c r="OXA190" s="294"/>
      <c r="OXB190" s="294"/>
      <c r="OXC190" s="294"/>
      <c r="OXD190" s="294"/>
      <c r="OXE190" s="294"/>
      <c r="OXF190" s="294"/>
      <c r="OXG190" s="294"/>
      <c r="OXH190" s="294"/>
      <c r="OXI190" s="294"/>
      <c r="OXJ190" s="294"/>
      <c r="OXK190" s="294"/>
      <c r="OXL190" s="294"/>
      <c r="OXM190" s="294"/>
      <c r="OXN190" s="294"/>
      <c r="OXO190" s="294"/>
      <c r="OXP190" s="294"/>
      <c r="OXQ190" s="294"/>
      <c r="OXR190" s="294"/>
      <c r="OXS190" s="294"/>
      <c r="OXT190" s="294"/>
      <c r="OXU190" s="294"/>
      <c r="OXV190" s="294"/>
      <c r="OXW190" s="294"/>
      <c r="OXX190" s="294"/>
      <c r="OXY190" s="294"/>
      <c r="OXZ190" s="294"/>
      <c r="OYA190" s="294"/>
      <c r="OYB190" s="294"/>
      <c r="OYC190" s="294"/>
      <c r="OYD190" s="294"/>
      <c r="OYE190" s="294"/>
      <c r="OYF190" s="294"/>
      <c r="OYG190" s="294"/>
      <c r="OYH190" s="294"/>
      <c r="OYI190" s="294"/>
      <c r="OYJ190" s="294"/>
      <c r="OYK190" s="294"/>
      <c r="OYL190" s="294"/>
      <c r="OYM190" s="294"/>
      <c r="OYN190" s="294"/>
      <c r="OYO190" s="294"/>
      <c r="OYP190" s="294"/>
      <c r="OYQ190" s="294"/>
      <c r="OYR190" s="294"/>
      <c r="OYS190" s="294"/>
      <c r="OYT190" s="294"/>
      <c r="OYU190" s="294"/>
      <c r="OYV190" s="294"/>
      <c r="OYW190" s="294"/>
      <c r="OYX190" s="294"/>
      <c r="OYY190" s="294"/>
      <c r="OYZ190" s="294"/>
      <c r="OZA190" s="294"/>
      <c r="OZB190" s="294"/>
      <c r="OZC190" s="294"/>
      <c r="OZD190" s="294"/>
      <c r="OZE190" s="294"/>
      <c r="OZF190" s="294"/>
      <c r="OZG190" s="294"/>
      <c r="OZH190" s="294"/>
      <c r="OZI190" s="294"/>
      <c r="OZJ190" s="294"/>
      <c r="OZK190" s="294"/>
      <c r="OZL190" s="294"/>
      <c r="OZM190" s="294"/>
      <c r="OZN190" s="294"/>
      <c r="OZO190" s="294"/>
      <c r="OZP190" s="294"/>
      <c r="OZQ190" s="294"/>
      <c r="OZR190" s="294"/>
      <c r="OZS190" s="294"/>
      <c r="OZT190" s="294"/>
      <c r="OZU190" s="294"/>
      <c r="OZV190" s="294"/>
      <c r="OZW190" s="294"/>
      <c r="OZX190" s="294"/>
      <c r="OZY190" s="294"/>
      <c r="OZZ190" s="294"/>
      <c r="PAA190" s="294"/>
      <c r="PAB190" s="294"/>
      <c r="PAC190" s="294"/>
      <c r="PAD190" s="294"/>
      <c r="PAE190" s="294"/>
      <c r="PAF190" s="294"/>
      <c r="PAG190" s="294"/>
      <c r="PAH190" s="294"/>
      <c r="PAI190" s="294"/>
      <c r="PAJ190" s="294"/>
      <c r="PAK190" s="294"/>
      <c r="PAL190" s="294"/>
      <c r="PAM190" s="294"/>
      <c r="PAN190" s="294"/>
      <c r="PAO190" s="294"/>
      <c r="PAP190" s="294"/>
      <c r="PAQ190" s="294"/>
      <c r="PAR190" s="294"/>
      <c r="PAS190" s="294"/>
      <c r="PAT190" s="294"/>
      <c r="PAU190" s="294"/>
      <c r="PAV190" s="294"/>
      <c r="PAW190" s="294"/>
      <c r="PAX190" s="294"/>
      <c r="PAY190" s="294"/>
      <c r="PAZ190" s="294"/>
      <c r="PBA190" s="294"/>
      <c r="PBB190" s="294"/>
      <c r="PBC190" s="294"/>
      <c r="PBD190" s="294"/>
      <c r="PBE190" s="294"/>
      <c r="PBF190" s="294"/>
      <c r="PBG190" s="294"/>
      <c r="PBH190" s="294"/>
      <c r="PBI190" s="294"/>
      <c r="PBJ190" s="294"/>
      <c r="PBK190" s="294"/>
      <c r="PBL190" s="294"/>
      <c r="PBM190" s="294"/>
      <c r="PBN190" s="294"/>
      <c r="PBO190" s="294"/>
      <c r="PBP190" s="294"/>
      <c r="PBQ190" s="294"/>
      <c r="PBR190" s="294"/>
      <c r="PBS190" s="294"/>
      <c r="PBT190" s="294"/>
      <c r="PBU190" s="294"/>
      <c r="PBV190" s="294"/>
      <c r="PBW190" s="294"/>
      <c r="PBX190" s="294"/>
      <c r="PBY190" s="294"/>
      <c r="PBZ190" s="294"/>
      <c r="PCA190" s="294"/>
      <c r="PCB190" s="294"/>
      <c r="PCC190" s="294"/>
      <c r="PCD190" s="294"/>
      <c r="PCE190" s="294"/>
      <c r="PCF190" s="294"/>
      <c r="PCG190" s="294"/>
      <c r="PCH190" s="294"/>
      <c r="PCI190" s="294"/>
      <c r="PCJ190" s="294"/>
      <c r="PCK190" s="294"/>
      <c r="PCL190" s="294"/>
      <c r="PCM190" s="294"/>
      <c r="PCN190" s="294"/>
      <c r="PCO190" s="294"/>
      <c r="PCP190" s="294"/>
      <c r="PCQ190" s="294"/>
      <c r="PCR190" s="294"/>
      <c r="PCS190" s="294"/>
      <c r="PCT190" s="294"/>
      <c r="PCU190" s="294"/>
      <c r="PCV190" s="294"/>
      <c r="PCW190" s="294"/>
      <c r="PCX190" s="294"/>
      <c r="PCY190" s="294"/>
      <c r="PCZ190" s="294"/>
      <c r="PDA190" s="294"/>
      <c r="PDB190" s="294"/>
      <c r="PDC190" s="294"/>
      <c r="PDD190" s="294"/>
      <c r="PDE190" s="294"/>
      <c r="PDF190" s="294"/>
      <c r="PDG190" s="294"/>
      <c r="PDH190" s="294"/>
      <c r="PDI190" s="294"/>
      <c r="PDJ190" s="294"/>
      <c r="PDK190" s="294"/>
      <c r="PDL190" s="294"/>
      <c r="PDM190" s="294"/>
      <c r="PDN190" s="294"/>
      <c r="PDO190" s="294"/>
      <c r="PDP190" s="294"/>
      <c r="PDQ190" s="294"/>
      <c r="PDR190" s="294"/>
      <c r="PDS190" s="294"/>
      <c r="PDT190" s="294"/>
      <c r="PDU190" s="294"/>
      <c r="PDV190" s="294"/>
      <c r="PDW190" s="294"/>
      <c r="PDX190" s="294"/>
      <c r="PDY190" s="294"/>
      <c r="PDZ190" s="294"/>
      <c r="PEA190" s="294"/>
      <c r="PEB190" s="294"/>
      <c r="PEC190" s="294"/>
      <c r="PED190" s="294"/>
      <c r="PEE190" s="294"/>
      <c r="PEF190" s="294"/>
      <c r="PEG190" s="294"/>
      <c r="PEH190" s="294"/>
      <c r="PEI190" s="294"/>
      <c r="PEJ190" s="294"/>
      <c r="PEK190" s="294"/>
      <c r="PEL190" s="294"/>
      <c r="PEM190" s="294"/>
      <c r="PEN190" s="294"/>
      <c r="PEO190" s="294"/>
      <c r="PEP190" s="294"/>
      <c r="PEQ190" s="294"/>
      <c r="PER190" s="294"/>
      <c r="PES190" s="294"/>
      <c r="PET190" s="294"/>
      <c r="PEU190" s="294"/>
      <c r="PEV190" s="294"/>
      <c r="PEW190" s="294"/>
      <c r="PEX190" s="294"/>
      <c r="PEY190" s="294"/>
      <c r="PEZ190" s="294"/>
      <c r="PFA190" s="294"/>
      <c r="PFB190" s="294"/>
      <c r="PFC190" s="294"/>
      <c r="PFD190" s="294"/>
      <c r="PFE190" s="294"/>
      <c r="PFF190" s="294"/>
      <c r="PFG190" s="294"/>
      <c r="PFH190" s="294"/>
      <c r="PFI190" s="294"/>
      <c r="PFJ190" s="294"/>
      <c r="PFK190" s="294"/>
      <c r="PFL190" s="294"/>
      <c r="PFM190" s="294"/>
      <c r="PFN190" s="294"/>
      <c r="PFO190" s="294"/>
      <c r="PFP190" s="294"/>
      <c r="PFQ190" s="294"/>
      <c r="PFR190" s="294"/>
      <c r="PFS190" s="294"/>
      <c r="PFT190" s="294"/>
      <c r="PFU190" s="294"/>
      <c r="PFV190" s="294"/>
      <c r="PFW190" s="294"/>
      <c r="PFX190" s="294"/>
      <c r="PFY190" s="294"/>
      <c r="PFZ190" s="294"/>
      <c r="PGA190" s="294"/>
      <c r="PGB190" s="294"/>
      <c r="PGC190" s="294"/>
      <c r="PGD190" s="294"/>
      <c r="PGE190" s="294"/>
      <c r="PGF190" s="294"/>
      <c r="PGG190" s="294"/>
      <c r="PGH190" s="294"/>
      <c r="PGI190" s="294"/>
      <c r="PGJ190" s="294"/>
      <c r="PGK190" s="294"/>
      <c r="PGL190" s="294"/>
      <c r="PGM190" s="294"/>
      <c r="PGN190" s="294"/>
      <c r="PGO190" s="294"/>
      <c r="PGP190" s="294"/>
      <c r="PGQ190" s="294"/>
      <c r="PGR190" s="294"/>
      <c r="PGS190" s="294"/>
      <c r="PGT190" s="294"/>
      <c r="PGU190" s="294"/>
      <c r="PGV190" s="294"/>
      <c r="PGW190" s="294"/>
      <c r="PGX190" s="294"/>
      <c r="PGY190" s="294"/>
      <c r="PGZ190" s="294"/>
      <c r="PHA190" s="294"/>
      <c r="PHB190" s="294"/>
      <c r="PHC190" s="294"/>
      <c r="PHD190" s="294"/>
      <c r="PHE190" s="294"/>
      <c r="PHF190" s="294"/>
      <c r="PHG190" s="294"/>
      <c r="PHH190" s="294"/>
      <c r="PHI190" s="294"/>
      <c r="PHJ190" s="294"/>
      <c r="PHK190" s="294"/>
      <c r="PHL190" s="294"/>
      <c r="PHM190" s="294"/>
      <c r="PHN190" s="294"/>
      <c r="PHO190" s="294"/>
      <c r="PHP190" s="294"/>
      <c r="PHQ190" s="294"/>
      <c r="PHR190" s="294"/>
      <c r="PHS190" s="294"/>
      <c r="PHT190" s="294"/>
      <c r="PHU190" s="294"/>
      <c r="PHV190" s="294"/>
      <c r="PHW190" s="294"/>
      <c r="PHX190" s="294"/>
      <c r="PHY190" s="294"/>
      <c r="PHZ190" s="294"/>
      <c r="PIA190" s="294"/>
      <c r="PIB190" s="294"/>
      <c r="PIC190" s="294"/>
      <c r="PID190" s="294"/>
      <c r="PIE190" s="294"/>
      <c r="PIF190" s="294"/>
      <c r="PIG190" s="294"/>
      <c r="PIH190" s="294"/>
      <c r="PII190" s="294"/>
      <c r="PIJ190" s="294"/>
      <c r="PIK190" s="294"/>
      <c r="PIL190" s="294"/>
      <c r="PIM190" s="294"/>
      <c r="PIN190" s="294"/>
      <c r="PIO190" s="294"/>
      <c r="PIP190" s="294"/>
      <c r="PIQ190" s="294"/>
      <c r="PIR190" s="294"/>
      <c r="PIS190" s="294"/>
      <c r="PIT190" s="294"/>
      <c r="PIU190" s="294"/>
      <c r="PIV190" s="294"/>
      <c r="PIW190" s="294"/>
      <c r="PIX190" s="294"/>
      <c r="PIY190" s="294"/>
      <c r="PIZ190" s="294"/>
      <c r="PJA190" s="294"/>
      <c r="PJB190" s="294"/>
      <c r="PJC190" s="294"/>
      <c r="PJD190" s="294"/>
      <c r="PJE190" s="294"/>
      <c r="PJF190" s="294"/>
      <c r="PJG190" s="294"/>
      <c r="PJH190" s="294"/>
      <c r="PJI190" s="294"/>
      <c r="PJJ190" s="294"/>
      <c r="PJK190" s="294"/>
      <c r="PJL190" s="294"/>
      <c r="PJM190" s="294"/>
      <c r="PJN190" s="294"/>
      <c r="PJO190" s="294"/>
      <c r="PJP190" s="294"/>
      <c r="PJQ190" s="294"/>
      <c r="PJR190" s="294"/>
      <c r="PJS190" s="294"/>
      <c r="PJT190" s="294"/>
      <c r="PJU190" s="294"/>
      <c r="PJV190" s="294"/>
      <c r="PJW190" s="294"/>
      <c r="PJX190" s="294"/>
      <c r="PJY190" s="294"/>
      <c r="PJZ190" s="294"/>
      <c r="PKA190" s="294"/>
      <c r="PKB190" s="294"/>
      <c r="PKC190" s="294"/>
      <c r="PKD190" s="294"/>
      <c r="PKE190" s="294"/>
      <c r="PKF190" s="294"/>
      <c r="PKG190" s="294"/>
      <c r="PKH190" s="294"/>
      <c r="PKI190" s="294"/>
      <c r="PKJ190" s="294"/>
      <c r="PKK190" s="294"/>
      <c r="PKL190" s="294"/>
      <c r="PKM190" s="294"/>
      <c r="PKN190" s="294"/>
      <c r="PKO190" s="294"/>
      <c r="PKP190" s="294"/>
      <c r="PKQ190" s="294"/>
      <c r="PKR190" s="294"/>
      <c r="PKS190" s="294"/>
      <c r="PKT190" s="294"/>
      <c r="PKU190" s="294"/>
      <c r="PKV190" s="294"/>
      <c r="PKW190" s="294"/>
      <c r="PKX190" s="294"/>
      <c r="PKY190" s="294"/>
      <c r="PKZ190" s="294"/>
      <c r="PLA190" s="294"/>
      <c r="PLB190" s="294"/>
      <c r="PLC190" s="294"/>
      <c r="PLD190" s="294"/>
      <c r="PLE190" s="294"/>
      <c r="PLF190" s="294"/>
      <c r="PLG190" s="294"/>
      <c r="PLH190" s="294"/>
      <c r="PLI190" s="294"/>
      <c r="PLJ190" s="294"/>
      <c r="PLK190" s="294"/>
      <c r="PLL190" s="294"/>
      <c r="PLM190" s="294"/>
      <c r="PLN190" s="294"/>
      <c r="PLO190" s="294"/>
      <c r="PLP190" s="294"/>
      <c r="PLQ190" s="294"/>
      <c r="PLR190" s="294"/>
      <c r="PLS190" s="294"/>
      <c r="PLT190" s="294"/>
      <c r="PLU190" s="294"/>
      <c r="PLV190" s="294"/>
      <c r="PLW190" s="294"/>
      <c r="PLX190" s="294"/>
      <c r="PLY190" s="294"/>
      <c r="PLZ190" s="294"/>
      <c r="PMA190" s="294"/>
      <c r="PMB190" s="294"/>
      <c r="PMC190" s="294"/>
      <c r="PMD190" s="294"/>
      <c r="PME190" s="294"/>
      <c r="PMF190" s="294"/>
      <c r="PMG190" s="294"/>
      <c r="PMH190" s="294"/>
      <c r="PMI190" s="294"/>
      <c r="PMJ190" s="294"/>
      <c r="PMK190" s="294"/>
      <c r="PML190" s="294"/>
      <c r="PMM190" s="294"/>
      <c r="PMN190" s="294"/>
      <c r="PMO190" s="294"/>
      <c r="PMP190" s="294"/>
      <c r="PMQ190" s="294"/>
      <c r="PMR190" s="294"/>
      <c r="PMS190" s="294"/>
      <c r="PMT190" s="294"/>
      <c r="PMU190" s="294"/>
      <c r="PMV190" s="294"/>
      <c r="PMW190" s="294"/>
      <c r="PMX190" s="294"/>
      <c r="PMY190" s="294"/>
      <c r="PMZ190" s="294"/>
      <c r="PNA190" s="294"/>
      <c r="PNB190" s="294"/>
      <c r="PNC190" s="294"/>
      <c r="PND190" s="294"/>
      <c r="PNE190" s="294"/>
      <c r="PNF190" s="294"/>
      <c r="PNG190" s="294"/>
      <c r="PNH190" s="294"/>
      <c r="PNI190" s="294"/>
      <c r="PNJ190" s="294"/>
      <c r="PNK190" s="294"/>
      <c r="PNL190" s="294"/>
      <c r="PNM190" s="294"/>
      <c r="PNN190" s="294"/>
      <c r="PNO190" s="294"/>
      <c r="PNP190" s="294"/>
      <c r="PNQ190" s="294"/>
      <c r="PNR190" s="294"/>
      <c r="PNS190" s="294"/>
      <c r="PNT190" s="294"/>
      <c r="PNU190" s="294"/>
      <c r="PNV190" s="294"/>
      <c r="PNW190" s="294"/>
      <c r="PNX190" s="294"/>
      <c r="PNY190" s="294"/>
      <c r="PNZ190" s="294"/>
      <c r="POA190" s="294"/>
      <c r="POB190" s="294"/>
      <c r="POC190" s="294"/>
      <c r="POD190" s="294"/>
      <c r="POE190" s="294"/>
      <c r="POF190" s="294"/>
      <c r="POG190" s="294"/>
      <c r="POH190" s="294"/>
      <c r="POI190" s="294"/>
      <c r="POJ190" s="294"/>
      <c r="POK190" s="294"/>
      <c r="POL190" s="294"/>
      <c r="POM190" s="294"/>
      <c r="PON190" s="294"/>
      <c r="POO190" s="294"/>
      <c r="POP190" s="294"/>
      <c r="POQ190" s="294"/>
      <c r="POR190" s="294"/>
      <c r="POS190" s="294"/>
      <c r="POT190" s="294"/>
      <c r="POU190" s="294"/>
      <c r="POV190" s="294"/>
      <c r="POW190" s="294"/>
      <c r="POX190" s="294"/>
      <c r="POY190" s="294"/>
      <c r="POZ190" s="294"/>
      <c r="PPA190" s="294"/>
      <c r="PPB190" s="294"/>
      <c r="PPC190" s="294"/>
      <c r="PPD190" s="294"/>
      <c r="PPE190" s="294"/>
      <c r="PPF190" s="294"/>
      <c r="PPG190" s="294"/>
      <c r="PPH190" s="294"/>
      <c r="PPI190" s="294"/>
      <c r="PPJ190" s="294"/>
      <c r="PPK190" s="294"/>
      <c r="PPL190" s="294"/>
      <c r="PPM190" s="294"/>
      <c r="PPN190" s="294"/>
      <c r="PPO190" s="294"/>
      <c r="PPP190" s="294"/>
      <c r="PPQ190" s="294"/>
      <c r="PPR190" s="294"/>
      <c r="PPS190" s="294"/>
      <c r="PPT190" s="294"/>
      <c r="PPU190" s="294"/>
      <c r="PPV190" s="294"/>
      <c r="PPW190" s="294"/>
      <c r="PPX190" s="294"/>
      <c r="PPY190" s="294"/>
      <c r="PPZ190" s="294"/>
      <c r="PQA190" s="294"/>
      <c r="PQB190" s="294"/>
      <c r="PQC190" s="294"/>
      <c r="PQD190" s="294"/>
      <c r="PQE190" s="294"/>
      <c r="PQF190" s="294"/>
      <c r="PQG190" s="294"/>
      <c r="PQH190" s="294"/>
      <c r="PQI190" s="294"/>
      <c r="PQJ190" s="294"/>
      <c r="PQK190" s="294"/>
      <c r="PQL190" s="294"/>
      <c r="PQM190" s="294"/>
      <c r="PQN190" s="294"/>
      <c r="PQO190" s="294"/>
      <c r="PQP190" s="294"/>
      <c r="PQQ190" s="294"/>
      <c r="PQR190" s="294"/>
      <c r="PQS190" s="294"/>
      <c r="PQT190" s="294"/>
      <c r="PQU190" s="294"/>
      <c r="PQV190" s="294"/>
      <c r="PQW190" s="294"/>
      <c r="PQX190" s="294"/>
      <c r="PQY190" s="294"/>
      <c r="PQZ190" s="294"/>
      <c r="PRA190" s="294"/>
      <c r="PRB190" s="294"/>
      <c r="PRC190" s="294"/>
      <c r="PRD190" s="294"/>
      <c r="PRE190" s="294"/>
      <c r="PRF190" s="294"/>
      <c r="PRG190" s="294"/>
      <c r="PRH190" s="294"/>
      <c r="PRI190" s="294"/>
      <c r="PRJ190" s="294"/>
      <c r="PRK190" s="294"/>
      <c r="PRL190" s="294"/>
      <c r="PRM190" s="294"/>
      <c r="PRN190" s="294"/>
      <c r="PRO190" s="294"/>
      <c r="PRP190" s="294"/>
      <c r="PRQ190" s="294"/>
      <c r="PRR190" s="294"/>
      <c r="PRS190" s="294"/>
      <c r="PRT190" s="294"/>
      <c r="PRU190" s="294"/>
      <c r="PRV190" s="294"/>
      <c r="PRW190" s="294"/>
      <c r="PRX190" s="294"/>
      <c r="PRY190" s="294"/>
      <c r="PRZ190" s="294"/>
      <c r="PSA190" s="294"/>
      <c r="PSB190" s="294"/>
      <c r="PSC190" s="294"/>
      <c r="PSD190" s="294"/>
      <c r="PSE190" s="294"/>
      <c r="PSF190" s="294"/>
      <c r="PSG190" s="294"/>
      <c r="PSH190" s="294"/>
      <c r="PSI190" s="294"/>
      <c r="PSJ190" s="294"/>
      <c r="PSK190" s="294"/>
      <c r="PSL190" s="294"/>
      <c r="PSM190" s="294"/>
      <c r="PSN190" s="294"/>
      <c r="PSO190" s="294"/>
      <c r="PSP190" s="294"/>
      <c r="PSQ190" s="294"/>
      <c r="PSR190" s="294"/>
      <c r="PSS190" s="294"/>
      <c r="PST190" s="294"/>
      <c r="PSU190" s="294"/>
      <c r="PSV190" s="294"/>
      <c r="PSW190" s="294"/>
      <c r="PSX190" s="294"/>
      <c r="PSY190" s="294"/>
      <c r="PSZ190" s="294"/>
      <c r="PTA190" s="294"/>
      <c r="PTB190" s="294"/>
      <c r="PTC190" s="294"/>
      <c r="PTD190" s="294"/>
      <c r="PTE190" s="294"/>
      <c r="PTF190" s="294"/>
      <c r="PTG190" s="294"/>
      <c r="PTH190" s="294"/>
      <c r="PTI190" s="294"/>
      <c r="PTJ190" s="294"/>
      <c r="PTK190" s="294"/>
      <c r="PTL190" s="294"/>
      <c r="PTM190" s="294"/>
      <c r="PTN190" s="294"/>
      <c r="PTO190" s="294"/>
      <c r="PTP190" s="294"/>
      <c r="PTQ190" s="294"/>
      <c r="PTR190" s="294"/>
      <c r="PTS190" s="294"/>
      <c r="PTT190" s="294"/>
      <c r="PTU190" s="294"/>
      <c r="PTV190" s="294"/>
      <c r="PTW190" s="294"/>
      <c r="PTX190" s="294"/>
      <c r="PTY190" s="294"/>
      <c r="PTZ190" s="294"/>
      <c r="PUA190" s="294"/>
      <c r="PUB190" s="294"/>
      <c r="PUC190" s="294"/>
      <c r="PUD190" s="294"/>
      <c r="PUE190" s="294"/>
      <c r="PUF190" s="294"/>
      <c r="PUG190" s="294"/>
      <c r="PUH190" s="294"/>
      <c r="PUI190" s="294"/>
      <c r="PUJ190" s="294"/>
      <c r="PUK190" s="294"/>
      <c r="PUL190" s="294"/>
      <c r="PUM190" s="294"/>
      <c r="PUN190" s="294"/>
      <c r="PUO190" s="294"/>
      <c r="PUP190" s="294"/>
      <c r="PUQ190" s="294"/>
      <c r="PUR190" s="294"/>
      <c r="PUS190" s="294"/>
      <c r="PUT190" s="294"/>
      <c r="PUU190" s="294"/>
      <c r="PUV190" s="294"/>
      <c r="PUW190" s="294"/>
      <c r="PUX190" s="294"/>
      <c r="PUY190" s="294"/>
      <c r="PUZ190" s="294"/>
      <c r="PVA190" s="294"/>
      <c r="PVB190" s="294"/>
      <c r="PVC190" s="294"/>
      <c r="PVD190" s="294"/>
      <c r="PVE190" s="294"/>
      <c r="PVF190" s="294"/>
      <c r="PVG190" s="294"/>
      <c r="PVH190" s="294"/>
      <c r="PVI190" s="294"/>
      <c r="PVJ190" s="294"/>
      <c r="PVK190" s="294"/>
      <c r="PVL190" s="294"/>
      <c r="PVM190" s="294"/>
      <c r="PVN190" s="294"/>
      <c r="PVO190" s="294"/>
      <c r="PVP190" s="294"/>
      <c r="PVQ190" s="294"/>
      <c r="PVR190" s="294"/>
      <c r="PVS190" s="294"/>
      <c r="PVT190" s="294"/>
      <c r="PVU190" s="294"/>
      <c r="PVV190" s="294"/>
      <c r="PVW190" s="294"/>
      <c r="PVX190" s="294"/>
      <c r="PVY190" s="294"/>
      <c r="PVZ190" s="294"/>
      <c r="PWA190" s="294"/>
      <c r="PWB190" s="294"/>
      <c r="PWC190" s="294"/>
      <c r="PWD190" s="294"/>
      <c r="PWE190" s="294"/>
      <c r="PWF190" s="294"/>
      <c r="PWG190" s="294"/>
      <c r="PWH190" s="294"/>
      <c r="PWI190" s="294"/>
      <c r="PWJ190" s="294"/>
      <c r="PWK190" s="294"/>
      <c r="PWL190" s="294"/>
      <c r="PWM190" s="294"/>
      <c r="PWN190" s="294"/>
      <c r="PWO190" s="294"/>
      <c r="PWP190" s="294"/>
      <c r="PWQ190" s="294"/>
      <c r="PWR190" s="294"/>
      <c r="PWS190" s="294"/>
      <c r="PWT190" s="294"/>
      <c r="PWU190" s="294"/>
      <c r="PWV190" s="294"/>
      <c r="PWW190" s="294"/>
      <c r="PWX190" s="294"/>
      <c r="PWY190" s="294"/>
      <c r="PWZ190" s="294"/>
      <c r="PXA190" s="294"/>
      <c r="PXB190" s="294"/>
      <c r="PXC190" s="294"/>
      <c r="PXD190" s="294"/>
      <c r="PXE190" s="294"/>
      <c r="PXF190" s="294"/>
      <c r="PXG190" s="294"/>
      <c r="PXH190" s="294"/>
      <c r="PXI190" s="294"/>
      <c r="PXJ190" s="294"/>
      <c r="PXK190" s="294"/>
      <c r="PXL190" s="294"/>
      <c r="PXM190" s="294"/>
      <c r="PXN190" s="294"/>
      <c r="PXO190" s="294"/>
      <c r="PXP190" s="294"/>
      <c r="PXQ190" s="294"/>
      <c r="PXR190" s="294"/>
      <c r="PXS190" s="294"/>
      <c r="PXT190" s="294"/>
      <c r="PXU190" s="294"/>
      <c r="PXV190" s="294"/>
      <c r="PXW190" s="294"/>
      <c r="PXX190" s="294"/>
      <c r="PXY190" s="294"/>
      <c r="PXZ190" s="294"/>
      <c r="PYA190" s="294"/>
      <c r="PYB190" s="294"/>
      <c r="PYC190" s="294"/>
      <c r="PYD190" s="294"/>
      <c r="PYE190" s="294"/>
      <c r="PYF190" s="294"/>
      <c r="PYG190" s="294"/>
      <c r="PYH190" s="294"/>
      <c r="PYI190" s="294"/>
      <c r="PYJ190" s="294"/>
      <c r="PYK190" s="294"/>
      <c r="PYL190" s="294"/>
      <c r="PYM190" s="294"/>
      <c r="PYN190" s="294"/>
      <c r="PYO190" s="294"/>
      <c r="PYP190" s="294"/>
      <c r="PYQ190" s="294"/>
      <c r="PYR190" s="294"/>
      <c r="PYS190" s="294"/>
      <c r="PYT190" s="294"/>
      <c r="PYU190" s="294"/>
      <c r="PYV190" s="294"/>
      <c r="PYW190" s="294"/>
      <c r="PYX190" s="294"/>
      <c r="PYY190" s="294"/>
      <c r="PYZ190" s="294"/>
      <c r="PZA190" s="294"/>
      <c r="PZB190" s="294"/>
      <c r="PZC190" s="294"/>
      <c r="PZD190" s="294"/>
      <c r="PZE190" s="294"/>
      <c r="PZF190" s="294"/>
      <c r="PZG190" s="294"/>
      <c r="PZH190" s="294"/>
      <c r="PZI190" s="294"/>
      <c r="PZJ190" s="294"/>
      <c r="PZK190" s="294"/>
      <c r="PZL190" s="294"/>
      <c r="PZM190" s="294"/>
      <c r="PZN190" s="294"/>
      <c r="PZO190" s="294"/>
      <c r="PZP190" s="294"/>
      <c r="PZQ190" s="294"/>
      <c r="PZR190" s="294"/>
      <c r="PZS190" s="294"/>
      <c r="PZT190" s="294"/>
      <c r="PZU190" s="294"/>
      <c r="PZV190" s="294"/>
      <c r="PZW190" s="294"/>
      <c r="PZX190" s="294"/>
      <c r="PZY190" s="294"/>
      <c r="PZZ190" s="294"/>
      <c r="QAA190" s="294"/>
      <c r="QAB190" s="294"/>
      <c r="QAC190" s="294"/>
      <c r="QAD190" s="294"/>
      <c r="QAE190" s="294"/>
      <c r="QAF190" s="294"/>
      <c r="QAG190" s="294"/>
      <c r="QAH190" s="294"/>
      <c r="QAI190" s="294"/>
      <c r="QAJ190" s="294"/>
      <c r="QAK190" s="294"/>
      <c r="QAL190" s="294"/>
      <c r="QAM190" s="294"/>
      <c r="QAN190" s="294"/>
      <c r="QAO190" s="294"/>
      <c r="QAP190" s="294"/>
      <c r="QAQ190" s="294"/>
      <c r="QAR190" s="294"/>
      <c r="QAS190" s="294"/>
      <c r="QAT190" s="294"/>
      <c r="QAU190" s="294"/>
      <c r="QAV190" s="294"/>
      <c r="QAW190" s="294"/>
      <c r="QAX190" s="294"/>
      <c r="QAY190" s="294"/>
      <c r="QAZ190" s="294"/>
      <c r="QBA190" s="294"/>
      <c r="QBB190" s="294"/>
      <c r="QBC190" s="294"/>
      <c r="QBD190" s="294"/>
      <c r="QBE190" s="294"/>
      <c r="QBF190" s="294"/>
      <c r="QBG190" s="294"/>
      <c r="QBH190" s="294"/>
      <c r="QBI190" s="294"/>
      <c r="QBJ190" s="294"/>
      <c r="QBK190" s="294"/>
      <c r="QBL190" s="294"/>
      <c r="QBM190" s="294"/>
      <c r="QBN190" s="294"/>
      <c r="QBO190" s="294"/>
      <c r="QBP190" s="294"/>
      <c r="QBQ190" s="294"/>
      <c r="QBR190" s="294"/>
      <c r="QBS190" s="294"/>
      <c r="QBT190" s="294"/>
      <c r="QBU190" s="294"/>
      <c r="QBV190" s="294"/>
      <c r="QBW190" s="294"/>
      <c r="QBX190" s="294"/>
      <c r="QBY190" s="294"/>
      <c r="QBZ190" s="294"/>
      <c r="QCA190" s="294"/>
      <c r="QCB190" s="294"/>
      <c r="QCC190" s="294"/>
      <c r="QCD190" s="294"/>
      <c r="QCE190" s="294"/>
      <c r="QCF190" s="294"/>
      <c r="QCG190" s="294"/>
      <c r="QCH190" s="294"/>
      <c r="QCI190" s="294"/>
      <c r="QCJ190" s="294"/>
      <c r="QCK190" s="294"/>
      <c r="QCL190" s="294"/>
      <c r="QCM190" s="294"/>
      <c r="QCN190" s="294"/>
      <c r="QCO190" s="294"/>
      <c r="QCP190" s="294"/>
      <c r="QCQ190" s="294"/>
      <c r="QCR190" s="294"/>
      <c r="QCS190" s="294"/>
      <c r="QCT190" s="294"/>
      <c r="QCU190" s="294"/>
      <c r="QCV190" s="294"/>
      <c r="QCW190" s="294"/>
      <c r="QCX190" s="294"/>
      <c r="QCY190" s="294"/>
      <c r="QCZ190" s="294"/>
      <c r="QDA190" s="294"/>
      <c r="QDB190" s="294"/>
      <c r="QDC190" s="294"/>
      <c r="QDD190" s="294"/>
      <c r="QDE190" s="294"/>
      <c r="QDF190" s="294"/>
      <c r="QDG190" s="294"/>
      <c r="QDH190" s="294"/>
      <c r="QDI190" s="294"/>
      <c r="QDJ190" s="294"/>
      <c r="QDK190" s="294"/>
      <c r="QDL190" s="294"/>
      <c r="QDM190" s="294"/>
      <c r="QDN190" s="294"/>
      <c r="QDO190" s="294"/>
      <c r="QDP190" s="294"/>
      <c r="QDQ190" s="294"/>
      <c r="QDR190" s="294"/>
      <c r="QDS190" s="294"/>
      <c r="QDT190" s="294"/>
      <c r="QDU190" s="294"/>
      <c r="QDV190" s="294"/>
      <c r="QDW190" s="294"/>
      <c r="QDX190" s="294"/>
      <c r="QDY190" s="294"/>
      <c r="QDZ190" s="294"/>
      <c r="QEA190" s="294"/>
      <c r="QEB190" s="294"/>
      <c r="QEC190" s="294"/>
      <c r="QED190" s="294"/>
      <c r="QEE190" s="294"/>
      <c r="QEF190" s="294"/>
      <c r="QEG190" s="294"/>
      <c r="QEH190" s="294"/>
      <c r="QEI190" s="294"/>
      <c r="QEJ190" s="294"/>
      <c r="QEK190" s="294"/>
      <c r="QEL190" s="294"/>
      <c r="QEM190" s="294"/>
      <c r="QEN190" s="294"/>
      <c r="QEO190" s="294"/>
      <c r="QEP190" s="294"/>
      <c r="QEQ190" s="294"/>
      <c r="QER190" s="294"/>
      <c r="QES190" s="294"/>
      <c r="QET190" s="294"/>
      <c r="QEU190" s="294"/>
      <c r="QEV190" s="294"/>
      <c r="QEW190" s="294"/>
      <c r="QEX190" s="294"/>
      <c r="QEY190" s="294"/>
      <c r="QEZ190" s="294"/>
      <c r="QFA190" s="294"/>
      <c r="QFB190" s="294"/>
      <c r="QFC190" s="294"/>
      <c r="QFD190" s="294"/>
      <c r="QFE190" s="294"/>
      <c r="QFF190" s="294"/>
      <c r="QFG190" s="294"/>
      <c r="QFH190" s="294"/>
      <c r="QFI190" s="294"/>
      <c r="QFJ190" s="294"/>
      <c r="QFK190" s="294"/>
      <c r="QFL190" s="294"/>
      <c r="QFM190" s="294"/>
      <c r="QFN190" s="294"/>
      <c r="QFO190" s="294"/>
      <c r="QFP190" s="294"/>
      <c r="QFQ190" s="294"/>
      <c r="QFR190" s="294"/>
      <c r="QFS190" s="294"/>
      <c r="QFT190" s="294"/>
      <c r="QFU190" s="294"/>
      <c r="QFV190" s="294"/>
      <c r="QFW190" s="294"/>
      <c r="QFX190" s="294"/>
      <c r="QFY190" s="294"/>
      <c r="QFZ190" s="294"/>
      <c r="QGA190" s="294"/>
      <c r="QGB190" s="294"/>
      <c r="QGC190" s="294"/>
      <c r="QGD190" s="294"/>
      <c r="QGE190" s="294"/>
      <c r="QGF190" s="294"/>
      <c r="QGG190" s="294"/>
      <c r="QGH190" s="294"/>
      <c r="QGI190" s="294"/>
      <c r="QGJ190" s="294"/>
      <c r="QGK190" s="294"/>
      <c r="QGL190" s="294"/>
      <c r="QGM190" s="294"/>
      <c r="QGN190" s="294"/>
      <c r="QGO190" s="294"/>
      <c r="QGP190" s="294"/>
      <c r="QGQ190" s="294"/>
      <c r="QGR190" s="294"/>
      <c r="QGS190" s="294"/>
      <c r="QGT190" s="294"/>
      <c r="QGU190" s="294"/>
      <c r="QGV190" s="294"/>
      <c r="QGW190" s="294"/>
      <c r="QGX190" s="294"/>
      <c r="QGY190" s="294"/>
      <c r="QGZ190" s="294"/>
      <c r="QHA190" s="294"/>
      <c r="QHB190" s="294"/>
      <c r="QHC190" s="294"/>
      <c r="QHD190" s="294"/>
      <c r="QHE190" s="294"/>
      <c r="QHF190" s="294"/>
      <c r="QHG190" s="294"/>
      <c r="QHH190" s="294"/>
      <c r="QHI190" s="294"/>
      <c r="QHJ190" s="294"/>
      <c r="QHK190" s="294"/>
      <c r="QHL190" s="294"/>
      <c r="QHM190" s="294"/>
      <c r="QHN190" s="294"/>
      <c r="QHO190" s="294"/>
      <c r="QHP190" s="294"/>
      <c r="QHQ190" s="294"/>
      <c r="QHR190" s="294"/>
      <c r="QHS190" s="294"/>
      <c r="QHT190" s="294"/>
      <c r="QHU190" s="294"/>
      <c r="QHV190" s="294"/>
      <c r="QHW190" s="294"/>
      <c r="QHX190" s="294"/>
      <c r="QHY190" s="294"/>
      <c r="QHZ190" s="294"/>
      <c r="QIA190" s="294"/>
      <c r="QIB190" s="294"/>
      <c r="QIC190" s="294"/>
      <c r="QID190" s="294"/>
      <c r="QIE190" s="294"/>
      <c r="QIF190" s="294"/>
      <c r="QIG190" s="294"/>
      <c r="QIH190" s="294"/>
      <c r="QII190" s="294"/>
      <c r="QIJ190" s="294"/>
      <c r="QIK190" s="294"/>
      <c r="QIL190" s="294"/>
      <c r="QIM190" s="294"/>
      <c r="QIN190" s="294"/>
      <c r="QIO190" s="294"/>
      <c r="QIP190" s="294"/>
      <c r="QIQ190" s="294"/>
      <c r="QIR190" s="294"/>
      <c r="QIS190" s="294"/>
      <c r="QIT190" s="294"/>
      <c r="QIU190" s="294"/>
      <c r="QIV190" s="294"/>
      <c r="QIW190" s="294"/>
      <c r="QIX190" s="294"/>
      <c r="QIY190" s="294"/>
      <c r="QIZ190" s="294"/>
      <c r="QJA190" s="294"/>
      <c r="QJB190" s="294"/>
      <c r="QJC190" s="294"/>
      <c r="QJD190" s="294"/>
      <c r="QJE190" s="294"/>
      <c r="QJF190" s="294"/>
      <c r="QJG190" s="294"/>
      <c r="QJH190" s="294"/>
      <c r="QJI190" s="294"/>
      <c r="QJJ190" s="294"/>
      <c r="QJK190" s="294"/>
      <c r="QJL190" s="294"/>
      <c r="QJM190" s="294"/>
      <c r="QJN190" s="294"/>
      <c r="QJO190" s="294"/>
      <c r="QJP190" s="294"/>
      <c r="QJQ190" s="294"/>
      <c r="QJR190" s="294"/>
      <c r="QJS190" s="294"/>
      <c r="QJT190" s="294"/>
      <c r="QJU190" s="294"/>
      <c r="QJV190" s="294"/>
      <c r="QJW190" s="294"/>
      <c r="QJX190" s="294"/>
      <c r="QJY190" s="294"/>
      <c r="QJZ190" s="294"/>
      <c r="QKA190" s="294"/>
      <c r="QKB190" s="294"/>
      <c r="QKC190" s="294"/>
      <c r="QKD190" s="294"/>
      <c r="QKE190" s="294"/>
      <c r="QKF190" s="294"/>
      <c r="QKG190" s="294"/>
      <c r="QKH190" s="294"/>
      <c r="QKI190" s="294"/>
      <c r="QKJ190" s="294"/>
      <c r="QKK190" s="294"/>
      <c r="QKL190" s="294"/>
      <c r="QKM190" s="294"/>
      <c r="QKN190" s="294"/>
      <c r="QKO190" s="294"/>
      <c r="QKP190" s="294"/>
      <c r="QKQ190" s="294"/>
      <c r="QKR190" s="294"/>
      <c r="QKS190" s="294"/>
      <c r="QKT190" s="294"/>
      <c r="QKU190" s="294"/>
      <c r="QKV190" s="294"/>
      <c r="QKW190" s="294"/>
      <c r="QKX190" s="294"/>
      <c r="QKY190" s="294"/>
      <c r="QKZ190" s="294"/>
      <c r="QLA190" s="294"/>
      <c r="QLB190" s="294"/>
      <c r="QLC190" s="294"/>
      <c r="QLD190" s="294"/>
      <c r="QLE190" s="294"/>
      <c r="QLF190" s="294"/>
      <c r="QLG190" s="294"/>
      <c r="QLH190" s="294"/>
      <c r="QLI190" s="294"/>
      <c r="QLJ190" s="294"/>
      <c r="QLK190" s="294"/>
      <c r="QLL190" s="294"/>
      <c r="QLM190" s="294"/>
      <c r="QLN190" s="294"/>
      <c r="QLO190" s="294"/>
      <c r="QLP190" s="294"/>
      <c r="QLQ190" s="294"/>
      <c r="QLR190" s="294"/>
      <c r="QLS190" s="294"/>
      <c r="QLT190" s="294"/>
      <c r="QLU190" s="294"/>
      <c r="QLV190" s="294"/>
      <c r="QLW190" s="294"/>
      <c r="QLX190" s="294"/>
      <c r="QLY190" s="294"/>
      <c r="QLZ190" s="294"/>
      <c r="QMA190" s="294"/>
      <c r="QMB190" s="294"/>
      <c r="QMC190" s="294"/>
      <c r="QMD190" s="294"/>
      <c r="QME190" s="294"/>
      <c r="QMF190" s="294"/>
      <c r="QMG190" s="294"/>
      <c r="QMH190" s="294"/>
      <c r="QMI190" s="294"/>
      <c r="QMJ190" s="294"/>
      <c r="QMK190" s="294"/>
      <c r="QML190" s="294"/>
      <c r="QMM190" s="294"/>
      <c r="QMN190" s="294"/>
      <c r="QMO190" s="294"/>
      <c r="QMP190" s="294"/>
      <c r="QMQ190" s="294"/>
      <c r="QMR190" s="294"/>
      <c r="QMS190" s="294"/>
      <c r="QMT190" s="294"/>
      <c r="QMU190" s="294"/>
      <c r="QMV190" s="294"/>
      <c r="QMW190" s="294"/>
      <c r="QMX190" s="294"/>
      <c r="QMY190" s="294"/>
      <c r="QMZ190" s="294"/>
      <c r="QNA190" s="294"/>
      <c r="QNB190" s="294"/>
      <c r="QNC190" s="294"/>
      <c r="QND190" s="294"/>
      <c r="QNE190" s="294"/>
      <c r="QNF190" s="294"/>
      <c r="QNG190" s="294"/>
      <c r="QNH190" s="294"/>
      <c r="QNI190" s="294"/>
      <c r="QNJ190" s="294"/>
      <c r="QNK190" s="294"/>
      <c r="QNL190" s="294"/>
      <c r="QNM190" s="294"/>
      <c r="QNN190" s="294"/>
      <c r="QNO190" s="294"/>
      <c r="QNP190" s="294"/>
      <c r="QNQ190" s="294"/>
      <c r="QNR190" s="294"/>
      <c r="QNS190" s="294"/>
      <c r="QNT190" s="294"/>
      <c r="QNU190" s="294"/>
      <c r="QNV190" s="294"/>
      <c r="QNW190" s="294"/>
      <c r="QNX190" s="294"/>
      <c r="QNY190" s="294"/>
      <c r="QNZ190" s="294"/>
      <c r="QOA190" s="294"/>
      <c r="QOB190" s="294"/>
      <c r="QOC190" s="294"/>
      <c r="QOD190" s="294"/>
      <c r="QOE190" s="294"/>
      <c r="QOF190" s="294"/>
      <c r="QOG190" s="294"/>
      <c r="QOH190" s="294"/>
      <c r="QOI190" s="294"/>
      <c r="QOJ190" s="294"/>
      <c r="QOK190" s="294"/>
      <c r="QOL190" s="294"/>
      <c r="QOM190" s="294"/>
      <c r="QON190" s="294"/>
      <c r="QOO190" s="294"/>
      <c r="QOP190" s="294"/>
      <c r="QOQ190" s="294"/>
      <c r="QOR190" s="294"/>
      <c r="QOS190" s="294"/>
      <c r="QOT190" s="294"/>
      <c r="QOU190" s="294"/>
      <c r="QOV190" s="294"/>
      <c r="QOW190" s="294"/>
      <c r="QOX190" s="294"/>
      <c r="QOY190" s="294"/>
      <c r="QOZ190" s="294"/>
      <c r="QPA190" s="294"/>
      <c r="QPB190" s="294"/>
      <c r="QPC190" s="294"/>
      <c r="QPD190" s="294"/>
      <c r="QPE190" s="294"/>
      <c r="QPF190" s="294"/>
      <c r="QPG190" s="294"/>
      <c r="QPH190" s="294"/>
      <c r="QPI190" s="294"/>
      <c r="QPJ190" s="294"/>
      <c r="QPK190" s="294"/>
      <c r="QPL190" s="294"/>
      <c r="QPM190" s="294"/>
      <c r="QPN190" s="294"/>
      <c r="QPO190" s="294"/>
      <c r="QPP190" s="294"/>
      <c r="QPQ190" s="294"/>
      <c r="QPR190" s="294"/>
      <c r="QPS190" s="294"/>
      <c r="QPT190" s="294"/>
      <c r="QPU190" s="294"/>
      <c r="QPV190" s="294"/>
      <c r="QPW190" s="294"/>
      <c r="QPX190" s="294"/>
      <c r="QPY190" s="294"/>
      <c r="QPZ190" s="294"/>
      <c r="QQA190" s="294"/>
      <c r="QQB190" s="294"/>
      <c r="QQC190" s="294"/>
      <c r="QQD190" s="294"/>
      <c r="QQE190" s="294"/>
      <c r="QQF190" s="294"/>
      <c r="QQG190" s="294"/>
      <c r="QQH190" s="294"/>
      <c r="QQI190" s="294"/>
      <c r="QQJ190" s="294"/>
      <c r="QQK190" s="294"/>
      <c r="QQL190" s="294"/>
      <c r="QQM190" s="294"/>
      <c r="QQN190" s="294"/>
      <c r="QQO190" s="294"/>
      <c r="QQP190" s="294"/>
      <c r="QQQ190" s="294"/>
      <c r="QQR190" s="294"/>
      <c r="QQS190" s="294"/>
      <c r="QQT190" s="294"/>
      <c r="QQU190" s="294"/>
      <c r="QQV190" s="294"/>
      <c r="QQW190" s="294"/>
      <c r="QQX190" s="294"/>
      <c r="QQY190" s="294"/>
      <c r="QQZ190" s="294"/>
      <c r="QRA190" s="294"/>
      <c r="QRB190" s="294"/>
      <c r="QRC190" s="294"/>
      <c r="QRD190" s="294"/>
      <c r="QRE190" s="294"/>
      <c r="QRF190" s="294"/>
      <c r="QRG190" s="294"/>
      <c r="QRH190" s="294"/>
      <c r="QRI190" s="294"/>
      <c r="QRJ190" s="294"/>
      <c r="QRK190" s="294"/>
      <c r="QRL190" s="294"/>
      <c r="QRM190" s="294"/>
      <c r="QRN190" s="294"/>
      <c r="QRO190" s="294"/>
      <c r="QRP190" s="294"/>
      <c r="QRQ190" s="294"/>
      <c r="QRR190" s="294"/>
      <c r="QRS190" s="294"/>
      <c r="QRT190" s="294"/>
      <c r="QRU190" s="294"/>
      <c r="QRV190" s="294"/>
      <c r="QRW190" s="294"/>
      <c r="QRX190" s="294"/>
      <c r="QRY190" s="294"/>
      <c r="QRZ190" s="294"/>
      <c r="QSA190" s="294"/>
      <c r="QSB190" s="294"/>
      <c r="QSC190" s="294"/>
      <c r="QSD190" s="294"/>
      <c r="QSE190" s="294"/>
      <c r="QSF190" s="294"/>
      <c r="QSG190" s="294"/>
      <c r="QSH190" s="294"/>
      <c r="QSI190" s="294"/>
      <c r="QSJ190" s="294"/>
      <c r="QSK190" s="294"/>
      <c r="QSL190" s="294"/>
      <c r="QSM190" s="294"/>
      <c r="QSN190" s="294"/>
      <c r="QSO190" s="294"/>
      <c r="QSP190" s="294"/>
      <c r="QSQ190" s="294"/>
      <c r="QSR190" s="294"/>
      <c r="QSS190" s="294"/>
      <c r="QST190" s="294"/>
      <c r="QSU190" s="294"/>
      <c r="QSV190" s="294"/>
      <c r="QSW190" s="294"/>
      <c r="QSX190" s="294"/>
      <c r="QSY190" s="294"/>
      <c r="QSZ190" s="294"/>
      <c r="QTA190" s="294"/>
      <c r="QTB190" s="294"/>
      <c r="QTC190" s="294"/>
      <c r="QTD190" s="294"/>
      <c r="QTE190" s="294"/>
      <c r="QTF190" s="294"/>
      <c r="QTG190" s="294"/>
      <c r="QTH190" s="294"/>
      <c r="QTI190" s="294"/>
      <c r="QTJ190" s="294"/>
      <c r="QTK190" s="294"/>
      <c r="QTL190" s="294"/>
      <c r="QTM190" s="294"/>
      <c r="QTN190" s="294"/>
      <c r="QTO190" s="294"/>
      <c r="QTP190" s="294"/>
      <c r="QTQ190" s="294"/>
      <c r="QTR190" s="294"/>
      <c r="QTS190" s="294"/>
      <c r="QTT190" s="294"/>
      <c r="QTU190" s="294"/>
      <c r="QTV190" s="294"/>
      <c r="QTW190" s="294"/>
      <c r="QTX190" s="294"/>
      <c r="QTY190" s="294"/>
      <c r="QTZ190" s="294"/>
      <c r="QUA190" s="294"/>
      <c r="QUB190" s="294"/>
      <c r="QUC190" s="294"/>
      <c r="QUD190" s="294"/>
      <c r="QUE190" s="294"/>
      <c r="QUF190" s="294"/>
      <c r="QUG190" s="294"/>
      <c r="QUH190" s="294"/>
      <c r="QUI190" s="294"/>
      <c r="QUJ190" s="294"/>
      <c r="QUK190" s="294"/>
      <c r="QUL190" s="294"/>
      <c r="QUM190" s="294"/>
      <c r="QUN190" s="294"/>
      <c r="QUO190" s="294"/>
      <c r="QUP190" s="294"/>
      <c r="QUQ190" s="294"/>
      <c r="QUR190" s="294"/>
      <c r="QUS190" s="294"/>
      <c r="QUT190" s="294"/>
      <c r="QUU190" s="294"/>
      <c r="QUV190" s="294"/>
      <c r="QUW190" s="294"/>
      <c r="QUX190" s="294"/>
      <c r="QUY190" s="294"/>
      <c r="QUZ190" s="294"/>
      <c r="QVA190" s="294"/>
      <c r="QVB190" s="294"/>
      <c r="QVC190" s="294"/>
      <c r="QVD190" s="294"/>
      <c r="QVE190" s="294"/>
      <c r="QVF190" s="294"/>
      <c r="QVG190" s="294"/>
      <c r="QVH190" s="294"/>
      <c r="QVI190" s="294"/>
      <c r="QVJ190" s="294"/>
      <c r="QVK190" s="294"/>
      <c r="QVL190" s="294"/>
      <c r="QVM190" s="294"/>
      <c r="QVN190" s="294"/>
      <c r="QVO190" s="294"/>
      <c r="QVP190" s="294"/>
      <c r="QVQ190" s="294"/>
      <c r="QVR190" s="294"/>
      <c r="QVS190" s="294"/>
      <c r="QVT190" s="294"/>
      <c r="QVU190" s="294"/>
      <c r="QVV190" s="294"/>
      <c r="QVW190" s="294"/>
      <c r="QVX190" s="294"/>
      <c r="QVY190" s="294"/>
      <c r="QVZ190" s="294"/>
      <c r="QWA190" s="294"/>
      <c r="QWB190" s="294"/>
      <c r="QWC190" s="294"/>
      <c r="QWD190" s="294"/>
      <c r="QWE190" s="294"/>
      <c r="QWF190" s="294"/>
      <c r="QWG190" s="294"/>
      <c r="QWH190" s="294"/>
      <c r="QWI190" s="294"/>
      <c r="QWJ190" s="294"/>
      <c r="QWK190" s="294"/>
      <c r="QWL190" s="294"/>
      <c r="QWM190" s="294"/>
      <c r="QWN190" s="294"/>
      <c r="QWO190" s="294"/>
      <c r="QWP190" s="294"/>
      <c r="QWQ190" s="294"/>
      <c r="QWR190" s="294"/>
      <c r="QWS190" s="294"/>
      <c r="QWT190" s="294"/>
      <c r="QWU190" s="294"/>
      <c r="QWV190" s="294"/>
      <c r="QWW190" s="294"/>
      <c r="QWX190" s="294"/>
      <c r="QWY190" s="294"/>
      <c r="QWZ190" s="294"/>
      <c r="QXA190" s="294"/>
      <c r="QXB190" s="294"/>
      <c r="QXC190" s="294"/>
      <c r="QXD190" s="294"/>
      <c r="QXE190" s="294"/>
      <c r="QXF190" s="294"/>
      <c r="QXG190" s="294"/>
      <c r="QXH190" s="294"/>
      <c r="QXI190" s="294"/>
      <c r="QXJ190" s="294"/>
      <c r="QXK190" s="294"/>
      <c r="QXL190" s="294"/>
      <c r="QXM190" s="294"/>
      <c r="QXN190" s="294"/>
      <c r="QXO190" s="294"/>
      <c r="QXP190" s="294"/>
      <c r="QXQ190" s="294"/>
      <c r="QXR190" s="294"/>
      <c r="QXS190" s="294"/>
      <c r="QXT190" s="294"/>
      <c r="QXU190" s="294"/>
      <c r="QXV190" s="294"/>
      <c r="QXW190" s="294"/>
      <c r="QXX190" s="294"/>
      <c r="QXY190" s="294"/>
      <c r="QXZ190" s="294"/>
      <c r="QYA190" s="294"/>
      <c r="QYB190" s="294"/>
      <c r="QYC190" s="294"/>
      <c r="QYD190" s="294"/>
      <c r="QYE190" s="294"/>
      <c r="QYF190" s="294"/>
      <c r="QYG190" s="294"/>
      <c r="QYH190" s="294"/>
      <c r="QYI190" s="294"/>
      <c r="QYJ190" s="294"/>
      <c r="QYK190" s="294"/>
      <c r="QYL190" s="294"/>
      <c r="QYM190" s="294"/>
      <c r="QYN190" s="294"/>
      <c r="QYO190" s="294"/>
      <c r="QYP190" s="294"/>
      <c r="QYQ190" s="294"/>
      <c r="QYR190" s="294"/>
      <c r="QYS190" s="294"/>
      <c r="QYT190" s="294"/>
      <c r="QYU190" s="294"/>
      <c r="QYV190" s="294"/>
      <c r="QYW190" s="294"/>
      <c r="QYX190" s="294"/>
      <c r="QYY190" s="294"/>
      <c r="QYZ190" s="294"/>
      <c r="QZA190" s="294"/>
      <c r="QZB190" s="294"/>
      <c r="QZC190" s="294"/>
      <c r="QZD190" s="294"/>
      <c r="QZE190" s="294"/>
      <c r="QZF190" s="294"/>
      <c r="QZG190" s="294"/>
      <c r="QZH190" s="294"/>
      <c r="QZI190" s="294"/>
      <c r="QZJ190" s="294"/>
      <c r="QZK190" s="294"/>
      <c r="QZL190" s="294"/>
      <c r="QZM190" s="294"/>
      <c r="QZN190" s="294"/>
      <c r="QZO190" s="294"/>
      <c r="QZP190" s="294"/>
      <c r="QZQ190" s="294"/>
      <c r="QZR190" s="294"/>
      <c r="QZS190" s="294"/>
      <c r="QZT190" s="294"/>
      <c r="QZU190" s="294"/>
      <c r="QZV190" s="294"/>
      <c r="QZW190" s="294"/>
      <c r="QZX190" s="294"/>
      <c r="QZY190" s="294"/>
      <c r="QZZ190" s="294"/>
      <c r="RAA190" s="294"/>
      <c r="RAB190" s="294"/>
      <c r="RAC190" s="294"/>
      <c r="RAD190" s="294"/>
      <c r="RAE190" s="294"/>
      <c r="RAF190" s="294"/>
      <c r="RAG190" s="294"/>
      <c r="RAH190" s="294"/>
      <c r="RAI190" s="294"/>
      <c r="RAJ190" s="294"/>
      <c r="RAK190" s="294"/>
      <c r="RAL190" s="294"/>
      <c r="RAM190" s="294"/>
      <c r="RAN190" s="294"/>
      <c r="RAO190" s="294"/>
      <c r="RAP190" s="294"/>
      <c r="RAQ190" s="294"/>
      <c r="RAR190" s="294"/>
      <c r="RAS190" s="294"/>
      <c r="RAT190" s="294"/>
      <c r="RAU190" s="294"/>
      <c r="RAV190" s="294"/>
      <c r="RAW190" s="294"/>
      <c r="RAX190" s="294"/>
      <c r="RAY190" s="294"/>
      <c r="RAZ190" s="294"/>
      <c r="RBA190" s="294"/>
      <c r="RBB190" s="294"/>
      <c r="RBC190" s="294"/>
      <c r="RBD190" s="294"/>
      <c r="RBE190" s="294"/>
      <c r="RBF190" s="294"/>
      <c r="RBG190" s="294"/>
      <c r="RBH190" s="294"/>
      <c r="RBI190" s="294"/>
      <c r="RBJ190" s="294"/>
      <c r="RBK190" s="294"/>
      <c r="RBL190" s="294"/>
      <c r="RBM190" s="294"/>
      <c r="RBN190" s="294"/>
      <c r="RBO190" s="294"/>
      <c r="RBP190" s="294"/>
      <c r="RBQ190" s="294"/>
      <c r="RBR190" s="294"/>
      <c r="RBS190" s="294"/>
      <c r="RBT190" s="294"/>
      <c r="RBU190" s="294"/>
      <c r="RBV190" s="294"/>
      <c r="RBW190" s="294"/>
      <c r="RBX190" s="294"/>
      <c r="RBY190" s="294"/>
      <c r="RBZ190" s="294"/>
      <c r="RCA190" s="294"/>
      <c r="RCB190" s="294"/>
      <c r="RCC190" s="294"/>
      <c r="RCD190" s="294"/>
      <c r="RCE190" s="294"/>
      <c r="RCF190" s="294"/>
      <c r="RCG190" s="294"/>
      <c r="RCH190" s="294"/>
      <c r="RCI190" s="294"/>
      <c r="RCJ190" s="294"/>
      <c r="RCK190" s="294"/>
      <c r="RCL190" s="294"/>
      <c r="RCM190" s="294"/>
      <c r="RCN190" s="294"/>
      <c r="RCO190" s="294"/>
      <c r="RCP190" s="294"/>
      <c r="RCQ190" s="294"/>
      <c r="RCR190" s="294"/>
      <c r="RCS190" s="294"/>
      <c r="RCT190" s="294"/>
      <c r="RCU190" s="294"/>
      <c r="RCV190" s="294"/>
      <c r="RCW190" s="294"/>
      <c r="RCX190" s="294"/>
      <c r="RCY190" s="294"/>
      <c r="RCZ190" s="294"/>
      <c r="RDA190" s="294"/>
      <c r="RDB190" s="294"/>
      <c r="RDC190" s="294"/>
      <c r="RDD190" s="294"/>
      <c r="RDE190" s="294"/>
      <c r="RDF190" s="294"/>
      <c r="RDG190" s="294"/>
      <c r="RDH190" s="294"/>
      <c r="RDI190" s="294"/>
      <c r="RDJ190" s="294"/>
      <c r="RDK190" s="294"/>
      <c r="RDL190" s="294"/>
      <c r="RDM190" s="294"/>
      <c r="RDN190" s="294"/>
      <c r="RDO190" s="294"/>
      <c r="RDP190" s="294"/>
      <c r="RDQ190" s="294"/>
      <c r="RDR190" s="294"/>
      <c r="RDS190" s="294"/>
      <c r="RDT190" s="294"/>
      <c r="RDU190" s="294"/>
      <c r="RDV190" s="294"/>
      <c r="RDW190" s="294"/>
      <c r="RDX190" s="294"/>
      <c r="RDY190" s="294"/>
      <c r="RDZ190" s="294"/>
      <c r="REA190" s="294"/>
      <c r="REB190" s="294"/>
      <c r="REC190" s="294"/>
      <c r="RED190" s="294"/>
      <c r="REE190" s="294"/>
      <c r="REF190" s="294"/>
      <c r="REG190" s="294"/>
      <c r="REH190" s="294"/>
      <c r="REI190" s="294"/>
      <c r="REJ190" s="294"/>
      <c r="REK190" s="294"/>
      <c r="REL190" s="294"/>
      <c r="REM190" s="294"/>
      <c r="REN190" s="294"/>
      <c r="REO190" s="294"/>
      <c r="REP190" s="294"/>
      <c r="REQ190" s="294"/>
      <c r="RER190" s="294"/>
      <c r="RES190" s="294"/>
      <c r="RET190" s="294"/>
      <c r="REU190" s="294"/>
      <c r="REV190" s="294"/>
      <c r="REW190" s="294"/>
      <c r="REX190" s="294"/>
      <c r="REY190" s="294"/>
      <c r="REZ190" s="294"/>
      <c r="RFA190" s="294"/>
      <c r="RFB190" s="294"/>
      <c r="RFC190" s="294"/>
      <c r="RFD190" s="294"/>
      <c r="RFE190" s="294"/>
      <c r="RFF190" s="294"/>
      <c r="RFG190" s="294"/>
      <c r="RFH190" s="294"/>
      <c r="RFI190" s="294"/>
      <c r="RFJ190" s="294"/>
      <c r="RFK190" s="294"/>
      <c r="RFL190" s="294"/>
      <c r="RFM190" s="294"/>
      <c r="RFN190" s="294"/>
      <c r="RFO190" s="294"/>
      <c r="RFP190" s="294"/>
      <c r="RFQ190" s="294"/>
      <c r="RFR190" s="294"/>
      <c r="RFS190" s="294"/>
      <c r="RFT190" s="294"/>
      <c r="RFU190" s="294"/>
      <c r="RFV190" s="294"/>
      <c r="RFW190" s="294"/>
      <c r="RFX190" s="294"/>
      <c r="RFY190" s="294"/>
      <c r="RFZ190" s="294"/>
      <c r="RGA190" s="294"/>
      <c r="RGB190" s="294"/>
      <c r="RGC190" s="294"/>
      <c r="RGD190" s="294"/>
      <c r="RGE190" s="294"/>
      <c r="RGF190" s="294"/>
      <c r="RGG190" s="294"/>
      <c r="RGH190" s="294"/>
      <c r="RGI190" s="294"/>
      <c r="RGJ190" s="294"/>
      <c r="RGK190" s="294"/>
      <c r="RGL190" s="294"/>
      <c r="RGM190" s="294"/>
      <c r="RGN190" s="294"/>
      <c r="RGO190" s="294"/>
      <c r="RGP190" s="294"/>
      <c r="RGQ190" s="294"/>
      <c r="RGR190" s="294"/>
      <c r="RGS190" s="294"/>
      <c r="RGT190" s="294"/>
      <c r="RGU190" s="294"/>
      <c r="RGV190" s="294"/>
      <c r="RGW190" s="294"/>
      <c r="RGX190" s="294"/>
      <c r="RGY190" s="294"/>
      <c r="RGZ190" s="294"/>
      <c r="RHA190" s="294"/>
      <c r="RHB190" s="294"/>
      <c r="RHC190" s="294"/>
      <c r="RHD190" s="294"/>
      <c r="RHE190" s="294"/>
      <c r="RHF190" s="294"/>
      <c r="RHG190" s="294"/>
      <c r="RHH190" s="294"/>
      <c r="RHI190" s="294"/>
      <c r="RHJ190" s="294"/>
      <c r="RHK190" s="294"/>
      <c r="RHL190" s="294"/>
      <c r="RHM190" s="294"/>
      <c r="RHN190" s="294"/>
      <c r="RHO190" s="294"/>
      <c r="RHP190" s="294"/>
      <c r="RHQ190" s="294"/>
      <c r="RHR190" s="294"/>
      <c r="RHS190" s="294"/>
      <c r="RHT190" s="294"/>
      <c r="RHU190" s="294"/>
      <c r="RHV190" s="294"/>
      <c r="RHW190" s="294"/>
      <c r="RHX190" s="294"/>
      <c r="RHY190" s="294"/>
      <c r="RHZ190" s="294"/>
      <c r="RIA190" s="294"/>
      <c r="RIB190" s="294"/>
      <c r="RIC190" s="294"/>
      <c r="RID190" s="294"/>
      <c r="RIE190" s="294"/>
      <c r="RIF190" s="294"/>
      <c r="RIG190" s="294"/>
      <c r="RIH190" s="294"/>
      <c r="RII190" s="294"/>
      <c r="RIJ190" s="294"/>
      <c r="RIK190" s="294"/>
      <c r="RIL190" s="294"/>
      <c r="RIM190" s="294"/>
      <c r="RIN190" s="294"/>
      <c r="RIO190" s="294"/>
      <c r="RIP190" s="294"/>
      <c r="RIQ190" s="294"/>
      <c r="RIR190" s="294"/>
      <c r="RIS190" s="294"/>
      <c r="RIT190" s="294"/>
      <c r="RIU190" s="294"/>
      <c r="RIV190" s="294"/>
      <c r="RIW190" s="294"/>
      <c r="RIX190" s="294"/>
      <c r="RIY190" s="294"/>
      <c r="RIZ190" s="294"/>
      <c r="RJA190" s="294"/>
      <c r="RJB190" s="294"/>
      <c r="RJC190" s="294"/>
      <c r="RJD190" s="294"/>
      <c r="RJE190" s="294"/>
      <c r="RJF190" s="294"/>
      <c r="RJG190" s="294"/>
      <c r="RJH190" s="294"/>
      <c r="RJI190" s="294"/>
      <c r="RJJ190" s="294"/>
      <c r="RJK190" s="294"/>
      <c r="RJL190" s="294"/>
      <c r="RJM190" s="294"/>
      <c r="RJN190" s="294"/>
      <c r="RJO190" s="294"/>
      <c r="RJP190" s="294"/>
      <c r="RJQ190" s="294"/>
      <c r="RJR190" s="294"/>
      <c r="RJS190" s="294"/>
      <c r="RJT190" s="294"/>
      <c r="RJU190" s="294"/>
      <c r="RJV190" s="294"/>
      <c r="RJW190" s="294"/>
      <c r="RJX190" s="294"/>
      <c r="RJY190" s="294"/>
      <c r="RJZ190" s="294"/>
      <c r="RKA190" s="294"/>
      <c r="RKB190" s="294"/>
      <c r="RKC190" s="294"/>
      <c r="RKD190" s="294"/>
      <c r="RKE190" s="294"/>
      <c r="RKF190" s="294"/>
      <c r="RKG190" s="294"/>
      <c r="RKH190" s="294"/>
      <c r="RKI190" s="294"/>
      <c r="RKJ190" s="294"/>
      <c r="RKK190" s="294"/>
      <c r="RKL190" s="294"/>
      <c r="RKM190" s="294"/>
      <c r="RKN190" s="294"/>
      <c r="RKO190" s="294"/>
      <c r="RKP190" s="294"/>
      <c r="RKQ190" s="294"/>
      <c r="RKR190" s="294"/>
      <c r="RKS190" s="294"/>
      <c r="RKT190" s="294"/>
      <c r="RKU190" s="294"/>
      <c r="RKV190" s="294"/>
      <c r="RKW190" s="294"/>
      <c r="RKX190" s="294"/>
      <c r="RKY190" s="294"/>
      <c r="RKZ190" s="294"/>
      <c r="RLA190" s="294"/>
      <c r="RLB190" s="294"/>
      <c r="RLC190" s="294"/>
      <c r="RLD190" s="294"/>
      <c r="RLE190" s="294"/>
      <c r="RLF190" s="294"/>
      <c r="RLG190" s="294"/>
      <c r="RLH190" s="294"/>
      <c r="RLI190" s="294"/>
      <c r="RLJ190" s="294"/>
      <c r="RLK190" s="294"/>
      <c r="RLL190" s="294"/>
      <c r="RLM190" s="294"/>
      <c r="RLN190" s="294"/>
      <c r="RLO190" s="294"/>
      <c r="RLP190" s="294"/>
      <c r="RLQ190" s="294"/>
      <c r="RLR190" s="294"/>
      <c r="RLS190" s="294"/>
      <c r="RLT190" s="294"/>
      <c r="RLU190" s="294"/>
      <c r="RLV190" s="294"/>
      <c r="RLW190" s="294"/>
      <c r="RLX190" s="294"/>
      <c r="RLY190" s="294"/>
      <c r="RLZ190" s="294"/>
      <c r="RMA190" s="294"/>
      <c r="RMB190" s="294"/>
      <c r="RMC190" s="294"/>
      <c r="RMD190" s="294"/>
      <c r="RME190" s="294"/>
      <c r="RMF190" s="294"/>
      <c r="RMG190" s="294"/>
      <c r="RMH190" s="294"/>
      <c r="RMI190" s="294"/>
      <c r="RMJ190" s="294"/>
      <c r="RMK190" s="294"/>
      <c r="RML190" s="294"/>
      <c r="RMM190" s="294"/>
      <c r="RMN190" s="294"/>
      <c r="RMO190" s="294"/>
      <c r="RMP190" s="294"/>
      <c r="RMQ190" s="294"/>
      <c r="RMR190" s="294"/>
      <c r="RMS190" s="294"/>
      <c r="RMT190" s="294"/>
      <c r="RMU190" s="294"/>
      <c r="RMV190" s="294"/>
      <c r="RMW190" s="294"/>
      <c r="RMX190" s="294"/>
      <c r="RMY190" s="294"/>
      <c r="RMZ190" s="294"/>
      <c r="RNA190" s="294"/>
      <c r="RNB190" s="294"/>
      <c r="RNC190" s="294"/>
      <c r="RND190" s="294"/>
      <c r="RNE190" s="294"/>
      <c r="RNF190" s="294"/>
      <c r="RNG190" s="294"/>
      <c r="RNH190" s="294"/>
      <c r="RNI190" s="294"/>
      <c r="RNJ190" s="294"/>
      <c r="RNK190" s="294"/>
      <c r="RNL190" s="294"/>
      <c r="RNM190" s="294"/>
      <c r="RNN190" s="294"/>
      <c r="RNO190" s="294"/>
      <c r="RNP190" s="294"/>
      <c r="RNQ190" s="294"/>
      <c r="RNR190" s="294"/>
      <c r="RNS190" s="294"/>
      <c r="RNT190" s="294"/>
      <c r="RNU190" s="294"/>
      <c r="RNV190" s="294"/>
      <c r="RNW190" s="294"/>
      <c r="RNX190" s="294"/>
      <c r="RNY190" s="294"/>
      <c r="RNZ190" s="294"/>
      <c r="ROA190" s="294"/>
      <c r="ROB190" s="294"/>
      <c r="ROC190" s="294"/>
      <c r="ROD190" s="294"/>
      <c r="ROE190" s="294"/>
      <c r="ROF190" s="294"/>
      <c r="ROG190" s="294"/>
      <c r="ROH190" s="294"/>
      <c r="ROI190" s="294"/>
      <c r="ROJ190" s="294"/>
      <c r="ROK190" s="294"/>
      <c r="ROL190" s="294"/>
      <c r="ROM190" s="294"/>
      <c r="RON190" s="294"/>
      <c r="ROO190" s="294"/>
      <c r="ROP190" s="294"/>
      <c r="ROQ190" s="294"/>
      <c r="ROR190" s="294"/>
      <c r="ROS190" s="294"/>
      <c r="ROT190" s="294"/>
      <c r="ROU190" s="294"/>
      <c r="ROV190" s="294"/>
      <c r="ROW190" s="294"/>
      <c r="ROX190" s="294"/>
      <c r="ROY190" s="294"/>
      <c r="ROZ190" s="294"/>
      <c r="RPA190" s="294"/>
      <c r="RPB190" s="294"/>
      <c r="RPC190" s="294"/>
      <c r="RPD190" s="294"/>
      <c r="RPE190" s="294"/>
      <c r="RPF190" s="294"/>
      <c r="RPG190" s="294"/>
      <c r="RPH190" s="294"/>
      <c r="RPI190" s="294"/>
      <c r="RPJ190" s="294"/>
      <c r="RPK190" s="294"/>
      <c r="RPL190" s="294"/>
      <c r="RPM190" s="294"/>
      <c r="RPN190" s="294"/>
      <c r="RPO190" s="294"/>
      <c r="RPP190" s="294"/>
      <c r="RPQ190" s="294"/>
      <c r="RPR190" s="294"/>
      <c r="RPS190" s="294"/>
      <c r="RPT190" s="294"/>
      <c r="RPU190" s="294"/>
      <c r="RPV190" s="294"/>
      <c r="RPW190" s="294"/>
      <c r="RPX190" s="294"/>
      <c r="RPY190" s="294"/>
      <c r="RPZ190" s="294"/>
      <c r="RQA190" s="294"/>
      <c r="RQB190" s="294"/>
      <c r="RQC190" s="294"/>
      <c r="RQD190" s="294"/>
      <c r="RQE190" s="294"/>
      <c r="RQF190" s="294"/>
      <c r="RQG190" s="294"/>
      <c r="RQH190" s="294"/>
      <c r="RQI190" s="294"/>
      <c r="RQJ190" s="294"/>
      <c r="RQK190" s="294"/>
      <c r="RQL190" s="294"/>
      <c r="RQM190" s="294"/>
      <c r="RQN190" s="294"/>
      <c r="RQO190" s="294"/>
      <c r="RQP190" s="294"/>
      <c r="RQQ190" s="294"/>
      <c r="RQR190" s="294"/>
      <c r="RQS190" s="294"/>
      <c r="RQT190" s="294"/>
      <c r="RQU190" s="294"/>
      <c r="RQV190" s="294"/>
      <c r="RQW190" s="294"/>
      <c r="RQX190" s="294"/>
      <c r="RQY190" s="294"/>
      <c r="RQZ190" s="294"/>
      <c r="RRA190" s="294"/>
      <c r="RRB190" s="294"/>
      <c r="RRC190" s="294"/>
      <c r="RRD190" s="294"/>
      <c r="RRE190" s="294"/>
      <c r="RRF190" s="294"/>
      <c r="RRG190" s="294"/>
      <c r="RRH190" s="294"/>
      <c r="RRI190" s="294"/>
      <c r="RRJ190" s="294"/>
      <c r="RRK190" s="294"/>
      <c r="RRL190" s="294"/>
      <c r="RRM190" s="294"/>
      <c r="RRN190" s="294"/>
      <c r="RRO190" s="294"/>
      <c r="RRP190" s="294"/>
      <c r="RRQ190" s="294"/>
      <c r="RRR190" s="294"/>
      <c r="RRS190" s="294"/>
      <c r="RRT190" s="294"/>
      <c r="RRU190" s="294"/>
      <c r="RRV190" s="294"/>
      <c r="RRW190" s="294"/>
      <c r="RRX190" s="294"/>
      <c r="RRY190" s="294"/>
      <c r="RRZ190" s="294"/>
      <c r="RSA190" s="294"/>
      <c r="RSB190" s="294"/>
      <c r="RSC190" s="294"/>
      <c r="RSD190" s="294"/>
      <c r="RSE190" s="294"/>
      <c r="RSF190" s="294"/>
      <c r="RSG190" s="294"/>
      <c r="RSH190" s="294"/>
      <c r="RSI190" s="294"/>
      <c r="RSJ190" s="294"/>
      <c r="RSK190" s="294"/>
      <c r="RSL190" s="294"/>
      <c r="RSM190" s="294"/>
      <c r="RSN190" s="294"/>
      <c r="RSO190" s="294"/>
      <c r="RSP190" s="294"/>
      <c r="RSQ190" s="294"/>
      <c r="RSR190" s="294"/>
      <c r="RSS190" s="294"/>
      <c r="RST190" s="294"/>
      <c r="RSU190" s="294"/>
      <c r="RSV190" s="294"/>
      <c r="RSW190" s="294"/>
      <c r="RSX190" s="294"/>
      <c r="RSY190" s="294"/>
      <c r="RSZ190" s="294"/>
      <c r="RTA190" s="294"/>
      <c r="RTB190" s="294"/>
      <c r="RTC190" s="294"/>
      <c r="RTD190" s="294"/>
      <c r="RTE190" s="294"/>
      <c r="RTF190" s="294"/>
      <c r="RTG190" s="294"/>
      <c r="RTH190" s="294"/>
      <c r="RTI190" s="294"/>
      <c r="RTJ190" s="294"/>
      <c r="RTK190" s="294"/>
      <c r="RTL190" s="294"/>
      <c r="RTM190" s="294"/>
      <c r="RTN190" s="294"/>
      <c r="RTO190" s="294"/>
      <c r="RTP190" s="294"/>
      <c r="RTQ190" s="294"/>
      <c r="RTR190" s="294"/>
      <c r="RTS190" s="294"/>
      <c r="RTT190" s="294"/>
      <c r="RTU190" s="294"/>
      <c r="RTV190" s="294"/>
      <c r="RTW190" s="294"/>
      <c r="RTX190" s="294"/>
      <c r="RTY190" s="294"/>
      <c r="RTZ190" s="294"/>
      <c r="RUA190" s="294"/>
      <c r="RUB190" s="294"/>
      <c r="RUC190" s="294"/>
      <c r="RUD190" s="294"/>
      <c r="RUE190" s="294"/>
      <c r="RUF190" s="294"/>
      <c r="RUG190" s="294"/>
      <c r="RUH190" s="294"/>
      <c r="RUI190" s="294"/>
      <c r="RUJ190" s="294"/>
      <c r="RUK190" s="294"/>
      <c r="RUL190" s="294"/>
      <c r="RUM190" s="294"/>
      <c r="RUN190" s="294"/>
      <c r="RUO190" s="294"/>
      <c r="RUP190" s="294"/>
      <c r="RUQ190" s="294"/>
      <c r="RUR190" s="294"/>
      <c r="RUS190" s="294"/>
      <c r="RUT190" s="294"/>
      <c r="RUU190" s="294"/>
      <c r="RUV190" s="294"/>
      <c r="RUW190" s="294"/>
      <c r="RUX190" s="294"/>
      <c r="RUY190" s="294"/>
      <c r="RUZ190" s="294"/>
      <c r="RVA190" s="294"/>
      <c r="RVB190" s="294"/>
      <c r="RVC190" s="294"/>
      <c r="RVD190" s="294"/>
      <c r="RVE190" s="294"/>
      <c r="RVF190" s="294"/>
      <c r="RVG190" s="294"/>
      <c r="RVH190" s="294"/>
      <c r="RVI190" s="294"/>
      <c r="RVJ190" s="294"/>
      <c r="RVK190" s="294"/>
      <c r="RVL190" s="294"/>
      <c r="RVM190" s="294"/>
      <c r="RVN190" s="294"/>
      <c r="RVO190" s="294"/>
      <c r="RVP190" s="294"/>
      <c r="RVQ190" s="294"/>
      <c r="RVR190" s="294"/>
      <c r="RVS190" s="294"/>
      <c r="RVT190" s="294"/>
      <c r="RVU190" s="294"/>
      <c r="RVV190" s="294"/>
      <c r="RVW190" s="294"/>
      <c r="RVX190" s="294"/>
      <c r="RVY190" s="294"/>
      <c r="RVZ190" s="294"/>
      <c r="RWA190" s="294"/>
      <c r="RWB190" s="294"/>
      <c r="RWC190" s="294"/>
      <c r="RWD190" s="294"/>
      <c r="RWE190" s="294"/>
      <c r="RWF190" s="294"/>
      <c r="RWG190" s="294"/>
      <c r="RWH190" s="294"/>
      <c r="RWI190" s="294"/>
      <c r="RWJ190" s="294"/>
      <c r="RWK190" s="294"/>
      <c r="RWL190" s="294"/>
      <c r="RWM190" s="294"/>
      <c r="RWN190" s="294"/>
      <c r="RWO190" s="294"/>
      <c r="RWP190" s="294"/>
      <c r="RWQ190" s="294"/>
      <c r="RWR190" s="294"/>
      <c r="RWS190" s="294"/>
      <c r="RWT190" s="294"/>
      <c r="RWU190" s="294"/>
      <c r="RWV190" s="294"/>
      <c r="RWW190" s="294"/>
      <c r="RWX190" s="294"/>
      <c r="RWY190" s="294"/>
      <c r="RWZ190" s="294"/>
      <c r="RXA190" s="294"/>
      <c r="RXB190" s="294"/>
      <c r="RXC190" s="294"/>
      <c r="RXD190" s="294"/>
      <c r="RXE190" s="294"/>
      <c r="RXF190" s="294"/>
      <c r="RXG190" s="294"/>
      <c r="RXH190" s="294"/>
      <c r="RXI190" s="294"/>
      <c r="RXJ190" s="294"/>
      <c r="RXK190" s="294"/>
      <c r="RXL190" s="294"/>
      <c r="RXM190" s="294"/>
      <c r="RXN190" s="294"/>
      <c r="RXO190" s="294"/>
      <c r="RXP190" s="294"/>
      <c r="RXQ190" s="294"/>
      <c r="RXR190" s="294"/>
      <c r="RXS190" s="294"/>
      <c r="RXT190" s="294"/>
      <c r="RXU190" s="294"/>
      <c r="RXV190" s="294"/>
      <c r="RXW190" s="294"/>
      <c r="RXX190" s="294"/>
      <c r="RXY190" s="294"/>
      <c r="RXZ190" s="294"/>
      <c r="RYA190" s="294"/>
      <c r="RYB190" s="294"/>
      <c r="RYC190" s="294"/>
      <c r="RYD190" s="294"/>
      <c r="RYE190" s="294"/>
      <c r="RYF190" s="294"/>
      <c r="RYG190" s="294"/>
      <c r="RYH190" s="294"/>
      <c r="RYI190" s="294"/>
      <c r="RYJ190" s="294"/>
      <c r="RYK190" s="294"/>
      <c r="RYL190" s="294"/>
      <c r="RYM190" s="294"/>
      <c r="RYN190" s="294"/>
      <c r="RYO190" s="294"/>
      <c r="RYP190" s="294"/>
      <c r="RYQ190" s="294"/>
      <c r="RYR190" s="294"/>
      <c r="RYS190" s="294"/>
      <c r="RYT190" s="294"/>
      <c r="RYU190" s="294"/>
      <c r="RYV190" s="294"/>
      <c r="RYW190" s="294"/>
      <c r="RYX190" s="294"/>
      <c r="RYY190" s="294"/>
      <c r="RYZ190" s="294"/>
      <c r="RZA190" s="294"/>
      <c r="RZB190" s="294"/>
      <c r="RZC190" s="294"/>
      <c r="RZD190" s="294"/>
      <c r="RZE190" s="294"/>
      <c r="RZF190" s="294"/>
      <c r="RZG190" s="294"/>
      <c r="RZH190" s="294"/>
      <c r="RZI190" s="294"/>
      <c r="RZJ190" s="294"/>
      <c r="RZK190" s="294"/>
      <c r="RZL190" s="294"/>
      <c r="RZM190" s="294"/>
      <c r="RZN190" s="294"/>
      <c r="RZO190" s="294"/>
      <c r="RZP190" s="294"/>
      <c r="RZQ190" s="294"/>
      <c r="RZR190" s="294"/>
      <c r="RZS190" s="294"/>
      <c r="RZT190" s="294"/>
      <c r="RZU190" s="294"/>
      <c r="RZV190" s="294"/>
      <c r="RZW190" s="294"/>
      <c r="RZX190" s="294"/>
      <c r="RZY190" s="294"/>
      <c r="RZZ190" s="294"/>
      <c r="SAA190" s="294"/>
      <c r="SAB190" s="294"/>
      <c r="SAC190" s="294"/>
      <c r="SAD190" s="294"/>
      <c r="SAE190" s="294"/>
      <c r="SAF190" s="294"/>
      <c r="SAG190" s="294"/>
      <c r="SAH190" s="294"/>
      <c r="SAI190" s="294"/>
      <c r="SAJ190" s="294"/>
      <c r="SAK190" s="294"/>
      <c r="SAL190" s="294"/>
      <c r="SAM190" s="294"/>
      <c r="SAN190" s="294"/>
      <c r="SAO190" s="294"/>
      <c r="SAP190" s="294"/>
      <c r="SAQ190" s="294"/>
      <c r="SAR190" s="294"/>
      <c r="SAS190" s="294"/>
      <c r="SAT190" s="294"/>
      <c r="SAU190" s="294"/>
      <c r="SAV190" s="294"/>
      <c r="SAW190" s="294"/>
      <c r="SAX190" s="294"/>
      <c r="SAY190" s="294"/>
      <c r="SAZ190" s="294"/>
      <c r="SBA190" s="294"/>
      <c r="SBB190" s="294"/>
      <c r="SBC190" s="294"/>
      <c r="SBD190" s="294"/>
      <c r="SBE190" s="294"/>
      <c r="SBF190" s="294"/>
      <c r="SBG190" s="294"/>
      <c r="SBH190" s="294"/>
      <c r="SBI190" s="294"/>
      <c r="SBJ190" s="294"/>
      <c r="SBK190" s="294"/>
      <c r="SBL190" s="294"/>
      <c r="SBM190" s="294"/>
      <c r="SBN190" s="294"/>
      <c r="SBO190" s="294"/>
      <c r="SBP190" s="294"/>
      <c r="SBQ190" s="294"/>
      <c r="SBR190" s="294"/>
      <c r="SBS190" s="294"/>
      <c r="SBT190" s="294"/>
      <c r="SBU190" s="294"/>
      <c r="SBV190" s="294"/>
      <c r="SBW190" s="294"/>
      <c r="SBX190" s="294"/>
      <c r="SBY190" s="294"/>
      <c r="SBZ190" s="294"/>
      <c r="SCA190" s="294"/>
      <c r="SCB190" s="294"/>
      <c r="SCC190" s="294"/>
      <c r="SCD190" s="294"/>
      <c r="SCE190" s="294"/>
      <c r="SCF190" s="294"/>
      <c r="SCG190" s="294"/>
      <c r="SCH190" s="294"/>
      <c r="SCI190" s="294"/>
      <c r="SCJ190" s="294"/>
      <c r="SCK190" s="294"/>
      <c r="SCL190" s="294"/>
      <c r="SCM190" s="294"/>
      <c r="SCN190" s="294"/>
      <c r="SCO190" s="294"/>
      <c r="SCP190" s="294"/>
      <c r="SCQ190" s="294"/>
      <c r="SCR190" s="294"/>
      <c r="SCS190" s="294"/>
      <c r="SCT190" s="294"/>
      <c r="SCU190" s="294"/>
      <c r="SCV190" s="294"/>
      <c r="SCW190" s="294"/>
      <c r="SCX190" s="294"/>
      <c r="SCY190" s="294"/>
      <c r="SCZ190" s="294"/>
      <c r="SDA190" s="294"/>
      <c r="SDB190" s="294"/>
      <c r="SDC190" s="294"/>
      <c r="SDD190" s="294"/>
      <c r="SDE190" s="294"/>
      <c r="SDF190" s="294"/>
      <c r="SDG190" s="294"/>
      <c r="SDH190" s="294"/>
      <c r="SDI190" s="294"/>
      <c r="SDJ190" s="294"/>
      <c r="SDK190" s="294"/>
      <c r="SDL190" s="294"/>
      <c r="SDM190" s="294"/>
      <c r="SDN190" s="294"/>
      <c r="SDO190" s="294"/>
      <c r="SDP190" s="294"/>
      <c r="SDQ190" s="294"/>
      <c r="SDR190" s="294"/>
      <c r="SDS190" s="294"/>
      <c r="SDT190" s="294"/>
      <c r="SDU190" s="294"/>
      <c r="SDV190" s="294"/>
      <c r="SDW190" s="294"/>
      <c r="SDX190" s="294"/>
      <c r="SDY190" s="294"/>
      <c r="SDZ190" s="294"/>
      <c r="SEA190" s="294"/>
      <c r="SEB190" s="294"/>
      <c r="SEC190" s="294"/>
      <c r="SED190" s="294"/>
      <c r="SEE190" s="294"/>
      <c r="SEF190" s="294"/>
      <c r="SEG190" s="294"/>
      <c r="SEH190" s="294"/>
      <c r="SEI190" s="294"/>
      <c r="SEJ190" s="294"/>
      <c r="SEK190" s="294"/>
      <c r="SEL190" s="294"/>
      <c r="SEM190" s="294"/>
      <c r="SEN190" s="294"/>
      <c r="SEO190" s="294"/>
      <c r="SEP190" s="294"/>
      <c r="SEQ190" s="294"/>
      <c r="SER190" s="294"/>
      <c r="SES190" s="294"/>
      <c r="SET190" s="294"/>
      <c r="SEU190" s="294"/>
      <c r="SEV190" s="294"/>
      <c r="SEW190" s="294"/>
      <c r="SEX190" s="294"/>
      <c r="SEY190" s="294"/>
      <c r="SEZ190" s="294"/>
      <c r="SFA190" s="294"/>
      <c r="SFB190" s="294"/>
      <c r="SFC190" s="294"/>
      <c r="SFD190" s="294"/>
      <c r="SFE190" s="294"/>
      <c r="SFF190" s="294"/>
      <c r="SFG190" s="294"/>
      <c r="SFH190" s="294"/>
      <c r="SFI190" s="294"/>
      <c r="SFJ190" s="294"/>
      <c r="SFK190" s="294"/>
      <c r="SFL190" s="294"/>
      <c r="SFM190" s="294"/>
      <c r="SFN190" s="294"/>
      <c r="SFO190" s="294"/>
      <c r="SFP190" s="294"/>
      <c r="SFQ190" s="294"/>
      <c r="SFR190" s="294"/>
      <c r="SFS190" s="294"/>
      <c r="SFT190" s="294"/>
      <c r="SFU190" s="294"/>
      <c r="SFV190" s="294"/>
      <c r="SFW190" s="294"/>
      <c r="SFX190" s="294"/>
      <c r="SFY190" s="294"/>
      <c r="SFZ190" s="294"/>
      <c r="SGA190" s="294"/>
      <c r="SGB190" s="294"/>
      <c r="SGC190" s="294"/>
      <c r="SGD190" s="294"/>
      <c r="SGE190" s="294"/>
      <c r="SGF190" s="294"/>
      <c r="SGG190" s="294"/>
      <c r="SGH190" s="294"/>
      <c r="SGI190" s="294"/>
      <c r="SGJ190" s="294"/>
      <c r="SGK190" s="294"/>
      <c r="SGL190" s="294"/>
      <c r="SGM190" s="294"/>
      <c r="SGN190" s="294"/>
      <c r="SGO190" s="294"/>
      <c r="SGP190" s="294"/>
      <c r="SGQ190" s="294"/>
      <c r="SGR190" s="294"/>
      <c r="SGS190" s="294"/>
      <c r="SGT190" s="294"/>
      <c r="SGU190" s="294"/>
      <c r="SGV190" s="294"/>
      <c r="SGW190" s="294"/>
      <c r="SGX190" s="294"/>
      <c r="SGY190" s="294"/>
      <c r="SGZ190" s="294"/>
      <c r="SHA190" s="294"/>
      <c r="SHB190" s="294"/>
      <c r="SHC190" s="294"/>
      <c r="SHD190" s="294"/>
      <c r="SHE190" s="294"/>
      <c r="SHF190" s="294"/>
      <c r="SHG190" s="294"/>
      <c r="SHH190" s="294"/>
      <c r="SHI190" s="294"/>
      <c r="SHJ190" s="294"/>
      <c r="SHK190" s="294"/>
      <c r="SHL190" s="294"/>
      <c r="SHM190" s="294"/>
      <c r="SHN190" s="294"/>
      <c r="SHO190" s="294"/>
      <c r="SHP190" s="294"/>
      <c r="SHQ190" s="294"/>
      <c r="SHR190" s="294"/>
      <c r="SHS190" s="294"/>
      <c r="SHT190" s="294"/>
      <c r="SHU190" s="294"/>
      <c r="SHV190" s="294"/>
      <c r="SHW190" s="294"/>
      <c r="SHX190" s="294"/>
      <c r="SHY190" s="294"/>
      <c r="SHZ190" s="294"/>
      <c r="SIA190" s="294"/>
      <c r="SIB190" s="294"/>
      <c r="SIC190" s="294"/>
      <c r="SID190" s="294"/>
      <c r="SIE190" s="294"/>
      <c r="SIF190" s="294"/>
      <c r="SIG190" s="294"/>
      <c r="SIH190" s="294"/>
      <c r="SII190" s="294"/>
      <c r="SIJ190" s="294"/>
      <c r="SIK190" s="294"/>
      <c r="SIL190" s="294"/>
      <c r="SIM190" s="294"/>
      <c r="SIN190" s="294"/>
      <c r="SIO190" s="294"/>
      <c r="SIP190" s="294"/>
      <c r="SIQ190" s="294"/>
      <c r="SIR190" s="294"/>
      <c r="SIS190" s="294"/>
      <c r="SIT190" s="294"/>
      <c r="SIU190" s="294"/>
      <c r="SIV190" s="294"/>
      <c r="SIW190" s="294"/>
      <c r="SIX190" s="294"/>
      <c r="SIY190" s="294"/>
      <c r="SIZ190" s="294"/>
      <c r="SJA190" s="294"/>
      <c r="SJB190" s="294"/>
      <c r="SJC190" s="294"/>
      <c r="SJD190" s="294"/>
      <c r="SJE190" s="294"/>
      <c r="SJF190" s="294"/>
      <c r="SJG190" s="294"/>
      <c r="SJH190" s="294"/>
      <c r="SJI190" s="294"/>
      <c r="SJJ190" s="294"/>
      <c r="SJK190" s="294"/>
      <c r="SJL190" s="294"/>
      <c r="SJM190" s="294"/>
      <c r="SJN190" s="294"/>
      <c r="SJO190" s="294"/>
      <c r="SJP190" s="294"/>
      <c r="SJQ190" s="294"/>
      <c r="SJR190" s="294"/>
      <c r="SJS190" s="294"/>
      <c r="SJT190" s="294"/>
      <c r="SJU190" s="294"/>
      <c r="SJV190" s="294"/>
      <c r="SJW190" s="294"/>
      <c r="SJX190" s="294"/>
      <c r="SJY190" s="294"/>
      <c r="SJZ190" s="294"/>
      <c r="SKA190" s="294"/>
      <c r="SKB190" s="294"/>
      <c r="SKC190" s="294"/>
      <c r="SKD190" s="294"/>
      <c r="SKE190" s="294"/>
      <c r="SKF190" s="294"/>
      <c r="SKG190" s="294"/>
      <c r="SKH190" s="294"/>
      <c r="SKI190" s="294"/>
      <c r="SKJ190" s="294"/>
      <c r="SKK190" s="294"/>
      <c r="SKL190" s="294"/>
      <c r="SKM190" s="294"/>
      <c r="SKN190" s="294"/>
      <c r="SKO190" s="294"/>
      <c r="SKP190" s="294"/>
      <c r="SKQ190" s="294"/>
      <c r="SKR190" s="294"/>
      <c r="SKS190" s="294"/>
      <c r="SKT190" s="294"/>
      <c r="SKU190" s="294"/>
      <c r="SKV190" s="294"/>
      <c r="SKW190" s="294"/>
      <c r="SKX190" s="294"/>
      <c r="SKY190" s="294"/>
      <c r="SKZ190" s="294"/>
      <c r="SLA190" s="294"/>
      <c r="SLB190" s="294"/>
      <c r="SLC190" s="294"/>
      <c r="SLD190" s="294"/>
      <c r="SLE190" s="294"/>
      <c r="SLF190" s="294"/>
      <c r="SLG190" s="294"/>
      <c r="SLH190" s="294"/>
      <c r="SLI190" s="294"/>
      <c r="SLJ190" s="294"/>
      <c r="SLK190" s="294"/>
      <c r="SLL190" s="294"/>
      <c r="SLM190" s="294"/>
      <c r="SLN190" s="294"/>
      <c r="SLO190" s="294"/>
      <c r="SLP190" s="294"/>
      <c r="SLQ190" s="294"/>
      <c r="SLR190" s="294"/>
      <c r="SLS190" s="294"/>
      <c r="SLT190" s="294"/>
      <c r="SLU190" s="294"/>
      <c r="SLV190" s="294"/>
      <c r="SLW190" s="294"/>
      <c r="SLX190" s="294"/>
      <c r="SLY190" s="294"/>
      <c r="SLZ190" s="294"/>
      <c r="SMA190" s="294"/>
      <c r="SMB190" s="294"/>
      <c r="SMC190" s="294"/>
      <c r="SMD190" s="294"/>
      <c r="SME190" s="294"/>
      <c r="SMF190" s="294"/>
      <c r="SMG190" s="294"/>
      <c r="SMH190" s="294"/>
      <c r="SMI190" s="294"/>
      <c r="SMJ190" s="294"/>
      <c r="SMK190" s="294"/>
      <c r="SML190" s="294"/>
      <c r="SMM190" s="294"/>
      <c r="SMN190" s="294"/>
      <c r="SMO190" s="294"/>
      <c r="SMP190" s="294"/>
      <c r="SMQ190" s="294"/>
      <c r="SMR190" s="294"/>
      <c r="SMS190" s="294"/>
      <c r="SMT190" s="294"/>
      <c r="SMU190" s="294"/>
      <c r="SMV190" s="294"/>
      <c r="SMW190" s="294"/>
      <c r="SMX190" s="294"/>
      <c r="SMY190" s="294"/>
      <c r="SMZ190" s="294"/>
      <c r="SNA190" s="294"/>
      <c r="SNB190" s="294"/>
      <c r="SNC190" s="294"/>
      <c r="SND190" s="294"/>
      <c r="SNE190" s="294"/>
      <c r="SNF190" s="294"/>
      <c r="SNG190" s="294"/>
      <c r="SNH190" s="294"/>
      <c r="SNI190" s="294"/>
      <c r="SNJ190" s="294"/>
      <c r="SNK190" s="294"/>
      <c r="SNL190" s="294"/>
      <c r="SNM190" s="294"/>
      <c r="SNN190" s="294"/>
      <c r="SNO190" s="294"/>
      <c r="SNP190" s="294"/>
      <c r="SNQ190" s="294"/>
      <c r="SNR190" s="294"/>
      <c r="SNS190" s="294"/>
      <c r="SNT190" s="294"/>
      <c r="SNU190" s="294"/>
      <c r="SNV190" s="294"/>
      <c r="SNW190" s="294"/>
      <c r="SNX190" s="294"/>
      <c r="SNY190" s="294"/>
      <c r="SNZ190" s="294"/>
      <c r="SOA190" s="294"/>
      <c r="SOB190" s="294"/>
      <c r="SOC190" s="294"/>
      <c r="SOD190" s="294"/>
      <c r="SOE190" s="294"/>
      <c r="SOF190" s="294"/>
      <c r="SOG190" s="294"/>
      <c r="SOH190" s="294"/>
      <c r="SOI190" s="294"/>
      <c r="SOJ190" s="294"/>
      <c r="SOK190" s="294"/>
      <c r="SOL190" s="294"/>
      <c r="SOM190" s="294"/>
      <c r="SON190" s="294"/>
      <c r="SOO190" s="294"/>
      <c r="SOP190" s="294"/>
      <c r="SOQ190" s="294"/>
      <c r="SOR190" s="294"/>
      <c r="SOS190" s="294"/>
      <c r="SOT190" s="294"/>
      <c r="SOU190" s="294"/>
      <c r="SOV190" s="294"/>
      <c r="SOW190" s="294"/>
      <c r="SOX190" s="294"/>
      <c r="SOY190" s="294"/>
      <c r="SOZ190" s="294"/>
      <c r="SPA190" s="294"/>
      <c r="SPB190" s="294"/>
      <c r="SPC190" s="294"/>
      <c r="SPD190" s="294"/>
      <c r="SPE190" s="294"/>
      <c r="SPF190" s="294"/>
      <c r="SPG190" s="294"/>
      <c r="SPH190" s="294"/>
      <c r="SPI190" s="294"/>
      <c r="SPJ190" s="294"/>
      <c r="SPK190" s="294"/>
      <c r="SPL190" s="294"/>
      <c r="SPM190" s="294"/>
      <c r="SPN190" s="294"/>
      <c r="SPO190" s="294"/>
      <c r="SPP190" s="294"/>
      <c r="SPQ190" s="294"/>
      <c r="SPR190" s="294"/>
      <c r="SPS190" s="294"/>
      <c r="SPT190" s="294"/>
      <c r="SPU190" s="294"/>
      <c r="SPV190" s="294"/>
      <c r="SPW190" s="294"/>
      <c r="SPX190" s="294"/>
      <c r="SPY190" s="294"/>
      <c r="SPZ190" s="294"/>
      <c r="SQA190" s="294"/>
      <c r="SQB190" s="294"/>
      <c r="SQC190" s="294"/>
      <c r="SQD190" s="294"/>
      <c r="SQE190" s="294"/>
      <c r="SQF190" s="294"/>
      <c r="SQG190" s="294"/>
      <c r="SQH190" s="294"/>
      <c r="SQI190" s="294"/>
      <c r="SQJ190" s="294"/>
      <c r="SQK190" s="294"/>
      <c r="SQL190" s="294"/>
      <c r="SQM190" s="294"/>
      <c r="SQN190" s="294"/>
      <c r="SQO190" s="294"/>
      <c r="SQP190" s="294"/>
      <c r="SQQ190" s="294"/>
      <c r="SQR190" s="294"/>
      <c r="SQS190" s="294"/>
      <c r="SQT190" s="294"/>
      <c r="SQU190" s="294"/>
      <c r="SQV190" s="294"/>
      <c r="SQW190" s="294"/>
      <c r="SQX190" s="294"/>
      <c r="SQY190" s="294"/>
      <c r="SQZ190" s="294"/>
      <c r="SRA190" s="294"/>
      <c r="SRB190" s="294"/>
      <c r="SRC190" s="294"/>
      <c r="SRD190" s="294"/>
      <c r="SRE190" s="294"/>
      <c r="SRF190" s="294"/>
      <c r="SRG190" s="294"/>
      <c r="SRH190" s="294"/>
      <c r="SRI190" s="294"/>
      <c r="SRJ190" s="294"/>
      <c r="SRK190" s="294"/>
      <c r="SRL190" s="294"/>
      <c r="SRM190" s="294"/>
      <c r="SRN190" s="294"/>
      <c r="SRO190" s="294"/>
      <c r="SRP190" s="294"/>
      <c r="SRQ190" s="294"/>
      <c r="SRR190" s="294"/>
      <c r="SRS190" s="294"/>
      <c r="SRT190" s="294"/>
      <c r="SRU190" s="294"/>
      <c r="SRV190" s="294"/>
      <c r="SRW190" s="294"/>
      <c r="SRX190" s="294"/>
      <c r="SRY190" s="294"/>
      <c r="SRZ190" s="294"/>
      <c r="SSA190" s="294"/>
      <c r="SSB190" s="294"/>
      <c r="SSC190" s="294"/>
      <c r="SSD190" s="294"/>
      <c r="SSE190" s="294"/>
      <c r="SSF190" s="294"/>
      <c r="SSG190" s="294"/>
      <c r="SSH190" s="294"/>
      <c r="SSI190" s="294"/>
      <c r="SSJ190" s="294"/>
      <c r="SSK190" s="294"/>
      <c r="SSL190" s="294"/>
      <c r="SSM190" s="294"/>
      <c r="SSN190" s="294"/>
      <c r="SSO190" s="294"/>
      <c r="SSP190" s="294"/>
      <c r="SSQ190" s="294"/>
      <c r="SSR190" s="294"/>
      <c r="SSS190" s="294"/>
      <c r="SST190" s="294"/>
      <c r="SSU190" s="294"/>
      <c r="SSV190" s="294"/>
      <c r="SSW190" s="294"/>
      <c r="SSX190" s="294"/>
      <c r="SSY190" s="294"/>
      <c r="SSZ190" s="294"/>
      <c r="STA190" s="294"/>
      <c r="STB190" s="294"/>
      <c r="STC190" s="294"/>
      <c r="STD190" s="294"/>
      <c r="STE190" s="294"/>
      <c r="STF190" s="294"/>
      <c r="STG190" s="294"/>
      <c r="STH190" s="294"/>
      <c r="STI190" s="294"/>
      <c r="STJ190" s="294"/>
      <c r="STK190" s="294"/>
      <c r="STL190" s="294"/>
      <c r="STM190" s="294"/>
      <c r="STN190" s="294"/>
      <c r="STO190" s="294"/>
      <c r="STP190" s="294"/>
      <c r="STQ190" s="294"/>
      <c r="STR190" s="294"/>
      <c r="STS190" s="294"/>
      <c r="STT190" s="294"/>
      <c r="STU190" s="294"/>
      <c r="STV190" s="294"/>
      <c r="STW190" s="294"/>
      <c r="STX190" s="294"/>
      <c r="STY190" s="294"/>
      <c r="STZ190" s="294"/>
      <c r="SUA190" s="294"/>
      <c r="SUB190" s="294"/>
      <c r="SUC190" s="294"/>
      <c r="SUD190" s="294"/>
      <c r="SUE190" s="294"/>
      <c r="SUF190" s="294"/>
      <c r="SUG190" s="294"/>
      <c r="SUH190" s="294"/>
      <c r="SUI190" s="294"/>
      <c r="SUJ190" s="294"/>
      <c r="SUK190" s="294"/>
      <c r="SUL190" s="294"/>
      <c r="SUM190" s="294"/>
      <c r="SUN190" s="294"/>
      <c r="SUO190" s="294"/>
      <c r="SUP190" s="294"/>
      <c r="SUQ190" s="294"/>
      <c r="SUR190" s="294"/>
      <c r="SUS190" s="294"/>
      <c r="SUT190" s="294"/>
      <c r="SUU190" s="294"/>
      <c r="SUV190" s="294"/>
      <c r="SUW190" s="294"/>
      <c r="SUX190" s="294"/>
      <c r="SUY190" s="294"/>
      <c r="SUZ190" s="294"/>
      <c r="SVA190" s="294"/>
      <c r="SVB190" s="294"/>
      <c r="SVC190" s="294"/>
      <c r="SVD190" s="294"/>
      <c r="SVE190" s="294"/>
      <c r="SVF190" s="294"/>
      <c r="SVG190" s="294"/>
      <c r="SVH190" s="294"/>
      <c r="SVI190" s="294"/>
      <c r="SVJ190" s="294"/>
      <c r="SVK190" s="294"/>
      <c r="SVL190" s="294"/>
      <c r="SVM190" s="294"/>
      <c r="SVN190" s="294"/>
      <c r="SVO190" s="294"/>
      <c r="SVP190" s="294"/>
      <c r="SVQ190" s="294"/>
      <c r="SVR190" s="294"/>
      <c r="SVS190" s="294"/>
      <c r="SVT190" s="294"/>
      <c r="SVU190" s="294"/>
      <c r="SVV190" s="294"/>
      <c r="SVW190" s="294"/>
      <c r="SVX190" s="294"/>
      <c r="SVY190" s="294"/>
      <c r="SVZ190" s="294"/>
      <c r="SWA190" s="294"/>
      <c r="SWB190" s="294"/>
      <c r="SWC190" s="294"/>
      <c r="SWD190" s="294"/>
      <c r="SWE190" s="294"/>
      <c r="SWF190" s="294"/>
      <c r="SWG190" s="294"/>
      <c r="SWH190" s="294"/>
      <c r="SWI190" s="294"/>
      <c r="SWJ190" s="294"/>
      <c r="SWK190" s="294"/>
      <c r="SWL190" s="294"/>
      <c r="SWM190" s="294"/>
      <c r="SWN190" s="294"/>
      <c r="SWO190" s="294"/>
      <c r="SWP190" s="294"/>
      <c r="SWQ190" s="294"/>
      <c r="SWR190" s="294"/>
      <c r="SWS190" s="294"/>
      <c r="SWT190" s="294"/>
      <c r="SWU190" s="294"/>
      <c r="SWV190" s="294"/>
      <c r="SWW190" s="294"/>
      <c r="SWX190" s="294"/>
      <c r="SWY190" s="294"/>
      <c r="SWZ190" s="294"/>
      <c r="SXA190" s="294"/>
      <c r="SXB190" s="294"/>
      <c r="SXC190" s="294"/>
      <c r="SXD190" s="294"/>
      <c r="SXE190" s="294"/>
      <c r="SXF190" s="294"/>
      <c r="SXG190" s="294"/>
      <c r="SXH190" s="294"/>
      <c r="SXI190" s="294"/>
      <c r="SXJ190" s="294"/>
      <c r="SXK190" s="294"/>
      <c r="SXL190" s="294"/>
      <c r="SXM190" s="294"/>
      <c r="SXN190" s="294"/>
      <c r="SXO190" s="294"/>
      <c r="SXP190" s="294"/>
      <c r="SXQ190" s="294"/>
      <c r="SXR190" s="294"/>
      <c r="SXS190" s="294"/>
      <c r="SXT190" s="294"/>
      <c r="SXU190" s="294"/>
      <c r="SXV190" s="294"/>
      <c r="SXW190" s="294"/>
      <c r="SXX190" s="294"/>
      <c r="SXY190" s="294"/>
      <c r="SXZ190" s="294"/>
      <c r="SYA190" s="294"/>
      <c r="SYB190" s="294"/>
      <c r="SYC190" s="294"/>
      <c r="SYD190" s="294"/>
      <c r="SYE190" s="294"/>
      <c r="SYF190" s="294"/>
      <c r="SYG190" s="294"/>
      <c r="SYH190" s="294"/>
      <c r="SYI190" s="294"/>
      <c r="SYJ190" s="294"/>
      <c r="SYK190" s="294"/>
      <c r="SYL190" s="294"/>
      <c r="SYM190" s="294"/>
      <c r="SYN190" s="294"/>
      <c r="SYO190" s="294"/>
      <c r="SYP190" s="294"/>
      <c r="SYQ190" s="294"/>
      <c r="SYR190" s="294"/>
      <c r="SYS190" s="294"/>
      <c r="SYT190" s="294"/>
      <c r="SYU190" s="294"/>
      <c r="SYV190" s="294"/>
      <c r="SYW190" s="294"/>
      <c r="SYX190" s="294"/>
      <c r="SYY190" s="294"/>
      <c r="SYZ190" s="294"/>
      <c r="SZA190" s="294"/>
      <c r="SZB190" s="294"/>
      <c r="SZC190" s="294"/>
      <c r="SZD190" s="294"/>
      <c r="SZE190" s="294"/>
      <c r="SZF190" s="294"/>
      <c r="SZG190" s="294"/>
      <c r="SZH190" s="294"/>
      <c r="SZI190" s="294"/>
      <c r="SZJ190" s="294"/>
      <c r="SZK190" s="294"/>
      <c r="SZL190" s="294"/>
      <c r="SZM190" s="294"/>
      <c r="SZN190" s="294"/>
      <c r="SZO190" s="294"/>
      <c r="SZP190" s="294"/>
      <c r="SZQ190" s="294"/>
      <c r="SZR190" s="294"/>
      <c r="SZS190" s="294"/>
      <c r="SZT190" s="294"/>
      <c r="SZU190" s="294"/>
      <c r="SZV190" s="294"/>
      <c r="SZW190" s="294"/>
      <c r="SZX190" s="294"/>
      <c r="SZY190" s="294"/>
      <c r="SZZ190" s="294"/>
      <c r="TAA190" s="294"/>
      <c r="TAB190" s="294"/>
      <c r="TAC190" s="294"/>
      <c r="TAD190" s="294"/>
      <c r="TAE190" s="294"/>
      <c r="TAF190" s="294"/>
      <c r="TAG190" s="294"/>
      <c r="TAH190" s="294"/>
      <c r="TAI190" s="294"/>
      <c r="TAJ190" s="294"/>
      <c r="TAK190" s="294"/>
      <c r="TAL190" s="294"/>
      <c r="TAM190" s="294"/>
      <c r="TAN190" s="294"/>
      <c r="TAO190" s="294"/>
      <c r="TAP190" s="294"/>
      <c r="TAQ190" s="294"/>
      <c r="TAR190" s="294"/>
      <c r="TAS190" s="294"/>
      <c r="TAT190" s="294"/>
      <c r="TAU190" s="294"/>
      <c r="TAV190" s="294"/>
      <c r="TAW190" s="294"/>
      <c r="TAX190" s="294"/>
      <c r="TAY190" s="294"/>
      <c r="TAZ190" s="294"/>
      <c r="TBA190" s="294"/>
      <c r="TBB190" s="294"/>
      <c r="TBC190" s="294"/>
      <c r="TBD190" s="294"/>
      <c r="TBE190" s="294"/>
      <c r="TBF190" s="294"/>
      <c r="TBG190" s="294"/>
      <c r="TBH190" s="294"/>
      <c r="TBI190" s="294"/>
      <c r="TBJ190" s="294"/>
      <c r="TBK190" s="294"/>
      <c r="TBL190" s="294"/>
      <c r="TBM190" s="294"/>
      <c r="TBN190" s="294"/>
      <c r="TBO190" s="294"/>
      <c r="TBP190" s="294"/>
      <c r="TBQ190" s="294"/>
      <c r="TBR190" s="294"/>
      <c r="TBS190" s="294"/>
      <c r="TBT190" s="294"/>
      <c r="TBU190" s="294"/>
      <c r="TBV190" s="294"/>
      <c r="TBW190" s="294"/>
      <c r="TBX190" s="294"/>
      <c r="TBY190" s="294"/>
      <c r="TBZ190" s="294"/>
      <c r="TCA190" s="294"/>
      <c r="TCB190" s="294"/>
      <c r="TCC190" s="294"/>
      <c r="TCD190" s="294"/>
      <c r="TCE190" s="294"/>
      <c r="TCF190" s="294"/>
      <c r="TCG190" s="294"/>
      <c r="TCH190" s="294"/>
      <c r="TCI190" s="294"/>
      <c r="TCJ190" s="294"/>
      <c r="TCK190" s="294"/>
      <c r="TCL190" s="294"/>
      <c r="TCM190" s="294"/>
      <c r="TCN190" s="294"/>
      <c r="TCO190" s="294"/>
      <c r="TCP190" s="294"/>
      <c r="TCQ190" s="294"/>
      <c r="TCR190" s="294"/>
      <c r="TCS190" s="294"/>
      <c r="TCT190" s="294"/>
      <c r="TCU190" s="294"/>
      <c r="TCV190" s="294"/>
      <c r="TCW190" s="294"/>
      <c r="TCX190" s="294"/>
      <c r="TCY190" s="294"/>
      <c r="TCZ190" s="294"/>
      <c r="TDA190" s="294"/>
      <c r="TDB190" s="294"/>
      <c r="TDC190" s="294"/>
      <c r="TDD190" s="294"/>
      <c r="TDE190" s="294"/>
      <c r="TDF190" s="294"/>
      <c r="TDG190" s="294"/>
      <c r="TDH190" s="294"/>
      <c r="TDI190" s="294"/>
      <c r="TDJ190" s="294"/>
      <c r="TDK190" s="294"/>
      <c r="TDL190" s="294"/>
      <c r="TDM190" s="294"/>
      <c r="TDN190" s="294"/>
      <c r="TDO190" s="294"/>
      <c r="TDP190" s="294"/>
      <c r="TDQ190" s="294"/>
      <c r="TDR190" s="294"/>
      <c r="TDS190" s="294"/>
      <c r="TDT190" s="294"/>
      <c r="TDU190" s="294"/>
      <c r="TDV190" s="294"/>
      <c r="TDW190" s="294"/>
      <c r="TDX190" s="294"/>
      <c r="TDY190" s="294"/>
      <c r="TDZ190" s="294"/>
      <c r="TEA190" s="294"/>
      <c r="TEB190" s="294"/>
      <c r="TEC190" s="294"/>
      <c r="TED190" s="294"/>
      <c r="TEE190" s="294"/>
      <c r="TEF190" s="294"/>
      <c r="TEG190" s="294"/>
      <c r="TEH190" s="294"/>
      <c r="TEI190" s="294"/>
      <c r="TEJ190" s="294"/>
      <c r="TEK190" s="294"/>
      <c r="TEL190" s="294"/>
      <c r="TEM190" s="294"/>
      <c r="TEN190" s="294"/>
      <c r="TEO190" s="294"/>
      <c r="TEP190" s="294"/>
      <c r="TEQ190" s="294"/>
      <c r="TER190" s="294"/>
      <c r="TES190" s="294"/>
      <c r="TET190" s="294"/>
      <c r="TEU190" s="294"/>
      <c r="TEV190" s="294"/>
      <c r="TEW190" s="294"/>
      <c r="TEX190" s="294"/>
      <c r="TEY190" s="294"/>
      <c r="TEZ190" s="294"/>
      <c r="TFA190" s="294"/>
      <c r="TFB190" s="294"/>
      <c r="TFC190" s="294"/>
      <c r="TFD190" s="294"/>
      <c r="TFE190" s="294"/>
      <c r="TFF190" s="294"/>
      <c r="TFG190" s="294"/>
      <c r="TFH190" s="294"/>
      <c r="TFI190" s="294"/>
      <c r="TFJ190" s="294"/>
      <c r="TFK190" s="294"/>
      <c r="TFL190" s="294"/>
      <c r="TFM190" s="294"/>
      <c r="TFN190" s="294"/>
      <c r="TFO190" s="294"/>
      <c r="TFP190" s="294"/>
      <c r="TFQ190" s="294"/>
      <c r="TFR190" s="294"/>
      <c r="TFS190" s="294"/>
      <c r="TFT190" s="294"/>
      <c r="TFU190" s="294"/>
      <c r="TFV190" s="294"/>
      <c r="TFW190" s="294"/>
      <c r="TFX190" s="294"/>
      <c r="TFY190" s="294"/>
      <c r="TFZ190" s="294"/>
      <c r="TGA190" s="294"/>
      <c r="TGB190" s="294"/>
      <c r="TGC190" s="294"/>
      <c r="TGD190" s="294"/>
      <c r="TGE190" s="294"/>
      <c r="TGF190" s="294"/>
      <c r="TGG190" s="294"/>
      <c r="TGH190" s="294"/>
      <c r="TGI190" s="294"/>
      <c r="TGJ190" s="294"/>
      <c r="TGK190" s="294"/>
      <c r="TGL190" s="294"/>
      <c r="TGM190" s="294"/>
      <c r="TGN190" s="294"/>
      <c r="TGO190" s="294"/>
      <c r="TGP190" s="294"/>
      <c r="TGQ190" s="294"/>
      <c r="TGR190" s="294"/>
      <c r="TGS190" s="294"/>
      <c r="TGT190" s="294"/>
      <c r="TGU190" s="294"/>
      <c r="TGV190" s="294"/>
      <c r="TGW190" s="294"/>
      <c r="TGX190" s="294"/>
      <c r="TGY190" s="294"/>
      <c r="TGZ190" s="294"/>
      <c r="THA190" s="294"/>
      <c r="THB190" s="294"/>
      <c r="THC190" s="294"/>
      <c r="THD190" s="294"/>
      <c r="THE190" s="294"/>
      <c r="THF190" s="294"/>
      <c r="THG190" s="294"/>
      <c r="THH190" s="294"/>
      <c r="THI190" s="294"/>
      <c r="THJ190" s="294"/>
      <c r="THK190" s="294"/>
      <c r="THL190" s="294"/>
      <c r="THM190" s="294"/>
      <c r="THN190" s="294"/>
      <c r="THO190" s="294"/>
      <c r="THP190" s="294"/>
      <c r="THQ190" s="294"/>
      <c r="THR190" s="294"/>
      <c r="THS190" s="294"/>
      <c r="THT190" s="294"/>
      <c r="THU190" s="294"/>
      <c r="THV190" s="294"/>
      <c r="THW190" s="294"/>
      <c r="THX190" s="294"/>
      <c r="THY190" s="294"/>
      <c r="THZ190" s="294"/>
      <c r="TIA190" s="294"/>
      <c r="TIB190" s="294"/>
      <c r="TIC190" s="294"/>
      <c r="TID190" s="294"/>
      <c r="TIE190" s="294"/>
      <c r="TIF190" s="294"/>
      <c r="TIG190" s="294"/>
      <c r="TIH190" s="294"/>
      <c r="TII190" s="294"/>
      <c r="TIJ190" s="294"/>
      <c r="TIK190" s="294"/>
      <c r="TIL190" s="294"/>
      <c r="TIM190" s="294"/>
      <c r="TIN190" s="294"/>
      <c r="TIO190" s="294"/>
      <c r="TIP190" s="294"/>
      <c r="TIQ190" s="294"/>
      <c r="TIR190" s="294"/>
      <c r="TIS190" s="294"/>
      <c r="TIT190" s="294"/>
      <c r="TIU190" s="294"/>
      <c r="TIV190" s="294"/>
      <c r="TIW190" s="294"/>
      <c r="TIX190" s="294"/>
      <c r="TIY190" s="294"/>
      <c r="TIZ190" s="294"/>
      <c r="TJA190" s="294"/>
      <c r="TJB190" s="294"/>
      <c r="TJC190" s="294"/>
      <c r="TJD190" s="294"/>
      <c r="TJE190" s="294"/>
      <c r="TJF190" s="294"/>
      <c r="TJG190" s="294"/>
      <c r="TJH190" s="294"/>
      <c r="TJI190" s="294"/>
      <c r="TJJ190" s="294"/>
      <c r="TJK190" s="294"/>
      <c r="TJL190" s="294"/>
      <c r="TJM190" s="294"/>
      <c r="TJN190" s="294"/>
      <c r="TJO190" s="294"/>
      <c r="TJP190" s="294"/>
      <c r="TJQ190" s="294"/>
      <c r="TJR190" s="294"/>
      <c r="TJS190" s="294"/>
      <c r="TJT190" s="294"/>
      <c r="TJU190" s="294"/>
      <c r="TJV190" s="294"/>
      <c r="TJW190" s="294"/>
      <c r="TJX190" s="294"/>
      <c r="TJY190" s="294"/>
      <c r="TJZ190" s="294"/>
      <c r="TKA190" s="294"/>
      <c r="TKB190" s="294"/>
      <c r="TKC190" s="294"/>
      <c r="TKD190" s="294"/>
      <c r="TKE190" s="294"/>
      <c r="TKF190" s="294"/>
      <c r="TKG190" s="294"/>
      <c r="TKH190" s="294"/>
      <c r="TKI190" s="294"/>
      <c r="TKJ190" s="294"/>
      <c r="TKK190" s="294"/>
      <c r="TKL190" s="294"/>
      <c r="TKM190" s="294"/>
      <c r="TKN190" s="294"/>
      <c r="TKO190" s="294"/>
      <c r="TKP190" s="294"/>
      <c r="TKQ190" s="294"/>
      <c r="TKR190" s="294"/>
      <c r="TKS190" s="294"/>
      <c r="TKT190" s="294"/>
      <c r="TKU190" s="294"/>
      <c r="TKV190" s="294"/>
      <c r="TKW190" s="294"/>
      <c r="TKX190" s="294"/>
      <c r="TKY190" s="294"/>
      <c r="TKZ190" s="294"/>
      <c r="TLA190" s="294"/>
      <c r="TLB190" s="294"/>
      <c r="TLC190" s="294"/>
      <c r="TLD190" s="294"/>
      <c r="TLE190" s="294"/>
      <c r="TLF190" s="294"/>
      <c r="TLG190" s="294"/>
      <c r="TLH190" s="294"/>
      <c r="TLI190" s="294"/>
      <c r="TLJ190" s="294"/>
      <c r="TLK190" s="294"/>
      <c r="TLL190" s="294"/>
      <c r="TLM190" s="294"/>
      <c r="TLN190" s="294"/>
      <c r="TLO190" s="294"/>
      <c r="TLP190" s="294"/>
      <c r="TLQ190" s="294"/>
      <c r="TLR190" s="294"/>
      <c r="TLS190" s="294"/>
      <c r="TLT190" s="294"/>
      <c r="TLU190" s="294"/>
      <c r="TLV190" s="294"/>
      <c r="TLW190" s="294"/>
      <c r="TLX190" s="294"/>
      <c r="TLY190" s="294"/>
      <c r="TLZ190" s="294"/>
      <c r="TMA190" s="294"/>
      <c r="TMB190" s="294"/>
      <c r="TMC190" s="294"/>
      <c r="TMD190" s="294"/>
      <c r="TME190" s="294"/>
      <c r="TMF190" s="294"/>
      <c r="TMG190" s="294"/>
      <c r="TMH190" s="294"/>
      <c r="TMI190" s="294"/>
      <c r="TMJ190" s="294"/>
      <c r="TMK190" s="294"/>
      <c r="TML190" s="294"/>
      <c r="TMM190" s="294"/>
      <c r="TMN190" s="294"/>
      <c r="TMO190" s="294"/>
      <c r="TMP190" s="294"/>
      <c r="TMQ190" s="294"/>
      <c r="TMR190" s="294"/>
      <c r="TMS190" s="294"/>
      <c r="TMT190" s="294"/>
      <c r="TMU190" s="294"/>
      <c r="TMV190" s="294"/>
      <c r="TMW190" s="294"/>
      <c r="TMX190" s="294"/>
      <c r="TMY190" s="294"/>
      <c r="TMZ190" s="294"/>
      <c r="TNA190" s="294"/>
      <c r="TNB190" s="294"/>
      <c r="TNC190" s="294"/>
      <c r="TND190" s="294"/>
      <c r="TNE190" s="294"/>
      <c r="TNF190" s="294"/>
      <c r="TNG190" s="294"/>
      <c r="TNH190" s="294"/>
      <c r="TNI190" s="294"/>
      <c r="TNJ190" s="294"/>
      <c r="TNK190" s="294"/>
      <c r="TNL190" s="294"/>
      <c r="TNM190" s="294"/>
      <c r="TNN190" s="294"/>
      <c r="TNO190" s="294"/>
      <c r="TNP190" s="294"/>
      <c r="TNQ190" s="294"/>
      <c r="TNR190" s="294"/>
      <c r="TNS190" s="294"/>
      <c r="TNT190" s="294"/>
      <c r="TNU190" s="294"/>
      <c r="TNV190" s="294"/>
      <c r="TNW190" s="294"/>
      <c r="TNX190" s="294"/>
      <c r="TNY190" s="294"/>
      <c r="TNZ190" s="294"/>
      <c r="TOA190" s="294"/>
      <c r="TOB190" s="294"/>
      <c r="TOC190" s="294"/>
      <c r="TOD190" s="294"/>
      <c r="TOE190" s="294"/>
      <c r="TOF190" s="294"/>
      <c r="TOG190" s="294"/>
      <c r="TOH190" s="294"/>
      <c r="TOI190" s="294"/>
      <c r="TOJ190" s="294"/>
      <c r="TOK190" s="294"/>
      <c r="TOL190" s="294"/>
      <c r="TOM190" s="294"/>
      <c r="TON190" s="294"/>
      <c r="TOO190" s="294"/>
      <c r="TOP190" s="294"/>
      <c r="TOQ190" s="294"/>
      <c r="TOR190" s="294"/>
      <c r="TOS190" s="294"/>
      <c r="TOT190" s="294"/>
      <c r="TOU190" s="294"/>
      <c r="TOV190" s="294"/>
      <c r="TOW190" s="294"/>
      <c r="TOX190" s="294"/>
      <c r="TOY190" s="294"/>
      <c r="TOZ190" s="294"/>
      <c r="TPA190" s="294"/>
      <c r="TPB190" s="294"/>
      <c r="TPC190" s="294"/>
      <c r="TPD190" s="294"/>
      <c r="TPE190" s="294"/>
      <c r="TPF190" s="294"/>
      <c r="TPG190" s="294"/>
      <c r="TPH190" s="294"/>
      <c r="TPI190" s="294"/>
      <c r="TPJ190" s="294"/>
      <c r="TPK190" s="294"/>
      <c r="TPL190" s="294"/>
      <c r="TPM190" s="294"/>
      <c r="TPN190" s="294"/>
      <c r="TPO190" s="294"/>
      <c r="TPP190" s="294"/>
      <c r="TPQ190" s="294"/>
      <c r="TPR190" s="294"/>
      <c r="TPS190" s="294"/>
      <c r="TPT190" s="294"/>
      <c r="TPU190" s="294"/>
      <c r="TPV190" s="294"/>
      <c r="TPW190" s="294"/>
      <c r="TPX190" s="294"/>
      <c r="TPY190" s="294"/>
      <c r="TPZ190" s="294"/>
      <c r="TQA190" s="294"/>
      <c r="TQB190" s="294"/>
      <c r="TQC190" s="294"/>
      <c r="TQD190" s="294"/>
      <c r="TQE190" s="294"/>
      <c r="TQF190" s="294"/>
      <c r="TQG190" s="294"/>
      <c r="TQH190" s="294"/>
      <c r="TQI190" s="294"/>
      <c r="TQJ190" s="294"/>
      <c r="TQK190" s="294"/>
      <c r="TQL190" s="294"/>
      <c r="TQM190" s="294"/>
      <c r="TQN190" s="294"/>
      <c r="TQO190" s="294"/>
      <c r="TQP190" s="294"/>
      <c r="TQQ190" s="294"/>
      <c r="TQR190" s="294"/>
      <c r="TQS190" s="294"/>
      <c r="TQT190" s="294"/>
      <c r="TQU190" s="294"/>
      <c r="TQV190" s="294"/>
      <c r="TQW190" s="294"/>
      <c r="TQX190" s="294"/>
      <c r="TQY190" s="294"/>
      <c r="TQZ190" s="294"/>
      <c r="TRA190" s="294"/>
      <c r="TRB190" s="294"/>
      <c r="TRC190" s="294"/>
      <c r="TRD190" s="294"/>
      <c r="TRE190" s="294"/>
      <c r="TRF190" s="294"/>
      <c r="TRG190" s="294"/>
      <c r="TRH190" s="294"/>
      <c r="TRI190" s="294"/>
      <c r="TRJ190" s="294"/>
      <c r="TRK190" s="294"/>
      <c r="TRL190" s="294"/>
      <c r="TRM190" s="294"/>
      <c r="TRN190" s="294"/>
      <c r="TRO190" s="294"/>
      <c r="TRP190" s="294"/>
      <c r="TRQ190" s="294"/>
      <c r="TRR190" s="294"/>
      <c r="TRS190" s="294"/>
      <c r="TRT190" s="294"/>
      <c r="TRU190" s="294"/>
      <c r="TRV190" s="294"/>
      <c r="TRW190" s="294"/>
      <c r="TRX190" s="294"/>
      <c r="TRY190" s="294"/>
      <c r="TRZ190" s="294"/>
      <c r="TSA190" s="294"/>
      <c r="TSB190" s="294"/>
      <c r="TSC190" s="294"/>
      <c r="TSD190" s="294"/>
      <c r="TSE190" s="294"/>
      <c r="TSF190" s="294"/>
      <c r="TSG190" s="294"/>
      <c r="TSH190" s="294"/>
      <c r="TSI190" s="294"/>
      <c r="TSJ190" s="294"/>
      <c r="TSK190" s="294"/>
      <c r="TSL190" s="294"/>
      <c r="TSM190" s="294"/>
      <c r="TSN190" s="294"/>
      <c r="TSO190" s="294"/>
      <c r="TSP190" s="294"/>
      <c r="TSQ190" s="294"/>
      <c r="TSR190" s="294"/>
      <c r="TSS190" s="294"/>
      <c r="TST190" s="294"/>
      <c r="TSU190" s="294"/>
      <c r="TSV190" s="294"/>
      <c r="TSW190" s="294"/>
      <c r="TSX190" s="294"/>
      <c r="TSY190" s="294"/>
      <c r="TSZ190" s="294"/>
      <c r="TTA190" s="294"/>
      <c r="TTB190" s="294"/>
      <c r="TTC190" s="294"/>
      <c r="TTD190" s="294"/>
      <c r="TTE190" s="294"/>
      <c r="TTF190" s="294"/>
      <c r="TTG190" s="294"/>
      <c r="TTH190" s="294"/>
      <c r="TTI190" s="294"/>
      <c r="TTJ190" s="294"/>
      <c r="TTK190" s="294"/>
      <c r="TTL190" s="294"/>
      <c r="TTM190" s="294"/>
      <c r="TTN190" s="294"/>
      <c r="TTO190" s="294"/>
      <c r="TTP190" s="294"/>
      <c r="TTQ190" s="294"/>
      <c r="TTR190" s="294"/>
      <c r="TTS190" s="294"/>
      <c r="TTT190" s="294"/>
      <c r="TTU190" s="294"/>
      <c r="TTV190" s="294"/>
      <c r="TTW190" s="294"/>
      <c r="TTX190" s="294"/>
      <c r="TTY190" s="294"/>
      <c r="TTZ190" s="294"/>
      <c r="TUA190" s="294"/>
      <c r="TUB190" s="294"/>
      <c r="TUC190" s="294"/>
      <c r="TUD190" s="294"/>
      <c r="TUE190" s="294"/>
      <c r="TUF190" s="294"/>
      <c r="TUG190" s="294"/>
      <c r="TUH190" s="294"/>
      <c r="TUI190" s="294"/>
      <c r="TUJ190" s="294"/>
      <c r="TUK190" s="294"/>
      <c r="TUL190" s="294"/>
      <c r="TUM190" s="294"/>
      <c r="TUN190" s="294"/>
      <c r="TUO190" s="294"/>
      <c r="TUP190" s="294"/>
      <c r="TUQ190" s="294"/>
      <c r="TUR190" s="294"/>
      <c r="TUS190" s="294"/>
      <c r="TUT190" s="294"/>
      <c r="TUU190" s="294"/>
      <c r="TUV190" s="294"/>
      <c r="TUW190" s="294"/>
      <c r="TUX190" s="294"/>
      <c r="TUY190" s="294"/>
      <c r="TUZ190" s="294"/>
      <c r="TVA190" s="294"/>
      <c r="TVB190" s="294"/>
      <c r="TVC190" s="294"/>
      <c r="TVD190" s="294"/>
      <c r="TVE190" s="294"/>
      <c r="TVF190" s="294"/>
      <c r="TVG190" s="294"/>
      <c r="TVH190" s="294"/>
      <c r="TVI190" s="294"/>
      <c r="TVJ190" s="294"/>
      <c r="TVK190" s="294"/>
      <c r="TVL190" s="294"/>
      <c r="TVM190" s="294"/>
      <c r="TVN190" s="294"/>
      <c r="TVO190" s="294"/>
      <c r="TVP190" s="294"/>
      <c r="TVQ190" s="294"/>
      <c r="TVR190" s="294"/>
      <c r="TVS190" s="294"/>
      <c r="TVT190" s="294"/>
      <c r="TVU190" s="294"/>
      <c r="TVV190" s="294"/>
      <c r="TVW190" s="294"/>
      <c r="TVX190" s="294"/>
      <c r="TVY190" s="294"/>
      <c r="TVZ190" s="294"/>
      <c r="TWA190" s="294"/>
      <c r="TWB190" s="294"/>
      <c r="TWC190" s="294"/>
      <c r="TWD190" s="294"/>
      <c r="TWE190" s="294"/>
      <c r="TWF190" s="294"/>
      <c r="TWG190" s="294"/>
      <c r="TWH190" s="294"/>
      <c r="TWI190" s="294"/>
      <c r="TWJ190" s="294"/>
      <c r="TWK190" s="294"/>
      <c r="TWL190" s="294"/>
      <c r="TWM190" s="294"/>
      <c r="TWN190" s="294"/>
      <c r="TWO190" s="294"/>
      <c r="TWP190" s="294"/>
      <c r="TWQ190" s="294"/>
      <c r="TWR190" s="294"/>
      <c r="TWS190" s="294"/>
      <c r="TWT190" s="294"/>
      <c r="TWU190" s="294"/>
      <c r="TWV190" s="294"/>
      <c r="TWW190" s="294"/>
      <c r="TWX190" s="294"/>
      <c r="TWY190" s="294"/>
      <c r="TWZ190" s="294"/>
      <c r="TXA190" s="294"/>
      <c r="TXB190" s="294"/>
      <c r="TXC190" s="294"/>
      <c r="TXD190" s="294"/>
      <c r="TXE190" s="294"/>
      <c r="TXF190" s="294"/>
      <c r="TXG190" s="294"/>
      <c r="TXH190" s="294"/>
      <c r="TXI190" s="294"/>
      <c r="TXJ190" s="294"/>
      <c r="TXK190" s="294"/>
      <c r="TXL190" s="294"/>
      <c r="TXM190" s="294"/>
      <c r="TXN190" s="294"/>
      <c r="TXO190" s="294"/>
      <c r="TXP190" s="294"/>
      <c r="TXQ190" s="294"/>
      <c r="TXR190" s="294"/>
      <c r="TXS190" s="294"/>
      <c r="TXT190" s="294"/>
      <c r="TXU190" s="294"/>
      <c r="TXV190" s="294"/>
      <c r="TXW190" s="294"/>
      <c r="TXX190" s="294"/>
      <c r="TXY190" s="294"/>
      <c r="TXZ190" s="294"/>
      <c r="TYA190" s="294"/>
      <c r="TYB190" s="294"/>
      <c r="TYC190" s="294"/>
      <c r="TYD190" s="294"/>
      <c r="TYE190" s="294"/>
      <c r="TYF190" s="294"/>
      <c r="TYG190" s="294"/>
      <c r="TYH190" s="294"/>
      <c r="TYI190" s="294"/>
      <c r="TYJ190" s="294"/>
      <c r="TYK190" s="294"/>
      <c r="TYL190" s="294"/>
      <c r="TYM190" s="294"/>
      <c r="TYN190" s="294"/>
      <c r="TYO190" s="294"/>
      <c r="TYP190" s="294"/>
      <c r="TYQ190" s="294"/>
      <c r="TYR190" s="294"/>
      <c r="TYS190" s="294"/>
      <c r="TYT190" s="294"/>
      <c r="TYU190" s="294"/>
      <c r="TYV190" s="294"/>
      <c r="TYW190" s="294"/>
      <c r="TYX190" s="294"/>
      <c r="TYY190" s="294"/>
      <c r="TYZ190" s="294"/>
      <c r="TZA190" s="294"/>
      <c r="TZB190" s="294"/>
      <c r="TZC190" s="294"/>
      <c r="TZD190" s="294"/>
      <c r="TZE190" s="294"/>
      <c r="TZF190" s="294"/>
      <c r="TZG190" s="294"/>
      <c r="TZH190" s="294"/>
      <c r="TZI190" s="294"/>
      <c r="TZJ190" s="294"/>
      <c r="TZK190" s="294"/>
      <c r="TZL190" s="294"/>
      <c r="TZM190" s="294"/>
      <c r="TZN190" s="294"/>
      <c r="TZO190" s="294"/>
      <c r="TZP190" s="294"/>
      <c r="TZQ190" s="294"/>
      <c r="TZR190" s="294"/>
      <c r="TZS190" s="294"/>
      <c r="TZT190" s="294"/>
      <c r="TZU190" s="294"/>
      <c r="TZV190" s="294"/>
      <c r="TZW190" s="294"/>
      <c r="TZX190" s="294"/>
      <c r="TZY190" s="294"/>
      <c r="TZZ190" s="294"/>
      <c r="UAA190" s="294"/>
      <c r="UAB190" s="294"/>
      <c r="UAC190" s="294"/>
      <c r="UAD190" s="294"/>
      <c r="UAE190" s="294"/>
      <c r="UAF190" s="294"/>
      <c r="UAG190" s="294"/>
      <c r="UAH190" s="294"/>
      <c r="UAI190" s="294"/>
      <c r="UAJ190" s="294"/>
      <c r="UAK190" s="294"/>
      <c r="UAL190" s="294"/>
      <c r="UAM190" s="294"/>
      <c r="UAN190" s="294"/>
      <c r="UAO190" s="294"/>
      <c r="UAP190" s="294"/>
      <c r="UAQ190" s="294"/>
      <c r="UAR190" s="294"/>
      <c r="UAS190" s="294"/>
      <c r="UAT190" s="294"/>
      <c r="UAU190" s="294"/>
      <c r="UAV190" s="294"/>
      <c r="UAW190" s="294"/>
      <c r="UAX190" s="294"/>
      <c r="UAY190" s="294"/>
      <c r="UAZ190" s="294"/>
      <c r="UBA190" s="294"/>
      <c r="UBB190" s="294"/>
      <c r="UBC190" s="294"/>
      <c r="UBD190" s="294"/>
      <c r="UBE190" s="294"/>
      <c r="UBF190" s="294"/>
      <c r="UBG190" s="294"/>
      <c r="UBH190" s="294"/>
      <c r="UBI190" s="294"/>
      <c r="UBJ190" s="294"/>
      <c r="UBK190" s="294"/>
      <c r="UBL190" s="294"/>
      <c r="UBM190" s="294"/>
      <c r="UBN190" s="294"/>
      <c r="UBO190" s="294"/>
      <c r="UBP190" s="294"/>
      <c r="UBQ190" s="294"/>
      <c r="UBR190" s="294"/>
      <c r="UBS190" s="294"/>
      <c r="UBT190" s="294"/>
      <c r="UBU190" s="294"/>
      <c r="UBV190" s="294"/>
      <c r="UBW190" s="294"/>
      <c r="UBX190" s="294"/>
      <c r="UBY190" s="294"/>
      <c r="UBZ190" s="294"/>
      <c r="UCA190" s="294"/>
      <c r="UCB190" s="294"/>
      <c r="UCC190" s="294"/>
      <c r="UCD190" s="294"/>
      <c r="UCE190" s="294"/>
      <c r="UCF190" s="294"/>
      <c r="UCG190" s="294"/>
      <c r="UCH190" s="294"/>
      <c r="UCI190" s="294"/>
      <c r="UCJ190" s="294"/>
      <c r="UCK190" s="294"/>
      <c r="UCL190" s="294"/>
      <c r="UCM190" s="294"/>
      <c r="UCN190" s="294"/>
      <c r="UCO190" s="294"/>
      <c r="UCP190" s="294"/>
      <c r="UCQ190" s="294"/>
      <c r="UCR190" s="294"/>
      <c r="UCS190" s="294"/>
      <c r="UCT190" s="294"/>
      <c r="UCU190" s="294"/>
      <c r="UCV190" s="294"/>
      <c r="UCW190" s="294"/>
      <c r="UCX190" s="294"/>
      <c r="UCY190" s="294"/>
      <c r="UCZ190" s="294"/>
      <c r="UDA190" s="294"/>
      <c r="UDB190" s="294"/>
      <c r="UDC190" s="294"/>
      <c r="UDD190" s="294"/>
      <c r="UDE190" s="294"/>
      <c r="UDF190" s="294"/>
      <c r="UDG190" s="294"/>
      <c r="UDH190" s="294"/>
      <c r="UDI190" s="294"/>
      <c r="UDJ190" s="294"/>
      <c r="UDK190" s="294"/>
      <c r="UDL190" s="294"/>
      <c r="UDM190" s="294"/>
      <c r="UDN190" s="294"/>
      <c r="UDO190" s="294"/>
      <c r="UDP190" s="294"/>
      <c r="UDQ190" s="294"/>
      <c r="UDR190" s="294"/>
      <c r="UDS190" s="294"/>
      <c r="UDT190" s="294"/>
      <c r="UDU190" s="294"/>
      <c r="UDV190" s="294"/>
      <c r="UDW190" s="294"/>
      <c r="UDX190" s="294"/>
      <c r="UDY190" s="294"/>
      <c r="UDZ190" s="294"/>
      <c r="UEA190" s="294"/>
      <c r="UEB190" s="294"/>
      <c r="UEC190" s="294"/>
      <c r="UED190" s="294"/>
      <c r="UEE190" s="294"/>
      <c r="UEF190" s="294"/>
      <c r="UEG190" s="294"/>
      <c r="UEH190" s="294"/>
      <c r="UEI190" s="294"/>
      <c r="UEJ190" s="294"/>
      <c r="UEK190" s="294"/>
      <c r="UEL190" s="294"/>
      <c r="UEM190" s="294"/>
      <c r="UEN190" s="294"/>
      <c r="UEO190" s="294"/>
      <c r="UEP190" s="294"/>
      <c r="UEQ190" s="294"/>
      <c r="UER190" s="294"/>
      <c r="UES190" s="294"/>
      <c r="UET190" s="294"/>
      <c r="UEU190" s="294"/>
      <c r="UEV190" s="294"/>
      <c r="UEW190" s="294"/>
      <c r="UEX190" s="294"/>
      <c r="UEY190" s="294"/>
      <c r="UEZ190" s="294"/>
      <c r="UFA190" s="294"/>
      <c r="UFB190" s="294"/>
      <c r="UFC190" s="294"/>
      <c r="UFD190" s="294"/>
      <c r="UFE190" s="294"/>
      <c r="UFF190" s="294"/>
      <c r="UFG190" s="294"/>
      <c r="UFH190" s="294"/>
      <c r="UFI190" s="294"/>
      <c r="UFJ190" s="294"/>
      <c r="UFK190" s="294"/>
      <c r="UFL190" s="294"/>
      <c r="UFM190" s="294"/>
      <c r="UFN190" s="294"/>
      <c r="UFO190" s="294"/>
      <c r="UFP190" s="294"/>
      <c r="UFQ190" s="294"/>
      <c r="UFR190" s="294"/>
      <c r="UFS190" s="294"/>
      <c r="UFT190" s="294"/>
      <c r="UFU190" s="294"/>
      <c r="UFV190" s="294"/>
      <c r="UFW190" s="294"/>
      <c r="UFX190" s="294"/>
      <c r="UFY190" s="294"/>
      <c r="UFZ190" s="294"/>
      <c r="UGA190" s="294"/>
      <c r="UGB190" s="294"/>
      <c r="UGC190" s="294"/>
      <c r="UGD190" s="294"/>
      <c r="UGE190" s="294"/>
      <c r="UGF190" s="294"/>
      <c r="UGG190" s="294"/>
      <c r="UGH190" s="294"/>
      <c r="UGI190" s="294"/>
      <c r="UGJ190" s="294"/>
      <c r="UGK190" s="294"/>
      <c r="UGL190" s="294"/>
      <c r="UGM190" s="294"/>
      <c r="UGN190" s="294"/>
      <c r="UGO190" s="294"/>
      <c r="UGP190" s="294"/>
      <c r="UGQ190" s="294"/>
      <c r="UGR190" s="294"/>
      <c r="UGS190" s="294"/>
      <c r="UGT190" s="294"/>
      <c r="UGU190" s="294"/>
      <c r="UGV190" s="294"/>
      <c r="UGW190" s="294"/>
      <c r="UGX190" s="294"/>
      <c r="UGY190" s="294"/>
      <c r="UGZ190" s="294"/>
      <c r="UHA190" s="294"/>
      <c r="UHB190" s="294"/>
      <c r="UHC190" s="294"/>
      <c r="UHD190" s="294"/>
      <c r="UHE190" s="294"/>
      <c r="UHF190" s="294"/>
      <c r="UHG190" s="294"/>
      <c r="UHH190" s="294"/>
      <c r="UHI190" s="294"/>
      <c r="UHJ190" s="294"/>
      <c r="UHK190" s="294"/>
      <c r="UHL190" s="294"/>
      <c r="UHM190" s="294"/>
      <c r="UHN190" s="294"/>
      <c r="UHO190" s="294"/>
      <c r="UHP190" s="294"/>
      <c r="UHQ190" s="294"/>
      <c r="UHR190" s="294"/>
      <c r="UHS190" s="294"/>
      <c r="UHT190" s="294"/>
      <c r="UHU190" s="294"/>
      <c r="UHV190" s="294"/>
      <c r="UHW190" s="294"/>
      <c r="UHX190" s="294"/>
      <c r="UHY190" s="294"/>
      <c r="UHZ190" s="294"/>
      <c r="UIA190" s="294"/>
      <c r="UIB190" s="294"/>
      <c r="UIC190" s="294"/>
      <c r="UID190" s="294"/>
      <c r="UIE190" s="294"/>
      <c r="UIF190" s="294"/>
      <c r="UIG190" s="294"/>
      <c r="UIH190" s="294"/>
      <c r="UII190" s="294"/>
      <c r="UIJ190" s="294"/>
      <c r="UIK190" s="294"/>
      <c r="UIL190" s="294"/>
      <c r="UIM190" s="294"/>
      <c r="UIN190" s="294"/>
      <c r="UIO190" s="294"/>
      <c r="UIP190" s="294"/>
      <c r="UIQ190" s="294"/>
      <c r="UIR190" s="294"/>
      <c r="UIS190" s="294"/>
      <c r="UIT190" s="294"/>
      <c r="UIU190" s="294"/>
      <c r="UIV190" s="294"/>
      <c r="UIW190" s="294"/>
      <c r="UIX190" s="294"/>
      <c r="UIY190" s="294"/>
      <c r="UIZ190" s="294"/>
      <c r="UJA190" s="294"/>
      <c r="UJB190" s="294"/>
      <c r="UJC190" s="294"/>
      <c r="UJD190" s="294"/>
      <c r="UJE190" s="294"/>
      <c r="UJF190" s="294"/>
      <c r="UJG190" s="294"/>
      <c r="UJH190" s="294"/>
      <c r="UJI190" s="294"/>
      <c r="UJJ190" s="294"/>
      <c r="UJK190" s="294"/>
      <c r="UJL190" s="294"/>
      <c r="UJM190" s="294"/>
      <c r="UJN190" s="294"/>
      <c r="UJO190" s="294"/>
      <c r="UJP190" s="294"/>
      <c r="UJQ190" s="294"/>
      <c r="UJR190" s="294"/>
      <c r="UJS190" s="294"/>
      <c r="UJT190" s="294"/>
      <c r="UJU190" s="294"/>
      <c r="UJV190" s="294"/>
      <c r="UJW190" s="294"/>
      <c r="UJX190" s="294"/>
      <c r="UJY190" s="294"/>
      <c r="UJZ190" s="294"/>
      <c r="UKA190" s="294"/>
      <c r="UKB190" s="294"/>
      <c r="UKC190" s="294"/>
      <c r="UKD190" s="294"/>
      <c r="UKE190" s="294"/>
      <c r="UKF190" s="294"/>
      <c r="UKG190" s="294"/>
      <c r="UKH190" s="294"/>
      <c r="UKI190" s="294"/>
      <c r="UKJ190" s="294"/>
      <c r="UKK190" s="294"/>
      <c r="UKL190" s="294"/>
      <c r="UKM190" s="294"/>
      <c r="UKN190" s="294"/>
      <c r="UKO190" s="294"/>
      <c r="UKP190" s="294"/>
      <c r="UKQ190" s="294"/>
      <c r="UKR190" s="294"/>
      <c r="UKS190" s="294"/>
      <c r="UKT190" s="294"/>
      <c r="UKU190" s="294"/>
      <c r="UKV190" s="294"/>
      <c r="UKW190" s="294"/>
      <c r="UKX190" s="294"/>
      <c r="UKY190" s="294"/>
      <c r="UKZ190" s="294"/>
      <c r="ULA190" s="294"/>
      <c r="ULB190" s="294"/>
      <c r="ULC190" s="294"/>
      <c r="ULD190" s="294"/>
      <c r="ULE190" s="294"/>
      <c r="ULF190" s="294"/>
      <c r="ULG190" s="294"/>
      <c r="ULH190" s="294"/>
      <c r="ULI190" s="294"/>
      <c r="ULJ190" s="294"/>
      <c r="ULK190" s="294"/>
      <c r="ULL190" s="294"/>
      <c r="ULM190" s="294"/>
      <c r="ULN190" s="294"/>
      <c r="ULO190" s="294"/>
      <c r="ULP190" s="294"/>
      <c r="ULQ190" s="294"/>
      <c r="ULR190" s="294"/>
      <c r="ULS190" s="294"/>
      <c r="ULT190" s="294"/>
      <c r="ULU190" s="294"/>
      <c r="ULV190" s="294"/>
      <c r="ULW190" s="294"/>
      <c r="ULX190" s="294"/>
      <c r="ULY190" s="294"/>
      <c r="ULZ190" s="294"/>
      <c r="UMA190" s="294"/>
      <c r="UMB190" s="294"/>
      <c r="UMC190" s="294"/>
      <c r="UMD190" s="294"/>
      <c r="UME190" s="294"/>
      <c r="UMF190" s="294"/>
      <c r="UMG190" s="294"/>
      <c r="UMH190" s="294"/>
      <c r="UMI190" s="294"/>
      <c r="UMJ190" s="294"/>
      <c r="UMK190" s="294"/>
      <c r="UML190" s="294"/>
      <c r="UMM190" s="294"/>
      <c r="UMN190" s="294"/>
      <c r="UMO190" s="294"/>
      <c r="UMP190" s="294"/>
      <c r="UMQ190" s="294"/>
      <c r="UMR190" s="294"/>
      <c r="UMS190" s="294"/>
      <c r="UMT190" s="294"/>
      <c r="UMU190" s="294"/>
      <c r="UMV190" s="294"/>
      <c r="UMW190" s="294"/>
      <c r="UMX190" s="294"/>
      <c r="UMY190" s="294"/>
      <c r="UMZ190" s="294"/>
      <c r="UNA190" s="294"/>
      <c r="UNB190" s="294"/>
      <c r="UNC190" s="294"/>
      <c r="UND190" s="294"/>
      <c r="UNE190" s="294"/>
      <c r="UNF190" s="294"/>
      <c r="UNG190" s="294"/>
      <c r="UNH190" s="294"/>
      <c r="UNI190" s="294"/>
      <c r="UNJ190" s="294"/>
      <c r="UNK190" s="294"/>
      <c r="UNL190" s="294"/>
      <c r="UNM190" s="294"/>
      <c r="UNN190" s="294"/>
      <c r="UNO190" s="294"/>
      <c r="UNP190" s="294"/>
      <c r="UNQ190" s="294"/>
      <c r="UNR190" s="294"/>
      <c r="UNS190" s="294"/>
      <c r="UNT190" s="294"/>
      <c r="UNU190" s="294"/>
      <c r="UNV190" s="294"/>
      <c r="UNW190" s="294"/>
      <c r="UNX190" s="294"/>
      <c r="UNY190" s="294"/>
      <c r="UNZ190" s="294"/>
      <c r="UOA190" s="294"/>
      <c r="UOB190" s="294"/>
      <c r="UOC190" s="294"/>
      <c r="UOD190" s="294"/>
      <c r="UOE190" s="294"/>
      <c r="UOF190" s="294"/>
      <c r="UOG190" s="294"/>
      <c r="UOH190" s="294"/>
      <c r="UOI190" s="294"/>
      <c r="UOJ190" s="294"/>
      <c r="UOK190" s="294"/>
      <c r="UOL190" s="294"/>
      <c r="UOM190" s="294"/>
      <c r="UON190" s="294"/>
      <c r="UOO190" s="294"/>
      <c r="UOP190" s="294"/>
      <c r="UOQ190" s="294"/>
      <c r="UOR190" s="294"/>
      <c r="UOS190" s="294"/>
      <c r="UOT190" s="294"/>
      <c r="UOU190" s="294"/>
      <c r="UOV190" s="294"/>
      <c r="UOW190" s="294"/>
      <c r="UOX190" s="294"/>
      <c r="UOY190" s="294"/>
      <c r="UOZ190" s="294"/>
      <c r="UPA190" s="294"/>
      <c r="UPB190" s="294"/>
      <c r="UPC190" s="294"/>
      <c r="UPD190" s="294"/>
      <c r="UPE190" s="294"/>
      <c r="UPF190" s="294"/>
      <c r="UPG190" s="294"/>
      <c r="UPH190" s="294"/>
      <c r="UPI190" s="294"/>
      <c r="UPJ190" s="294"/>
      <c r="UPK190" s="294"/>
      <c r="UPL190" s="294"/>
      <c r="UPM190" s="294"/>
      <c r="UPN190" s="294"/>
      <c r="UPO190" s="294"/>
      <c r="UPP190" s="294"/>
      <c r="UPQ190" s="294"/>
      <c r="UPR190" s="294"/>
      <c r="UPS190" s="294"/>
      <c r="UPT190" s="294"/>
      <c r="UPU190" s="294"/>
      <c r="UPV190" s="294"/>
      <c r="UPW190" s="294"/>
      <c r="UPX190" s="294"/>
      <c r="UPY190" s="294"/>
      <c r="UPZ190" s="294"/>
      <c r="UQA190" s="294"/>
      <c r="UQB190" s="294"/>
      <c r="UQC190" s="294"/>
      <c r="UQD190" s="294"/>
      <c r="UQE190" s="294"/>
      <c r="UQF190" s="294"/>
      <c r="UQG190" s="294"/>
      <c r="UQH190" s="294"/>
      <c r="UQI190" s="294"/>
      <c r="UQJ190" s="294"/>
      <c r="UQK190" s="294"/>
      <c r="UQL190" s="294"/>
      <c r="UQM190" s="294"/>
      <c r="UQN190" s="294"/>
      <c r="UQO190" s="294"/>
      <c r="UQP190" s="294"/>
      <c r="UQQ190" s="294"/>
      <c r="UQR190" s="294"/>
      <c r="UQS190" s="294"/>
      <c r="UQT190" s="294"/>
      <c r="UQU190" s="294"/>
      <c r="UQV190" s="294"/>
      <c r="UQW190" s="294"/>
      <c r="UQX190" s="294"/>
      <c r="UQY190" s="294"/>
      <c r="UQZ190" s="294"/>
      <c r="URA190" s="294"/>
      <c r="URB190" s="294"/>
      <c r="URC190" s="294"/>
      <c r="URD190" s="294"/>
      <c r="URE190" s="294"/>
      <c r="URF190" s="294"/>
      <c r="URG190" s="294"/>
      <c r="URH190" s="294"/>
      <c r="URI190" s="294"/>
      <c r="URJ190" s="294"/>
      <c r="URK190" s="294"/>
      <c r="URL190" s="294"/>
      <c r="URM190" s="294"/>
      <c r="URN190" s="294"/>
      <c r="URO190" s="294"/>
      <c r="URP190" s="294"/>
      <c r="URQ190" s="294"/>
      <c r="URR190" s="294"/>
      <c r="URS190" s="294"/>
      <c r="URT190" s="294"/>
      <c r="URU190" s="294"/>
      <c r="URV190" s="294"/>
      <c r="URW190" s="294"/>
      <c r="URX190" s="294"/>
      <c r="URY190" s="294"/>
      <c r="URZ190" s="294"/>
      <c r="USA190" s="294"/>
      <c r="USB190" s="294"/>
      <c r="USC190" s="294"/>
      <c r="USD190" s="294"/>
      <c r="USE190" s="294"/>
      <c r="USF190" s="294"/>
      <c r="USG190" s="294"/>
      <c r="USH190" s="294"/>
      <c r="USI190" s="294"/>
      <c r="USJ190" s="294"/>
      <c r="USK190" s="294"/>
      <c r="USL190" s="294"/>
      <c r="USM190" s="294"/>
      <c r="USN190" s="294"/>
      <c r="USO190" s="294"/>
      <c r="USP190" s="294"/>
      <c r="USQ190" s="294"/>
      <c r="USR190" s="294"/>
      <c r="USS190" s="294"/>
      <c r="UST190" s="294"/>
      <c r="USU190" s="294"/>
      <c r="USV190" s="294"/>
      <c r="USW190" s="294"/>
      <c r="USX190" s="294"/>
      <c r="USY190" s="294"/>
      <c r="USZ190" s="294"/>
      <c r="UTA190" s="294"/>
      <c r="UTB190" s="294"/>
      <c r="UTC190" s="294"/>
      <c r="UTD190" s="294"/>
      <c r="UTE190" s="294"/>
      <c r="UTF190" s="294"/>
      <c r="UTG190" s="294"/>
      <c r="UTH190" s="294"/>
      <c r="UTI190" s="294"/>
      <c r="UTJ190" s="294"/>
      <c r="UTK190" s="294"/>
      <c r="UTL190" s="294"/>
      <c r="UTM190" s="294"/>
      <c r="UTN190" s="294"/>
      <c r="UTO190" s="294"/>
      <c r="UTP190" s="294"/>
      <c r="UTQ190" s="294"/>
      <c r="UTR190" s="294"/>
      <c r="UTS190" s="294"/>
      <c r="UTT190" s="294"/>
      <c r="UTU190" s="294"/>
      <c r="UTV190" s="294"/>
      <c r="UTW190" s="294"/>
      <c r="UTX190" s="294"/>
      <c r="UTY190" s="294"/>
      <c r="UTZ190" s="294"/>
      <c r="UUA190" s="294"/>
      <c r="UUB190" s="294"/>
      <c r="UUC190" s="294"/>
      <c r="UUD190" s="294"/>
      <c r="UUE190" s="294"/>
      <c r="UUF190" s="294"/>
      <c r="UUG190" s="294"/>
      <c r="UUH190" s="294"/>
      <c r="UUI190" s="294"/>
      <c r="UUJ190" s="294"/>
      <c r="UUK190" s="294"/>
      <c r="UUL190" s="294"/>
      <c r="UUM190" s="294"/>
      <c r="UUN190" s="294"/>
      <c r="UUO190" s="294"/>
      <c r="UUP190" s="294"/>
      <c r="UUQ190" s="294"/>
      <c r="UUR190" s="294"/>
      <c r="UUS190" s="294"/>
      <c r="UUT190" s="294"/>
      <c r="UUU190" s="294"/>
      <c r="UUV190" s="294"/>
      <c r="UUW190" s="294"/>
      <c r="UUX190" s="294"/>
      <c r="UUY190" s="294"/>
      <c r="UUZ190" s="294"/>
      <c r="UVA190" s="294"/>
      <c r="UVB190" s="294"/>
      <c r="UVC190" s="294"/>
      <c r="UVD190" s="294"/>
      <c r="UVE190" s="294"/>
      <c r="UVF190" s="294"/>
      <c r="UVG190" s="294"/>
      <c r="UVH190" s="294"/>
      <c r="UVI190" s="294"/>
      <c r="UVJ190" s="294"/>
      <c r="UVK190" s="294"/>
      <c r="UVL190" s="294"/>
      <c r="UVM190" s="294"/>
      <c r="UVN190" s="294"/>
      <c r="UVO190" s="294"/>
      <c r="UVP190" s="294"/>
      <c r="UVQ190" s="294"/>
      <c r="UVR190" s="294"/>
      <c r="UVS190" s="294"/>
      <c r="UVT190" s="294"/>
      <c r="UVU190" s="294"/>
      <c r="UVV190" s="294"/>
      <c r="UVW190" s="294"/>
      <c r="UVX190" s="294"/>
      <c r="UVY190" s="294"/>
      <c r="UVZ190" s="294"/>
      <c r="UWA190" s="294"/>
      <c r="UWB190" s="294"/>
      <c r="UWC190" s="294"/>
      <c r="UWD190" s="294"/>
      <c r="UWE190" s="294"/>
      <c r="UWF190" s="294"/>
      <c r="UWG190" s="294"/>
      <c r="UWH190" s="294"/>
      <c r="UWI190" s="294"/>
      <c r="UWJ190" s="294"/>
      <c r="UWK190" s="294"/>
      <c r="UWL190" s="294"/>
      <c r="UWM190" s="294"/>
      <c r="UWN190" s="294"/>
      <c r="UWO190" s="294"/>
      <c r="UWP190" s="294"/>
      <c r="UWQ190" s="294"/>
      <c r="UWR190" s="294"/>
      <c r="UWS190" s="294"/>
      <c r="UWT190" s="294"/>
      <c r="UWU190" s="294"/>
      <c r="UWV190" s="294"/>
      <c r="UWW190" s="294"/>
      <c r="UWX190" s="294"/>
      <c r="UWY190" s="294"/>
      <c r="UWZ190" s="294"/>
      <c r="UXA190" s="294"/>
      <c r="UXB190" s="294"/>
      <c r="UXC190" s="294"/>
      <c r="UXD190" s="294"/>
      <c r="UXE190" s="294"/>
      <c r="UXF190" s="294"/>
      <c r="UXG190" s="294"/>
      <c r="UXH190" s="294"/>
      <c r="UXI190" s="294"/>
      <c r="UXJ190" s="294"/>
      <c r="UXK190" s="294"/>
      <c r="UXL190" s="294"/>
      <c r="UXM190" s="294"/>
      <c r="UXN190" s="294"/>
      <c r="UXO190" s="294"/>
      <c r="UXP190" s="294"/>
      <c r="UXQ190" s="294"/>
      <c r="UXR190" s="294"/>
      <c r="UXS190" s="294"/>
      <c r="UXT190" s="294"/>
      <c r="UXU190" s="294"/>
      <c r="UXV190" s="294"/>
      <c r="UXW190" s="294"/>
      <c r="UXX190" s="294"/>
      <c r="UXY190" s="294"/>
      <c r="UXZ190" s="294"/>
      <c r="UYA190" s="294"/>
      <c r="UYB190" s="294"/>
      <c r="UYC190" s="294"/>
      <c r="UYD190" s="294"/>
      <c r="UYE190" s="294"/>
      <c r="UYF190" s="294"/>
      <c r="UYG190" s="294"/>
      <c r="UYH190" s="294"/>
      <c r="UYI190" s="294"/>
      <c r="UYJ190" s="294"/>
      <c r="UYK190" s="294"/>
      <c r="UYL190" s="294"/>
      <c r="UYM190" s="294"/>
      <c r="UYN190" s="294"/>
      <c r="UYO190" s="294"/>
      <c r="UYP190" s="294"/>
      <c r="UYQ190" s="294"/>
      <c r="UYR190" s="294"/>
      <c r="UYS190" s="294"/>
      <c r="UYT190" s="294"/>
      <c r="UYU190" s="294"/>
      <c r="UYV190" s="294"/>
      <c r="UYW190" s="294"/>
      <c r="UYX190" s="294"/>
      <c r="UYY190" s="294"/>
      <c r="UYZ190" s="294"/>
      <c r="UZA190" s="294"/>
      <c r="UZB190" s="294"/>
      <c r="UZC190" s="294"/>
      <c r="UZD190" s="294"/>
      <c r="UZE190" s="294"/>
      <c r="UZF190" s="294"/>
      <c r="UZG190" s="294"/>
      <c r="UZH190" s="294"/>
      <c r="UZI190" s="294"/>
      <c r="UZJ190" s="294"/>
      <c r="UZK190" s="294"/>
      <c r="UZL190" s="294"/>
      <c r="UZM190" s="294"/>
      <c r="UZN190" s="294"/>
      <c r="UZO190" s="294"/>
      <c r="UZP190" s="294"/>
      <c r="UZQ190" s="294"/>
      <c r="UZR190" s="294"/>
      <c r="UZS190" s="294"/>
      <c r="UZT190" s="294"/>
      <c r="UZU190" s="294"/>
      <c r="UZV190" s="294"/>
      <c r="UZW190" s="294"/>
      <c r="UZX190" s="294"/>
      <c r="UZY190" s="294"/>
      <c r="UZZ190" s="294"/>
      <c r="VAA190" s="294"/>
      <c r="VAB190" s="294"/>
      <c r="VAC190" s="294"/>
      <c r="VAD190" s="294"/>
      <c r="VAE190" s="294"/>
      <c r="VAF190" s="294"/>
      <c r="VAG190" s="294"/>
      <c r="VAH190" s="294"/>
      <c r="VAI190" s="294"/>
      <c r="VAJ190" s="294"/>
      <c r="VAK190" s="294"/>
      <c r="VAL190" s="294"/>
      <c r="VAM190" s="294"/>
      <c r="VAN190" s="294"/>
      <c r="VAO190" s="294"/>
      <c r="VAP190" s="294"/>
      <c r="VAQ190" s="294"/>
      <c r="VAR190" s="294"/>
      <c r="VAS190" s="294"/>
      <c r="VAT190" s="294"/>
      <c r="VAU190" s="294"/>
      <c r="VAV190" s="294"/>
      <c r="VAW190" s="294"/>
      <c r="VAX190" s="294"/>
      <c r="VAY190" s="294"/>
      <c r="VAZ190" s="294"/>
      <c r="VBA190" s="294"/>
      <c r="VBB190" s="294"/>
      <c r="VBC190" s="294"/>
      <c r="VBD190" s="294"/>
      <c r="VBE190" s="294"/>
      <c r="VBF190" s="294"/>
      <c r="VBG190" s="294"/>
      <c r="VBH190" s="294"/>
      <c r="VBI190" s="294"/>
      <c r="VBJ190" s="294"/>
      <c r="VBK190" s="294"/>
      <c r="VBL190" s="294"/>
      <c r="VBM190" s="294"/>
      <c r="VBN190" s="294"/>
      <c r="VBO190" s="294"/>
      <c r="VBP190" s="294"/>
      <c r="VBQ190" s="294"/>
      <c r="VBR190" s="294"/>
      <c r="VBS190" s="294"/>
      <c r="VBT190" s="294"/>
      <c r="VBU190" s="294"/>
      <c r="VBV190" s="294"/>
      <c r="VBW190" s="294"/>
      <c r="VBX190" s="294"/>
      <c r="VBY190" s="294"/>
      <c r="VBZ190" s="294"/>
      <c r="VCA190" s="294"/>
      <c r="VCB190" s="294"/>
      <c r="VCC190" s="294"/>
      <c r="VCD190" s="294"/>
      <c r="VCE190" s="294"/>
      <c r="VCF190" s="294"/>
      <c r="VCG190" s="294"/>
      <c r="VCH190" s="294"/>
      <c r="VCI190" s="294"/>
      <c r="VCJ190" s="294"/>
      <c r="VCK190" s="294"/>
      <c r="VCL190" s="294"/>
      <c r="VCM190" s="294"/>
      <c r="VCN190" s="294"/>
      <c r="VCO190" s="294"/>
      <c r="VCP190" s="294"/>
      <c r="VCQ190" s="294"/>
      <c r="VCR190" s="294"/>
      <c r="VCS190" s="294"/>
      <c r="VCT190" s="294"/>
      <c r="VCU190" s="294"/>
      <c r="VCV190" s="294"/>
      <c r="VCW190" s="294"/>
      <c r="VCX190" s="294"/>
      <c r="VCY190" s="294"/>
      <c r="VCZ190" s="294"/>
      <c r="VDA190" s="294"/>
      <c r="VDB190" s="294"/>
      <c r="VDC190" s="294"/>
      <c r="VDD190" s="294"/>
      <c r="VDE190" s="294"/>
      <c r="VDF190" s="294"/>
      <c r="VDG190" s="294"/>
      <c r="VDH190" s="294"/>
      <c r="VDI190" s="294"/>
      <c r="VDJ190" s="294"/>
      <c r="VDK190" s="294"/>
      <c r="VDL190" s="294"/>
      <c r="VDM190" s="294"/>
      <c r="VDN190" s="294"/>
      <c r="VDO190" s="294"/>
      <c r="VDP190" s="294"/>
      <c r="VDQ190" s="294"/>
      <c r="VDR190" s="294"/>
      <c r="VDS190" s="294"/>
      <c r="VDT190" s="294"/>
      <c r="VDU190" s="294"/>
      <c r="VDV190" s="294"/>
      <c r="VDW190" s="294"/>
      <c r="VDX190" s="294"/>
      <c r="VDY190" s="294"/>
      <c r="VDZ190" s="294"/>
      <c r="VEA190" s="294"/>
      <c r="VEB190" s="294"/>
      <c r="VEC190" s="294"/>
      <c r="VED190" s="294"/>
      <c r="VEE190" s="294"/>
      <c r="VEF190" s="294"/>
      <c r="VEG190" s="294"/>
      <c r="VEH190" s="294"/>
      <c r="VEI190" s="294"/>
      <c r="VEJ190" s="294"/>
      <c r="VEK190" s="294"/>
      <c r="VEL190" s="294"/>
      <c r="VEM190" s="294"/>
      <c r="VEN190" s="294"/>
      <c r="VEO190" s="294"/>
      <c r="VEP190" s="294"/>
      <c r="VEQ190" s="294"/>
      <c r="VER190" s="294"/>
      <c r="VES190" s="294"/>
      <c r="VET190" s="294"/>
      <c r="VEU190" s="294"/>
      <c r="VEV190" s="294"/>
      <c r="VEW190" s="294"/>
      <c r="VEX190" s="294"/>
      <c r="VEY190" s="294"/>
      <c r="VEZ190" s="294"/>
      <c r="VFA190" s="294"/>
      <c r="VFB190" s="294"/>
      <c r="VFC190" s="294"/>
      <c r="VFD190" s="294"/>
      <c r="VFE190" s="294"/>
      <c r="VFF190" s="294"/>
      <c r="VFG190" s="294"/>
      <c r="VFH190" s="294"/>
      <c r="VFI190" s="294"/>
      <c r="VFJ190" s="294"/>
      <c r="VFK190" s="294"/>
      <c r="VFL190" s="294"/>
      <c r="VFM190" s="294"/>
      <c r="VFN190" s="294"/>
      <c r="VFO190" s="294"/>
      <c r="VFP190" s="294"/>
      <c r="VFQ190" s="294"/>
      <c r="VFR190" s="294"/>
      <c r="VFS190" s="294"/>
      <c r="VFT190" s="294"/>
      <c r="VFU190" s="294"/>
      <c r="VFV190" s="294"/>
      <c r="VFW190" s="294"/>
      <c r="VFX190" s="294"/>
      <c r="VFY190" s="294"/>
      <c r="VFZ190" s="294"/>
      <c r="VGA190" s="294"/>
      <c r="VGB190" s="294"/>
      <c r="VGC190" s="294"/>
      <c r="VGD190" s="294"/>
      <c r="VGE190" s="294"/>
      <c r="VGF190" s="294"/>
      <c r="VGG190" s="294"/>
      <c r="VGH190" s="294"/>
      <c r="VGI190" s="294"/>
      <c r="VGJ190" s="294"/>
      <c r="VGK190" s="294"/>
      <c r="VGL190" s="294"/>
      <c r="VGM190" s="294"/>
      <c r="VGN190" s="294"/>
      <c r="VGO190" s="294"/>
      <c r="VGP190" s="294"/>
      <c r="VGQ190" s="294"/>
      <c r="VGR190" s="294"/>
      <c r="VGS190" s="294"/>
      <c r="VGT190" s="294"/>
      <c r="VGU190" s="294"/>
      <c r="VGV190" s="294"/>
      <c r="VGW190" s="294"/>
      <c r="VGX190" s="294"/>
      <c r="VGY190" s="294"/>
      <c r="VGZ190" s="294"/>
      <c r="VHA190" s="294"/>
      <c r="VHB190" s="294"/>
      <c r="VHC190" s="294"/>
      <c r="VHD190" s="294"/>
      <c r="VHE190" s="294"/>
      <c r="VHF190" s="294"/>
      <c r="VHG190" s="294"/>
      <c r="VHH190" s="294"/>
      <c r="VHI190" s="294"/>
      <c r="VHJ190" s="294"/>
      <c r="VHK190" s="294"/>
      <c r="VHL190" s="294"/>
      <c r="VHM190" s="294"/>
      <c r="VHN190" s="294"/>
      <c r="VHO190" s="294"/>
      <c r="VHP190" s="294"/>
      <c r="VHQ190" s="294"/>
      <c r="VHR190" s="294"/>
      <c r="VHS190" s="294"/>
      <c r="VHT190" s="294"/>
      <c r="VHU190" s="294"/>
      <c r="VHV190" s="294"/>
      <c r="VHW190" s="294"/>
      <c r="VHX190" s="294"/>
      <c r="VHY190" s="294"/>
      <c r="VHZ190" s="294"/>
      <c r="VIA190" s="294"/>
      <c r="VIB190" s="294"/>
      <c r="VIC190" s="294"/>
      <c r="VID190" s="294"/>
      <c r="VIE190" s="294"/>
      <c r="VIF190" s="294"/>
      <c r="VIG190" s="294"/>
      <c r="VIH190" s="294"/>
      <c r="VII190" s="294"/>
      <c r="VIJ190" s="294"/>
      <c r="VIK190" s="294"/>
      <c r="VIL190" s="294"/>
      <c r="VIM190" s="294"/>
      <c r="VIN190" s="294"/>
      <c r="VIO190" s="294"/>
      <c r="VIP190" s="294"/>
      <c r="VIQ190" s="294"/>
      <c r="VIR190" s="294"/>
      <c r="VIS190" s="294"/>
      <c r="VIT190" s="294"/>
      <c r="VIU190" s="294"/>
      <c r="VIV190" s="294"/>
      <c r="VIW190" s="294"/>
      <c r="VIX190" s="294"/>
      <c r="VIY190" s="294"/>
      <c r="VIZ190" s="294"/>
      <c r="VJA190" s="294"/>
      <c r="VJB190" s="294"/>
      <c r="VJC190" s="294"/>
      <c r="VJD190" s="294"/>
      <c r="VJE190" s="294"/>
      <c r="VJF190" s="294"/>
      <c r="VJG190" s="294"/>
      <c r="VJH190" s="294"/>
      <c r="VJI190" s="294"/>
      <c r="VJJ190" s="294"/>
      <c r="VJK190" s="294"/>
      <c r="VJL190" s="294"/>
      <c r="VJM190" s="294"/>
      <c r="VJN190" s="294"/>
      <c r="VJO190" s="294"/>
      <c r="VJP190" s="294"/>
      <c r="VJQ190" s="294"/>
      <c r="VJR190" s="294"/>
      <c r="VJS190" s="294"/>
      <c r="VJT190" s="294"/>
      <c r="VJU190" s="294"/>
      <c r="VJV190" s="294"/>
      <c r="VJW190" s="294"/>
      <c r="VJX190" s="294"/>
      <c r="VJY190" s="294"/>
      <c r="VJZ190" s="294"/>
      <c r="VKA190" s="294"/>
      <c r="VKB190" s="294"/>
      <c r="VKC190" s="294"/>
      <c r="VKD190" s="294"/>
      <c r="VKE190" s="294"/>
      <c r="VKF190" s="294"/>
      <c r="VKG190" s="294"/>
      <c r="VKH190" s="294"/>
      <c r="VKI190" s="294"/>
      <c r="VKJ190" s="294"/>
      <c r="VKK190" s="294"/>
      <c r="VKL190" s="294"/>
      <c r="VKM190" s="294"/>
      <c r="VKN190" s="294"/>
      <c r="VKO190" s="294"/>
      <c r="VKP190" s="294"/>
      <c r="VKQ190" s="294"/>
      <c r="VKR190" s="294"/>
      <c r="VKS190" s="294"/>
      <c r="VKT190" s="294"/>
      <c r="VKU190" s="294"/>
      <c r="VKV190" s="294"/>
      <c r="VKW190" s="294"/>
      <c r="VKX190" s="294"/>
      <c r="VKY190" s="294"/>
      <c r="VKZ190" s="294"/>
      <c r="VLA190" s="294"/>
      <c r="VLB190" s="294"/>
      <c r="VLC190" s="294"/>
      <c r="VLD190" s="294"/>
      <c r="VLE190" s="294"/>
      <c r="VLF190" s="294"/>
      <c r="VLG190" s="294"/>
      <c r="VLH190" s="294"/>
      <c r="VLI190" s="294"/>
      <c r="VLJ190" s="294"/>
      <c r="VLK190" s="294"/>
      <c r="VLL190" s="294"/>
      <c r="VLM190" s="294"/>
      <c r="VLN190" s="294"/>
      <c r="VLO190" s="294"/>
      <c r="VLP190" s="294"/>
      <c r="VLQ190" s="294"/>
      <c r="VLR190" s="294"/>
      <c r="VLS190" s="294"/>
      <c r="VLT190" s="294"/>
      <c r="VLU190" s="294"/>
      <c r="VLV190" s="294"/>
      <c r="VLW190" s="294"/>
      <c r="VLX190" s="294"/>
      <c r="VLY190" s="294"/>
      <c r="VLZ190" s="294"/>
      <c r="VMA190" s="294"/>
      <c r="VMB190" s="294"/>
      <c r="VMC190" s="294"/>
      <c r="VMD190" s="294"/>
      <c r="VME190" s="294"/>
      <c r="VMF190" s="294"/>
      <c r="VMG190" s="294"/>
      <c r="VMH190" s="294"/>
      <c r="VMI190" s="294"/>
      <c r="VMJ190" s="294"/>
      <c r="VMK190" s="294"/>
      <c r="VML190" s="294"/>
      <c r="VMM190" s="294"/>
      <c r="VMN190" s="294"/>
      <c r="VMO190" s="294"/>
      <c r="VMP190" s="294"/>
      <c r="VMQ190" s="294"/>
      <c r="VMR190" s="294"/>
      <c r="VMS190" s="294"/>
      <c r="VMT190" s="294"/>
      <c r="VMU190" s="294"/>
      <c r="VMV190" s="294"/>
      <c r="VMW190" s="294"/>
      <c r="VMX190" s="294"/>
      <c r="VMY190" s="294"/>
      <c r="VMZ190" s="294"/>
      <c r="VNA190" s="294"/>
      <c r="VNB190" s="294"/>
      <c r="VNC190" s="294"/>
      <c r="VND190" s="294"/>
      <c r="VNE190" s="294"/>
      <c r="VNF190" s="294"/>
      <c r="VNG190" s="294"/>
      <c r="VNH190" s="294"/>
      <c r="VNI190" s="294"/>
      <c r="VNJ190" s="294"/>
      <c r="VNK190" s="294"/>
      <c r="VNL190" s="294"/>
      <c r="VNM190" s="294"/>
      <c r="VNN190" s="294"/>
      <c r="VNO190" s="294"/>
      <c r="VNP190" s="294"/>
      <c r="VNQ190" s="294"/>
      <c r="VNR190" s="294"/>
      <c r="VNS190" s="294"/>
      <c r="VNT190" s="294"/>
      <c r="VNU190" s="294"/>
      <c r="VNV190" s="294"/>
      <c r="VNW190" s="294"/>
      <c r="VNX190" s="294"/>
      <c r="VNY190" s="294"/>
      <c r="VNZ190" s="294"/>
      <c r="VOA190" s="294"/>
      <c r="VOB190" s="294"/>
      <c r="VOC190" s="294"/>
      <c r="VOD190" s="294"/>
      <c r="VOE190" s="294"/>
      <c r="VOF190" s="294"/>
      <c r="VOG190" s="294"/>
      <c r="VOH190" s="294"/>
      <c r="VOI190" s="294"/>
      <c r="VOJ190" s="294"/>
      <c r="VOK190" s="294"/>
      <c r="VOL190" s="294"/>
      <c r="VOM190" s="294"/>
      <c r="VON190" s="294"/>
      <c r="VOO190" s="294"/>
      <c r="VOP190" s="294"/>
      <c r="VOQ190" s="294"/>
      <c r="VOR190" s="294"/>
      <c r="VOS190" s="294"/>
      <c r="VOT190" s="294"/>
      <c r="VOU190" s="294"/>
      <c r="VOV190" s="294"/>
      <c r="VOW190" s="294"/>
      <c r="VOX190" s="294"/>
      <c r="VOY190" s="294"/>
      <c r="VOZ190" s="294"/>
      <c r="VPA190" s="294"/>
      <c r="VPB190" s="294"/>
      <c r="VPC190" s="294"/>
      <c r="VPD190" s="294"/>
      <c r="VPE190" s="294"/>
      <c r="VPF190" s="294"/>
      <c r="VPG190" s="294"/>
      <c r="VPH190" s="294"/>
      <c r="VPI190" s="294"/>
      <c r="VPJ190" s="294"/>
      <c r="VPK190" s="294"/>
      <c r="VPL190" s="294"/>
      <c r="VPM190" s="294"/>
      <c r="VPN190" s="294"/>
      <c r="VPO190" s="294"/>
      <c r="VPP190" s="294"/>
      <c r="VPQ190" s="294"/>
      <c r="VPR190" s="294"/>
      <c r="VPS190" s="294"/>
      <c r="VPT190" s="294"/>
      <c r="VPU190" s="294"/>
      <c r="VPV190" s="294"/>
      <c r="VPW190" s="294"/>
      <c r="VPX190" s="294"/>
      <c r="VPY190" s="294"/>
      <c r="VPZ190" s="294"/>
      <c r="VQA190" s="294"/>
      <c r="VQB190" s="294"/>
      <c r="VQC190" s="294"/>
      <c r="VQD190" s="294"/>
      <c r="VQE190" s="294"/>
      <c r="VQF190" s="294"/>
      <c r="VQG190" s="294"/>
      <c r="VQH190" s="294"/>
      <c r="VQI190" s="294"/>
      <c r="VQJ190" s="294"/>
      <c r="VQK190" s="294"/>
      <c r="VQL190" s="294"/>
      <c r="VQM190" s="294"/>
      <c r="VQN190" s="294"/>
      <c r="VQO190" s="294"/>
      <c r="VQP190" s="294"/>
      <c r="VQQ190" s="294"/>
      <c r="VQR190" s="294"/>
      <c r="VQS190" s="294"/>
      <c r="VQT190" s="294"/>
      <c r="VQU190" s="294"/>
      <c r="VQV190" s="294"/>
      <c r="VQW190" s="294"/>
      <c r="VQX190" s="294"/>
      <c r="VQY190" s="294"/>
      <c r="VQZ190" s="294"/>
      <c r="VRA190" s="294"/>
      <c r="VRB190" s="294"/>
      <c r="VRC190" s="294"/>
      <c r="VRD190" s="294"/>
      <c r="VRE190" s="294"/>
      <c r="VRF190" s="294"/>
      <c r="VRG190" s="294"/>
      <c r="VRH190" s="294"/>
      <c r="VRI190" s="294"/>
      <c r="VRJ190" s="294"/>
      <c r="VRK190" s="294"/>
      <c r="VRL190" s="294"/>
      <c r="VRM190" s="294"/>
      <c r="VRN190" s="294"/>
      <c r="VRO190" s="294"/>
      <c r="VRP190" s="294"/>
      <c r="VRQ190" s="294"/>
      <c r="VRR190" s="294"/>
      <c r="VRS190" s="294"/>
      <c r="VRT190" s="294"/>
      <c r="VRU190" s="294"/>
      <c r="VRV190" s="294"/>
      <c r="VRW190" s="294"/>
      <c r="VRX190" s="294"/>
      <c r="VRY190" s="294"/>
      <c r="VRZ190" s="294"/>
      <c r="VSA190" s="294"/>
      <c r="VSB190" s="294"/>
      <c r="VSC190" s="294"/>
      <c r="VSD190" s="294"/>
      <c r="VSE190" s="294"/>
      <c r="VSF190" s="294"/>
      <c r="VSG190" s="294"/>
      <c r="VSH190" s="294"/>
      <c r="VSI190" s="294"/>
      <c r="VSJ190" s="294"/>
      <c r="VSK190" s="294"/>
      <c r="VSL190" s="294"/>
      <c r="VSM190" s="294"/>
      <c r="VSN190" s="294"/>
      <c r="VSO190" s="294"/>
      <c r="VSP190" s="294"/>
      <c r="VSQ190" s="294"/>
      <c r="VSR190" s="294"/>
      <c r="VSS190" s="294"/>
      <c r="VST190" s="294"/>
      <c r="VSU190" s="294"/>
      <c r="VSV190" s="294"/>
      <c r="VSW190" s="294"/>
      <c r="VSX190" s="294"/>
      <c r="VSY190" s="294"/>
      <c r="VSZ190" s="294"/>
      <c r="VTA190" s="294"/>
      <c r="VTB190" s="294"/>
      <c r="VTC190" s="294"/>
      <c r="VTD190" s="294"/>
      <c r="VTE190" s="294"/>
      <c r="VTF190" s="294"/>
      <c r="VTG190" s="294"/>
      <c r="VTH190" s="294"/>
      <c r="VTI190" s="294"/>
      <c r="VTJ190" s="294"/>
      <c r="VTK190" s="294"/>
      <c r="VTL190" s="294"/>
      <c r="VTM190" s="294"/>
      <c r="VTN190" s="294"/>
      <c r="VTO190" s="294"/>
      <c r="VTP190" s="294"/>
      <c r="VTQ190" s="294"/>
      <c r="VTR190" s="294"/>
      <c r="VTS190" s="294"/>
      <c r="VTT190" s="294"/>
      <c r="VTU190" s="294"/>
      <c r="VTV190" s="294"/>
      <c r="VTW190" s="294"/>
      <c r="VTX190" s="294"/>
      <c r="VTY190" s="294"/>
      <c r="VTZ190" s="294"/>
      <c r="VUA190" s="294"/>
      <c r="VUB190" s="294"/>
      <c r="VUC190" s="294"/>
      <c r="VUD190" s="294"/>
      <c r="VUE190" s="294"/>
      <c r="VUF190" s="294"/>
      <c r="VUG190" s="294"/>
      <c r="VUH190" s="294"/>
      <c r="VUI190" s="294"/>
      <c r="VUJ190" s="294"/>
      <c r="VUK190" s="294"/>
      <c r="VUL190" s="294"/>
      <c r="VUM190" s="294"/>
      <c r="VUN190" s="294"/>
      <c r="VUO190" s="294"/>
      <c r="VUP190" s="294"/>
      <c r="VUQ190" s="294"/>
      <c r="VUR190" s="294"/>
      <c r="VUS190" s="294"/>
      <c r="VUT190" s="294"/>
      <c r="VUU190" s="294"/>
      <c r="VUV190" s="294"/>
      <c r="VUW190" s="294"/>
      <c r="VUX190" s="294"/>
      <c r="VUY190" s="294"/>
      <c r="VUZ190" s="294"/>
      <c r="VVA190" s="294"/>
      <c r="VVB190" s="294"/>
      <c r="VVC190" s="294"/>
      <c r="VVD190" s="294"/>
      <c r="VVE190" s="294"/>
      <c r="VVF190" s="294"/>
      <c r="VVG190" s="294"/>
      <c r="VVH190" s="294"/>
      <c r="VVI190" s="294"/>
      <c r="VVJ190" s="294"/>
      <c r="VVK190" s="294"/>
      <c r="VVL190" s="294"/>
      <c r="VVM190" s="294"/>
      <c r="VVN190" s="294"/>
      <c r="VVO190" s="294"/>
      <c r="VVP190" s="294"/>
      <c r="VVQ190" s="294"/>
      <c r="VVR190" s="294"/>
      <c r="VVS190" s="294"/>
      <c r="VVT190" s="294"/>
      <c r="VVU190" s="294"/>
      <c r="VVV190" s="294"/>
      <c r="VVW190" s="294"/>
      <c r="VVX190" s="294"/>
      <c r="VVY190" s="294"/>
      <c r="VVZ190" s="294"/>
      <c r="VWA190" s="294"/>
      <c r="VWB190" s="294"/>
      <c r="VWC190" s="294"/>
      <c r="VWD190" s="294"/>
      <c r="VWE190" s="294"/>
      <c r="VWF190" s="294"/>
      <c r="VWG190" s="294"/>
      <c r="VWH190" s="294"/>
      <c r="VWI190" s="294"/>
      <c r="VWJ190" s="294"/>
      <c r="VWK190" s="294"/>
      <c r="VWL190" s="294"/>
      <c r="VWM190" s="294"/>
      <c r="VWN190" s="294"/>
      <c r="VWO190" s="294"/>
      <c r="VWP190" s="294"/>
      <c r="VWQ190" s="294"/>
      <c r="VWR190" s="294"/>
      <c r="VWS190" s="294"/>
      <c r="VWT190" s="294"/>
      <c r="VWU190" s="294"/>
      <c r="VWV190" s="294"/>
      <c r="VWW190" s="294"/>
      <c r="VWX190" s="294"/>
      <c r="VWY190" s="294"/>
      <c r="VWZ190" s="294"/>
      <c r="VXA190" s="294"/>
      <c r="VXB190" s="294"/>
      <c r="VXC190" s="294"/>
      <c r="VXD190" s="294"/>
      <c r="VXE190" s="294"/>
      <c r="VXF190" s="294"/>
      <c r="VXG190" s="294"/>
      <c r="VXH190" s="294"/>
      <c r="VXI190" s="294"/>
      <c r="VXJ190" s="294"/>
      <c r="VXK190" s="294"/>
      <c r="VXL190" s="294"/>
      <c r="VXM190" s="294"/>
      <c r="VXN190" s="294"/>
      <c r="VXO190" s="294"/>
      <c r="VXP190" s="294"/>
      <c r="VXQ190" s="294"/>
      <c r="VXR190" s="294"/>
      <c r="VXS190" s="294"/>
      <c r="VXT190" s="294"/>
      <c r="VXU190" s="294"/>
      <c r="VXV190" s="294"/>
      <c r="VXW190" s="294"/>
      <c r="VXX190" s="294"/>
      <c r="VXY190" s="294"/>
      <c r="VXZ190" s="294"/>
      <c r="VYA190" s="294"/>
      <c r="VYB190" s="294"/>
      <c r="VYC190" s="294"/>
      <c r="VYD190" s="294"/>
      <c r="VYE190" s="294"/>
      <c r="VYF190" s="294"/>
      <c r="VYG190" s="294"/>
      <c r="VYH190" s="294"/>
      <c r="VYI190" s="294"/>
      <c r="VYJ190" s="294"/>
      <c r="VYK190" s="294"/>
      <c r="VYL190" s="294"/>
      <c r="VYM190" s="294"/>
      <c r="VYN190" s="294"/>
      <c r="VYO190" s="294"/>
      <c r="VYP190" s="294"/>
      <c r="VYQ190" s="294"/>
      <c r="VYR190" s="294"/>
      <c r="VYS190" s="294"/>
      <c r="VYT190" s="294"/>
      <c r="VYU190" s="294"/>
      <c r="VYV190" s="294"/>
      <c r="VYW190" s="294"/>
      <c r="VYX190" s="294"/>
      <c r="VYY190" s="294"/>
      <c r="VYZ190" s="294"/>
      <c r="VZA190" s="294"/>
      <c r="VZB190" s="294"/>
      <c r="VZC190" s="294"/>
      <c r="VZD190" s="294"/>
      <c r="VZE190" s="294"/>
      <c r="VZF190" s="294"/>
      <c r="VZG190" s="294"/>
      <c r="VZH190" s="294"/>
      <c r="VZI190" s="294"/>
      <c r="VZJ190" s="294"/>
      <c r="VZK190" s="294"/>
      <c r="VZL190" s="294"/>
      <c r="VZM190" s="294"/>
      <c r="VZN190" s="294"/>
      <c r="VZO190" s="294"/>
      <c r="VZP190" s="294"/>
      <c r="VZQ190" s="294"/>
      <c r="VZR190" s="294"/>
      <c r="VZS190" s="294"/>
      <c r="VZT190" s="294"/>
      <c r="VZU190" s="294"/>
      <c r="VZV190" s="294"/>
      <c r="VZW190" s="294"/>
      <c r="VZX190" s="294"/>
      <c r="VZY190" s="294"/>
      <c r="VZZ190" s="294"/>
      <c r="WAA190" s="294"/>
      <c r="WAB190" s="294"/>
      <c r="WAC190" s="294"/>
      <c r="WAD190" s="294"/>
      <c r="WAE190" s="294"/>
      <c r="WAF190" s="294"/>
      <c r="WAG190" s="294"/>
      <c r="WAH190" s="294"/>
      <c r="WAI190" s="294"/>
      <c r="WAJ190" s="294"/>
      <c r="WAK190" s="294"/>
      <c r="WAL190" s="294"/>
      <c r="WAM190" s="294"/>
      <c r="WAN190" s="294"/>
      <c r="WAO190" s="294"/>
      <c r="WAP190" s="294"/>
      <c r="WAQ190" s="294"/>
      <c r="WAR190" s="294"/>
      <c r="WAS190" s="294"/>
      <c r="WAT190" s="294"/>
      <c r="WAU190" s="294"/>
      <c r="WAV190" s="294"/>
      <c r="WAW190" s="294"/>
      <c r="WAX190" s="294"/>
      <c r="WAY190" s="294"/>
      <c r="WAZ190" s="294"/>
      <c r="WBA190" s="294"/>
      <c r="WBB190" s="294"/>
      <c r="WBC190" s="294"/>
      <c r="WBD190" s="294"/>
      <c r="WBE190" s="294"/>
      <c r="WBF190" s="294"/>
      <c r="WBG190" s="294"/>
      <c r="WBH190" s="294"/>
      <c r="WBI190" s="294"/>
      <c r="WBJ190" s="294"/>
      <c r="WBK190" s="294"/>
      <c r="WBL190" s="294"/>
      <c r="WBM190" s="294"/>
      <c r="WBN190" s="294"/>
      <c r="WBO190" s="294"/>
      <c r="WBP190" s="294"/>
      <c r="WBQ190" s="294"/>
      <c r="WBR190" s="294"/>
      <c r="WBS190" s="294"/>
      <c r="WBT190" s="294"/>
      <c r="WBU190" s="294"/>
      <c r="WBV190" s="294"/>
      <c r="WBW190" s="294"/>
      <c r="WBX190" s="294"/>
      <c r="WBY190" s="294"/>
      <c r="WBZ190" s="294"/>
      <c r="WCA190" s="294"/>
      <c r="WCB190" s="294"/>
      <c r="WCC190" s="294"/>
      <c r="WCD190" s="294"/>
      <c r="WCE190" s="294"/>
      <c r="WCF190" s="294"/>
      <c r="WCG190" s="294"/>
      <c r="WCH190" s="294"/>
      <c r="WCI190" s="294"/>
      <c r="WCJ190" s="294"/>
      <c r="WCK190" s="294"/>
      <c r="WCL190" s="294"/>
      <c r="WCM190" s="294"/>
      <c r="WCN190" s="294"/>
      <c r="WCO190" s="294"/>
      <c r="WCP190" s="294"/>
      <c r="WCQ190" s="294"/>
      <c r="WCR190" s="294"/>
      <c r="WCS190" s="294"/>
      <c r="WCT190" s="294"/>
      <c r="WCU190" s="294"/>
      <c r="WCV190" s="294"/>
      <c r="WCW190" s="294"/>
      <c r="WCX190" s="294"/>
      <c r="WCY190" s="294"/>
      <c r="WCZ190" s="294"/>
      <c r="WDA190" s="294"/>
      <c r="WDB190" s="294"/>
      <c r="WDC190" s="294"/>
      <c r="WDD190" s="294"/>
      <c r="WDE190" s="294"/>
      <c r="WDF190" s="294"/>
      <c r="WDG190" s="294"/>
      <c r="WDH190" s="294"/>
      <c r="WDI190" s="294"/>
      <c r="WDJ190" s="294"/>
      <c r="WDK190" s="294"/>
      <c r="WDL190" s="294"/>
      <c r="WDM190" s="294"/>
      <c r="WDN190" s="294"/>
      <c r="WDO190" s="294"/>
      <c r="WDP190" s="294"/>
      <c r="WDQ190" s="294"/>
      <c r="WDR190" s="294"/>
      <c r="WDS190" s="294"/>
      <c r="WDT190" s="294"/>
      <c r="WDU190" s="294"/>
      <c r="WDV190" s="294"/>
      <c r="WDW190" s="294"/>
      <c r="WDX190" s="294"/>
      <c r="WDY190" s="294"/>
      <c r="WDZ190" s="294"/>
      <c r="WEA190" s="294"/>
      <c r="WEB190" s="294"/>
      <c r="WEC190" s="294"/>
      <c r="WED190" s="294"/>
      <c r="WEE190" s="294"/>
      <c r="WEF190" s="294"/>
      <c r="WEG190" s="294"/>
      <c r="WEH190" s="294"/>
      <c r="WEI190" s="294"/>
      <c r="WEJ190" s="294"/>
      <c r="WEK190" s="294"/>
      <c r="WEL190" s="294"/>
      <c r="WEM190" s="294"/>
      <c r="WEN190" s="294"/>
      <c r="WEO190" s="294"/>
      <c r="WEP190" s="294"/>
      <c r="WEQ190" s="294"/>
      <c r="WER190" s="294"/>
      <c r="WES190" s="294"/>
      <c r="WET190" s="294"/>
      <c r="WEU190" s="294"/>
      <c r="WEV190" s="294"/>
      <c r="WEW190" s="294"/>
      <c r="WEX190" s="294"/>
      <c r="WEY190" s="294"/>
      <c r="WEZ190" s="294"/>
      <c r="WFA190" s="294"/>
      <c r="WFB190" s="294"/>
      <c r="WFC190" s="294"/>
      <c r="WFD190" s="294"/>
      <c r="WFE190" s="294"/>
      <c r="WFF190" s="294"/>
      <c r="WFG190" s="294"/>
      <c r="WFH190" s="294"/>
      <c r="WFI190" s="294"/>
      <c r="WFJ190" s="294"/>
      <c r="WFK190" s="294"/>
      <c r="WFL190" s="294"/>
      <c r="WFM190" s="294"/>
      <c r="WFN190" s="294"/>
      <c r="WFO190" s="294"/>
      <c r="WFP190" s="294"/>
      <c r="WFQ190" s="294"/>
      <c r="WFR190" s="294"/>
      <c r="WFS190" s="294"/>
      <c r="WFT190" s="294"/>
      <c r="WFU190" s="294"/>
      <c r="WFV190" s="294"/>
      <c r="WFW190" s="294"/>
      <c r="WFX190" s="294"/>
      <c r="WFY190" s="294"/>
      <c r="WFZ190" s="294"/>
      <c r="WGA190" s="294"/>
      <c r="WGB190" s="294"/>
      <c r="WGC190" s="294"/>
      <c r="WGD190" s="294"/>
      <c r="WGE190" s="294"/>
      <c r="WGF190" s="294"/>
      <c r="WGG190" s="294"/>
      <c r="WGH190" s="294"/>
      <c r="WGI190" s="294"/>
      <c r="WGJ190" s="294"/>
      <c r="WGK190" s="294"/>
      <c r="WGL190" s="294"/>
      <c r="WGM190" s="294"/>
      <c r="WGN190" s="294"/>
      <c r="WGO190" s="294"/>
      <c r="WGP190" s="294"/>
      <c r="WGQ190" s="294"/>
      <c r="WGR190" s="294"/>
      <c r="WGS190" s="294"/>
      <c r="WGT190" s="294"/>
      <c r="WGU190" s="294"/>
      <c r="WGV190" s="294"/>
      <c r="WGW190" s="294"/>
      <c r="WGX190" s="294"/>
      <c r="WGY190" s="294"/>
      <c r="WGZ190" s="294"/>
      <c r="WHA190" s="294"/>
      <c r="WHB190" s="294"/>
      <c r="WHC190" s="294"/>
      <c r="WHD190" s="294"/>
      <c r="WHE190" s="294"/>
      <c r="WHF190" s="294"/>
      <c r="WHG190" s="294"/>
      <c r="WHH190" s="294"/>
      <c r="WHI190" s="294"/>
      <c r="WHJ190" s="294"/>
      <c r="WHK190" s="294"/>
      <c r="WHL190" s="294"/>
      <c r="WHM190" s="294"/>
      <c r="WHN190" s="294"/>
      <c r="WHO190" s="294"/>
      <c r="WHP190" s="294"/>
      <c r="WHQ190" s="294"/>
      <c r="WHR190" s="294"/>
      <c r="WHS190" s="294"/>
      <c r="WHT190" s="294"/>
      <c r="WHU190" s="294"/>
      <c r="WHV190" s="294"/>
      <c r="WHW190" s="294"/>
      <c r="WHX190" s="294"/>
      <c r="WHY190" s="294"/>
      <c r="WHZ190" s="294"/>
      <c r="WIA190" s="294"/>
      <c r="WIB190" s="294"/>
      <c r="WIC190" s="294"/>
      <c r="WID190" s="294"/>
      <c r="WIE190" s="294"/>
      <c r="WIF190" s="294"/>
      <c r="WIG190" s="294"/>
      <c r="WIH190" s="294"/>
      <c r="WII190" s="294"/>
      <c r="WIJ190" s="294"/>
      <c r="WIK190" s="294"/>
      <c r="WIL190" s="294"/>
      <c r="WIM190" s="294"/>
      <c r="WIN190" s="294"/>
      <c r="WIO190" s="294"/>
      <c r="WIP190" s="294"/>
      <c r="WIQ190" s="294"/>
      <c r="WIR190" s="294"/>
      <c r="WIS190" s="294"/>
      <c r="WIT190" s="294"/>
      <c r="WIU190" s="294"/>
      <c r="WIV190" s="294"/>
      <c r="WIW190" s="294"/>
      <c r="WIX190" s="294"/>
      <c r="WIY190" s="294"/>
      <c r="WIZ190" s="294"/>
      <c r="WJA190" s="294"/>
      <c r="WJB190" s="294"/>
      <c r="WJC190" s="294"/>
      <c r="WJD190" s="294"/>
      <c r="WJE190" s="294"/>
      <c r="WJF190" s="294"/>
      <c r="WJG190" s="294"/>
      <c r="WJH190" s="294"/>
      <c r="WJI190" s="294"/>
      <c r="WJJ190" s="294"/>
      <c r="WJK190" s="294"/>
      <c r="WJL190" s="294"/>
      <c r="WJM190" s="294"/>
      <c r="WJN190" s="294"/>
      <c r="WJO190" s="294"/>
      <c r="WJP190" s="294"/>
      <c r="WJQ190" s="294"/>
      <c r="WJR190" s="294"/>
      <c r="WJS190" s="294"/>
      <c r="WJT190" s="294"/>
      <c r="WJU190" s="294"/>
      <c r="WJV190" s="294"/>
      <c r="WJW190" s="294"/>
      <c r="WJX190" s="294"/>
      <c r="WJY190" s="294"/>
      <c r="WJZ190" s="294"/>
      <c r="WKA190" s="294"/>
      <c r="WKB190" s="294"/>
      <c r="WKC190" s="294"/>
      <c r="WKD190" s="294"/>
      <c r="WKE190" s="294"/>
      <c r="WKF190" s="294"/>
      <c r="WKG190" s="294"/>
      <c r="WKH190" s="294"/>
      <c r="WKI190" s="294"/>
      <c r="WKJ190" s="294"/>
      <c r="WKK190" s="294"/>
      <c r="WKL190" s="294"/>
      <c r="WKM190" s="294"/>
      <c r="WKN190" s="294"/>
      <c r="WKO190" s="294"/>
      <c r="WKP190" s="294"/>
      <c r="WKQ190" s="294"/>
      <c r="WKR190" s="294"/>
      <c r="WKS190" s="294"/>
      <c r="WKT190" s="294"/>
      <c r="WKU190" s="294"/>
      <c r="WKV190" s="294"/>
      <c r="WKW190" s="294"/>
      <c r="WKX190" s="294"/>
      <c r="WKY190" s="294"/>
      <c r="WKZ190" s="294"/>
      <c r="WLA190" s="294"/>
      <c r="WLB190" s="294"/>
      <c r="WLC190" s="294"/>
      <c r="WLD190" s="294"/>
      <c r="WLE190" s="294"/>
      <c r="WLF190" s="294"/>
      <c r="WLG190" s="294"/>
      <c r="WLH190" s="294"/>
      <c r="WLI190" s="294"/>
      <c r="WLJ190" s="294"/>
      <c r="WLK190" s="294"/>
      <c r="WLL190" s="294"/>
      <c r="WLM190" s="294"/>
      <c r="WLN190" s="294"/>
      <c r="WLO190" s="294"/>
      <c r="WLP190" s="294"/>
      <c r="WLQ190" s="294"/>
      <c r="WLR190" s="294"/>
      <c r="WLS190" s="294"/>
      <c r="WLT190" s="294"/>
      <c r="WLU190" s="294"/>
      <c r="WLV190" s="294"/>
      <c r="WLW190" s="294"/>
      <c r="WLX190" s="294"/>
      <c r="WLY190" s="294"/>
      <c r="WLZ190" s="294"/>
      <c r="WMA190" s="294"/>
      <c r="WMB190" s="294"/>
      <c r="WMC190" s="294"/>
      <c r="WMD190" s="294"/>
      <c r="WME190" s="294"/>
      <c r="WMF190" s="294"/>
      <c r="WMG190" s="294"/>
      <c r="WMH190" s="294"/>
      <c r="WMI190" s="294"/>
      <c r="WMJ190" s="294"/>
      <c r="WMK190" s="294"/>
      <c r="WML190" s="294"/>
      <c r="WMM190" s="294"/>
      <c r="WMN190" s="294"/>
      <c r="WMO190" s="294"/>
      <c r="WMP190" s="294"/>
      <c r="WMQ190" s="294"/>
      <c r="WMR190" s="294"/>
      <c r="WMS190" s="294"/>
      <c r="WMT190" s="294"/>
      <c r="WMU190" s="294"/>
      <c r="WMV190" s="294"/>
      <c r="WMW190" s="294"/>
      <c r="WMX190" s="294"/>
      <c r="WMY190" s="294"/>
      <c r="WMZ190" s="294"/>
      <c r="WNA190" s="294"/>
      <c r="WNB190" s="294"/>
      <c r="WNC190" s="294"/>
      <c r="WND190" s="294"/>
      <c r="WNE190" s="294"/>
      <c r="WNF190" s="294"/>
      <c r="WNG190" s="294"/>
      <c r="WNH190" s="294"/>
      <c r="WNI190" s="294"/>
      <c r="WNJ190" s="294"/>
      <c r="WNK190" s="294"/>
      <c r="WNL190" s="294"/>
      <c r="WNM190" s="294"/>
      <c r="WNN190" s="294"/>
      <c r="WNO190" s="294"/>
      <c r="WNP190" s="294"/>
      <c r="WNQ190" s="294"/>
      <c r="WNR190" s="294"/>
      <c r="WNS190" s="294"/>
      <c r="WNT190" s="294"/>
      <c r="WNU190" s="294"/>
      <c r="WNV190" s="294"/>
      <c r="WNW190" s="294"/>
      <c r="WNX190" s="294"/>
      <c r="WNY190" s="294"/>
      <c r="WNZ190" s="294"/>
      <c r="WOA190" s="294"/>
      <c r="WOB190" s="294"/>
      <c r="WOC190" s="294"/>
      <c r="WOD190" s="294"/>
      <c r="WOE190" s="294"/>
      <c r="WOF190" s="294"/>
      <c r="WOG190" s="294"/>
      <c r="WOH190" s="294"/>
      <c r="WOI190" s="294"/>
      <c r="WOJ190" s="294"/>
      <c r="WOK190" s="294"/>
      <c r="WOL190" s="294"/>
      <c r="WOM190" s="294"/>
      <c r="WON190" s="294"/>
      <c r="WOO190" s="294"/>
      <c r="WOP190" s="294"/>
      <c r="WOQ190" s="294"/>
      <c r="WOR190" s="294"/>
      <c r="WOS190" s="294"/>
      <c r="WOT190" s="294"/>
      <c r="WOU190" s="294"/>
      <c r="WOV190" s="294"/>
      <c r="WOW190" s="294"/>
      <c r="WOX190" s="294"/>
      <c r="WOY190" s="294"/>
      <c r="WOZ190" s="294"/>
      <c r="WPA190" s="294"/>
      <c r="WPB190" s="294"/>
      <c r="WPC190" s="294"/>
      <c r="WPD190" s="294"/>
      <c r="WPE190" s="294"/>
      <c r="WPF190" s="294"/>
      <c r="WPG190" s="294"/>
      <c r="WPH190" s="294"/>
      <c r="WPI190" s="294"/>
      <c r="WPJ190" s="294"/>
      <c r="WPK190" s="294"/>
      <c r="WPL190" s="294"/>
      <c r="WPM190" s="294"/>
      <c r="WPN190" s="294"/>
      <c r="WPO190" s="294"/>
      <c r="WPP190" s="294"/>
      <c r="WPQ190" s="294"/>
      <c r="WPR190" s="294"/>
      <c r="WPS190" s="294"/>
      <c r="WPT190" s="294"/>
      <c r="WPU190" s="294"/>
      <c r="WPV190" s="294"/>
      <c r="WPW190" s="294"/>
      <c r="WPX190" s="294"/>
      <c r="WPY190" s="294"/>
      <c r="WPZ190" s="294"/>
      <c r="WQA190" s="294"/>
      <c r="WQB190" s="294"/>
      <c r="WQC190" s="294"/>
      <c r="WQD190" s="294"/>
      <c r="WQE190" s="294"/>
      <c r="WQF190" s="294"/>
      <c r="WQG190" s="294"/>
      <c r="WQH190" s="294"/>
      <c r="WQI190" s="294"/>
      <c r="WQJ190" s="294"/>
      <c r="WQK190" s="294"/>
      <c r="WQL190" s="294"/>
      <c r="WQM190" s="294"/>
      <c r="WQN190" s="294"/>
      <c r="WQO190" s="294"/>
      <c r="WQP190" s="294"/>
      <c r="WQQ190" s="294"/>
      <c r="WQR190" s="294"/>
      <c r="WQS190" s="294"/>
      <c r="WQT190" s="294"/>
      <c r="WQU190" s="294"/>
      <c r="WQV190" s="294"/>
      <c r="WQW190" s="294"/>
      <c r="WQX190" s="294"/>
      <c r="WQY190" s="294"/>
      <c r="WQZ190" s="294"/>
      <c r="WRA190" s="294"/>
      <c r="WRB190" s="294"/>
      <c r="WRC190" s="294"/>
      <c r="WRD190" s="294"/>
      <c r="WRE190" s="294"/>
      <c r="WRF190" s="294"/>
      <c r="WRG190" s="294"/>
      <c r="WRH190" s="294"/>
      <c r="WRI190" s="294"/>
      <c r="WRJ190" s="294"/>
      <c r="WRK190" s="294"/>
      <c r="WRL190" s="294"/>
      <c r="WRM190" s="294"/>
      <c r="WRN190" s="294"/>
      <c r="WRO190" s="294"/>
      <c r="WRP190" s="294"/>
      <c r="WRQ190" s="294"/>
      <c r="WRR190" s="294"/>
      <c r="WRS190" s="294"/>
      <c r="WRT190" s="294"/>
      <c r="WRU190" s="294"/>
      <c r="WRV190" s="294"/>
      <c r="WRW190" s="294"/>
      <c r="WRX190" s="294"/>
      <c r="WRY190" s="294"/>
      <c r="WRZ190" s="294"/>
      <c r="WSA190" s="294"/>
      <c r="WSB190" s="294"/>
      <c r="WSC190" s="294"/>
      <c r="WSD190" s="294"/>
      <c r="WSE190" s="294"/>
      <c r="WSF190" s="294"/>
      <c r="WSG190" s="294"/>
      <c r="WSH190" s="294"/>
      <c r="WSI190" s="294"/>
      <c r="WSJ190" s="294"/>
      <c r="WSK190" s="294"/>
      <c r="WSL190" s="294"/>
      <c r="WSM190" s="294"/>
      <c r="WSN190" s="294"/>
      <c r="WSO190" s="294"/>
      <c r="WSP190" s="294"/>
      <c r="WSQ190" s="294"/>
      <c r="WSR190" s="294"/>
      <c r="WSS190" s="294"/>
      <c r="WST190" s="294"/>
      <c r="WSU190" s="294"/>
      <c r="WSV190" s="294"/>
      <c r="WSW190" s="294"/>
      <c r="WSX190" s="294"/>
      <c r="WSY190" s="294"/>
      <c r="WSZ190" s="294"/>
      <c r="WTA190" s="294"/>
      <c r="WTB190" s="294"/>
      <c r="WTC190" s="294"/>
      <c r="WTD190" s="294"/>
      <c r="WTE190" s="294"/>
      <c r="WTF190" s="294"/>
      <c r="WTG190" s="294"/>
      <c r="WTH190" s="294"/>
      <c r="WTI190" s="294"/>
      <c r="WTJ190" s="294"/>
      <c r="WTK190" s="294"/>
      <c r="WTL190" s="294"/>
      <c r="WTM190" s="294"/>
      <c r="WTN190" s="294"/>
      <c r="WTO190" s="294"/>
      <c r="WTP190" s="294"/>
      <c r="WTQ190" s="294"/>
      <c r="WTR190" s="294"/>
      <c r="WTS190" s="294"/>
      <c r="WTT190" s="294"/>
      <c r="WTU190" s="294"/>
      <c r="WTV190" s="294"/>
      <c r="WTW190" s="294"/>
      <c r="WTX190" s="294"/>
      <c r="WTY190" s="294"/>
      <c r="WTZ190" s="294"/>
      <c r="WUA190" s="294"/>
      <c r="WUB190" s="294"/>
      <c r="WUC190" s="294"/>
      <c r="WUD190" s="294"/>
      <c r="WUE190" s="294"/>
      <c r="WUF190" s="294"/>
      <c r="WUG190" s="294"/>
      <c r="WUH190" s="294"/>
      <c r="WUI190" s="294"/>
      <c r="WUJ190" s="294"/>
      <c r="WUK190" s="294"/>
      <c r="WUL190" s="294"/>
      <c r="WUM190" s="294"/>
      <c r="WUN190" s="294"/>
      <c r="WUO190" s="294"/>
      <c r="WUP190" s="294"/>
      <c r="WUQ190" s="294"/>
      <c r="WUR190" s="294"/>
      <c r="WUS190" s="294"/>
      <c r="WUT190" s="294"/>
      <c r="WUU190" s="294"/>
      <c r="WUV190" s="294"/>
      <c r="WUW190" s="294"/>
      <c r="WUX190" s="294"/>
      <c r="WUY190" s="294"/>
      <c r="WUZ190" s="294"/>
      <c r="WVA190" s="294"/>
      <c r="WVB190" s="294"/>
      <c r="WVC190" s="294"/>
      <c r="WVD190" s="294"/>
      <c r="WVE190" s="294"/>
      <c r="WVF190" s="294"/>
      <c r="WVG190" s="294"/>
      <c r="WVH190" s="294"/>
      <c r="WVI190" s="294"/>
      <c r="WVJ190" s="294"/>
      <c r="WVK190" s="294"/>
      <c r="WVL190" s="294"/>
      <c r="WVM190" s="294"/>
      <c r="WVN190" s="294"/>
      <c r="WVO190" s="294"/>
      <c r="WVP190" s="294"/>
      <c r="WVQ190" s="294"/>
      <c r="WVR190" s="294"/>
      <c r="WVS190" s="294"/>
      <c r="WVT190" s="294"/>
      <c r="WVU190" s="294"/>
      <c r="WVV190" s="294"/>
      <c r="WVW190" s="294"/>
      <c r="WVX190" s="294"/>
      <c r="WVY190" s="294"/>
      <c r="WVZ190" s="294"/>
      <c r="WWA190" s="294"/>
      <c r="WWB190" s="294"/>
      <c r="WWC190" s="294"/>
      <c r="WWD190" s="294"/>
      <c r="WWE190" s="294"/>
      <c r="WWF190" s="294"/>
      <c r="WWG190" s="294"/>
      <c r="WWH190" s="294"/>
      <c r="WWI190" s="294"/>
      <c r="WWJ190" s="294"/>
      <c r="WWK190" s="294"/>
      <c r="WWL190" s="294"/>
      <c r="WWM190" s="294"/>
      <c r="WWN190" s="294"/>
      <c r="WWO190" s="294"/>
      <c r="WWP190" s="294"/>
      <c r="WWQ190" s="294"/>
      <c r="WWR190" s="294"/>
      <c r="WWS190" s="294"/>
      <c r="WWT190" s="294"/>
      <c r="WWU190" s="294"/>
      <c r="WWV190" s="294"/>
      <c r="WWW190" s="294"/>
      <c r="WWX190" s="294"/>
      <c r="WWY190" s="294"/>
      <c r="WWZ190" s="294"/>
      <c r="WXA190" s="294"/>
      <c r="WXB190" s="294"/>
      <c r="WXC190" s="294"/>
      <c r="WXD190" s="294"/>
      <c r="WXE190" s="294"/>
      <c r="WXF190" s="294"/>
      <c r="WXG190" s="294"/>
      <c r="WXH190" s="294"/>
      <c r="WXI190" s="294"/>
      <c r="WXJ190" s="294"/>
      <c r="WXK190" s="294"/>
      <c r="WXL190" s="294"/>
      <c r="WXM190" s="294"/>
      <c r="WXN190" s="294"/>
      <c r="WXO190" s="294"/>
      <c r="WXP190" s="294"/>
      <c r="WXQ190" s="294"/>
      <c r="WXR190" s="294"/>
      <c r="WXS190" s="294"/>
      <c r="WXT190" s="294"/>
      <c r="WXU190" s="294"/>
      <c r="WXV190" s="294"/>
      <c r="WXW190" s="294"/>
      <c r="WXX190" s="294"/>
      <c r="WXY190" s="294"/>
      <c r="WXZ190" s="294"/>
      <c r="WYA190" s="294"/>
      <c r="WYB190" s="294"/>
      <c r="WYC190" s="294"/>
      <c r="WYD190" s="294"/>
      <c r="WYE190" s="294"/>
      <c r="WYF190" s="294"/>
      <c r="WYG190" s="294"/>
      <c r="WYH190" s="294"/>
      <c r="WYI190" s="294"/>
      <c r="WYJ190" s="294"/>
      <c r="WYK190" s="294"/>
      <c r="WYL190" s="294"/>
      <c r="WYM190" s="294"/>
      <c r="WYN190" s="294"/>
      <c r="WYO190" s="294"/>
      <c r="WYP190" s="294"/>
      <c r="WYQ190" s="294"/>
      <c r="WYR190" s="294"/>
      <c r="WYS190" s="294"/>
      <c r="WYT190" s="294"/>
      <c r="WYU190" s="294"/>
      <c r="WYV190" s="294"/>
      <c r="WYW190" s="294"/>
      <c r="WYX190" s="294"/>
      <c r="WYY190" s="294"/>
      <c r="WYZ190" s="294"/>
      <c r="WZA190" s="294"/>
      <c r="WZB190" s="294"/>
      <c r="WZC190" s="294"/>
      <c r="WZD190" s="294"/>
      <c r="WZE190" s="294"/>
      <c r="WZF190" s="294"/>
      <c r="WZG190" s="294"/>
      <c r="WZH190" s="294"/>
      <c r="WZI190" s="294"/>
      <c r="WZJ190" s="294"/>
      <c r="WZK190" s="294"/>
      <c r="WZL190" s="294"/>
      <c r="WZM190" s="294"/>
      <c r="WZN190" s="294"/>
      <c r="WZO190" s="294"/>
      <c r="WZP190" s="294"/>
      <c r="WZQ190" s="294"/>
      <c r="WZR190" s="294"/>
      <c r="WZS190" s="294"/>
      <c r="WZT190" s="294"/>
      <c r="WZU190" s="294"/>
      <c r="WZV190" s="294"/>
      <c r="WZW190" s="294"/>
      <c r="WZX190" s="294"/>
      <c r="WZY190" s="294"/>
      <c r="WZZ190" s="294"/>
      <c r="XAA190" s="294"/>
      <c r="XAB190" s="294"/>
      <c r="XAC190" s="294"/>
      <c r="XAD190" s="294"/>
      <c r="XAE190" s="294"/>
      <c r="XAF190" s="294"/>
      <c r="XAG190" s="294"/>
      <c r="XAH190" s="294"/>
      <c r="XAI190" s="294"/>
      <c r="XAJ190" s="294"/>
      <c r="XAK190" s="294"/>
      <c r="XAL190" s="294"/>
      <c r="XAM190" s="294"/>
      <c r="XAN190" s="294"/>
      <c r="XAO190" s="294"/>
      <c r="XAP190" s="294"/>
      <c r="XAQ190" s="294"/>
      <c r="XAR190" s="294"/>
      <c r="XAS190" s="294"/>
      <c r="XAT190" s="294"/>
      <c r="XAU190" s="294"/>
      <c r="XAV190" s="294"/>
      <c r="XAW190" s="294"/>
      <c r="XAX190" s="294"/>
      <c r="XAY190" s="294"/>
      <c r="XAZ190" s="294"/>
      <c r="XBA190" s="294"/>
      <c r="XBB190" s="294"/>
      <c r="XBC190" s="294"/>
      <c r="XBD190" s="294"/>
      <c r="XBE190" s="294"/>
      <c r="XBF190" s="294"/>
      <c r="XBG190" s="294"/>
      <c r="XBH190" s="294"/>
      <c r="XBI190" s="294"/>
      <c r="XBJ190" s="294"/>
      <c r="XBK190" s="294"/>
      <c r="XBL190" s="294"/>
      <c r="XBM190" s="294"/>
      <c r="XBN190" s="294"/>
      <c r="XBO190" s="294"/>
      <c r="XBP190" s="294"/>
      <c r="XBQ190" s="294"/>
      <c r="XBR190" s="294"/>
      <c r="XBS190" s="294"/>
      <c r="XBT190" s="294"/>
      <c r="XBU190" s="294"/>
      <c r="XBV190" s="294"/>
      <c r="XBW190" s="294"/>
      <c r="XBX190" s="294"/>
      <c r="XBY190" s="294"/>
      <c r="XBZ190" s="294"/>
      <c r="XCA190" s="294"/>
      <c r="XCB190" s="294"/>
      <c r="XCC190" s="294"/>
      <c r="XCD190" s="294"/>
      <c r="XCE190" s="294"/>
      <c r="XCF190" s="294"/>
      <c r="XCG190" s="294"/>
      <c r="XCH190" s="294"/>
      <c r="XCI190" s="294"/>
      <c r="XCJ190" s="294"/>
      <c r="XCK190" s="294"/>
      <c r="XCL190" s="294"/>
      <c r="XCM190" s="294"/>
      <c r="XCN190" s="294"/>
      <c r="XCO190" s="294"/>
      <c r="XCP190" s="294"/>
      <c r="XCQ190" s="294"/>
      <c r="XCR190" s="294"/>
      <c r="XCS190" s="294"/>
      <c r="XCT190" s="294"/>
      <c r="XCU190" s="294"/>
      <c r="XCV190" s="294"/>
      <c r="XCW190" s="294"/>
      <c r="XCX190" s="294"/>
      <c r="XCY190" s="294"/>
      <c r="XCZ190" s="294"/>
      <c r="XDA190" s="294"/>
      <c r="XDB190" s="294"/>
      <c r="XDC190" s="294"/>
      <c r="XDD190" s="294"/>
      <c r="XDE190" s="294"/>
      <c r="XDF190" s="294"/>
      <c r="XDG190" s="294"/>
      <c r="XDH190" s="294"/>
      <c r="XDI190" s="294"/>
      <c r="XDJ190" s="294"/>
      <c r="XDK190" s="294"/>
      <c r="XDL190" s="294"/>
      <c r="XDM190" s="294"/>
      <c r="XDN190" s="294"/>
      <c r="XDO190" s="294"/>
      <c r="XDP190" s="294"/>
      <c r="XDQ190" s="294"/>
      <c r="XDR190" s="294"/>
      <c r="XDS190" s="294"/>
      <c r="XDT190" s="294"/>
      <c r="XDU190" s="294"/>
      <c r="XDV190" s="294"/>
      <c r="XDW190" s="294"/>
      <c r="XDX190" s="294"/>
      <c r="XDY190" s="294"/>
      <c r="XDZ190" s="294"/>
      <c r="XEA190" s="294"/>
      <c r="XEB190" s="294"/>
      <c r="XEC190" s="294"/>
      <c r="XED190" s="294"/>
      <c r="XEE190" s="294"/>
      <c r="XEF190" s="294"/>
      <c r="XEG190" s="294"/>
      <c r="XEH190" s="294"/>
      <c r="XEI190" s="294"/>
      <c r="XEJ190" s="294"/>
      <c r="XEK190" s="294"/>
      <c r="XEL190" s="294"/>
      <c r="XEM190" s="294"/>
      <c r="XEN190" s="294"/>
      <c r="XEO190" s="294"/>
      <c r="XEP190" s="294"/>
      <c r="XEQ190" s="294"/>
      <c r="XER190" s="294"/>
      <c r="XES190" s="294"/>
      <c r="XET190" s="294"/>
      <c r="XEU190" s="294"/>
      <c r="XEV190" s="294"/>
      <c r="XEW190" s="294"/>
      <c r="XEX190" s="294"/>
      <c r="XEY190" s="294"/>
      <c r="XEZ190" s="294"/>
      <c r="XFA190" s="294"/>
      <c r="XFB190" s="294"/>
      <c r="XFC190" s="294"/>
      <c r="XFD190" s="294"/>
    </row>
    <row r="191" spans="1:16384" ht="13.9" customHeight="1" x14ac:dyDescent="0.2">
      <c r="A191" s="295"/>
      <c r="B191" s="293"/>
      <c r="C191" s="297"/>
      <c r="D191" s="293"/>
      <c r="E191" s="293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4"/>
      <c r="Q191" s="294"/>
      <c r="R191" s="294"/>
      <c r="S191" s="294"/>
      <c r="T191" s="294"/>
      <c r="U191" s="294"/>
      <c r="V191" s="294"/>
      <c r="W191" s="294"/>
      <c r="X191" s="294"/>
      <c r="Y191" s="294"/>
      <c r="Z191" s="294"/>
      <c r="AA191" s="294"/>
      <c r="AB191" s="294"/>
      <c r="AC191" s="294"/>
      <c r="AD191" s="294"/>
      <c r="AE191" s="294"/>
      <c r="AF191" s="294"/>
      <c r="AG191" s="294"/>
      <c r="AH191" s="294"/>
      <c r="AI191" s="294"/>
      <c r="AJ191" s="294"/>
      <c r="AK191" s="294"/>
      <c r="AL191" s="294"/>
      <c r="AM191" s="294"/>
      <c r="AN191" s="294"/>
      <c r="AO191" s="294"/>
      <c r="AP191" s="294"/>
      <c r="AQ191" s="294"/>
      <c r="AR191" s="294"/>
      <c r="AS191" s="294"/>
      <c r="AT191" s="294"/>
      <c r="AU191" s="294"/>
      <c r="AV191" s="294"/>
      <c r="AW191" s="294"/>
      <c r="AX191" s="294"/>
      <c r="AY191" s="294"/>
      <c r="AZ191" s="294"/>
      <c r="BA191" s="294"/>
      <c r="BB191" s="294"/>
      <c r="BC191" s="294"/>
      <c r="BD191" s="294"/>
      <c r="BE191" s="294"/>
      <c r="BF191" s="294"/>
      <c r="BG191" s="294"/>
      <c r="BH191" s="294"/>
      <c r="BI191" s="294"/>
      <c r="BJ191" s="294"/>
      <c r="BK191" s="294"/>
      <c r="BL191" s="294"/>
      <c r="BM191" s="294"/>
      <c r="BN191" s="294"/>
      <c r="BO191" s="294"/>
      <c r="BP191" s="294"/>
      <c r="BQ191" s="294"/>
      <c r="BR191" s="294"/>
      <c r="BS191" s="294"/>
      <c r="BT191" s="294"/>
      <c r="BU191" s="294"/>
      <c r="BV191" s="294"/>
      <c r="BW191" s="294"/>
      <c r="BX191" s="294"/>
      <c r="BY191" s="294"/>
      <c r="BZ191" s="294"/>
      <c r="CA191" s="294"/>
      <c r="CB191" s="294"/>
      <c r="CC191" s="294"/>
      <c r="CD191" s="294"/>
      <c r="CE191" s="294"/>
      <c r="CF191" s="294"/>
      <c r="CG191" s="294"/>
      <c r="CH191" s="294"/>
      <c r="CI191" s="294"/>
      <c r="CJ191" s="294"/>
      <c r="CK191" s="294"/>
      <c r="CL191" s="294"/>
      <c r="CM191" s="294"/>
      <c r="CN191" s="294"/>
      <c r="CO191" s="294"/>
      <c r="CP191" s="294"/>
      <c r="CQ191" s="294"/>
      <c r="CR191" s="294"/>
      <c r="CS191" s="294"/>
      <c r="CT191" s="294"/>
      <c r="CU191" s="294"/>
      <c r="CV191" s="294"/>
      <c r="CW191" s="294"/>
      <c r="CX191" s="294"/>
      <c r="CY191" s="294"/>
      <c r="CZ191" s="294"/>
      <c r="DA191" s="294"/>
      <c r="DB191" s="294"/>
      <c r="DC191" s="294"/>
      <c r="DD191" s="294"/>
      <c r="DE191" s="294"/>
      <c r="DF191" s="294"/>
      <c r="DG191" s="294"/>
      <c r="DH191" s="294"/>
      <c r="DI191" s="294"/>
      <c r="DJ191" s="294"/>
      <c r="DK191" s="294"/>
      <c r="DL191" s="294"/>
      <c r="DM191" s="294"/>
      <c r="DN191" s="294"/>
      <c r="DO191" s="294"/>
      <c r="DP191" s="294"/>
      <c r="DQ191" s="294"/>
      <c r="DR191" s="294"/>
      <c r="DS191" s="294"/>
      <c r="DT191" s="294"/>
      <c r="DU191" s="294"/>
      <c r="DV191" s="294"/>
      <c r="DW191" s="294"/>
      <c r="DX191" s="294"/>
      <c r="DY191" s="294"/>
      <c r="DZ191" s="294"/>
      <c r="EA191" s="294"/>
      <c r="EB191" s="294"/>
      <c r="EC191" s="294"/>
      <c r="ED191" s="294"/>
      <c r="EE191" s="294"/>
      <c r="EF191" s="294"/>
      <c r="EG191" s="294"/>
      <c r="EH191" s="294"/>
      <c r="EI191" s="294"/>
      <c r="EJ191" s="294"/>
      <c r="EK191" s="294"/>
      <c r="EL191" s="294"/>
      <c r="EM191" s="294"/>
      <c r="EN191" s="294"/>
      <c r="EO191" s="294"/>
      <c r="EP191" s="294"/>
      <c r="EQ191" s="294"/>
      <c r="ER191" s="294"/>
      <c r="ES191" s="294"/>
      <c r="ET191" s="294"/>
      <c r="EU191" s="294"/>
      <c r="EV191" s="294"/>
      <c r="EW191" s="294"/>
      <c r="EX191" s="294"/>
      <c r="EY191" s="294"/>
      <c r="EZ191" s="294"/>
      <c r="FA191" s="294"/>
      <c r="FB191" s="294"/>
      <c r="FC191" s="294"/>
      <c r="FD191" s="294"/>
      <c r="FE191" s="294"/>
      <c r="FF191" s="294"/>
      <c r="FG191" s="294"/>
      <c r="FH191" s="294"/>
      <c r="FI191" s="294"/>
      <c r="FJ191" s="294"/>
      <c r="FK191" s="294"/>
      <c r="FL191" s="294"/>
      <c r="FM191" s="294"/>
      <c r="FN191" s="294"/>
      <c r="FO191" s="294"/>
      <c r="FP191" s="294"/>
      <c r="FQ191" s="294"/>
      <c r="FR191" s="294"/>
      <c r="FS191" s="294"/>
      <c r="FT191" s="294"/>
      <c r="FU191" s="294"/>
      <c r="FV191" s="294"/>
      <c r="FW191" s="294"/>
      <c r="FX191" s="294"/>
      <c r="FY191" s="294"/>
      <c r="FZ191" s="294"/>
      <c r="GA191" s="294"/>
      <c r="GB191" s="294"/>
      <c r="GC191" s="294"/>
      <c r="GD191" s="294"/>
      <c r="GE191" s="294"/>
      <c r="GF191" s="294"/>
      <c r="GG191" s="294"/>
      <c r="GH191" s="294"/>
      <c r="GI191" s="294"/>
      <c r="GJ191" s="294"/>
      <c r="GK191" s="294"/>
      <c r="GL191" s="294"/>
      <c r="GM191" s="294"/>
      <c r="GN191" s="294"/>
      <c r="GO191" s="294"/>
      <c r="GP191" s="294"/>
      <c r="GQ191" s="294"/>
      <c r="GR191" s="294"/>
      <c r="GS191" s="294"/>
      <c r="GT191" s="294"/>
      <c r="GU191" s="294"/>
      <c r="GV191" s="294"/>
      <c r="GW191" s="294"/>
      <c r="GX191" s="294"/>
      <c r="GY191" s="294"/>
      <c r="GZ191" s="294"/>
      <c r="HA191" s="294"/>
      <c r="HB191" s="294"/>
      <c r="HC191" s="294"/>
      <c r="HD191" s="294"/>
      <c r="HE191" s="294"/>
      <c r="HF191" s="294"/>
      <c r="HG191" s="294"/>
      <c r="HH191" s="294"/>
      <c r="HI191" s="294"/>
      <c r="HJ191" s="294"/>
      <c r="HK191" s="294"/>
      <c r="HL191" s="294"/>
      <c r="HM191" s="294"/>
      <c r="HN191" s="294"/>
      <c r="HO191" s="294"/>
      <c r="HP191" s="294"/>
      <c r="HQ191" s="294"/>
      <c r="HR191" s="294"/>
      <c r="HS191" s="294"/>
      <c r="HT191" s="294"/>
      <c r="HU191" s="294"/>
      <c r="HV191" s="294"/>
      <c r="HW191" s="294"/>
      <c r="HX191" s="294"/>
      <c r="HY191" s="294"/>
      <c r="HZ191" s="294"/>
      <c r="IA191" s="294"/>
      <c r="IB191" s="294"/>
      <c r="IC191" s="294"/>
      <c r="ID191" s="294"/>
      <c r="IE191" s="294"/>
      <c r="IF191" s="294"/>
      <c r="IG191" s="294"/>
      <c r="IH191" s="294"/>
      <c r="II191" s="294"/>
      <c r="IJ191" s="294"/>
      <c r="IK191" s="294"/>
      <c r="IL191" s="294"/>
      <c r="IM191" s="294"/>
      <c r="IN191" s="294"/>
      <c r="IO191" s="294"/>
      <c r="IP191" s="294"/>
      <c r="IQ191" s="294"/>
      <c r="IR191" s="294"/>
      <c r="IS191" s="294"/>
      <c r="IT191" s="294"/>
      <c r="IU191" s="294"/>
      <c r="IV191" s="294"/>
      <c r="IW191" s="294"/>
      <c r="IX191" s="294"/>
      <c r="IY191" s="294"/>
      <c r="IZ191" s="294"/>
      <c r="JA191" s="294"/>
      <c r="JB191" s="294"/>
      <c r="JC191" s="294"/>
      <c r="JD191" s="294"/>
      <c r="JE191" s="294"/>
      <c r="JF191" s="294"/>
      <c r="JG191" s="294"/>
      <c r="JH191" s="294"/>
      <c r="JI191" s="294"/>
      <c r="JJ191" s="294"/>
      <c r="JK191" s="294"/>
      <c r="JL191" s="294"/>
      <c r="JM191" s="294"/>
      <c r="JN191" s="294"/>
      <c r="JO191" s="294"/>
      <c r="JP191" s="294"/>
      <c r="JQ191" s="294"/>
      <c r="JR191" s="294"/>
      <c r="JS191" s="294"/>
      <c r="JT191" s="294"/>
      <c r="JU191" s="294"/>
      <c r="JV191" s="294"/>
      <c r="JW191" s="294"/>
      <c r="JX191" s="294"/>
      <c r="JY191" s="294"/>
      <c r="JZ191" s="294"/>
      <c r="KA191" s="294"/>
      <c r="KB191" s="294"/>
      <c r="KC191" s="294"/>
      <c r="KD191" s="294"/>
      <c r="KE191" s="294"/>
      <c r="KF191" s="294"/>
      <c r="KG191" s="294"/>
      <c r="KH191" s="294"/>
      <c r="KI191" s="294"/>
      <c r="KJ191" s="294"/>
      <c r="KK191" s="294"/>
      <c r="KL191" s="294"/>
      <c r="KM191" s="294"/>
      <c r="KN191" s="294"/>
      <c r="KO191" s="294"/>
      <c r="KP191" s="294"/>
      <c r="KQ191" s="294"/>
      <c r="KR191" s="294"/>
      <c r="KS191" s="294"/>
      <c r="KT191" s="294"/>
      <c r="KU191" s="294"/>
      <c r="KV191" s="294"/>
      <c r="KW191" s="294"/>
      <c r="KX191" s="294"/>
      <c r="KY191" s="294"/>
      <c r="KZ191" s="294"/>
      <c r="LA191" s="294"/>
      <c r="LB191" s="294"/>
      <c r="LC191" s="294"/>
      <c r="LD191" s="294"/>
      <c r="LE191" s="294"/>
      <c r="LF191" s="294"/>
      <c r="LG191" s="294"/>
      <c r="LH191" s="294"/>
      <c r="LI191" s="294"/>
      <c r="LJ191" s="294"/>
      <c r="LK191" s="294"/>
      <c r="LL191" s="294"/>
      <c r="LM191" s="294"/>
      <c r="LN191" s="294"/>
      <c r="LO191" s="294"/>
      <c r="LP191" s="294"/>
      <c r="LQ191" s="294"/>
      <c r="LR191" s="294"/>
      <c r="LS191" s="294"/>
      <c r="LT191" s="294"/>
      <c r="LU191" s="294"/>
      <c r="LV191" s="294"/>
      <c r="LW191" s="294"/>
      <c r="LX191" s="294"/>
      <c r="LY191" s="294"/>
      <c r="LZ191" s="294"/>
      <c r="MA191" s="294"/>
      <c r="MB191" s="294"/>
      <c r="MC191" s="294"/>
      <c r="MD191" s="294"/>
      <c r="ME191" s="294"/>
      <c r="MF191" s="294"/>
      <c r="MG191" s="294"/>
      <c r="MH191" s="294"/>
      <c r="MI191" s="294"/>
      <c r="MJ191" s="294"/>
      <c r="MK191" s="294"/>
      <c r="ML191" s="294"/>
      <c r="MM191" s="294"/>
      <c r="MN191" s="294"/>
      <c r="MO191" s="294"/>
      <c r="MP191" s="294"/>
      <c r="MQ191" s="294"/>
      <c r="MR191" s="294"/>
      <c r="MS191" s="294"/>
      <c r="MT191" s="294"/>
      <c r="MU191" s="294"/>
      <c r="MV191" s="294"/>
      <c r="MW191" s="294"/>
      <c r="MX191" s="294"/>
      <c r="MY191" s="294"/>
      <c r="MZ191" s="294"/>
      <c r="NA191" s="294"/>
      <c r="NB191" s="294"/>
      <c r="NC191" s="294"/>
      <c r="ND191" s="294"/>
      <c r="NE191" s="294"/>
      <c r="NF191" s="294"/>
      <c r="NG191" s="294"/>
      <c r="NH191" s="294"/>
      <c r="NI191" s="294"/>
      <c r="NJ191" s="294"/>
      <c r="NK191" s="294"/>
      <c r="NL191" s="294"/>
      <c r="NM191" s="294"/>
      <c r="NN191" s="294"/>
      <c r="NO191" s="294"/>
      <c r="NP191" s="294"/>
      <c r="NQ191" s="294"/>
      <c r="NR191" s="294"/>
      <c r="NS191" s="294"/>
      <c r="NT191" s="294"/>
      <c r="NU191" s="294"/>
      <c r="NV191" s="294"/>
      <c r="NW191" s="294"/>
      <c r="NX191" s="294"/>
      <c r="NY191" s="294"/>
      <c r="NZ191" s="294"/>
      <c r="OA191" s="294"/>
      <c r="OB191" s="294"/>
      <c r="OC191" s="294"/>
      <c r="OD191" s="294"/>
      <c r="OE191" s="294"/>
      <c r="OF191" s="294"/>
      <c r="OG191" s="294"/>
      <c r="OH191" s="294"/>
      <c r="OI191" s="294"/>
      <c r="OJ191" s="294"/>
      <c r="OK191" s="294"/>
      <c r="OL191" s="294"/>
      <c r="OM191" s="294"/>
      <c r="ON191" s="294"/>
      <c r="OO191" s="294"/>
      <c r="OP191" s="294"/>
      <c r="OQ191" s="294"/>
      <c r="OR191" s="294"/>
      <c r="OS191" s="294"/>
      <c r="OT191" s="294"/>
      <c r="OU191" s="294"/>
      <c r="OV191" s="294"/>
      <c r="OW191" s="294"/>
      <c r="OX191" s="294"/>
      <c r="OY191" s="294"/>
      <c r="OZ191" s="294"/>
      <c r="PA191" s="294"/>
      <c r="PB191" s="294"/>
      <c r="PC191" s="294"/>
      <c r="PD191" s="294"/>
      <c r="PE191" s="294"/>
      <c r="PF191" s="294"/>
      <c r="PG191" s="294"/>
      <c r="PH191" s="294"/>
      <c r="PI191" s="294"/>
      <c r="PJ191" s="294"/>
      <c r="PK191" s="294"/>
      <c r="PL191" s="294"/>
      <c r="PM191" s="294"/>
      <c r="PN191" s="294"/>
      <c r="PO191" s="294"/>
      <c r="PP191" s="294"/>
      <c r="PQ191" s="294"/>
      <c r="PR191" s="294"/>
      <c r="PS191" s="294"/>
      <c r="PT191" s="294"/>
      <c r="PU191" s="294"/>
      <c r="PV191" s="294"/>
      <c r="PW191" s="294"/>
      <c r="PX191" s="294"/>
      <c r="PY191" s="294"/>
      <c r="PZ191" s="294"/>
      <c r="QA191" s="294"/>
      <c r="QB191" s="294"/>
      <c r="QC191" s="294"/>
      <c r="QD191" s="294"/>
      <c r="QE191" s="294"/>
      <c r="QF191" s="294"/>
      <c r="QG191" s="294"/>
      <c r="QH191" s="294"/>
      <c r="QI191" s="294"/>
      <c r="QJ191" s="294"/>
      <c r="QK191" s="294"/>
      <c r="QL191" s="294"/>
      <c r="QM191" s="294"/>
      <c r="QN191" s="294"/>
      <c r="QO191" s="294"/>
      <c r="QP191" s="294"/>
      <c r="QQ191" s="294"/>
      <c r="QR191" s="294"/>
      <c r="QS191" s="294"/>
      <c r="QT191" s="294"/>
      <c r="QU191" s="294"/>
      <c r="QV191" s="294"/>
      <c r="QW191" s="294"/>
      <c r="QX191" s="294"/>
      <c r="QY191" s="294"/>
      <c r="QZ191" s="294"/>
      <c r="RA191" s="294"/>
      <c r="RB191" s="294"/>
      <c r="RC191" s="294"/>
      <c r="RD191" s="294"/>
      <c r="RE191" s="294"/>
      <c r="RF191" s="294"/>
      <c r="RG191" s="294"/>
      <c r="RH191" s="294"/>
      <c r="RI191" s="294"/>
      <c r="RJ191" s="294"/>
      <c r="RK191" s="294"/>
      <c r="RL191" s="294"/>
      <c r="RM191" s="294"/>
      <c r="RN191" s="294"/>
      <c r="RO191" s="294"/>
      <c r="RP191" s="294"/>
      <c r="RQ191" s="294"/>
      <c r="RR191" s="294"/>
      <c r="RS191" s="294"/>
      <c r="RT191" s="294"/>
      <c r="RU191" s="294"/>
      <c r="RV191" s="294"/>
      <c r="RW191" s="294"/>
      <c r="RX191" s="294"/>
      <c r="RY191" s="294"/>
      <c r="RZ191" s="294"/>
      <c r="SA191" s="294"/>
      <c r="SB191" s="294"/>
      <c r="SC191" s="294"/>
      <c r="SD191" s="294"/>
      <c r="SE191" s="294"/>
      <c r="SF191" s="294"/>
      <c r="SG191" s="294"/>
      <c r="SH191" s="294"/>
      <c r="SI191" s="294"/>
      <c r="SJ191" s="294"/>
      <c r="SK191" s="294"/>
      <c r="SL191" s="294"/>
      <c r="SM191" s="294"/>
      <c r="SN191" s="294"/>
      <c r="SO191" s="294"/>
      <c r="SP191" s="294"/>
      <c r="SQ191" s="294"/>
      <c r="SR191" s="294"/>
      <c r="SS191" s="294"/>
      <c r="ST191" s="294"/>
      <c r="SU191" s="294"/>
      <c r="SV191" s="294"/>
      <c r="SW191" s="294"/>
      <c r="SX191" s="294"/>
      <c r="SY191" s="294"/>
      <c r="SZ191" s="294"/>
      <c r="TA191" s="294"/>
      <c r="TB191" s="294"/>
      <c r="TC191" s="294"/>
      <c r="TD191" s="294"/>
      <c r="TE191" s="294"/>
      <c r="TF191" s="294"/>
      <c r="TG191" s="294"/>
      <c r="TH191" s="294"/>
      <c r="TI191" s="294"/>
      <c r="TJ191" s="294"/>
      <c r="TK191" s="294"/>
      <c r="TL191" s="294"/>
      <c r="TM191" s="294"/>
      <c r="TN191" s="294"/>
      <c r="TO191" s="294"/>
      <c r="TP191" s="294"/>
      <c r="TQ191" s="294"/>
      <c r="TR191" s="294"/>
      <c r="TS191" s="294"/>
      <c r="TT191" s="294"/>
      <c r="TU191" s="294"/>
      <c r="TV191" s="294"/>
      <c r="TW191" s="294"/>
      <c r="TX191" s="294"/>
      <c r="TY191" s="294"/>
      <c r="TZ191" s="294"/>
      <c r="UA191" s="294"/>
      <c r="UB191" s="294"/>
      <c r="UC191" s="294"/>
      <c r="UD191" s="294"/>
      <c r="UE191" s="294"/>
      <c r="UF191" s="294"/>
      <c r="UG191" s="294"/>
      <c r="UH191" s="294"/>
      <c r="UI191" s="294"/>
      <c r="UJ191" s="294"/>
      <c r="UK191" s="294"/>
      <c r="UL191" s="294"/>
      <c r="UM191" s="294"/>
      <c r="UN191" s="294"/>
      <c r="UO191" s="294"/>
      <c r="UP191" s="294"/>
      <c r="UQ191" s="294"/>
      <c r="UR191" s="294"/>
      <c r="US191" s="294"/>
      <c r="UT191" s="294"/>
      <c r="UU191" s="294"/>
      <c r="UV191" s="294"/>
      <c r="UW191" s="294"/>
      <c r="UX191" s="294"/>
      <c r="UY191" s="294"/>
      <c r="UZ191" s="294"/>
      <c r="VA191" s="294"/>
      <c r="VB191" s="294"/>
      <c r="VC191" s="294"/>
      <c r="VD191" s="294"/>
      <c r="VE191" s="294"/>
      <c r="VF191" s="294"/>
      <c r="VG191" s="294"/>
      <c r="VH191" s="294"/>
      <c r="VI191" s="294"/>
      <c r="VJ191" s="294"/>
      <c r="VK191" s="294"/>
      <c r="VL191" s="294"/>
      <c r="VM191" s="294"/>
      <c r="VN191" s="294"/>
      <c r="VO191" s="294"/>
      <c r="VP191" s="294"/>
      <c r="VQ191" s="294"/>
      <c r="VR191" s="294"/>
      <c r="VS191" s="294"/>
      <c r="VT191" s="294"/>
      <c r="VU191" s="294"/>
      <c r="VV191" s="294"/>
      <c r="VW191" s="294"/>
      <c r="VX191" s="294"/>
      <c r="VY191" s="294"/>
      <c r="VZ191" s="294"/>
      <c r="WA191" s="294"/>
      <c r="WB191" s="294"/>
      <c r="WC191" s="294"/>
      <c r="WD191" s="294"/>
      <c r="WE191" s="294"/>
      <c r="WF191" s="294"/>
      <c r="WG191" s="294"/>
      <c r="WH191" s="294"/>
      <c r="WI191" s="294"/>
      <c r="WJ191" s="294"/>
      <c r="WK191" s="294"/>
      <c r="WL191" s="294"/>
      <c r="WM191" s="294"/>
      <c r="WN191" s="294"/>
      <c r="WO191" s="294"/>
      <c r="WP191" s="294"/>
      <c r="WQ191" s="294"/>
      <c r="WR191" s="294"/>
      <c r="WS191" s="294"/>
      <c r="WT191" s="294"/>
      <c r="WU191" s="294"/>
      <c r="WV191" s="294"/>
      <c r="WW191" s="294"/>
      <c r="WX191" s="294"/>
      <c r="WY191" s="294"/>
      <c r="WZ191" s="294"/>
      <c r="XA191" s="294"/>
      <c r="XB191" s="294"/>
      <c r="XC191" s="294"/>
      <c r="XD191" s="294"/>
      <c r="XE191" s="294"/>
      <c r="XF191" s="294"/>
      <c r="XG191" s="294"/>
      <c r="XH191" s="294"/>
      <c r="XI191" s="294"/>
      <c r="XJ191" s="294"/>
      <c r="XK191" s="294"/>
      <c r="XL191" s="294"/>
      <c r="XM191" s="294"/>
      <c r="XN191" s="294"/>
      <c r="XO191" s="294"/>
      <c r="XP191" s="294"/>
      <c r="XQ191" s="294"/>
      <c r="XR191" s="294"/>
      <c r="XS191" s="294"/>
      <c r="XT191" s="294"/>
      <c r="XU191" s="294"/>
      <c r="XV191" s="294"/>
      <c r="XW191" s="294"/>
      <c r="XX191" s="294"/>
      <c r="XY191" s="294"/>
      <c r="XZ191" s="294"/>
      <c r="YA191" s="294"/>
      <c r="YB191" s="294"/>
      <c r="YC191" s="294"/>
      <c r="YD191" s="294"/>
      <c r="YE191" s="294"/>
      <c r="YF191" s="294"/>
      <c r="YG191" s="294"/>
      <c r="YH191" s="294"/>
      <c r="YI191" s="294"/>
      <c r="YJ191" s="294"/>
      <c r="YK191" s="294"/>
      <c r="YL191" s="294"/>
      <c r="YM191" s="294"/>
      <c r="YN191" s="294"/>
      <c r="YO191" s="294"/>
      <c r="YP191" s="294"/>
      <c r="YQ191" s="294"/>
      <c r="YR191" s="294"/>
      <c r="YS191" s="294"/>
      <c r="YT191" s="294"/>
      <c r="YU191" s="294"/>
      <c r="YV191" s="294"/>
      <c r="YW191" s="294"/>
      <c r="YX191" s="294"/>
      <c r="YY191" s="294"/>
      <c r="YZ191" s="294"/>
      <c r="ZA191" s="294"/>
      <c r="ZB191" s="294"/>
      <c r="ZC191" s="294"/>
      <c r="ZD191" s="294"/>
      <c r="ZE191" s="294"/>
      <c r="ZF191" s="294"/>
      <c r="ZG191" s="294"/>
      <c r="ZH191" s="294"/>
      <c r="ZI191" s="294"/>
      <c r="ZJ191" s="294"/>
      <c r="ZK191" s="294"/>
      <c r="ZL191" s="294"/>
      <c r="ZM191" s="294"/>
      <c r="ZN191" s="294"/>
      <c r="ZO191" s="294"/>
      <c r="ZP191" s="294"/>
      <c r="ZQ191" s="294"/>
      <c r="ZR191" s="294"/>
      <c r="ZS191" s="294"/>
      <c r="ZT191" s="294"/>
      <c r="ZU191" s="294"/>
      <c r="ZV191" s="294"/>
      <c r="ZW191" s="294"/>
      <c r="ZX191" s="294"/>
      <c r="ZY191" s="294"/>
      <c r="ZZ191" s="294"/>
      <c r="AAA191" s="294"/>
      <c r="AAB191" s="294"/>
      <c r="AAC191" s="294"/>
      <c r="AAD191" s="294"/>
      <c r="AAE191" s="294"/>
      <c r="AAF191" s="294"/>
      <c r="AAG191" s="294"/>
      <c r="AAH191" s="294"/>
      <c r="AAI191" s="294"/>
      <c r="AAJ191" s="294"/>
      <c r="AAK191" s="294"/>
      <c r="AAL191" s="294"/>
      <c r="AAM191" s="294"/>
      <c r="AAN191" s="294"/>
      <c r="AAO191" s="294"/>
      <c r="AAP191" s="294"/>
      <c r="AAQ191" s="294"/>
      <c r="AAR191" s="294"/>
      <c r="AAS191" s="294"/>
      <c r="AAT191" s="294"/>
      <c r="AAU191" s="294"/>
      <c r="AAV191" s="294"/>
      <c r="AAW191" s="294"/>
      <c r="AAX191" s="294"/>
      <c r="AAY191" s="294"/>
      <c r="AAZ191" s="294"/>
      <c r="ABA191" s="294"/>
      <c r="ABB191" s="294"/>
      <c r="ABC191" s="294"/>
      <c r="ABD191" s="294"/>
      <c r="ABE191" s="294"/>
      <c r="ABF191" s="294"/>
      <c r="ABG191" s="294"/>
      <c r="ABH191" s="294"/>
      <c r="ABI191" s="294"/>
      <c r="ABJ191" s="294"/>
      <c r="ABK191" s="294"/>
      <c r="ABL191" s="294"/>
      <c r="ABM191" s="294"/>
      <c r="ABN191" s="294"/>
      <c r="ABO191" s="294"/>
      <c r="ABP191" s="294"/>
      <c r="ABQ191" s="294"/>
      <c r="ABR191" s="294"/>
      <c r="ABS191" s="294"/>
      <c r="ABT191" s="294"/>
      <c r="ABU191" s="294"/>
      <c r="ABV191" s="294"/>
      <c r="ABW191" s="294"/>
      <c r="ABX191" s="294"/>
      <c r="ABY191" s="294"/>
      <c r="ABZ191" s="294"/>
      <c r="ACA191" s="294"/>
      <c r="ACB191" s="294"/>
      <c r="ACC191" s="294"/>
      <c r="ACD191" s="294"/>
      <c r="ACE191" s="294"/>
      <c r="ACF191" s="294"/>
      <c r="ACG191" s="294"/>
      <c r="ACH191" s="294"/>
      <c r="ACI191" s="294"/>
      <c r="ACJ191" s="294"/>
      <c r="ACK191" s="294"/>
      <c r="ACL191" s="294"/>
      <c r="ACM191" s="294"/>
      <c r="ACN191" s="294"/>
      <c r="ACO191" s="294"/>
      <c r="ACP191" s="294"/>
      <c r="ACQ191" s="294"/>
      <c r="ACR191" s="294"/>
      <c r="ACS191" s="294"/>
      <c r="ACT191" s="294"/>
      <c r="ACU191" s="294"/>
      <c r="ACV191" s="294"/>
      <c r="ACW191" s="294"/>
      <c r="ACX191" s="294"/>
      <c r="ACY191" s="294"/>
      <c r="ACZ191" s="294"/>
      <c r="ADA191" s="294"/>
      <c r="ADB191" s="294"/>
      <c r="ADC191" s="294"/>
      <c r="ADD191" s="294"/>
      <c r="ADE191" s="294"/>
      <c r="ADF191" s="294"/>
      <c r="ADG191" s="294"/>
      <c r="ADH191" s="294"/>
      <c r="ADI191" s="294"/>
      <c r="ADJ191" s="294"/>
      <c r="ADK191" s="294"/>
      <c r="ADL191" s="294"/>
      <c r="ADM191" s="294"/>
      <c r="ADN191" s="294"/>
      <c r="ADO191" s="294"/>
      <c r="ADP191" s="294"/>
      <c r="ADQ191" s="294"/>
      <c r="ADR191" s="294"/>
      <c r="ADS191" s="294"/>
      <c r="ADT191" s="294"/>
      <c r="ADU191" s="294"/>
      <c r="ADV191" s="294"/>
      <c r="ADW191" s="294"/>
      <c r="ADX191" s="294"/>
      <c r="ADY191" s="294"/>
      <c r="ADZ191" s="294"/>
      <c r="AEA191" s="294"/>
      <c r="AEB191" s="294"/>
      <c r="AEC191" s="294"/>
      <c r="AED191" s="294"/>
      <c r="AEE191" s="294"/>
      <c r="AEF191" s="294"/>
      <c r="AEG191" s="294"/>
      <c r="AEH191" s="294"/>
      <c r="AEI191" s="294"/>
      <c r="AEJ191" s="294"/>
      <c r="AEK191" s="294"/>
      <c r="AEL191" s="294"/>
      <c r="AEM191" s="294"/>
      <c r="AEN191" s="294"/>
      <c r="AEO191" s="294"/>
      <c r="AEP191" s="294"/>
      <c r="AEQ191" s="294"/>
      <c r="AER191" s="294"/>
      <c r="AES191" s="294"/>
      <c r="AET191" s="294"/>
      <c r="AEU191" s="294"/>
      <c r="AEV191" s="294"/>
      <c r="AEW191" s="294"/>
      <c r="AEX191" s="294"/>
      <c r="AEY191" s="294"/>
      <c r="AEZ191" s="294"/>
      <c r="AFA191" s="294"/>
      <c r="AFB191" s="294"/>
      <c r="AFC191" s="294"/>
      <c r="AFD191" s="294"/>
      <c r="AFE191" s="294"/>
      <c r="AFF191" s="294"/>
      <c r="AFG191" s="294"/>
      <c r="AFH191" s="294"/>
      <c r="AFI191" s="294"/>
      <c r="AFJ191" s="294"/>
      <c r="AFK191" s="294"/>
      <c r="AFL191" s="294"/>
      <c r="AFM191" s="294"/>
      <c r="AFN191" s="294"/>
      <c r="AFO191" s="294"/>
      <c r="AFP191" s="294"/>
      <c r="AFQ191" s="294"/>
      <c r="AFR191" s="294"/>
      <c r="AFS191" s="294"/>
      <c r="AFT191" s="294"/>
      <c r="AFU191" s="294"/>
      <c r="AFV191" s="294"/>
      <c r="AFW191" s="294"/>
      <c r="AFX191" s="294"/>
      <c r="AFY191" s="294"/>
      <c r="AFZ191" s="294"/>
      <c r="AGA191" s="294"/>
      <c r="AGB191" s="294"/>
      <c r="AGC191" s="294"/>
      <c r="AGD191" s="294"/>
      <c r="AGE191" s="294"/>
      <c r="AGF191" s="294"/>
      <c r="AGG191" s="294"/>
      <c r="AGH191" s="294"/>
      <c r="AGI191" s="294"/>
      <c r="AGJ191" s="294"/>
      <c r="AGK191" s="294"/>
      <c r="AGL191" s="294"/>
      <c r="AGM191" s="294"/>
      <c r="AGN191" s="294"/>
      <c r="AGO191" s="294"/>
      <c r="AGP191" s="294"/>
      <c r="AGQ191" s="294"/>
      <c r="AGR191" s="294"/>
      <c r="AGS191" s="294"/>
      <c r="AGT191" s="294"/>
      <c r="AGU191" s="294"/>
      <c r="AGV191" s="294"/>
      <c r="AGW191" s="294"/>
      <c r="AGX191" s="294"/>
      <c r="AGY191" s="294"/>
      <c r="AGZ191" s="294"/>
      <c r="AHA191" s="294"/>
      <c r="AHB191" s="294"/>
      <c r="AHC191" s="294"/>
      <c r="AHD191" s="294"/>
      <c r="AHE191" s="294"/>
      <c r="AHF191" s="294"/>
      <c r="AHG191" s="294"/>
      <c r="AHH191" s="294"/>
      <c r="AHI191" s="294"/>
      <c r="AHJ191" s="294"/>
      <c r="AHK191" s="294"/>
      <c r="AHL191" s="294"/>
      <c r="AHM191" s="294"/>
      <c r="AHN191" s="294"/>
      <c r="AHO191" s="294"/>
      <c r="AHP191" s="294"/>
      <c r="AHQ191" s="294"/>
      <c r="AHR191" s="294"/>
      <c r="AHS191" s="294"/>
      <c r="AHT191" s="294"/>
      <c r="AHU191" s="294"/>
      <c r="AHV191" s="294"/>
      <c r="AHW191" s="294"/>
      <c r="AHX191" s="294"/>
      <c r="AHY191" s="294"/>
      <c r="AHZ191" s="294"/>
      <c r="AIA191" s="294"/>
      <c r="AIB191" s="294"/>
      <c r="AIC191" s="294"/>
      <c r="AID191" s="294"/>
      <c r="AIE191" s="294"/>
      <c r="AIF191" s="294"/>
      <c r="AIG191" s="294"/>
      <c r="AIH191" s="294"/>
      <c r="AII191" s="294"/>
      <c r="AIJ191" s="294"/>
      <c r="AIK191" s="294"/>
      <c r="AIL191" s="294"/>
      <c r="AIM191" s="294"/>
      <c r="AIN191" s="294"/>
      <c r="AIO191" s="294"/>
      <c r="AIP191" s="294"/>
      <c r="AIQ191" s="294"/>
      <c r="AIR191" s="294"/>
      <c r="AIS191" s="294"/>
      <c r="AIT191" s="294"/>
      <c r="AIU191" s="294"/>
      <c r="AIV191" s="294"/>
      <c r="AIW191" s="294"/>
      <c r="AIX191" s="294"/>
      <c r="AIY191" s="294"/>
      <c r="AIZ191" s="294"/>
      <c r="AJA191" s="294"/>
      <c r="AJB191" s="294"/>
      <c r="AJC191" s="294"/>
      <c r="AJD191" s="294"/>
      <c r="AJE191" s="294"/>
      <c r="AJF191" s="294"/>
      <c r="AJG191" s="294"/>
      <c r="AJH191" s="294"/>
      <c r="AJI191" s="294"/>
      <c r="AJJ191" s="294"/>
      <c r="AJK191" s="294"/>
      <c r="AJL191" s="294"/>
      <c r="AJM191" s="294"/>
      <c r="AJN191" s="294"/>
      <c r="AJO191" s="294"/>
      <c r="AJP191" s="294"/>
      <c r="AJQ191" s="294"/>
      <c r="AJR191" s="294"/>
      <c r="AJS191" s="294"/>
      <c r="AJT191" s="294"/>
      <c r="AJU191" s="294"/>
      <c r="AJV191" s="294"/>
      <c r="AJW191" s="294"/>
      <c r="AJX191" s="294"/>
      <c r="AJY191" s="294"/>
      <c r="AJZ191" s="294"/>
      <c r="AKA191" s="294"/>
      <c r="AKB191" s="294"/>
      <c r="AKC191" s="294"/>
      <c r="AKD191" s="294"/>
      <c r="AKE191" s="294"/>
      <c r="AKF191" s="294"/>
      <c r="AKG191" s="294"/>
      <c r="AKH191" s="294"/>
      <c r="AKI191" s="294"/>
      <c r="AKJ191" s="294"/>
      <c r="AKK191" s="294"/>
      <c r="AKL191" s="294"/>
      <c r="AKM191" s="294"/>
      <c r="AKN191" s="294"/>
      <c r="AKO191" s="294"/>
      <c r="AKP191" s="294"/>
      <c r="AKQ191" s="294"/>
      <c r="AKR191" s="294"/>
      <c r="AKS191" s="294"/>
      <c r="AKT191" s="294"/>
      <c r="AKU191" s="294"/>
      <c r="AKV191" s="294"/>
      <c r="AKW191" s="294"/>
      <c r="AKX191" s="294"/>
      <c r="AKY191" s="294"/>
      <c r="AKZ191" s="294"/>
      <c r="ALA191" s="294"/>
      <c r="ALB191" s="294"/>
      <c r="ALC191" s="294"/>
      <c r="ALD191" s="294"/>
      <c r="ALE191" s="294"/>
      <c r="ALF191" s="294"/>
      <c r="ALG191" s="294"/>
      <c r="ALH191" s="294"/>
      <c r="ALI191" s="294"/>
      <c r="ALJ191" s="294"/>
      <c r="ALK191" s="294"/>
      <c r="ALL191" s="294"/>
      <c r="ALM191" s="294"/>
      <c r="ALN191" s="294"/>
      <c r="ALO191" s="294"/>
      <c r="ALP191" s="294"/>
      <c r="ALQ191" s="294"/>
      <c r="ALR191" s="294"/>
      <c r="ALS191" s="294"/>
      <c r="ALT191" s="294"/>
      <c r="ALU191" s="294"/>
      <c r="ALV191" s="294"/>
      <c r="ALW191" s="294"/>
      <c r="ALX191" s="294"/>
      <c r="ALY191" s="294"/>
      <c r="ALZ191" s="294"/>
      <c r="AMA191" s="294"/>
      <c r="AMB191" s="294"/>
      <c r="AMC191" s="294"/>
      <c r="AMD191" s="294"/>
      <c r="AME191" s="294"/>
      <c r="AMF191" s="294"/>
      <c r="AMG191" s="294"/>
      <c r="AMH191" s="294"/>
      <c r="AMI191" s="294"/>
      <c r="AMJ191" s="294"/>
      <c r="AMK191" s="294"/>
      <c r="AML191" s="294"/>
      <c r="AMM191" s="294"/>
      <c r="AMN191" s="294"/>
      <c r="AMO191" s="294"/>
      <c r="AMP191" s="294"/>
      <c r="AMQ191" s="294"/>
      <c r="AMR191" s="294"/>
      <c r="AMS191" s="294"/>
      <c r="AMT191" s="294"/>
      <c r="AMU191" s="294"/>
      <c r="AMV191" s="294"/>
      <c r="AMW191" s="294"/>
      <c r="AMX191" s="294"/>
      <c r="AMY191" s="294"/>
      <c r="AMZ191" s="294"/>
      <c r="ANA191" s="294"/>
      <c r="ANB191" s="294"/>
      <c r="ANC191" s="294"/>
      <c r="AND191" s="294"/>
      <c r="ANE191" s="294"/>
      <c r="ANF191" s="294"/>
      <c r="ANG191" s="294"/>
      <c r="ANH191" s="294"/>
      <c r="ANI191" s="294"/>
      <c r="ANJ191" s="294"/>
      <c r="ANK191" s="294"/>
      <c r="ANL191" s="294"/>
      <c r="ANM191" s="294"/>
      <c r="ANN191" s="294"/>
      <c r="ANO191" s="294"/>
      <c r="ANP191" s="294"/>
      <c r="ANQ191" s="294"/>
      <c r="ANR191" s="294"/>
      <c r="ANS191" s="294"/>
      <c r="ANT191" s="294"/>
      <c r="ANU191" s="294"/>
      <c r="ANV191" s="294"/>
      <c r="ANW191" s="294"/>
      <c r="ANX191" s="294"/>
      <c r="ANY191" s="294"/>
      <c r="ANZ191" s="294"/>
      <c r="AOA191" s="294"/>
      <c r="AOB191" s="294"/>
      <c r="AOC191" s="294"/>
      <c r="AOD191" s="294"/>
      <c r="AOE191" s="294"/>
      <c r="AOF191" s="294"/>
      <c r="AOG191" s="294"/>
      <c r="AOH191" s="294"/>
      <c r="AOI191" s="294"/>
      <c r="AOJ191" s="294"/>
      <c r="AOK191" s="294"/>
      <c r="AOL191" s="294"/>
      <c r="AOM191" s="294"/>
      <c r="AON191" s="294"/>
      <c r="AOO191" s="294"/>
      <c r="AOP191" s="294"/>
      <c r="AOQ191" s="294"/>
      <c r="AOR191" s="294"/>
      <c r="AOS191" s="294"/>
      <c r="AOT191" s="294"/>
      <c r="AOU191" s="294"/>
      <c r="AOV191" s="294"/>
      <c r="AOW191" s="294"/>
      <c r="AOX191" s="294"/>
      <c r="AOY191" s="294"/>
      <c r="AOZ191" s="294"/>
      <c r="APA191" s="294"/>
      <c r="APB191" s="294"/>
      <c r="APC191" s="294"/>
      <c r="APD191" s="294"/>
      <c r="APE191" s="294"/>
      <c r="APF191" s="294"/>
      <c r="APG191" s="294"/>
      <c r="APH191" s="294"/>
      <c r="API191" s="294"/>
      <c r="APJ191" s="294"/>
      <c r="APK191" s="294"/>
      <c r="APL191" s="294"/>
      <c r="APM191" s="294"/>
      <c r="APN191" s="294"/>
      <c r="APO191" s="294"/>
      <c r="APP191" s="294"/>
      <c r="APQ191" s="294"/>
      <c r="APR191" s="294"/>
      <c r="APS191" s="294"/>
      <c r="APT191" s="294"/>
      <c r="APU191" s="294"/>
      <c r="APV191" s="294"/>
      <c r="APW191" s="294"/>
      <c r="APX191" s="294"/>
      <c r="APY191" s="294"/>
      <c r="APZ191" s="294"/>
      <c r="AQA191" s="294"/>
      <c r="AQB191" s="294"/>
      <c r="AQC191" s="294"/>
      <c r="AQD191" s="294"/>
      <c r="AQE191" s="294"/>
      <c r="AQF191" s="294"/>
      <c r="AQG191" s="294"/>
      <c r="AQH191" s="294"/>
      <c r="AQI191" s="294"/>
      <c r="AQJ191" s="294"/>
      <c r="AQK191" s="294"/>
      <c r="AQL191" s="294"/>
      <c r="AQM191" s="294"/>
      <c r="AQN191" s="294"/>
      <c r="AQO191" s="294"/>
      <c r="AQP191" s="294"/>
      <c r="AQQ191" s="294"/>
      <c r="AQR191" s="294"/>
      <c r="AQS191" s="294"/>
      <c r="AQT191" s="294"/>
      <c r="AQU191" s="294"/>
      <c r="AQV191" s="294"/>
      <c r="AQW191" s="294"/>
      <c r="AQX191" s="294"/>
      <c r="AQY191" s="294"/>
      <c r="AQZ191" s="294"/>
      <c r="ARA191" s="294"/>
      <c r="ARB191" s="294"/>
      <c r="ARC191" s="294"/>
      <c r="ARD191" s="294"/>
      <c r="ARE191" s="294"/>
      <c r="ARF191" s="294"/>
      <c r="ARG191" s="294"/>
      <c r="ARH191" s="294"/>
      <c r="ARI191" s="294"/>
      <c r="ARJ191" s="294"/>
      <c r="ARK191" s="294"/>
      <c r="ARL191" s="294"/>
      <c r="ARM191" s="294"/>
      <c r="ARN191" s="294"/>
      <c r="ARO191" s="294"/>
      <c r="ARP191" s="294"/>
      <c r="ARQ191" s="294"/>
      <c r="ARR191" s="294"/>
      <c r="ARS191" s="294"/>
      <c r="ART191" s="294"/>
      <c r="ARU191" s="294"/>
      <c r="ARV191" s="294"/>
      <c r="ARW191" s="294"/>
      <c r="ARX191" s="294"/>
      <c r="ARY191" s="294"/>
      <c r="ARZ191" s="294"/>
      <c r="ASA191" s="294"/>
      <c r="ASB191" s="294"/>
      <c r="ASC191" s="294"/>
      <c r="ASD191" s="294"/>
      <c r="ASE191" s="294"/>
      <c r="ASF191" s="294"/>
      <c r="ASG191" s="294"/>
      <c r="ASH191" s="294"/>
      <c r="ASI191" s="294"/>
      <c r="ASJ191" s="294"/>
      <c r="ASK191" s="294"/>
      <c r="ASL191" s="294"/>
      <c r="ASM191" s="294"/>
      <c r="ASN191" s="294"/>
      <c r="ASO191" s="294"/>
      <c r="ASP191" s="294"/>
      <c r="ASQ191" s="294"/>
      <c r="ASR191" s="294"/>
      <c r="ASS191" s="294"/>
      <c r="AST191" s="294"/>
      <c r="ASU191" s="294"/>
      <c r="ASV191" s="294"/>
      <c r="ASW191" s="294"/>
      <c r="ASX191" s="294"/>
      <c r="ASY191" s="294"/>
      <c r="ASZ191" s="294"/>
      <c r="ATA191" s="294"/>
      <c r="ATB191" s="294"/>
      <c r="ATC191" s="294"/>
      <c r="ATD191" s="294"/>
      <c r="ATE191" s="294"/>
      <c r="ATF191" s="294"/>
      <c r="ATG191" s="294"/>
      <c r="ATH191" s="294"/>
      <c r="ATI191" s="294"/>
      <c r="ATJ191" s="294"/>
      <c r="ATK191" s="294"/>
      <c r="ATL191" s="294"/>
      <c r="ATM191" s="294"/>
      <c r="ATN191" s="294"/>
      <c r="ATO191" s="294"/>
      <c r="ATP191" s="294"/>
      <c r="ATQ191" s="294"/>
      <c r="ATR191" s="294"/>
      <c r="ATS191" s="294"/>
      <c r="ATT191" s="294"/>
      <c r="ATU191" s="294"/>
      <c r="ATV191" s="294"/>
      <c r="ATW191" s="294"/>
      <c r="ATX191" s="294"/>
      <c r="ATY191" s="294"/>
      <c r="ATZ191" s="294"/>
      <c r="AUA191" s="294"/>
      <c r="AUB191" s="294"/>
      <c r="AUC191" s="294"/>
      <c r="AUD191" s="294"/>
      <c r="AUE191" s="294"/>
      <c r="AUF191" s="294"/>
      <c r="AUG191" s="294"/>
      <c r="AUH191" s="294"/>
      <c r="AUI191" s="294"/>
      <c r="AUJ191" s="294"/>
      <c r="AUK191" s="294"/>
      <c r="AUL191" s="294"/>
      <c r="AUM191" s="294"/>
      <c r="AUN191" s="294"/>
      <c r="AUO191" s="294"/>
      <c r="AUP191" s="294"/>
      <c r="AUQ191" s="294"/>
      <c r="AUR191" s="294"/>
      <c r="AUS191" s="294"/>
      <c r="AUT191" s="294"/>
      <c r="AUU191" s="294"/>
      <c r="AUV191" s="294"/>
      <c r="AUW191" s="294"/>
      <c r="AUX191" s="294"/>
      <c r="AUY191" s="294"/>
      <c r="AUZ191" s="294"/>
      <c r="AVA191" s="294"/>
      <c r="AVB191" s="294"/>
      <c r="AVC191" s="294"/>
      <c r="AVD191" s="294"/>
      <c r="AVE191" s="294"/>
      <c r="AVF191" s="294"/>
      <c r="AVG191" s="294"/>
      <c r="AVH191" s="294"/>
      <c r="AVI191" s="294"/>
      <c r="AVJ191" s="294"/>
      <c r="AVK191" s="294"/>
      <c r="AVL191" s="294"/>
      <c r="AVM191" s="294"/>
      <c r="AVN191" s="294"/>
      <c r="AVO191" s="294"/>
      <c r="AVP191" s="294"/>
      <c r="AVQ191" s="294"/>
      <c r="AVR191" s="294"/>
      <c r="AVS191" s="294"/>
      <c r="AVT191" s="294"/>
      <c r="AVU191" s="294"/>
      <c r="AVV191" s="294"/>
      <c r="AVW191" s="294"/>
      <c r="AVX191" s="294"/>
      <c r="AVY191" s="294"/>
      <c r="AVZ191" s="294"/>
      <c r="AWA191" s="294"/>
      <c r="AWB191" s="294"/>
      <c r="AWC191" s="294"/>
      <c r="AWD191" s="294"/>
      <c r="AWE191" s="294"/>
      <c r="AWF191" s="294"/>
      <c r="AWG191" s="294"/>
      <c r="AWH191" s="294"/>
      <c r="AWI191" s="294"/>
      <c r="AWJ191" s="294"/>
      <c r="AWK191" s="294"/>
      <c r="AWL191" s="294"/>
      <c r="AWM191" s="294"/>
      <c r="AWN191" s="294"/>
      <c r="AWO191" s="294"/>
      <c r="AWP191" s="294"/>
      <c r="AWQ191" s="294"/>
      <c r="AWR191" s="294"/>
      <c r="AWS191" s="294"/>
      <c r="AWT191" s="294"/>
      <c r="AWU191" s="294"/>
      <c r="AWV191" s="294"/>
      <c r="AWW191" s="294"/>
      <c r="AWX191" s="294"/>
      <c r="AWY191" s="294"/>
      <c r="AWZ191" s="294"/>
      <c r="AXA191" s="294"/>
      <c r="AXB191" s="294"/>
      <c r="AXC191" s="294"/>
      <c r="AXD191" s="294"/>
      <c r="AXE191" s="294"/>
      <c r="AXF191" s="294"/>
      <c r="AXG191" s="294"/>
      <c r="AXH191" s="294"/>
      <c r="AXI191" s="294"/>
      <c r="AXJ191" s="294"/>
      <c r="AXK191" s="294"/>
      <c r="AXL191" s="294"/>
      <c r="AXM191" s="294"/>
      <c r="AXN191" s="294"/>
      <c r="AXO191" s="294"/>
      <c r="AXP191" s="294"/>
      <c r="AXQ191" s="294"/>
      <c r="AXR191" s="294"/>
      <c r="AXS191" s="294"/>
      <c r="AXT191" s="294"/>
      <c r="AXU191" s="294"/>
      <c r="AXV191" s="294"/>
      <c r="AXW191" s="294"/>
      <c r="AXX191" s="294"/>
      <c r="AXY191" s="294"/>
      <c r="AXZ191" s="294"/>
      <c r="AYA191" s="294"/>
      <c r="AYB191" s="294"/>
      <c r="AYC191" s="294"/>
      <c r="AYD191" s="294"/>
      <c r="AYE191" s="294"/>
      <c r="AYF191" s="294"/>
      <c r="AYG191" s="294"/>
      <c r="AYH191" s="294"/>
      <c r="AYI191" s="294"/>
      <c r="AYJ191" s="294"/>
      <c r="AYK191" s="294"/>
      <c r="AYL191" s="294"/>
      <c r="AYM191" s="294"/>
      <c r="AYN191" s="294"/>
      <c r="AYO191" s="294"/>
      <c r="AYP191" s="294"/>
      <c r="AYQ191" s="294"/>
      <c r="AYR191" s="294"/>
      <c r="AYS191" s="294"/>
      <c r="AYT191" s="294"/>
      <c r="AYU191" s="294"/>
      <c r="AYV191" s="294"/>
      <c r="AYW191" s="294"/>
      <c r="AYX191" s="294"/>
      <c r="AYY191" s="294"/>
      <c r="AYZ191" s="294"/>
      <c r="AZA191" s="294"/>
      <c r="AZB191" s="294"/>
      <c r="AZC191" s="294"/>
      <c r="AZD191" s="294"/>
      <c r="AZE191" s="294"/>
      <c r="AZF191" s="294"/>
      <c r="AZG191" s="294"/>
      <c r="AZH191" s="294"/>
      <c r="AZI191" s="294"/>
      <c r="AZJ191" s="294"/>
      <c r="AZK191" s="294"/>
      <c r="AZL191" s="294"/>
      <c r="AZM191" s="294"/>
      <c r="AZN191" s="294"/>
      <c r="AZO191" s="294"/>
      <c r="AZP191" s="294"/>
      <c r="AZQ191" s="294"/>
      <c r="AZR191" s="294"/>
      <c r="AZS191" s="294"/>
      <c r="AZT191" s="294"/>
      <c r="AZU191" s="294"/>
      <c r="AZV191" s="294"/>
      <c r="AZW191" s="294"/>
      <c r="AZX191" s="294"/>
      <c r="AZY191" s="294"/>
      <c r="AZZ191" s="294"/>
      <c r="BAA191" s="294"/>
      <c r="BAB191" s="294"/>
      <c r="BAC191" s="294"/>
      <c r="BAD191" s="294"/>
      <c r="BAE191" s="294"/>
      <c r="BAF191" s="294"/>
      <c r="BAG191" s="294"/>
      <c r="BAH191" s="294"/>
      <c r="BAI191" s="294"/>
      <c r="BAJ191" s="294"/>
      <c r="BAK191" s="294"/>
      <c r="BAL191" s="294"/>
      <c r="BAM191" s="294"/>
      <c r="BAN191" s="294"/>
      <c r="BAO191" s="294"/>
      <c r="BAP191" s="294"/>
      <c r="BAQ191" s="294"/>
      <c r="BAR191" s="294"/>
      <c r="BAS191" s="294"/>
      <c r="BAT191" s="294"/>
      <c r="BAU191" s="294"/>
      <c r="BAV191" s="294"/>
      <c r="BAW191" s="294"/>
      <c r="BAX191" s="294"/>
      <c r="BAY191" s="294"/>
      <c r="BAZ191" s="294"/>
      <c r="BBA191" s="294"/>
      <c r="BBB191" s="294"/>
      <c r="BBC191" s="294"/>
      <c r="BBD191" s="294"/>
      <c r="BBE191" s="294"/>
      <c r="BBF191" s="294"/>
      <c r="BBG191" s="294"/>
      <c r="BBH191" s="294"/>
      <c r="BBI191" s="294"/>
      <c r="BBJ191" s="294"/>
      <c r="BBK191" s="294"/>
      <c r="BBL191" s="294"/>
      <c r="BBM191" s="294"/>
      <c r="BBN191" s="294"/>
      <c r="BBO191" s="294"/>
      <c r="BBP191" s="294"/>
      <c r="BBQ191" s="294"/>
      <c r="BBR191" s="294"/>
      <c r="BBS191" s="294"/>
      <c r="BBT191" s="294"/>
      <c r="BBU191" s="294"/>
      <c r="BBV191" s="294"/>
      <c r="BBW191" s="294"/>
      <c r="BBX191" s="294"/>
      <c r="BBY191" s="294"/>
      <c r="BBZ191" s="294"/>
      <c r="BCA191" s="294"/>
      <c r="BCB191" s="294"/>
      <c r="BCC191" s="294"/>
      <c r="BCD191" s="294"/>
      <c r="BCE191" s="294"/>
      <c r="BCF191" s="294"/>
      <c r="BCG191" s="294"/>
      <c r="BCH191" s="294"/>
      <c r="BCI191" s="294"/>
      <c r="BCJ191" s="294"/>
      <c r="BCK191" s="294"/>
      <c r="BCL191" s="294"/>
      <c r="BCM191" s="294"/>
      <c r="BCN191" s="294"/>
      <c r="BCO191" s="294"/>
      <c r="BCP191" s="294"/>
      <c r="BCQ191" s="294"/>
      <c r="BCR191" s="294"/>
      <c r="BCS191" s="294"/>
      <c r="BCT191" s="294"/>
      <c r="BCU191" s="294"/>
      <c r="BCV191" s="294"/>
      <c r="BCW191" s="294"/>
      <c r="BCX191" s="294"/>
      <c r="BCY191" s="294"/>
      <c r="BCZ191" s="294"/>
      <c r="BDA191" s="294"/>
      <c r="BDB191" s="294"/>
      <c r="BDC191" s="294"/>
      <c r="BDD191" s="294"/>
      <c r="BDE191" s="294"/>
      <c r="BDF191" s="294"/>
      <c r="BDG191" s="294"/>
      <c r="BDH191" s="294"/>
      <c r="BDI191" s="294"/>
      <c r="BDJ191" s="294"/>
      <c r="BDK191" s="294"/>
      <c r="BDL191" s="294"/>
      <c r="BDM191" s="294"/>
      <c r="BDN191" s="294"/>
      <c r="BDO191" s="294"/>
      <c r="BDP191" s="294"/>
      <c r="BDQ191" s="294"/>
      <c r="BDR191" s="294"/>
      <c r="BDS191" s="294"/>
      <c r="BDT191" s="294"/>
      <c r="BDU191" s="294"/>
      <c r="BDV191" s="294"/>
      <c r="BDW191" s="294"/>
      <c r="BDX191" s="294"/>
      <c r="BDY191" s="294"/>
      <c r="BDZ191" s="294"/>
      <c r="BEA191" s="294"/>
      <c r="BEB191" s="294"/>
      <c r="BEC191" s="294"/>
      <c r="BED191" s="294"/>
      <c r="BEE191" s="294"/>
      <c r="BEF191" s="294"/>
      <c r="BEG191" s="294"/>
      <c r="BEH191" s="294"/>
      <c r="BEI191" s="294"/>
      <c r="BEJ191" s="294"/>
      <c r="BEK191" s="294"/>
      <c r="BEL191" s="294"/>
      <c r="BEM191" s="294"/>
      <c r="BEN191" s="294"/>
      <c r="BEO191" s="294"/>
      <c r="BEP191" s="294"/>
      <c r="BEQ191" s="294"/>
      <c r="BER191" s="294"/>
      <c r="BES191" s="294"/>
      <c r="BET191" s="294"/>
      <c r="BEU191" s="294"/>
      <c r="BEV191" s="294"/>
      <c r="BEW191" s="294"/>
      <c r="BEX191" s="294"/>
      <c r="BEY191" s="294"/>
      <c r="BEZ191" s="294"/>
      <c r="BFA191" s="294"/>
      <c r="BFB191" s="294"/>
      <c r="BFC191" s="294"/>
      <c r="BFD191" s="294"/>
      <c r="BFE191" s="294"/>
      <c r="BFF191" s="294"/>
      <c r="BFG191" s="294"/>
      <c r="BFH191" s="294"/>
      <c r="BFI191" s="294"/>
      <c r="BFJ191" s="294"/>
      <c r="BFK191" s="294"/>
      <c r="BFL191" s="294"/>
      <c r="BFM191" s="294"/>
      <c r="BFN191" s="294"/>
      <c r="BFO191" s="294"/>
      <c r="BFP191" s="294"/>
      <c r="BFQ191" s="294"/>
      <c r="BFR191" s="294"/>
      <c r="BFS191" s="294"/>
      <c r="BFT191" s="294"/>
      <c r="BFU191" s="294"/>
      <c r="BFV191" s="294"/>
      <c r="BFW191" s="294"/>
      <c r="BFX191" s="294"/>
      <c r="BFY191" s="294"/>
      <c r="BFZ191" s="294"/>
      <c r="BGA191" s="294"/>
      <c r="BGB191" s="294"/>
      <c r="BGC191" s="294"/>
      <c r="BGD191" s="294"/>
      <c r="BGE191" s="294"/>
      <c r="BGF191" s="294"/>
      <c r="BGG191" s="294"/>
      <c r="BGH191" s="294"/>
      <c r="BGI191" s="294"/>
      <c r="BGJ191" s="294"/>
      <c r="BGK191" s="294"/>
      <c r="BGL191" s="294"/>
      <c r="BGM191" s="294"/>
      <c r="BGN191" s="294"/>
      <c r="BGO191" s="294"/>
      <c r="BGP191" s="294"/>
      <c r="BGQ191" s="294"/>
      <c r="BGR191" s="294"/>
      <c r="BGS191" s="294"/>
      <c r="BGT191" s="294"/>
      <c r="BGU191" s="294"/>
      <c r="BGV191" s="294"/>
      <c r="BGW191" s="294"/>
      <c r="BGX191" s="294"/>
      <c r="BGY191" s="294"/>
      <c r="BGZ191" s="294"/>
      <c r="BHA191" s="294"/>
      <c r="BHB191" s="294"/>
      <c r="BHC191" s="294"/>
      <c r="BHD191" s="294"/>
      <c r="BHE191" s="294"/>
      <c r="BHF191" s="294"/>
      <c r="BHG191" s="294"/>
      <c r="BHH191" s="294"/>
      <c r="BHI191" s="294"/>
      <c r="BHJ191" s="294"/>
      <c r="BHK191" s="294"/>
      <c r="BHL191" s="294"/>
      <c r="BHM191" s="294"/>
      <c r="BHN191" s="294"/>
      <c r="BHO191" s="294"/>
      <c r="BHP191" s="294"/>
      <c r="BHQ191" s="294"/>
      <c r="BHR191" s="294"/>
      <c r="BHS191" s="294"/>
      <c r="BHT191" s="294"/>
      <c r="BHU191" s="294"/>
      <c r="BHV191" s="294"/>
      <c r="BHW191" s="294"/>
      <c r="BHX191" s="294"/>
      <c r="BHY191" s="294"/>
      <c r="BHZ191" s="294"/>
      <c r="BIA191" s="294"/>
      <c r="BIB191" s="294"/>
      <c r="BIC191" s="294"/>
      <c r="BID191" s="294"/>
      <c r="BIE191" s="294"/>
      <c r="BIF191" s="294"/>
      <c r="BIG191" s="294"/>
      <c r="BIH191" s="294"/>
      <c r="BII191" s="294"/>
      <c r="BIJ191" s="294"/>
      <c r="BIK191" s="294"/>
      <c r="BIL191" s="294"/>
      <c r="BIM191" s="294"/>
      <c r="BIN191" s="294"/>
      <c r="BIO191" s="294"/>
      <c r="BIP191" s="294"/>
      <c r="BIQ191" s="294"/>
      <c r="BIR191" s="294"/>
      <c r="BIS191" s="294"/>
      <c r="BIT191" s="294"/>
      <c r="BIU191" s="294"/>
      <c r="BIV191" s="294"/>
      <c r="BIW191" s="294"/>
      <c r="BIX191" s="294"/>
      <c r="BIY191" s="294"/>
      <c r="BIZ191" s="294"/>
      <c r="BJA191" s="294"/>
      <c r="BJB191" s="294"/>
      <c r="BJC191" s="294"/>
      <c r="BJD191" s="294"/>
      <c r="BJE191" s="294"/>
      <c r="BJF191" s="294"/>
      <c r="BJG191" s="294"/>
      <c r="BJH191" s="294"/>
      <c r="BJI191" s="294"/>
      <c r="BJJ191" s="294"/>
      <c r="BJK191" s="294"/>
      <c r="BJL191" s="294"/>
      <c r="BJM191" s="294"/>
      <c r="BJN191" s="294"/>
      <c r="BJO191" s="294"/>
      <c r="BJP191" s="294"/>
      <c r="BJQ191" s="294"/>
      <c r="BJR191" s="294"/>
      <c r="BJS191" s="294"/>
      <c r="BJT191" s="294"/>
      <c r="BJU191" s="294"/>
      <c r="BJV191" s="294"/>
      <c r="BJW191" s="294"/>
      <c r="BJX191" s="294"/>
      <c r="BJY191" s="294"/>
      <c r="BJZ191" s="294"/>
      <c r="BKA191" s="294"/>
      <c r="BKB191" s="294"/>
      <c r="BKC191" s="294"/>
      <c r="BKD191" s="294"/>
      <c r="BKE191" s="294"/>
      <c r="BKF191" s="294"/>
      <c r="BKG191" s="294"/>
      <c r="BKH191" s="294"/>
      <c r="BKI191" s="294"/>
      <c r="BKJ191" s="294"/>
      <c r="BKK191" s="294"/>
      <c r="BKL191" s="294"/>
      <c r="BKM191" s="294"/>
      <c r="BKN191" s="294"/>
      <c r="BKO191" s="294"/>
      <c r="BKP191" s="294"/>
      <c r="BKQ191" s="294"/>
      <c r="BKR191" s="294"/>
      <c r="BKS191" s="294"/>
      <c r="BKT191" s="294"/>
      <c r="BKU191" s="294"/>
      <c r="BKV191" s="294"/>
      <c r="BKW191" s="294"/>
      <c r="BKX191" s="294"/>
      <c r="BKY191" s="294"/>
      <c r="BKZ191" s="294"/>
      <c r="BLA191" s="294"/>
      <c r="BLB191" s="294"/>
      <c r="BLC191" s="294"/>
      <c r="BLD191" s="294"/>
      <c r="BLE191" s="294"/>
      <c r="BLF191" s="294"/>
      <c r="BLG191" s="294"/>
      <c r="BLH191" s="294"/>
      <c r="BLI191" s="294"/>
      <c r="BLJ191" s="294"/>
      <c r="BLK191" s="294"/>
      <c r="BLL191" s="294"/>
      <c r="BLM191" s="294"/>
      <c r="BLN191" s="294"/>
      <c r="BLO191" s="294"/>
      <c r="BLP191" s="294"/>
      <c r="BLQ191" s="294"/>
      <c r="BLR191" s="294"/>
      <c r="BLS191" s="294"/>
      <c r="BLT191" s="294"/>
      <c r="BLU191" s="294"/>
      <c r="BLV191" s="294"/>
      <c r="BLW191" s="294"/>
      <c r="BLX191" s="294"/>
      <c r="BLY191" s="294"/>
      <c r="BLZ191" s="294"/>
      <c r="BMA191" s="294"/>
      <c r="BMB191" s="294"/>
      <c r="BMC191" s="294"/>
      <c r="BMD191" s="294"/>
      <c r="BME191" s="294"/>
      <c r="BMF191" s="294"/>
      <c r="BMG191" s="294"/>
      <c r="BMH191" s="294"/>
      <c r="BMI191" s="294"/>
      <c r="BMJ191" s="294"/>
      <c r="BMK191" s="294"/>
      <c r="BML191" s="294"/>
      <c r="BMM191" s="294"/>
      <c r="BMN191" s="294"/>
      <c r="BMO191" s="294"/>
      <c r="BMP191" s="294"/>
      <c r="BMQ191" s="294"/>
      <c r="BMR191" s="294"/>
      <c r="BMS191" s="294"/>
      <c r="BMT191" s="294"/>
      <c r="BMU191" s="294"/>
      <c r="BMV191" s="294"/>
      <c r="BMW191" s="294"/>
      <c r="BMX191" s="294"/>
      <c r="BMY191" s="294"/>
      <c r="BMZ191" s="294"/>
      <c r="BNA191" s="294"/>
      <c r="BNB191" s="294"/>
      <c r="BNC191" s="294"/>
      <c r="BND191" s="294"/>
      <c r="BNE191" s="294"/>
      <c r="BNF191" s="294"/>
      <c r="BNG191" s="294"/>
      <c r="BNH191" s="294"/>
      <c r="BNI191" s="294"/>
      <c r="BNJ191" s="294"/>
      <c r="BNK191" s="294"/>
      <c r="BNL191" s="294"/>
      <c r="BNM191" s="294"/>
      <c r="BNN191" s="294"/>
      <c r="BNO191" s="294"/>
      <c r="BNP191" s="294"/>
      <c r="BNQ191" s="294"/>
      <c r="BNR191" s="294"/>
      <c r="BNS191" s="294"/>
      <c r="BNT191" s="294"/>
      <c r="BNU191" s="294"/>
      <c r="BNV191" s="294"/>
      <c r="BNW191" s="294"/>
      <c r="BNX191" s="294"/>
      <c r="BNY191" s="294"/>
      <c r="BNZ191" s="294"/>
      <c r="BOA191" s="294"/>
      <c r="BOB191" s="294"/>
      <c r="BOC191" s="294"/>
      <c r="BOD191" s="294"/>
      <c r="BOE191" s="294"/>
      <c r="BOF191" s="294"/>
      <c r="BOG191" s="294"/>
      <c r="BOH191" s="294"/>
      <c r="BOI191" s="294"/>
      <c r="BOJ191" s="294"/>
      <c r="BOK191" s="294"/>
      <c r="BOL191" s="294"/>
      <c r="BOM191" s="294"/>
      <c r="BON191" s="294"/>
      <c r="BOO191" s="294"/>
      <c r="BOP191" s="294"/>
      <c r="BOQ191" s="294"/>
      <c r="BOR191" s="294"/>
      <c r="BOS191" s="294"/>
      <c r="BOT191" s="294"/>
      <c r="BOU191" s="294"/>
      <c r="BOV191" s="294"/>
      <c r="BOW191" s="294"/>
      <c r="BOX191" s="294"/>
      <c r="BOY191" s="294"/>
      <c r="BOZ191" s="294"/>
      <c r="BPA191" s="294"/>
      <c r="BPB191" s="294"/>
      <c r="BPC191" s="294"/>
      <c r="BPD191" s="294"/>
      <c r="BPE191" s="294"/>
      <c r="BPF191" s="294"/>
      <c r="BPG191" s="294"/>
      <c r="BPH191" s="294"/>
      <c r="BPI191" s="294"/>
      <c r="BPJ191" s="294"/>
      <c r="BPK191" s="294"/>
      <c r="BPL191" s="294"/>
      <c r="BPM191" s="294"/>
      <c r="BPN191" s="294"/>
      <c r="BPO191" s="294"/>
      <c r="BPP191" s="294"/>
      <c r="BPQ191" s="294"/>
      <c r="BPR191" s="294"/>
      <c r="BPS191" s="294"/>
      <c r="BPT191" s="294"/>
      <c r="BPU191" s="294"/>
      <c r="BPV191" s="294"/>
      <c r="BPW191" s="294"/>
      <c r="BPX191" s="294"/>
      <c r="BPY191" s="294"/>
      <c r="BPZ191" s="294"/>
      <c r="BQA191" s="294"/>
      <c r="BQB191" s="294"/>
      <c r="BQC191" s="294"/>
      <c r="BQD191" s="294"/>
      <c r="BQE191" s="294"/>
      <c r="BQF191" s="294"/>
      <c r="BQG191" s="294"/>
      <c r="BQH191" s="294"/>
      <c r="BQI191" s="294"/>
      <c r="BQJ191" s="294"/>
      <c r="BQK191" s="294"/>
      <c r="BQL191" s="294"/>
      <c r="BQM191" s="294"/>
      <c r="BQN191" s="294"/>
      <c r="BQO191" s="294"/>
      <c r="BQP191" s="294"/>
      <c r="BQQ191" s="294"/>
      <c r="BQR191" s="294"/>
      <c r="BQS191" s="294"/>
      <c r="BQT191" s="294"/>
      <c r="BQU191" s="294"/>
      <c r="BQV191" s="294"/>
      <c r="BQW191" s="294"/>
      <c r="BQX191" s="294"/>
      <c r="BQY191" s="294"/>
      <c r="BQZ191" s="294"/>
      <c r="BRA191" s="294"/>
      <c r="BRB191" s="294"/>
      <c r="BRC191" s="294"/>
      <c r="BRD191" s="294"/>
      <c r="BRE191" s="294"/>
      <c r="BRF191" s="294"/>
      <c r="BRG191" s="294"/>
      <c r="BRH191" s="294"/>
      <c r="BRI191" s="294"/>
      <c r="BRJ191" s="294"/>
      <c r="BRK191" s="294"/>
      <c r="BRL191" s="294"/>
      <c r="BRM191" s="294"/>
      <c r="BRN191" s="294"/>
      <c r="BRO191" s="294"/>
      <c r="BRP191" s="294"/>
      <c r="BRQ191" s="294"/>
      <c r="BRR191" s="294"/>
      <c r="BRS191" s="294"/>
      <c r="BRT191" s="294"/>
      <c r="BRU191" s="294"/>
      <c r="BRV191" s="294"/>
      <c r="BRW191" s="294"/>
      <c r="BRX191" s="294"/>
      <c r="BRY191" s="294"/>
      <c r="BRZ191" s="294"/>
      <c r="BSA191" s="294"/>
      <c r="BSB191" s="294"/>
      <c r="BSC191" s="294"/>
      <c r="BSD191" s="294"/>
      <c r="BSE191" s="294"/>
      <c r="BSF191" s="294"/>
      <c r="BSG191" s="294"/>
      <c r="BSH191" s="294"/>
      <c r="BSI191" s="294"/>
      <c r="BSJ191" s="294"/>
      <c r="BSK191" s="294"/>
      <c r="BSL191" s="294"/>
      <c r="BSM191" s="294"/>
      <c r="BSN191" s="294"/>
      <c r="BSO191" s="294"/>
      <c r="BSP191" s="294"/>
      <c r="BSQ191" s="294"/>
      <c r="BSR191" s="294"/>
      <c r="BSS191" s="294"/>
      <c r="BST191" s="294"/>
      <c r="BSU191" s="294"/>
      <c r="BSV191" s="294"/>
      <c r="BSW191" s="294"/>
      <c r="BSX191" s="294"/>
      <c r="BSY191" s="294"/>
      <c r="BSZ191" s="294"/>
      <c r="BTA191" s="294"/>
      <c r="BTB191" s="294"/>
      <c r="BTC191" s="294"/>
      <c r="BTD191" s="294"/>
      <c r="BTE191" s="294"/>
      <c r="BTF191" s="294"/>
      <c r="BTG191" s="294"/>
      <c r="BTH191" s="294"/>
      <c r="BTI191" s="294"/>
      <c r="BTJ191" s="294"/>
      <c r="BTK191" s="294"/>
      <c r="BTL191" s="294"/>
      <c r="BTM191" s="294"/>
      <c r="BTN191" s="294"/>
      <c r="BTO191" s="294"/>
      <c r="BTP191" s="294"/>
      <c r="BTQ191" s="294"/>
      <c r="BTR191" s="294"/>
      <c r="BTS191" s="294"/>
      <c r="BTT191" s="294"/>
      <c r="BTU191" s="294"/>
      <c r="BTV191" s="294"/>
      <c r="BTW191" s="294"/>
      <c r="BTX191" s="294"/>
      <c r="BTY191" s="294"/>
      <c r="BTZ191" s="294"/>
      <c r="BUA191" s="294"/>
      <c r="BUB191" s="294"/>
      <c r="BUC191" s="294"/>
      <c r="BUD191" s="294"/>
      <c r="BUE191" s="294"/>
      <c r="BUF191" s="294"/>
      <c r="BUG191" s="294"/>
      <c r="BUH191" s="294"/>
      <c r="BUI191" s="294"/>
      <c r="BUJ191" s="294"/>
      <c r="BUK191" s="294"/>
      <c r="BUL191" s="294"/>
      <c r="BUM191" s="294"/>
      <c r="BUN191" s="294"/>
      <c r="BUO191" s="294"/>
      <c r="BUP191" s="294"/>
      <c r="BUQ191" s="294"/>
      <c r="BUR191" s="294"/>
      <c r="BUS191" s="294"/>
      <c r="BUT191" s="294"/>
      <c r="BUU191" s="294"/>
      <c r="BUV191" s="294"/>
      <c r="BUW191" s="294"/>
      <c r="BUX191" s="294"/>
      <c r="BUY191" s="294"/>
      <c r="BUZ191" s="294"/>
      <c r="BVA191" s="294"/>
      <c r="BVB191" s="294"/>
      <c r="BVC191" s="294"/>
      <c r="BVD191" s="294"/>
      <c r="BVE191" s="294"/>
      <c r="BVF191" s="294"/>
      <c r="BVG191" s="294"/>
      <c r="BVH191" s="294"/>
      <c r="BVI191" s="294"/>
      <c r="BVJ191" s="294"/>
      <c r="BVK191" s="294"/>
      <c r="BVL191" s="294"/>
      <c r="BVM191" s="294"/>
      <c r="BVN191" s="294"/>
      <c r="BVO191" s="294"/>
      <c r="BVP191" s="294"/>
      <c r="BVQ191" s="294"/>
      <c r="BVR191" s="294"/>
      <c r="BVS191" s="294"/>
      <c r="BVT191" s="294"/>
      <c r="BVU191" s="294"/>
      <c r="BVV191" s="294"/>
      <c r="BVW191" s="294"/>
      <c r="BVX191" s="294"/>
      <c r="BVY191" s="294"/>
      <c r="BVZ191" s="294"/>
      <c r="BWA191" s="294"/>
      <c r="BWB191" s="294"/>
      <c r="BWC191" s="294"/>
      <c r="BWD191" s="294"/>
      <c r="BWE191" s="294"/>
      <c r="BWF191" s="294"/>
      <c r="BWG191" s="294"/>
      <c r="BWH191" s="294"/>
      <c r="BWI191" s="294"/>
      <c r="BWJ191" s="294"/>
      <c r="BWK191" s="294"/>
      <c r="BWL191" s="294"/>
      <c r="BWM191" s="294"/>
      <c r="BWN191" s="294"/>
      <c r="BWO191" s="294"/>
      <c r="BWP191" s="294"/>
      <c r="BWQ191" s="294"/>
      <c r="BWR191" s="294"/>
      <c r="BWS191" s="294"/>
      <c r="BWT191" s="294"/>
      <c r="BWU191" s="294"/>
      <c r="BWV191" s="294"/>
      <c r="BWW191" s="294"/>
      <c r="BWX191" s="294"/>
      <c r="BWY191" s="294"/>
      <c r="BWZ191" s="294"/>
      <c r="BXA191" s="294"/>
      <c r="BXB191" s="294"/>
      <c r="BXC191" s="294"/>
      <c r="BXD191" s="294"/>
      <c r="BXE191" s="294"/>
      <c r="BXF191" s="294"/>
      <c r="BXG191" s="294"/>
      <c r="BXH191" s="294"/>
      <c r="BXI191" s="294"/>
      <c r="BXJ191" s="294"/>
      <c r="BXK191" s="294"/>
      <c r="BXL191" s="294"/>
      <c r="BXM191" s="294"/>
      <c r="BXN191" s="294"/>
      <c r="BXO191" s="294"/>
      <c r="BXP191" s="294"/>
      <c r="BXQ191" s="294"/>
      <c r="BXR191" s="294"/>
      <c r="BXS191" s="294"/>
      <c r="BXT191" s="294"/>
      <c r="BXU191" s="294"/>
      <c r="BXV191" s="294"/>
      <c r="BXW191" s="294"/>
      <c r="BXX191" s="294"/>
      <c r="BXY191" s="294"/>
      <c r="BXZ191" s="294"/>
      <c r="BYA191" s="294"/>
      <c r="BYB191" s="294"/>
      <c r="BYC191" s="294"/>
      <c r="BYD191" s="294"/>
      <c r="BYE191" s="294"/>
      <c r="BYF191" s="294"/>
      <c r="BYG191" s="294"/>
      <c r="BYH191" s="294"/>
      <c r="BYI191" s="294"/>
      <c r="BYJ191" s="294"/>
      <c r="BYK191" s="294"/>
      <c r="BYL191" s="294"/>
      <c r="BYM191" s="294"/>
      <c r="BYN191" s="294"/>
      <c r="BYO191" s="294"/>
      <c r="BYP191" s="294"/>
      <c r="BYQ191" s="294"/>
      <c r="BYR191" s="294"/>
      <c r="BYS191" s="294"/>
      <c r="BYT191" s="294"/>
      <c r="BYU191" s="294"/>
      <c r="BYV191" s="294"/>
      <c r="BYW191" s="294"/>
      <c r="BYX191" s="294"/>
      <c r="BYY191" s="294"/>
      <c r="BYZ191" s="294"/>
      <c r="BZA191" s="294"/>
      <c r="BZB191" s="294"/>
      <c r="BZC191" s="294"/>
      <c r="BZD191" s="294"/>
      <c r="BZE191" s="294"/>
      <c r="BZF191" s="294"/>
      <c r="BZG191" s="294"/>
      <c r="BZH191" s="294"/>
      <c r="BZI191" s="294"/>
      <c r="BZJ191" s="294"/>
      <c r="BZK191" s="294"/>
      <c r="BZL191" s="294"/>
      <c r="BZM191" s="294"/>
      <c r="BZN191" s="294"/>
      <c r="BZO191" s="294"/>
      <c r="BZP191" s="294"/>
      <c r="BZQ191" s="294"/>
      <c r="BZR191" s="294"/>
      <c r="BZS191" s="294"/>
      <c r="BZT191" s="294"/>
      <c r="BZU191" s="294"/>
      <c r="BZV191" s="294"/>
      <c r="BZW191" s="294"/>
      <c r="BZX191" s="294"/>
      <c r="BZY191" s="294"/>
      <c r="BZZ191" s="294"/>
      <c r="CAA191" s="294"/>
      <c r="CAB191" s="294"/>
      <c r="CAC191" s="294"/>
      <c r="CAD191" s="294"/>
      <c r="CAE191" s="294"/>
      <c r="CAF191" s="294"/>
      <c r="CAG191" s="294"/>
      <c r="CAH191" s="294"/>
      <c r="CAI191" s="294"/>
      <c r="CAJ191" s="294"/>
      <c r="CAK191" s="294"/>
      <c r="CAL191" s="294"/>
      <c r="CAM191" s="294"/>
      <c r="CAN191" s="294"/>
      <c r="CAO191" s="294"/>
      <c r="CAP191" s="294"/>
      <c r="CAQ191" s="294"/>
      <c r="CAR191" s="294"/>
      <c r="CAS191" s="294"/>
      <c r="CAT191" s="294"/>
      <c r="CAU191" s="294"/>
      <c r="CAV191" s="294"/>
      <c r="CAW191" s="294"/>
      <c r="CAX191" s="294"/>
      <c r="CAY191" s="294"/>
      <c r="CAZ191" s="294"/>
      <c r="CBA191" s="294"/>
      <c r="CBB191" s="294"/>
      <c r="CBC191" s="294"/>
      <c r="CBD191" s="294"/>
      <c r="CBE191" s="294"/>
      <c r="CBF191" s="294"/>
      <c r="CBG191" s="294"/>
      <c r="CBH191" s="294"/>
      <c r="CBI191" s="294"/>
      <c r="CBJ191" s="294"/>
      <c r="CBK191" s="294"/>
      <c r="CBL191" s="294"/>
      <c r="CBM191" s="294"/>
      <c r="CBN191" s="294"/>
      <c r="CBO191" s="294"/>
      <c r="CBP191" s="294"/>
      <c r="CBQ191" s="294"/>
      <c r="CBR191" s="294"/>
      <c r="CBS191" s="294"/>
      <c r="CBT191" s="294"/>
      <c r="CBU191" s="294"/>
      <c r="CBV191" s="294"/>
      <c r="CBW191" s="294"/>
      <c r="CBX191" s="294"/>
      <c r="CBY191" s="294"/>
      <c r="CBZ191" s="294"/>
      <c r="CCA191" s="294"/>
      <c r="CCB191" s="294"/>
      <c r="CCC191" s="294"/>
      <c r="CCD191" s="294"/>
      <c r="CCE191" s="294"/>
      <c r="CCF191" s="294"/>
      <c r="CCG191" s="294"/>
      <c r="CCH191" s="294"/>
      <c r="CCI191" s="294"/>
      <c r="CCJ191" s="294"/>
      <c r="CCK191" s="294"/>
      <c r="CCL191" s="294"/>
      <c r="CCM191" s="294"/>
      <c r="CCN191" s="294"/>
      <c r="CCO191" s="294"/>
      <c r="CCP191" s="294"/>
      <c r="CCQ191" s="294"/>
      <c r="CCR191" s="294"/>
      <c r="CCS191" s="294"/>
      <c r="CCT191" s="294"/>
      <c r="CCU191" s="294"/>
      <c r="CCV191" s="294"/>
      <c r="CCW191" s="294"/>
      <c r="CCX191" s="294"/>
      <c r="CCY191" s="294"/>
      <c r="CCZ191" s="294"/>
      <c r="CDA191" s="294"/>
      <c r="CDB191" s="294"/>
      <c r="CDC191" s="294"/>
      <c r="CDD191" s="294"/>
      <c r="CDE191" s="294"/>
      <c r="CDF191" s="294"/>
      <c r="CDG191" s="294"/>
      <c r="CDH191" s="294"/>
      <c r="CDI191" s="294"/>
      <c r="CDJ191" s="294"/>
      <c r="CDK191" s="294"/>
      <c r="CDL191" s="294"/>
      <c r="CDM191" s="294"/>
      <c r="CDN191" s="294"/>
      <c r="CDO191" s="294"/>
      <c r="CDP191" s="294"/>
      <c r="CDQ191" s="294"/>
      <c r="CDR191" s="294"/>
      <c r="CDS191" s="294"/>
      <c r="CDT191" s="294"/>
      <c r="CDU191" s="294"/>
      <c r="CDV191" s="294"/>
      <c r="CDW191" s="294"/>
      <c r="CDX191" s="294"/>
      <c r="CDY191" s="294"/>
      <c r="CDZ191" s="294"/>
      <c r="CEA191" s="294"/>
      <c r="CEB191" s="294"/>
      <c r="CEC191" s="294"/>
      <c r="CED191" s="294"/>
      <c r="CEE191" s="294"/>
      <c r="CEF191" s="294"/>
      <c r="CEG191" s="294"/>
      <c r="CEH191" s="294"/>
      <c r="CEI191" s="294"/>
      <c r="CEJ191" s="294"/>
      <c r="CEK191" s="294"/>
      <c r="CEL191" s="294"/>
      <c r="CEM191" s="294"/>
      <c r="CEN191" s="294"/>
      <c r="CEO191" s="294"/>
      <c r="CEP191" s="294"/>
      <c r="CEQ191" s="294"/>
      <c r="CER191" s="294"/>
      <c r="CES191" s="294"/>
      <c r="CET191" s="294"/>
      <c r="CEU191" s="294"/>
      <c r="CEV191" s="294"/>
      <c r="CEW191" s="294"/>
      <c r="CEX191" s="294"/>
      <c r="CEY191" s="294"/>
      <c r="CEZ191" s="294"/>
      <c r="CFA191" s="294"/>
      <c r="CFB191" s="294"/>
      <c r="CFC191" s="294"/>
      <c r="CFD191" s="294"/>
      <c r="CFE191" s="294"/>
      <c r="CFF191" s="294"/>
      <c r="CFG191" s="294"/>
      <c r="CFH191" s="294"/>
      <c r="CFI191" s="294"/>
      <c r="CFJ191" s="294"/>
      <c r="CFK191" s="294"/>
      <c r="CFL191" s="294"/>
      <c r="CFM191" s="294"/>
      <c r="CFN191" s="294"/>
      <c r="CFO191" s="294"/>
      <c r="CFP191" s="294"/>
      <c r="CFQ191" s="294"/>
      <c r="CFR191" s="294"/>
      <c r="CFS191" s="294"/>
      <c r="CFT191" s="294"/>
      <c r="CFU191" s="294"/>
      <c r="CFV191" s="294"/>
      <c r="CFW191" s="294"/>
      <c r="CFX191" s="294"/>
      <c r="CFY191" s="294"/>
      <c r="CFZ191" s="294"/>
      <c r="CGA191" s="294"/>
      <c r="CGB191" s="294"/>
      <c r="CGC191" s="294"/>
      <c r="CGD191" s="294"/>
      <c r="CGE191" s="294"/>
      <c r="CGF191" s="294"/>
      <c r="CGG191" s="294"/>
      <c r="CGH191" s="294"/>
      <c r="CGI191" s="294"/>
      <c r="CGJ191" s="294"/>
      <c r="CGK191" s="294"/>
      <c r="CGL191" s="294"/>
      <c r="CGM191" s="294"/>
      <c r="CGN191" s="294"/>
      <c r="CGO191" s="294"/>
      <c r="CGP191" s="294"/>
      <c r="CGQ191" s="294"/>
      <c r="CGR191" s="294"/>
      <c r="CGS191" s="294"/>
      <c r="CGT191" s="294"/>
      <c r="CGU191" s="294"/>
      <c r="CGV191" s="294"/>
      <c r="CGW191" s="294"/>
      <c r="CGX191" s="294"/>
      <c r="CGY191" s="294"/>
      <c r="CGZ191" s="294"/>
      <c r="CHA191" s="294"/>
      <c r="CHB191" s="294"/>
      <c r="CHC191" s="294"/>
      <c r="CHD191" s="294"/>
      <c r="CHE191" s="294"/>
      <c r="CHF191" s="294"/>
      <c r="CHG191" s="294"/>
      <c r="CHH191" s="294"/>
      <c r="CHI191" s="294"/>
      <c r="CHJ191" s="294"/>
      <c r="CHK191" s="294"/>
      <c r="CHL191" s="294"/>
      <c r="CHM191" s="294"/>
      <c r="CHN191" s="294"/>
      <c r="CHO191" s="294"/>
      <c r="CHP191" s="294"/>
      <c r="CHQ191" s="294"/>
      <c r="CHR191" s="294"/>
      <c r="CHS191" s="294"/>
      <c r="CHT191" s="294"/>
      <c r="CHU191" s="294"/>
      <c r="CHV191" s="294"/>
      <c r="CHW191" s="294"/>
      <c r="CHX191" s="294"/>
      <c r="CHY191" s="294"/>
      <c r="CHZ191" s="294"/>
      <c r="CIA191" s="294"/>
      <c r="CIB191" s="294"/>
      <c r="CIC191" s="294"/>
      <c r="CID191" s="294"/>
      <c r="CIE191" s="294"/>
      <c r="CIF191" s="294"/>
      <c r="CIG191" s="294"/>
      <c r="CIH191" s="294"/>
      <c r="CII191" s="294"/>
      <c r="CIJ191" s="294"/>
      <c r="CIK191" s="294"/>
      <c r="CIL191" s="294"/>
      <c r="CIM191" s="294"/>
      <c r="CIN191" s="294"/>
      <c r="CIO191" s="294"/>
      <c r="CIP191" s="294"/>
      <c r="CIQ191" s="294"/>
      <c r="CIR191" s="294"/>
      <c r="CIS191" s="294"/>
      <c r="CIT191" s="294"/>
      <c r="CIU191" s="294"/>
      <c r="CIV191" s="294"/>
      <c r="CIW191" s="294"/>
      <c r="CIX191" s="294"/>
      <c r="CIY191" s="294"/>
      <c r="CIZ191" s="294"/>
      <c r="CJA191" s="294"/>
      <c r="CJB191" s="294"/>
      <c r="CJC191" s="294"/>
      <c r="CJD191" s="294"/>
      <c r="CJE191" s="294"/>
      <c r="CJF191" s="294"/>
      <c r="CJG191" s="294"/>
      <c r="CJH191" s="294"/>
      <c r="CJI191" s="294"/>
      <c r="CJJ191" s="294"/>
      <c r="CJK191" s="294"/>
      <c r="CJL191" s="294"/>
      <c r="CJM191" s="294"/>
      <c r="CJN191" s="294"/>
      <c r="CJO191" s="294"/>
      <c r="CJP191" s="294"/>
      <c r="CJQ191" s="294"/>
      <c r="CJR191" s="294"/>
      <c r="CJS191" s="294"/>
      <c r="CJT191" s="294"/>
      <c r="CJU191" s="294"/>
      <c r="CJV191" s="294"/>
      <c r="CJW191" s="294"/>
      <c r="CJX191" s="294"/>
      <c r="CJY191" s="294"/>
      <c r="CJZ191" s="294"/>
      <c r="CKA191" s="294"/>
      <c r="CKB191" s="294"/>
      <c r="CKC191" s="294"/>
      <c r="CKD191" s="294"/>
      <c r="CKE191" s="294"/>
      <c r="CKF191" s="294"/>
      <c r="CKG191" s="294"/>
      <c r="CKH191" s="294"/>
      <c r="CKI191" s="294"/>
      <c r="CKJ191" s="294"/>
      <c r="CKK191" s="294"/>
      <c r="CKL191" s="294"/>
      <c r="CKM191" s="294"/>
      <c r="CKN191" s="294"/>
      <c r="CKO191" s="294"/>
      <c r="CKP191" s="294"/>
      <c r="CKQ191" s="294"/>
      <c r="CKR191" s="294"/>
      <c r="CKS191" s="294"/>
      <c r="CKT191" s="294"/>
      <c r="CKU191" s="294"/>
      <c r="CKV191" s="294"/>
      <c r="CKW191" s="294"/>
      <c r="CKX191" s="294"/>
      <c r="CKY191" s="294"/>
      <c r="CKZ191" s="294"/>
      <c r="CLA191" s="294"/>
      <c r="CLB191" s="294"/>
      <c r="CLC191" s="294"/>
      <c r="CLD191" s="294"/>
      <c r="CLE191" s="294"/>
      <c r="CLF191" s="294"/>
      <c r="CLG191" s="294"/>
      <c r="CLH191" s="294"/>
      <c r="CLI191" s="294"/>
      <c r="CLJ191" s="294"/>
      <c r="CLK191" s="294"/>
      <c r="CLL191" s="294"/>
      <c r="CLM191" s="294"/>
      <c r="CLN191" s="294"/>
      <c r="CLO191" s="294"/>
      <c r="CLP191" s="294"/>
      <c r="CLQ191" s="294"/>
      <c r="CLR191" s="294"/>
      <c r="CLS191" s="294"/>
      <c r="CLT191" s="294"/>
      <c r="CLU191" s="294"/>
      <c r="CLV191" s="294"/>
      <c r="CLW191" s="294"/>
      <c r="CLX191" s="294"/>
      <c r="CLY191" s="294"/>
      <c r="CLZ191" s="294"/>
      <c r="CMA191" s="294"/>
      <c r="CMB191" s="294"/>
      <c r="CMC191" s="294"/>
      <c r="CMD191" s="294"/>
      <c r="CME191" s="294"/>
      <c r="CMF191" s="294"/>
      <c r="CMG191" s="294"/>
      <c r="CMH191" s="294"/>
      <c r="CMI191" s="294"/>
      <c r="CMJ191" s="294"/>
      <c r="CMK191" s="294"/>
      <c r="CML191" s="294"/>
      <c r="CMM191" s="294"/>
      <c r="CMN191" s="294"/>
      <c r="CMO191" s="294"/>
      <c r="CMP191" s="294"/>
      <c r="CMQ191" s="294"/>
      <c r="CMR191" s="294"/>
      <c r="CMS191" s="294"/>
      <c r="CMT191" s="294"/>
      <c r="CMU191" s="294"/>
      <c r="CMV191" s="294"/>
      <c r="CMW191" s="294"/>
      <c r="CMX191" s="294"/>
      <c r="CMY191" s="294"/>
      <c r="CMZ191" s="294"/>
      <c r="CNA191" s="294"/>
      <c r="CNB191" s="294"/>
      <c r="CNC191" s="294"/>
      <c r="CND191" s="294"/>
      <c r="CNE191" s="294"/>
      <c r="CNF191" s="294"/>
      <c r="CNG191" s="294"/>
      <c r="CNH191" s="294"/>
      <c r="CNI191" s="294"/>
      <c r="CNJ191" s="294"/>
      <c r="CNK191" s="294"/>
      <c r="CNL191" s="294"/>
      <c r="CNM191" s="294"/>
      <c r="CNN191" s="294"/>
      <c r="CNO191" s="294"/>
      <c r="CNP191" s="294"/>
      <c r="CNQ191" s="294"/>
      <c r="CNR191" s="294"/>
      <c r="CNS191" s="294"/>
      <c r="CNT191" s="294"/>
      <c r="CNU191" s="294"/>
      <c r="CNV191" s="294"/>
      <c r="CNW191" s="294"/>
      <c r="CNX191" s="294"/>
      <c r="CNY191" s="294"/>
      <c r="CNZ191" s="294"/>
      <c r="COA191" s="294"/>
      <c r="COB191" s="294"/>
      <c r="COC191" s="294"/>
      <c r="COD191" s="294"/>
      <c r="COE191" s="294"/>
      <c r="COF191" s="294"/>
      <c r="COG191" s="294"/>
      <c r="COH191" s="294"/>
      <c r="COI191" s="294"/>
      <c r="COJ191" s="294"/>
      <c r="COK191" s="294"/>
      <c r="COL191" s="294"/>
      <c r="COM191" s="294"/>
      <c r="CON191" s="294"/>
      <c r="COO191" s="294"/>
      <c r="COP191" s="294"/>
      <c r="COQ191" s="294"/>
      <c r="COR191" s="294"/>
      <c r="COS191" s="294"/>
      <c r="COT191" s="294"/>
      <c r="COU191" s="294"/>
      <c r="COV191" s="294"/>
      <c r="COW191" s="294"/>
      <c r="COX191" s="294"/>
      <c r="COY191" s="294"/>
      <c r="COZ191" s="294"/>
      <c r="CPA191" s="294"/>
      <c r="CPB191" s="294"/>
      <c r="CPC191" s="294"/>
      <c r="CPD191" s="294"/>
      <c r="CPE191" s="294"/>
      <c r="CPF191" s="294"/>
      <c r="CPG191" s="294"/>
      <c r="CPH191" s="294"/>
      <c r="CPI191" s="294"/>
      <c r="CPJ191" s="294"/>
      <c r="CPK191" s="294"/>
      <c r="CPL191" s="294"/>
      <c r="CPM191" s="294"/>
      <c r="CPN191" s="294"/>
      <c r="CPO191" s="294"/>
      <c r="CPP191" s="294"/>
      <c r="CPQ191" s="294"/>
      <c r="CPR191" s="294"/>
      <c r="CPS191" s="294"/>
      <c r="CPT191" s="294"/>
      <c r="CPU191" s="294"/>
      <c r="CPV191" s="294"/>
      <c r="CPW191" s="294"/>
      <c r="CPX191" s="294"/>
      <c r="CPY191" s="294"/>
      <c r="CPZ191" s="294"/>
      <c r="CQA191" s="294"/>
      <c r="CQB191" s="294"/>
      <c r="CQC191" s="294"/>
      <c r="CQD191" s="294"/>
      <c r="CQE191" s="294"/>
      <c r="CQF191" s="294"/>
      <c r="CQG191" s="294"/>
      <c r="CQH191" s="294"/>
      <c r="CQI191" s="294"/>
      <c r="CQJ191" s="294"/>
      <c r="CQK191" s="294"/>
      <c r="CQL191" s="294"/>
      <c r="CQM191" s="294"/>
      <c r="CQN191" s="294"/>
      <c r="CQO191" s="294"/>
      <c r="CQP191" s="294"/>
      <c r="CQQ191" s="294"/>
      <c r="CQR191" s="294"/>
      <c r="CQS191" s="294"/>
      <c r="CQT191" s="294"/>
      <c r="CQU191" s="294"/>
      <c r="CQV191" s="294"/>
      <c r="CQW191" s="294"/>
      <c r="CQX191" s="294"/>
      <c r="CQY191" s="294"/>
      <c r="CQZ191" s="294"/>
      <c r="CRA191" s="294"/>
      <c r="CRB191" s="294"/>
      <c r="CRC191" s="294"/>
      <c r="CRD191" s="294"/>
      <c r="CRE191" s="294"/>
      <c r="CRF191" s="294"/>
      <c r="CRG191" s="294"/>
      <c r="CRH191" s="294"/>
      <c r="CRI191" s="294"/>
      <c r="CRJ191" s="294"/>
      <c r="CRK191" s="294"/>
      <c r="CRL191" s="294"/>
      <c r="CRM191" s="294"/>
      <c r="CRN191" s="294"/>
      <c r="CRO191" s="294"/>
      <c r="CRP191" s="294"/>
      <c r="CRQ191" s="294"/>
      <c r="CRR191" s="294"/>
      <c r="CRS191" s="294"/>
      <c r="CRT191" s="294"/>
      <c r="CRU191" s="294"/>
      <c r="CRV191" s="294"/>
      <c r="CRW191" s="294"/>
      <c r="CRX191" s="294"/>
      <c r="CRY191" s="294"/>
      <c r="CRZ191" s="294"/>
      <c r="CSA191" s="294"/>
      <c r="CSB191" s="294"/>
      <c r="CSC191" s="294"/>
      <c r="CSD191" s="294"/>
      <c r="CSE191" s="294"/>
      <c r="CSF191" s="294"/>
      <c r="CSG191" s="294"/>
      <c r="CSH191" s="294"/>
      <c r="CSI191" s="294"/>
      <c r="CSJ191" s="294"/>
      <c r="CSK191" s="294"/>
      <c r="CSL191" s="294"/>
      <c r="CSM191" s="294"/>
      <c r="CSN191" s="294"/>
      <c r="CSO191" s="294"/>
      <c r="CSP191" s="294"/>
      <c r="CSQ191" s="294"/>
      <c r="CSR191" s="294"/>
      <c r="CSS191" s="294"/>
      <c r="CST191" s="294"/>
      <c r="CSU191" s="294"/>
      <c r="CSV191" s="294"/>
      <c r="CSW191" s="294"/>
      <c r="CSX191" s="294"/>
      <c r="CSY191" s="294"/>
      <c r="CSZ191" s="294"/>
      <c r="CTA191" s="294"/>
      <c r="CTB191" s="294"/>
      <c r="CTC191" s="294"/>
      <c r="CTD191" s="294"/>
      <c r="CTE191" s="294"/>
      <c r="CTF191" s="294"/>
      <c r="CTG191" s="294"/>
      <c r="CTH191" s="294"/>
      <c r="CTI191" s="294"/>
      <c r="CTJ191" s="294"/>
      <c r="CTK191" s="294"/>
      <c r="CTL191" s="294"/>
      <c r="CTM191" s="294"/>
      <c r="CTN191" s="294"/>
      <c r="CTO191" s="294"/>
      <c r="CTP191" s="294"/>
      <c r="CTQ191" s="294"/>
      <c r="CTR191" s="294"/>
      <c r="CTS191" s="294"/>
      <c r="CTT191" s="294"/>
      <c r="CTU191" s="294"/>
      <c r="CTV191" s="294"/>
      <c r="CTW191" s="294"/>
      <c r="CTX191" s="294"/>
      <c r="CTY191" s="294"/>
      <c r="CTZ191" s="294"/>
      <c r="CUA191" s="294"/>
      <c r="CUB191" s="294"/>
      <c r="CUC191" s="294"/>
      <c r="CUD191" s="294"/>
      <c r="CUE191" s="294"/>
      <c r="CUF191" s="294"/>
      <c r="CUG191" s="294"/>
      <c r="CUH191" s="294"/>
      <c r="CUI191" s="294"/>
      <c r="CUJ191" s="294"/>
      <c r="CUK191" s="294"/>
      <c r="CUL191" s="294"/>
      <c r="CUM191" s="294"/>
      <c r="CUN191" s="294"/>
      <c r="CUO191" s="294"/>
      <c r="CUP191" s="294"/>
      <c r="CUQ191" s="294"/>
      <c r="CUR191" s="294"/>
      <c r="CUS191" s="294"/>
      <c r="CUT191" s="294"/>
      <c r="CUU191" s="294"/>
      <c r="CUV191" s="294"/>
      <c r="CUW191" s="294"/>
      <c r="CUX191" s="294"/>
      <c r="CUY191" s="294"/>
      <c r="CUZ191" s="294"/>
      <c r="CVA191" s="294"/>
      <c r="CVB191" s="294"/>
      <c r="CVC191" s="294"/>
      <c r="CVD191" s="294"/>
      <c r="CVE191" s="294"/>
      <c r="CVF191" s="294"/>
      <c r="CVG191" s="294"/>
      <c r="CVH191" s="294"/>
      <c r="CVI191" s="294"/>
      <c r="CVJ191" s="294"/>
      <c r="CVK191" s="294"/>
      <c r="CVL191" s="294"/>
      <c r="CVM191" s="294"/>
      <c r="CVN191" s="294"/>
      <c r="CVO191" s="294"/>
      <c r="CVP191" s="294"/>
      <c r="CVQ191" s="294"/>
      <c r="CVR191" s="294"/>
      <c r="CVS191" s="294"/>
      <c r="CVT191" s="294"/>
      <c r="CVU191" s="294"/>
      <c r="CVV191" s="294"/>
      <c r="CVW191" s="294"/>
      <c r="CVX191" s="294"/>
      <c r="CVY191" s="294"/>
      <c r="CVZ191" s="294"/>
      <c r="CWA191" s="294"/>
      <c r="CWB191" s="294"/>
      <c r="CWC191" s="294"/>
      <c r="CWD191" s="294"/>
      <c r="CWE191" s="294"/>
      <c r="CWF191" s="294"/>
      <c r="CWG191" s="294"/>
      <c r="CWH191" s="294"/>
      <c r="CWI191" s="294"/>
      <c r="CWJ191" s="294"/>
      <c r="CWK191" s="294"/>
      <c r="CWL191" s="294"/>
      <c r="CWM191" s="294"/>
      <c r="CWN191" s="294"/>
      <c r="CWO191" s="294"/>
      <c r="CWP191" s="294"/>
      <c r="CWQ191" s="294"/>
      <c r="CWR191" s="294"/>
      <c r="CWS191" s="294"/>
      <c r="CWT191" s="294"/>
      <c r="CWU191" s="294"/>
      <c r="CWV191" s="294"/>
      <c r="CWW191" s="294"/>
      <c r="CWX191" s="294"/>
      <c r="CWY191" s="294"/>
      <c r="CWZ191" s="294"/>
      <c r="CXA191" s="294"/>
      <c r="CXB191" s="294"/>
      <c r="CXC191" s="294"/>
      <c r="CXD191" s="294"/>
      <c r="CXE191" s="294"/>
      <c r="CXF191" s="294"/>
      <c r="CXG191" s="294"/>
      <c r="CXH191" s="294"/>
      <c r="CXI191" s="294"/>
      <c r="CXJ191" s="294"/>
      <c r="CXK191" s="294"/>
      <c r="CXL191" s="294"/>
      <c r="CXM191" s="294"/>
      <c r="CXN191" s="294"/>
      <c r="CXO191" s="294"/>
      <c r="CXP191" s="294"/>
      <c r="CXQ191" s="294"/>
      <c r="CXR191" s="294"/>
      <c r="CXS191" s="294"/>
      <c r="CXT191" s="294"/>
      <c r="CXU191" s="294"/>
      <c r="CXV191" s="294"/>
      <c r="CXW191" s="294"/>
      <c r="CXX191" s="294"/>
      <c r="CXY191" s="294"/>
      <c r="CXZ191" s="294"/>
      <c r="CYA191" s="294"/>
      <c r="CYB191" s="294"/>
      <c r="CYC191" s="294"/>
      <c r="CYD191" s="294"/>
      <c r="CYE191" s="294"/>
      <c r="CYF191" s="294"/>
      <c r="CYG191" s="294"/>
      <c r="CYH191" s="294"/>
      <c r="CYI191" s="294"/>
      <c r="CYJ191" s="294"/>
      <c r="CYK191" s="294"/>
      <c r="CYL191" s="294"/>
      <c r="CYM191" s="294"/>
      <c r="CYN191" s="294"/>
      <c r="CYO191" s="294"/>
      <c r="CYP191" s="294"/>
      <c r="CYQ191" s="294"/>
      <c r="CYR191" s="294"/>
      <c r="CYS191" s="294"/>
      <c r="CYT191" s="294"/>
      <c r="CYU191" s="294"/>
      <c r="CYV191" s="294"/>
      <c r="CYW191" s="294"/>
      <c r="CYX191" s="294"/>
      <c r="CYY191" s="294"/>
      <c r="CYZ191" s="294"/>
      <c r="CZA191" s="294"/>
      <c r="CZB191" s="294"/>
      <c r="CZC191" s="294"/>
      <c r="CZD191" s="294"/>
      <c r="CZE191" s="294"/>
      <c r="CZF191" s="294"/>
      <c r="CZG191" s="294"/>
      <c r="CZH191" s="294"/>
      <c r="CZI191" s="294"/>
      <c r="CZJ191" s="294"/>
      <c r="CZK191" s="294"/>
      <c r="CZL191" s="294"/>
      <c r="CZM191" s="294"/>
      <c r="CZN191" s="294"/>
      <c r="CZO191" s="294"/>
      <c r="CZP191" s="294"/>
      <c r="CZQ191" s="294"/>
      <c r="CZR191" s="294"/>
      <c r="CZS191" s="294"/>
      <c r="CZT191" s="294"/>
      <c r="CZU191" s="294"/>
      <c r="CZV191" s="294"/>
      <c r="CZW191" s="294"/>
      <c r="CZX191" s="294"/>
      <c r="CZY191" s="294"/>
      <c r="CZZ191" s="294"/>
      <c r="DAA191" s="294"/>
      <c r="DAB191" s="294"/>
      <c r="DAC191" s="294"/>
      <c r="DAD191" s="294"/>
      <c r="DAE191" s="294"/>
      <c r="DAF191" s="294"/>
      <c r="DAG191" s="294"/>
      <c r="DAH191" s="294"/>
      <c r="DAI191" s="294"/>
      <c r="DAJ191" s="294"/>
      <c r="DAK191" s="294"/>
      <c r="DAL191" s="294"/>
      <c r="DAM191" s="294"/>
      <c r="DAN191" s="294"/>
      <c r="DAO191" s="294"/>
      <c r="DAP191" s="294"/>
      <c r="DAQ191" s="294"/>
      <c r="DAR191" s="294"/>
      <c r="DAS191" s="294"/>
      <c r="DAT191" s="294"/>
      <c r="DAU191" s="294"/>
      <c r="DAV191" s="294"/>
      <c r="DAW191" s="294"/>
      <c r="DAX191" s="294"/>
      <c r="DAY191" s="294"/>
      <c r="DAZ191" s="294"/>
      <c r="DBA191" s="294"/>
      <c r="DBB191" s="294"/>
      <c r="DBC191" s="294"/>
      <c r="DBD191" s="294"/>
      <c r="DBE191" s="294"/>
      <c r="DBF191" s="294"/>
      <c r="DBG191" s="294"/>
      <c r="DBH191" s="294"/>
      <c r="DBI191" s="294"/>
      <c r="DBJ191" s="294"/>
      <c r="DBK191" s="294"/>
      <c r="DBL191" s="294"/>
      <c r="DBM191" s="294"/>
      <c r="DBN191" s="294"/>
      <c r="DBO191" s="294"/>
      <c r="DBP191" s="294"/>
      <c r="DBQ191" s="294"/>
      <c r="DBR191" s="294"/>
      <c r="DBS191" s="294"/>
      <c r="DBT191" s="294"/>
      <c r="DBU191" s="294"/>
      <c r="DBV191" s="294"/>
      <c r="DBW191" s="294"/>
      <c r="DBX191" s="294"/>
      <c r="DBY191" s="294"/>
      <c r="DBZ191" s="294"/>
      <c r="DCA191" s="294"/>
      <c r="DCB191" s="294"/>
      <c r="DCC191" s="294"/>
      <c r="DCD191" s="294"/>
      <c r="DCE191" s="294"/>
      <c r="DCF191" s="294"/>
      <c r="DCG191" s="294"/>
      <c r="DCH191" s="294"/>
      <c r="DCI191" s="294"/>
      <c r="DCJ191" s="294"/>
      <c r="DCK191" s="294"/>
      <c r="DCL191" s="294"/>
      <c r="DCM191" s="294"/>
      <c r="DCN191" s="294"/>
      <c r="DCO191" s="294"/>
      <c r="DCP191" s="294"/>
      <c r="DCQ191" s="294"/>
      <c r="DCR191" s="294"/>
      <c r="DCS191" s="294"/>
      <c r="DCT191" s="294"/>
      <c r="DCU191" s="294"/>
      <c r="DCV191" s="294"/>
      <c r="DCW191" s="294"/>
      <c r="DCX191" s="294"/>
      <c r="DCY191" s="294"/>
      <c r="DCZ191" s="294"/>
      <c r="DDA191" s="294"/>
      <c r="DDB191" s="294"/>
      <c r="DDC191" s="294"/>
      <c r="DDD191" s="294"/>
      <c r="DDE191" s="294"/>
      <c r="DDF191" s="294"/>
      <c r="DDG191" s="294"/>
      <c r="DDH191" s="294"/>
      <c r="DDI191" s="294"/>
      <c r="DDJ191" s="294"/>
      <c r="DDK191" s="294"/>
      <c r="DDL191" s="294"/>
      <c r="DDM191" s="294"/>
      <c r="DDN191" s="294"/>
      <c r="DDO191" s="294"/>
      <c r="DDP191" s="294"/>
      <c r="DDQ191" s="294"/>
      <c r="DDR191" s="294"/>
      <c r="DDS191" s="294"/>
      <c r="DDT191" s="294"/>
      <c r="DDU191" s="294"/>
      <c r="DDV191" s="294"/>
      <c r="DDW191" s="294"/>
      <c r="DDX191" s="294"/>
      <c r="DDY191" s="294"/>
      <c r="DDZ191" s="294"/>
      <c r="DEA191" s="294"/>
      <c r="DEB191" s="294"/>
      <c r="DEC191" s="294"/>
      <c r="DED191" s="294"/>
      <c r="DEE191" s="294"/>
      <c r="DEF191" s="294"/>
      <c r="DEG191" s="294"/>
      <c r="DEH191" s="294"/>
      <c r="DEI191" s="294"/>
      <c r="DEJ191" s="294"/>
      <c r="DEK191" s="294"/>
      <c r="DEL191" s="294"/>
      <c r="DEM191" s="294"/>
      <c r="DEN191" s="294"/>
      <c r="DEO191" s="294"/>
      <c r="DEP191" s="294"/>
      <c r="DEQ191" s="294"/>
      <c r="DER191" s="294"/>
      <c r="DES191" s="294"/>
      <c r="DET191" s="294"/>
      <c r="DEU191" s="294"/>
      <c r="DEV191" s="294"/>
      <c r="DEW191" s="294"/>
      <c r="DEX191" s="294"/>
      <c r="DEY191" s="294"/>
      <c r="DEZ191" s="294"/>
      <c r="DFA191" s="294"/>
      <c r="DFB191" s="294"/>
      <c r="DFC191" s="294"/>
      <c r="DFD191" s="294"/>
      <c r="DFE191" s="294"/>
      <c r="DFF191" s="294"/>
      <c r="DFG191" s="294"/>
      <c r="DFH191" s="294"/>
      <c r="DFI191" s="294"/>
      <c r="DFJ191" s="294"/>
      <c r="DFK191" s="294"/>
      <c r="DFL191" s="294"/>
      <c r="DFM191" s="294"/>
      <c r="DFN191" s="294"/>
      <c r="DFO191" s="294"/>
      <c r="DFP191" s="294"/>
      <c r="DFQ191" s="294"/>
      <c r="DFR191" s="294"/>
      <c r="DFS191" s="294"/>
      <c r="DFT191" s="294"/>
      <c r="DFU191" s="294"/>
      <c r="DFV191" s="294"/>
      <c r="DFW191" s="294"/>
      <c r="DFX191" s="294"/>
      <c r="DFY191" s="294"/>
      <c r="DFZ191" s="294"/>
      <c r="DGA191" s="294"/>
      <c r="DGB191" s="294"/>
      <c r="DGC191" s="294"/>
      <c r="DGD191" s="294"/>
      <c r="DGE191" s="294"/>
      <c r="DGF191" s="294"/>
      <c r="DGG191" s="294"/>
      <c r="DGH191" s="294"/>
      <c r="DGI191" s="294"/>
      <c r="DGJ191" s="294"/>
      <c r="DGK191" s="294"/>
      <c r="DGL191" s="294"/>
      <c r="DGM191" s="294"/>
      <c r="DGN191" s="294"/>
      <c r="DGO191" s="294"/>
      <c r="DGP191" s="294"/>
      <c r="DGQ191" s="294"/>
      <c r="DGR191" s="294"/>
      <c r="DGS191" s="294"/>
      <c r="DGT191" s="294"/>
      <c r="DGU191" s="294"/>
      <c r="DGV191" s="294"/>
      <c r="DGW191" s="294"/>
      <c r="DGX191" s="294"/>
      <c r="DGY191" s="294"/>
      <c r="DGZ191" s="294"/>
      <c r="DHA191" s="294"/>
      <c r="DHB191" s="294"/>
      <c r="DHC191" s="294"/>
      <c r="DHD191" s="294"/>
      <c r="DHE191" s="294"/>
      <c r="DHF191" s="294"/>
      <c r="DHG191" s="294"/>
      <c r="DHH191" s="294"/>
      <c r="DHI191" s="294"/>
      <c r="DHJ191" s="294"/>
      <c r="DHK191" s="294"/>
      <c r="DHL191" s="294"/>
      <c r="DHM191" s="294"/>
      <c r="DHN191" s="294"/>
      <c r="DHO191" s="294"/>
      <c r="DHP191" s="294"/>
      <c r="DHQ191" s="294"/>
      <c r="DHR191" s="294"/>
      <c r="DHS191" s="294"/>
      <c r="DHT191" s="294"/>
      <c r="DHU191" s="294"/>
      <c r="DHV191" s="294"/>
      <c r="DHW191" s="294"/>
      <c r="DHX191" s="294"/>
      <c r="DHY191" s="294"/>
      <c r="DHZ191" s="294"/>
      <c r="DIA191" s="294"/>
      <c r="DIB191" s="294"/>
      <c r="DIC191" s="294"/>
      <c r="DID191" s="294"/>
      <c r="DIE191" s="294"/>
      <c r="DIF191" s="294"/>
      <c r="DIG191" s="294"/>
      <c r="DIH191" s="294"/>
      <c r="DII191" s="294"/>
      <c r="DIJ191" s="294"/>
      <c r="DIK191" s="294"/>
      <c r="DIL191" s="294"/>
      <c r="DIM191" s="294"/>
      <c r="DIN191" s="294"/>
      <c r="DIO191" s="294"/>
      <c r="DIP191" s="294"/>
      <c r="DIQ191" s="294"/>
      <c r="DIR191" s="294"/>
      <c r="DIS191" s="294"/>
      <c r="DIT191" s="294"/>
      <c r="DIU191" s="294"/>
      <c r="DIV191" s="294"/>
      <c r="DIW191" s="294"/>
      <c r="DIX191" s="294"/>
      <c r="DIY191" s="294"/>
      <c r="DIZ191" s="294"/>
      <c r="DJA191" s="294"/>
      <c r="DJB191" s="294"/>
      <c r="DJC191" s="294"/>
      <c r="DJD191" s="294"/>
      <c r="DJE191" s="294"/>
      <c r="DJF191" s="294"/>
      <c r="DJG191" s="294"/>
      <c r="DJH191" s="294"/>
      <c r="DJI191" s="294"/>
      <c r="DJJ191" s="294"/>
      <c r="DJK191" s="294"/>
      <c r="DJL191" s="294"/>
      <c r="DJM191" s="294"/>
      <c r="DJN191" s="294"/>
      <c r="DJO191" s="294"/>
      <c r="DJP191" s="294"/>
      <c r="DJQ191" s="294"/>
      <c r="DJR191" s="294"/>
      <c r="DJS191" s="294"/>
      <c r="DJT191" s="294"/>
      <c r="DJU191" s="294"/>
      <c r="DJV191" s="294"/>
      <c r="DJW191" s="294"/>
      <c r="DJX191" s="294"/>
      <c r="DJY191" s="294"/>
      <c r="DJZ191" s="294"/>
      <c r="DKA191" s="294"/>
      <c r="DKB191" s="294"/>
      <c r="DKC191" s="294"/>
      <c r="DKD191" s="294"/>
      <c r="DKE191" s="294"/>
      <c r="DKF191" s="294"/>
      <c r="DKG191" s="294"/>
      <c r="DKH191" s="294"/>
      <c r="DKI191" s="294"/>
      <c r="DKJ191" s="294"/>
      <c r="DKK191" s="294"/>
      <c r="DKL191" s="294"/>
      <c r="DKM191" s="294"/>
      <c r="DKN191" s="294"/>
      <c r="DKO191" s="294"/>
      <c r="DKP191" s="294"/>
      <c r="DKQ191" s="294"/>
      <c r="DKR191" s="294"/>
      <c r="DKS191" s="294"/>
      <c r="DKT191" s="294"/>
      <c r="DKU191" s="294"/>
      <c r="DKV191" s="294"/>
      <c r="DKW191" s="294"/>
      <c r="DKX191" s="294"/>
      <c r="DKY191" s="294"/>
      <c r="DKZ191" s="294"/>
      <c r="DLA191" s="294"/>
      <c r="DLB191" s="294"/>
      <c r="DLC191" s="294"/>
      <c r="DLD191" s="294"/>
      <c r="DLE191" s="294"/>
      <c r="DLF191" s="294"/>
      <c r="DLG191" s="294"/>
      <c r="DLH191" s="294"/>
      <c r="DLI191" s="294"/>
      <c r="DLJ191" s="294"/>
      <c r="DLK191" s="294"/>
      <c r="DLL191" s="294"/>
      <c r="DLM191" s="294"/>
      <c r="DLN191" s="294"/>
      <c r="DLO191" s="294"/>
      <c r="DLP191" s="294"/>
      <c r="DLQ191" s="294"/>
      <c r="DLR191" s="294"/>
      <c r="DLS191" s="294"/>
      <c r="DLT191" s="294"/>
      <c r="DLU191" s="294"/>
      <c r="DLV191" s="294"/>
      <c r="DLW191" s="294"/>
      <c r="DLX191" s="294"/>
      <c r="DLY191" s="294"/>
      <c r="DLZ191" s="294"/>
      <c r="DMA191" s="294"/>
      <c r="DMB191" s="294"/>
      <c r="DMC191" s="294"/>
      <c r="DMD191" s="294"/>
      <c r="DME191" s="294"/>
      <c r="DMF191" s="294"/>
      <c r="DMG191" s="294"/>
      <c r="DMH191" s="294"/>
      <c r="DMI191" s="294"/>
      <c r="DMJ191" s="294"/>
      <c r="DMK191" s="294"/>
      <c r="DML191" s="294"/>
      <c r="DMM191" s="294"/>
      <c r="DMN191" s="294"/>
      <c r="DMO191" s="294"/>
      <c r="DMP191" s="294"/>
      <c r="DMQ191" s="294"/>
      <c r="DMR191" s="294"/>
      <c r="DMS191" s="294"/>
      <c r="DMT191" s="294"/>
      <c r="DMU191" s="294"/>
      <c r="DMV191" s="294"/>
      <c r="DMW191" s="294"/>
      <c r="DMX191" s="294"/>
      <c r="DMY191" s="294"/>
      <c r="DMZ191" s="294"/>
      <c r="DNA191" s="294"/>
      <c r="DNB191" s="294"/>
      <c r="DNC191" s="294"/>
      <c r="DND191" s="294"/>
      <c r="DNE191" s="294"/>
      <c r="DNF191" s="294"/>
      <c r="DNG191" s="294"/>
      <c r="DNH191" s="294"/>
      <c r="DNI191" s="294"/>
      <c r="DNJ191" s="294"/>
      <c r="DNK191" s="294"/>
      <c r="DNL191" s="294"/>
      <c r="DNM191" s="294"/>
      <c r="DNN191" s="294"/>
      <c r="DNO191" s="294"/>
      <c r="DNP191" s="294"/>
      <c r="DNQ191" s="294"/>
      <c r="DNR191" s="294"/>
      <c r="DNS191" s="294"/>
      <c r="DNT191" s="294"/>
      <c r="DNU191" s="294"/>
      <c r="DNV191" s="294"/>
      <c r="DNW191" s="294"/>
      <c r="DNX191" s="294"/>
      <c r="DNY191" s="294"/>
      <c r="DNZ191" s="294"/>
      <c r="DOA191" s="294"/>
      <c r="DOB191" s="294"/>
      <c r="DOC191" s="294"/>
      <c r="DOD191" s="294"/>
      <c r="DOE191" s="294"/>
      <c r="DOF191" s="294"/>
      <c r="DOG191" s="294"/>
      <c r="DOH191" s="294"/>
      <c r="DOI191" s="294"/>
      <c r="DOJ191" s="294"/>
      <c r="DOK191" s="294"/>
      <c r="DOL191" s="294"/>
      <c r="DOM191" s="294"/>
      <c r="DON191" s="294"/>
      <c r="DOO191" s="294"/>
      <c r="DOP191" s="294"/>
      <c r="DOQ191" s="294"/>
      <c r="DOR191" s="294"/>
      <c r="DOS191" s="294"/>
      <c r="DOT191" s="294"/>
      <c r="DOU191" s="294"/>
      <c r="DOV191" s="294"/>
      <c r="DOW191" s="294"/>
      <c r="DOX191" s="294"/>
      <c r="DOY191" s="294"/>
      <c r="DOZ191" s="294"/>
      <c r="DPA191" s="294"/>
      <c r="DPB191" s="294"/>
      <c r="DPC191" s="294"/>
      <c r="DPD191" s="294"/>
      <c r="DPE191" s="294"/>
      <c r="DPF191" s="294"/>
      <c r="DPG191" s="294"/>
      <c r="DPH191" s="294"/>
      <c r="DPI191" s="294"/>
      <c r="DPJ191" s="294"/>
      <c r="DPK191" s="294"/>
      <c r="DPL191" s="294"/>
      <c r="DPM191" s="294"/>
      <c r="DPN191" s="294"/>
      <c r="DPO191" s="294"/>
      <c r="DPP191" s="294"/>
      <c r="DPQ191" s="294"/>
      <c r="DPR191" s="294"/>
      <c r="DPS191" s="294"/>
      <c r="DPT191" s="294"/>
      <c r="DPU191" s="294"/>
      <c r="DPV191" s="294"/>
      <c r="DPW191" s="294"/>
      <c r="DPX191" s="294"/>
      <c r="DPY191" s="294"/>
      <c r="DPZ191" s="294"/>
      <c r="DQA191" s="294"/>
      <c r="DQB191" s="294"/>
      <c r="DQC191" s="294"/>
      <c r="DQD191" s="294"/>
      <c r="DQE191" s="294"/>
      <c r="DQF191" s="294"/>
      <c r="DQG191" s="294"/>
      <c r="DQH191" s="294"/>
      <c r="DQI191" s="294"/>
      <c r="DQJ191" s="294"/>
      <c r="DQK191" s="294"/>
      <c r="DQL191" s="294"/>
      <c r="DQM191" s="294"/>
      <c r="DQN191" s="294"/>
      <c r="DQO191" s="294"/>
      <c r="DQP191" s="294"/>
      <c r="DQQ191" s="294"/>
      <c r="DQR191" s="294"/>
      <c r="DQS191" s="294"/>
      <c r="DQT191" s="294"/>
      <c r="DQU191" s="294"/>
      <c r="DQV191" s="294"/>
      <c r="DQW191" s="294"/>
      <c r="DQX191" s="294"/>
      <c r="DQY191" s="294"/>
      <c r="DQZ191" s="294"/>
      <c r="DRA191" s="294"/>
      <c r="DRB191" s="294"/>
      <c r="DRC191" s="294"/>
      <c r="DRD191" s="294"/>
      <c r="DRE191" s="294"/>
      <c r="DRF191" s="294"/>
      <c r="DRG191" s="294"/>
      <c r="DRH191" s="294"/>
      <c r="DRI191" s="294"/>
      <c r="DRJ191" s="294"/>
      <c r="DRK191" s="294"/>
      <c r="DRL191" s="294"/>
      <c r="DRM191" s="294"/>
      <c r="DRN191" s="294"/>
      <c r="DRO191" s="294"/>
      <c r="DRP191" s="294"/>
      <c r="DRQ191" s="294"/>
      <c r="DRR191" s="294"/>
      <c r="DRS191" s="294"/>
      <c r="DRT191" s="294"/>
      <c r="DRU191" s="294"/>
      <c r="DRV191" s="294"/>
      <c r="DRW191" s="294"/>
      <c r="DRX191" s="294"/>
      <c r="DRY191" s="294"/>
      <c r="DRZ191" s="294"/>
      <c r="DSA191" s="294"/>
      <c r="DSB191" s="294"/>
      <c r="DSC191" s="294"/>
      <c r="DSD191" s="294"/>
      <c r="DSE191" s="294"/>
      <c r="DSF191" s="294"/>
      <c r="DSG191" s="294"/>
      <c r="DSH191" s="294"/>
      <c r="DSI191" s="294"/>
      <c r="DSJ191" s="294"/>
      <c r="DSK191" s="294"/>
      <c r="DSL191" s="294"/>
      <c r="DSM191" s="294"/>
      <c r="DSN191" s="294"/>
      <c r="DSO191" s="294"/>
      <c r="DSP191" s="294"/>
      <c r="DSQ191" s="294"/>
      <c r="DSR191" s="294"/>
      <c r="DSS191" s="294"/>
      <c r="DST191" s="294"/>
      <c r="DSU191" s="294"/>
      <c r="DSV191" s="294"/>
      <c r="DSW191" s="294"/>
      <c r="DSX191" s="294"/>
      <c r="DSY191" s="294"/>
      <c r="DSZ191" s="294"/>
      <c r="DTA191" s="294"/>
      <c r="DTB191" s="294"/>
      <c r="DTC191" s="294"/>
      <c r="DTD191" s="294"/>
      <c r="DTE191" s="294"/>
      <c r="DTF191" s="294"/>
      <c r="DTG191" s="294"/>
      <c r="DTH191" s="294"/>
      <c r="DTI191" s="294"/>
      <c r="DTJ191" s="294"/>
      <c r="DTK191" s="294"/>
      <c r="DTL191" s="294"/>
      <c r="DTM191" s="294"/>
      <c r="DTN191" s="294"/>
      <c r="DTO191" s="294"/>
      <c r="DTP191" s="294"/>
      <c r="DTQ191" s="294"/>
      <c r="DTR191" s="294"/>
      <c r="DTS191" s="294"/>
      <c r="DTT191" s="294"/>
      <c r="DTU191" s="294"/>
      <c r="DTV191" s="294"/>
      <c r="DTW191" s="294"/>
      <c r="DTX191" s="294"/>
      <c r="DTY191" s="294"/>
      <c r="DTZ191" s="294"/>
      <c r="DUA191" s="294"/>
      <c r="DUB191" s="294"/>
      <c r="DUC191" s="294"/>
      <c r="DUD191" s="294"/>
      <c r="DUE191" s="294"/>
      <c r="DUF191" s="294"/>
      <c r="DUG191" s="294"/>
      <c r="DUH191" s="294"/>
      <c r="DUI191" s="294"/>
      <c r="DUJ191" s="294"/>
      <c r="DUK191" s="294"/>
      <c r="DUL191" s="294"/>
      <c r="DUM191" s="294"/>
      <c r="DUN191" s="294"/>
      <c r="DUO191" s="294"/>
      <c r="DUP191" s="294"/>
      <c r="DUQ191" s="294"/>
      <c r="DUR191" s="294"/>
      <c r="DUS191" s="294"/>
      <c r="DUT191" s="294"/>
      <c r="DUU191" s="294"/>
      <c r="DUV191" s="294"/>
      <c r="DUW191" s="294"/>
      <c r="DUX191" s="294"/>
      <c r="DUY191" s="294"/>
      <c r="DUZ191" s="294"/>
      <c r="DVA191" s="294"/>
      <c r="DVB191" s="294"/>
      <c r="DVC191" s="294"/>
      <c r="DVD191" s="294"/>
      <c r="DVE191" s="294"/>
      <c r="DVF191" s="294"/>
      <c r="DVG191" s="294"/>
      <c r="DVH191" s="294"/>
      <c r="DVI191" s="294"/>
      <c r="DVJ191" s="294"/>
      <c r="DVK191" s="294"/>
      <c r="DVL191" s="294"/>
      <c r="DVM191" s="294"/>
      <c r="DVN191" s="294"/>
      <c r="DVO191" s="294"/>
      <c r="DVP191" s="294"/>
      <c r="DVQ191" s="294"/>
      <c r="DVR191" s="294"/>
      <c r="DVS191" s="294"/>
      <c r="DVT191" s="294"/>
      <c r="DVU191" s="294"/>
      <c r="DVV191" s="294"/>
      <c r="DVW191" s="294"/>
      <c r="DVX191" s="294"/>
      <c r="DVY191" s="294"/>
      <c r="DVZ191" s="294"/>
      <c r="DWA191" s="294"/>
      <c r="DWB191" s="294"/>
      <c r="DWC191" s="294"/>
      <c r="DWD191" s="294"/>
      <c r="DWE191" s="294"/>
      <c r="DWF191" s="294"/>
      <c r="DWG191" s="294"/>
      <c r="DWH191" s="294"/>
      <c r="DWI191" s="294"/>
      <c r="DWJ191" s="294"/>
      <c r="DWK191" s="294"/>
      <c r="DWL191" s="294"/>
      <c r="DWM191" s="294"/>
      <c r="DWN191" s="294"/>
      <c r="DWO191" s="294"/>
      <c r="DWP191" s="294"/>
      <c r="DWQ191" s="294"/>
      <c r="DWR191" s="294"/>
      <c r="DWS191" s="294"/>
      <c r="DWT191" s="294"/>
      <c r="DWU191" s="294"/>
      <c r="DWV191" s="294"/>
      <c r="DWW191" s="294"/>
      <c r="DWX191" s="294"/>
      <c r="DWY191" s="294"/>
      <c r="DWZ191" s="294"/>
      <c r="DXA191" s="294"/>
      <c r="DXB191" s="294"/>
      <c r="DXC191" s="294"/>
      <c r="DXD191" s="294"/>
      <c r="DXE191" s="294"/>
      <c r="DXF191" s="294"/>
      <c r="DXG191" s="294"/>
      <c r="DXH191" s="294"/>
      <c r="DXI191" s="294"/>
      <c r="DXJ191" s="294"/>
      <c r="DXK191" s="294"/>
      <c r="DXL191" s="294"/>
      <c r="DXM191" s="294"/>
      <c r="DXN191" s="294"/>
      <c r="DXO191" s="294"/>
      <c r="DXP191" s="294"/>
      <c r="DXQ191" s="294"/>
      <c r="DXR191" s="294"/>
      <c r="DXS191" s="294"/>
      <c r="DXT191" s="294"/>
      <c r="DXU191" s="294"/>
      <c r="DXV191" s="294"/>
      <c r="DXW191" s="294"/>
      <c r="DXX191" s="294"/>
      <c r="DXY191" s="294"/>
      <c r="DXZ191" s="294"/>
      <c r="DYA191" s="294"/>
      <c r="DYB191" s="294"/>
      <c r="DYC191" s="294"/>
      <c r="DYD191" s="294"/>
      <c r="DYE191" s="294"/>
      <c r="DYF191" s="294"/>
      <c r="DYG191" s="294"/>
      <c r="DYH191" s="294"/>
      <c r="DYI191" s="294"/>
      <c r="DYJ191" s="294"/>
      <c r="DYK191" s="294"/>
      <c r="DYL191" s="294"/>
      <c r="DYM191" s="294"/>
      <c r="DYN191" s="294"/>
      <c r="DYO191" s="294"/>
      <c r="DYP191" s="294"/>
      <c r="DYQ191" s="294"/>
      <c r="DYR191" s="294"/>
      <c r="DYS191" s="294"/>
      <c r="DYT191" s="294"/>
      <c r="DYU191" s="294"/>
      <c r="DYV191" s="294"/>
      <c r="DYW191" s="294"/>
      <c r="DYX191" s="294"/>
      <c r="DYY191" s="294"/>
      <c r="DYZ191" s="294"/>
      <c r="DZA191" s="294"/>
      <c r="DZB191" s="294"/>
      <c r="DZC191" s="294"/>
      <c r="DZD191" s="294"/>
      <c r="DZE191" s="294"/>
      <c r="DZF191" s="294"/>
      <c r="DZG191" s="294"/>
      <c r="DZH191" s="294"/>
      <c r="DZI191" s="294"/>
      <c r="DZJ191" s="294"/>
      <c r="DZK191" s="294"/>
      <c r="DZL191" s="294"/>
      <c r="DZM191" s="294"/>
      <c r="DZN191" s="294"/>
      <c r="DZO191" s="294"/>
      <c r="DZP191" s="294"/>
      <c r="DZQ191" s="294"/>
      <c r="DZR191" s="294"/>
      <c r="DZS191" s="294"/>
      <c r="DZT191" s="294"/>
      <c r="DZU191" s="294"/>
      <c r="DZV191" s="294"/>
      <c r="DZW191" s="294"/>
      <c r="DZX191" s="294"/>
      <c r="DZY191" s="294"/>
      <c r="DZZ191" s="294"/>
      <c r="EAA191" s="294"/>
      <c r="EAB191" s="294"/>
      <c r="EAC191" s="294"/>
      <c r="EAD191" s="294"/>
      <c r="EAE191" s="294"/>
      <c r="EAF191" s="294"/>
      <c r="EAG191" s="294"/>
      <c r="EAH191" s="294"/>
      <c r="EAI191" s="294"/>
      <c r="EAJ191" s="294"/>
      <c r="EAK191" s="294"/>
      <c r="EAL191" s="294"/>
      <c r="EAM191" s="294"/>
      <c r="EAN191" s="294"/>
      <c r="EAO191" s="294"/>
      <c r="EAP191" s="294"/>
      <c r="EAQ191" s="294"/>
      <c r="EAR191" s="294"/>
      <c r="EAS191" s="294"/>
      <c r="EAT191" s="294"/>
      <c r="EAU191" s="294"/>
      <c r="EAV191" s="294"/>
      <c r="EAW191" s="294"/>
      <c r="EAX191" s="294"/>
      <c r="EAY191" s="294"/>
      <c r="EAZ191" s="294"/>
      <c r="EBA191" s="294"/>
      <c r="EBB191" s="294"/>
      <c r="EBC191" s="294"/>
      <c r="EBD191" s="294"/>
      <c r="EBE191" s="294"/>
      <c r="EBF191" s="294"/>
      <c r="EBG191" s="294"/>
      <c r="EBH191" s="294"/>
      <c r="EBI191" s="294"/>
      <c r="EBJ191" s="294"/>
      <c r="EBK191" s="294"/>
      <c r="EBL191" s="294"/>
      <c r="EBM191" s="294"/>
      <c r="EBN191" s="294"/>
      <c r="EBO191" s="294"/>
      <c r="EBP191" s="294"/>
      <c r="EBQ191" s="294"/>
      <c r="EBR191" s="294"/>
      <c r="EBS191" s="294"/>
      <c r="EBT191" s="294"/>
      <c r="EBU191" s="294"/>
      <c r="EBV191" s="294"/>
      <c r="EBW191" s="294"/>
      <c r="EBX191" s="294"/>
      <c r="EBY191" s="294"/>
      <c r="EBZ191" s="294"/>
      <c r="ECA191" s="294"/>
      <c r="ECB191" s="294"/>
      <c r="ECC191" s="294"/>
      <c r="ECD191" s="294"/>
      <c r="ECE191" s="294"/>
      <c r="ECF191" s="294"/>
      <c r="ECG191" s="294"/>
      <c r="ECH191" s="294"/>
      <c r="ECI191" s="294"/>
      <c r="ECJ191" s="294"/>
      <c r="ECK191" s="294"/>
      <c r="ECL191" s="294"/>
      <c r="ECM191" s="294"/>
      <c r="ECN191" s="294"/>
      <c r="ECO191" s="294"/>
      <c r="ECP191" s="294"/>
      <c r="ECQ191" s="294"/>
      <c r="ECR191" s="294"/>
      <c r="ECS191" s="294"/>
      <c r="ECT191" s="294"/>
      <c r="ECU191" s="294"/>
      <c r="ECV191" s="294"/>
      <c r="ECW191" s="294"/>
      <c r="ECX191" s="294"/>
      <c r="ECY191" s="294"/>
      <c r="ECZ191" s="294"/>
      <c r="EDA191" s="294"/>
      <c r="EDB191" s="294"/>
      <c r="EDC191" s="294"/>
      <c r="EDD191" s="294"/>
      <c r="EDE191" s="294"/>
      <c r="EDF191" s="294"/>
      <c r="EDG191" s="294"/>
      <c r="EDH191" s="294"/>
      <c r="EDI191" s="294"/>
      <c r="EDJ191" s="294"/>
      <c r="EDK191" s="294"/>
      <c r="EDL191" s="294"/>
      <c r="EDM191" s="294"/>
      <c r="EDN191" s="294"/>
      <c r="EDO191" s="294"/>
      <c r="EDP191" s="294"/>
      <c r="EDQ191" s="294"/>
      <c r="EDR191" s="294"/>
      <c r="EDS191" s="294"/>
      <c r="EDT191" s="294"/>
      <c r="EDU191" s="294"/>
      <c r="EDV191" s="294"/>
      <c r="EDW191" s="294"/>
      <c r="EDX191" s="294"/>
      <c r="EDY191" s="294"/>
      <c r="EDZ191" s="294"/>
      <c r="EEA191" s="294"/>
      <c r="EEB191" s="294"/>
      <c r="EEC191" s="294"/>
      <c r="EED191" s="294"/>
      <c r="EEE191" s="294"/>
      <c r="EEF191" s="294"/>
      <c r="EEG191" s="294"/>
      <c r="EEH191" s="294"/>
      <c r="EEI191" s="294"/>
      <c r="EEJ191" s="294"/>
      <c r="EEK191" s="294"/>
      <c r="EEL191" s="294"/>
      <c r="EEM191" s="294"/>
      <c r="EEN191" s="294"/>
      <c r="EEO191" s="294"/>
      <c r="EEP191" s="294"/>
      <c r="EEQ191" s="294"/>
      <c r="EER191" s="294"/>
      <c r="EES191" s="294"/>
      <c r="EET191" s="294"/>
      <c r="EEU191" s="294"/>
      <c r="EEV191" s="294"/>
      <c r="EEW191" s="294"/>
      <c r="EEX191" s="294"/>
      <c r="EEY191" s="294"/>
      <c r="EEZ191" s="294"/>
      <c r="EFA191" s="294"/>
      <c r="EFB191" s="294"/>
      <c r="EFC191" s="294"/>
      <c r="EFD191" s="294"/>
      <c r="EFE191" s="294"/>
      <c r="EFF191" s="294"/>
      <c r="EFG191" s="294"/>
      <c r="EFH191" s="294"/>
      <c r="EFI191" s="294"/>
      <c r="EFJ191" s="294"/>
      <c r="EFK191" s="294"/>
      <c r="EFL191" s="294"/>
      <c r="EFM191" s="294"/>
      <c r="EFN191" s="294"/>
      <c r="EFO191" s="294"/>
      <c r="EFP191" s="294"/>
      <c r="EFQ191" s="294"/>
      <c r="EFR191" s="294"/>
      <c r="EFS191" s="294"/>
      <c r="EFT191" s="294"/>
      <c r="EFU191" s="294"/>
      <c r="EFV191" s="294"/>
      <c r="EFW191" s="294"/>
      <c r="EFX191" s="294"/>
      <c r="EFY191" s="294"/>
      <c r="EFZ191" s="294"/>
      <c r="EGA191" s="294"/>
      <c r="EGB191" s="294"/>
      <c r="EGC191" s="294"/>
      <c r="EGD191" s="294"/>
      <c r="EGE191" s="294"/>
      <c r="EGF191" s="294"/>
      <c r="EGG191" s="294"/>
      <c r="EGH191" s="294"/>
      <c r="EGI191" s="294"/>
      <c r="EGJ191" s="294"/>
      <c r="EGK191" s="294"/>
      <c r="EGL191" s="294"/>
      <c r="EGM191" s="294"/>
      <c r="EGN191" s="294"/>
      <c r="EGO191" s="294"/>
      <c r="EGP191" s="294"/>
      <c r="EGQ191" s="294"/>
      <c r="EGR191" s="294"/>
      <c r="EGS191" s="294"/>
      <c r="EGT191" s="294"/>
      <c r="EGU191" s="294"/>
      <c r="EGV191" s="294"/>
      <c r="EGW191" s="294"/>
      <c r="EGX191" s="294"/>
      <c r="EGY191" s="294"/>
      <c r="EGZ191" s="294"/>
      <c r="EHA191" s="294"/>
      <c r="EHB191" s="294"/>
      <c r="EHC191" s="294"/>
      <c r="EHD191" s="294"/>
      <c r="EHE191" s="294"/>
      <c r="EHF191" s="294"/>
      <c r="EHG191" s="294"/>
      <c r="EHH191" s="294"/>
      <c r="EHI191" s="294"/>
      <c r="EHJ191" s="294"/>
      <c r="EHK191" s="294"/>
      <c r="EHL191" s="294"/>
      <c r="EHM191" s="294"/>
      <c r="EHN191" s="294"/>
      <c r="EHO191" s="294"/>
      <c r="EHP191" s="294"/>
      <c r="EHQ191" s="294"/>
      <c r="EHR191" s="294"/>
      <c r="EHS191" s="294"/>
      <c r="EHT191" s="294"/>
      <c r="EHU191" s="294"/>
      <c r="EHV191" s="294"/>
      <c r="EHW191" s="294"/>
      <c r="EHX191" s="294"/>
      <c r="EHY191" s="294"/>
      <c r="EHZ191" s="294"/>
      <c r="EIA191" s="294"/>
      <c r="EIB191" s="294"/>
      <c r="EIC191" s="294"/>
      <c r="EID191" s="294"/>
      <c r="EIE191" s="294"/>
      <c r="EIF191" s="294"/>
      <c r="EIG191" s="294"/>
      <c r="EIH191" s="294"/>
      <c r="EII191" s="294"/>
      <c r="EIJ191" s="294"/>
      <c r="EIK191" s="294"/>
      <c r="EIL191" s="294"/>
      <c r="EIM191" s="294"/>
      <c r="EIN191" s="294"/>
      <c r="EIO191" s="294"/>
      <c r="EIP191" s="294"/>
      <c r="EIQ191" s="294"/>
      <c r="EIR191" s="294"/>
      <c r="EIS191" s="294"/>
      <c r="EIT191" s="294"/>
      <c r="EIU191" s="294"/>
      <c r="EIV191" s="294"/>
      <c r="EIW191" s="294"/>
      <c r="EIX191" s="294"/>
      <c r="EIY191" s="294"/>
      <c r="EIZ191" s="294"/>
      <c r="EJA191" s="294"/>
      <c r="EJB191" s="294"/>
      <c r="EJC191" s="294"/>
      <c r="EJD191" s="294"/>
      <c r="EJE191" s="294"/>
      <c r="EJF191" s="294"/>
      <c r="EJG191" s="294"/>
      <c r="EJH191" s="294"/>
      <c r="EJI191" s="294"/>
      <c r="EJJ191" s="294"/>
      <c r="EJK191" s="294"/>
      <c r="EJL191" s="294"/>
      <c r="EJM191" s="294"/>
      <c r="EJN191" s="294"/>
      <c r="EJO191" s="294"/>
      <c r="EJP191" s="294"/>
      <c r="EJQ191" s="294"/>
      <c r="EJR191" s="294"/>
      <c r="EJS191" s="294"/>
      <c r="EJT191" s="294"/>
      <c r="EJU191" s="294"/>
      <c r="EJV191" s="294"/>
      <c r="EJW191" s="294"/>
      <c r="EJX191" s="294"/>
      <c r="EJY191" s="294"/>
      <c r="EJZ191" s="294"/>
      <c r="EKA191" s="294"/>
      <c r="EKB191" s="294"/>
      <c r="EKC191" s="294"/>
      <c r="EKD191" s="294"/>
      <c r="EKE191" s="294"/>
      <c r="EKF191" s="294"/>
      <c r="EKG191" s="294"/>
      <c r="EKH191" s="294"/>
      <c r="EKI191" s="294"/>
      <c r="EKJ191" s="294"/>
      <c r="EKK191" s="294"/>
      <c r="EKL191" s="294"/>
      <c r="EKM191" s="294"/>
      <c r="EKN191" s="294"/>
      <c r="EKO191" s="294"/>
      <c r="EKP191" s="294"/>
      <c r="EKQ191" s="294"/>
      <c r="EKR191" s="294"/>
      <c r="EKS191" s="294"/>
      <c r="EKT191" s="294"/>
      <c r="EKU191" s="294"/>
      <c r="EKV191" s="294"/>
      <c r="EKW191" s="294"/>
      <c r="EKX191" s="294"/>
      <c r="EKY191" s="294"/>
      <c r="EKZ191" s="294"/>
      <c r="ELA191" s="294"/>
      <c r="ELB191" s="294"/>
      <c r="ELC191" s="294"/>
      <c r="ELD191" s="294"/>
      <c r="ELE191" s="294"/>
      <c r="ELF191" s="294"/>
      <c r="ELG191" s="294"/>
      <c r="ELH191" s="294"/>
      <c r="ELI191" s="294"/>
      <c r="ELJ191" s="294"/>
      <c r="ELK191" s="294"/>
      <c r="ELL191" s="294"/>
      <c r="ELM191" s="294"/>
      <c r="ELN191" s="294"/>
      <c r="ELO191" s="294"/>
      <c r="ELP191" s="294"/>
      <c r="ELQ191" s="294"/>
      <c r="ELR191" s="294"/>
      <c r="ELS191" s="294"/>
      <c r="ELT191" s="294"/>
      <c r="ELU191" s="294"/>
      <c r="ELV191" s="294"/>
      <c r="ELW191" s="294"/>
      <c r="ELX191" s="294"/>
      <c r="ELY191" s="294"/>
      <c r="ELZ191" s="294"/>
      <c r="EMA191" s="294"/>
      <c r="EMB191" s="294"/>
      <c r="EMC191" s="294"/>
      <c r="EMD191" s="294"/>
      <c r="EME191" s="294"/>
      <c r="EMF191" s="294"/>
      <c r="EMG191" s="294"/>
      <c r="EMH191" s="294"/>
      <c r="EMI191" s="294"/>
      <c r="EMJ191" s="294"/>
      <c r="EMK191" s="294"/>
      <c r="EML191" s="294"/>
      <c r="EMM191" s="294"/>
      <c r="EMN191" s="294"/>
      <c r="EMO191" s="294"/>
      <c r="EMP191" s="294"/>
      <c r="EMQ191" s="294"/>
      <c r="EMR191" s="294"/>
      <c r="EMS191" s="294"/>
      <c r="EMT191" s="294"/>
      <c r="EMU191" s="294"/>
      <c r="EMV191" s="294"/>
      <c r="EMW191" s="294"/>
      <c r="EMX191" s="294"/>
      <c r="EMY191" s="294"/>
      <c r="EMZ191" s="294"/>
      <c r="ENA191" s="294"/>
      <c r="ENB191" s="294"/>
      <c r="ENC191" s="294"/>
      <c r="END191" s="294"/>
      <c r="ENE191" s="294"/>
      <c r="ENF191" s="294"/>
      <c r="ENG191" s="294"/>
      <c r="ENH191" s="294"/>
      <c r="ENI191" s="294"/>
      <c r="ENJ191" s="294"/>
      <c r="ENK191" s="294"/>
      <c r="ENL191" s="294"/>
      <c r="ENM191" s="294"/>
      <c r="ENN191" s="294"/>
      <c r="ENO191" s="294"/>
      <c r="ENP191" s="294"/>
      <c r="ENQ191" s="294"/>
      <c r="ENR191" s="294"/>
      <c r="ENS191" s="294"/>
      <c r="ENT191" s="294"/>
      <c r="ENU191" s="294"/>
      <c r="ENV191" s="294"/>
      <c r="ENW191" s="294"/>
      <c r="ENX191" s="294"/>
      <c r="ENY191" s="294"/>
      <c r="ENZ191" s="294"/>
      <c r="EOA191" s="294"/>
      <c r="EOB191" s="294"/>
      <c r="EOC191" s="294"/>
      <c r="EOD191" s="294"/>
      <c r="EOE191" s="294"/>
      <c r="EOF191" s="294"/>
      <c r="EOG191" s="294"/>
      <c r="EOH191" s="294"/>
      <c r="EOI191" s="294"/>
      <c r="EOJ191" s="294"/>
      <c r="EOK191" s="294"/>
      <c r="EOL191" s="294"/>
      <c r="EOM191" s="294"/>
      <c r="EON191" s="294"/>
      <c r="EOO191" s="294"/>
      <c r="EOP191" s="294"/>
      <c r="EOQ191" s="294"/>
      <c r="EOR191" s="294"/>
      <c r="EOS191" s="294"/>
      <c r="EOT191" s="294"/>
      <c r="EOU191" s="294"/>
      <c r="EOV191" s="294"/>
      <c r="EOW191" s="294"/>
      <c r="EOX191" s="294"/>
      <c r="EOY191" s="294"/>
      <c r="EOZ191" s="294"/>
      <c r="EPA191" s="294"/>
      <c r="EPB191" s="294"/>
      <c r="EPC191" s="294"/>
      <c r="EPD191" s="294"/>
      <c r="EPE191" s="294"/>
      <c r="EPF191" s="294"/>
      <c r="EPG191" s="294"/>
      <c r="EPH191" s="294"/>
      <c r="EPI191" s="294"/>
      <c r="EPJ191" s="294"/>
      <c r="EPK191" s="294"/>
      <c r="EPL191" s="294"/>
      <c r="EPM191" s="294"/>
      <c r="EPN191" s="294"/>
      <c r="EPO191" s="294"/>
      <c r="EPP191" s="294"/>
      <c r="EPQ191" s="294"/>
      <c r="EPR191" s="294"/>
      <c r="EPS191" s="294"/>
      <c r="EPT191" s="294"/>
      <c r="EPU191" s="294"/>
      <c r="EPV191" s="294"/>
      <c r="EPW191" s="294"/>
      <c r="EPX191" s="294"/>
      <c r="EPY191" s="294"/>
      <c r="EPZ191" s="294"/>
      <c r="EQA191" s="294"/>
      <c r="EQB191" s="294"/>
      <c r="EQC191" s="294"/>
      <c r="EQD191" s="294"/>
      <c r="EQE191" s="294"/>
      <c r="EQF191" s="294"/>
      <c r="EQG191" s="294"/>
      <c r="EQH191" s="294"/>
      <c r="EQI191" s="294"/>
      <c r="EQJ191" s="294"/>
      <c r="EQK191" s="294"/>
      <c r="EQL191" s="294"/>
      <c r="EQM191" s="294"/>
      <c r="EQN191" s="294"/>
      <c r="EQO191" s="294"/>
      <c r="EQP191" s="294"/>
      <c r="EQQ191" s="294"/>
      <c r="EQR191" s="294"/>
      <c r="EQS191" s="294"/>
      <c r="EQT191" s="294"/>
      <c r="EQU191" s="294"/>
      <c r="EQV191" s="294"/>
      <c r="EQW191" s="294"/>
      <c r="EQX191" s="294"/>
      <c r="EQY191" s="294"/>
      <c r="EQZ191" s="294"/>
      <c r="ERA191" s="294"/>
      <c r="ERB191" s="294"/>
      <c r="ERC191" s="294"/>
      <c r="ERD191" s="294"/>
      <c r="ERE191" s="294"/>
      <c r="ERF191" s="294"/>
      <c r="ERG191" s="294"/>
      <c r="ERH191" s="294"/>
      <c r="ERI191" s="294"/>
      <c r="ERJ191" s="294"/>
      <c r="ERK191" s="294"/>
      <c r="ERL191" s="294"/>
      <c r="ERM191" s="294"/>
      <c r="ERN191" s="294"/>
      <c r="ERO191" s="294"/>
      <c r="ERP191" s="294"/>
      <c r="ERQ191" s="294"/>
      <c r="ERR191" s="294"/>
      <c r="ERS191" s="294"/>
      <c r="ERT191" s="294"/>
      <c r="ERU191" s="294"/>
      <c r="ERV191" s="294"/>
      <c r="ERW191" s="294"/>
      <c r="ERX191" s="294"/>
      <c r="ERY191" s="294"/>
      <c r="ERZ191" s="294"/>
      <c r="ESA191" s="294"/>
      <c r="ESB191" s="294"/>
      <c r="ESC191" s="294"/>
      <c r="ESD191" s="294"/>
      <c r="ESE191" s="294"/>
      <c r="ESF191" s="294"/>
      <c r="ESG191" s="294"/>
      <c r="ESH191" s="294"/>
      <c r="ESI191" s="294"/>
      <c r="ESJ191" s="294"/>
      <c r="ESK191" s="294"/>
      <c r="ESL191" s="294"/>
      <c r="ESM191" s="294"/>
      <c r="ESN191" s="294"/>
      <c r="ESO191" s="294"/>
      <c r="ESP191" s="294"/>
      <c r="ESQ191" s="294"/>
      <c r="ESR191" s="294"/>
      <c r="ESS191" s="294"/>
      <c r="EST191" s="294"/>
      <c r="ESU191" s="294"/>
      <c r="ESV191" s="294"/>
      <c r="ESW191" s="294"/>
      <c r="ESX191" s="294"/>
      <c r="ESY191" s="294"/>
      <c r="ESZ191" s="294"/>
      <c r="ETA191" s="294"/>
      <c r="ETB191" s="294"/>
      <c r="ETC191" s="294"/>
      <c r="ETD191" s="294"/>
      <c r="ETE191" s="294"/>
      <c r="ETF191" s="294"/>
      <c r="ETG191" s="294"/>
      <c r="ETH191" s="294"/>
      <c r="ETI191" s="294"/>
      <c r="ETJ191" s="294"/>
      <c r="ETK191" s="294"/>
      <c r="ETL191" s="294"/>
      <c r="ETM191" s="294"/>
      <c r="ETN191" s="294"/>
      <c r="ETO191" s="294"/>
      <c r="ETP191" s="294"/>
      <c r="ETQ191" s="294"/>
      <c r="ETR191" s="294"/>
      <c r="ETS191" s="294"/>
      <c r="ETT191" s="294"/>
      <c r="ETU191" s="294"/>
      <c r="ETV191" s="294"/>
      <c r="ETW191" s="294"/>
      <c r="ETX191" s="294"/>
      <c r="ETY191" s="294"/>
      <c r="ETZ191" s="294"/>
      <c r="EUA191" s="294"/>
      <c r="EUB191" s="294"/>
      <c r="EUC191" s="294"/>
      <c r="EUD191" s="294"/>
      <c r="EUE191" s="294"/>
      <c r="EUF191" s="294"/>
      <c r="EUG191" s="294"/>
      <c r="EUH191" s="294"/>
      <c r="EUI191" s="294"/>
      <c r="EUJ191" s="294"/>
      <c r="EUK191" s="294"/>
      <c r="EUL191" s="294"/>
      <c r="EUM191" s="294"/>
      <c r="EUN191" s="294"/>
      <c r="EUO191" s="294"/>
      <c r="EUP191" s="294"/>
      <c r="EUQ191" s="294"/>
      <c r="EUR191" s="294"/>
      <c r="EUS191" s="294"/>
      <c r="EUT191" s="294"/>
      <c r="EUU191" s="294"/>
      <c r="EUV191" s="294"/>
      <c r="EUW191" s="294"/>
      <c r="EUX191" s="294"/>
      <c r="EUY191" s="294"/>
      <c r="EUZ191" s="294"/>
      <c r="EVA191" s="294"/>
      <c r="EVB191" s="294"/>
      <c r="EVC191" s="294"/>
      <c r="EVD191" s="294"/>
      <c r="EVE191" s="294"/>
      <c r="EVF191" s="294"/>
      <c r="EVG191" s="294"/>
      <c r="EVH191" s="294"/>
      <c r="EVI191" s="294"/>
      <c r="EVJ191" s="294"/>
      <c r="EVK191" s="294"/>
      <c r="EVL191" s="294"/>
      <c r="EVM191" s="294"/>
      <c r="EVN191" s="294"/>
      <c r="EVO191" s="294"/>
      <c r="EVP191" s="294"/>
      <c r="EVQ191" s="294"/>
      <c r="EVR191" s="294"/>
      <c r="EVS191" s="294"/>
      <c r="EVT191" s="294"/>
      <c r="EVU191" s="294"/>
      <c r="EVV191" s="294"/>
      <c r="EVW191" s="294"/>
      <c r="EVX191" s="294"/>
      <c r="EVY191" s="294"/>
      <c r="EVZ191" s="294"/>
      <c r="EWA191" s="294"/>
      <c r="EWB191" s="294"/>
      <c r="EWC191" s="294"/>
      <c r="EWD191" s="294"/>
      <c r="EWE191" s="294"/>
      <c r="EWF191" s="294"/>
      <c r="EWG191" s="294"/>
      <c r="EWH191" s="294"/>
      <c r="EWI191" s="294"/>
      <c r="EWJ191" s="294"/>
      <c r="EWK191" s="294"/>
      <c r="EWL191" s="294"/>
      <c r="EWM191" s="294"/>
      <c r="EWN191" s="294"/>
      <c r="EWO191" s="294"/>
      <c r="EWP191" s="294"/>
      <c r="EWQ191" s="294"/>
      <c r="EWR191" s="294"/>
      <c r="EWS191" s="294"/>
      <c r="EWT191" s="294"/>
      <c r="EWU191" s="294"/>
      <c r="EWV191" s="294"/>
      <c r="EWW191" s="294"/>
      <c r="EWX191" s="294"/>
      <c r="EWY191" s="294"/>
      <c r="EWZ191" s="294"/>
      <c r="EXA191" s="294"/>
      <c r="EXB191" s="294"/>
      <c r="EXC191" s="294"/>
      <c r="EXD191" s="294"/>
      <c r="EXE191" s="294"/>
      <c r="EXF191" s="294"/>
      <c r="EXG191" s="294"/>
      <c r="EXH191" s="294"/>
      <c r="EXI191" s="294"/>
      <c r="EXJ191" s="294"/>
      <c r="EXK191" s="294"/>
      <c r="EXL191" s="294"/>
      <c r="EXM191" s="294"/>
      <c r="EXN191" s="294"/>
      <c r="EXO191" s="294"/>
      <c r="EXP191" s="294"/>
      <c r="EXQ191" s="294"/>
      <c r="EXR191" s="294"/>
      <c r="EXS191" s="294"/>
      <c r="EXT191" s="294"/>
      <c r="EXU191" s="294"/>
      <c r="EXV191" s="294"/>
      <c r="EXW191" s="294"/>
      <c r="EXX191" s="294"/>
      <c r="EXY191" s="294"/>
      <c r="EXZ191" s="294"/>
      <c r="EYA191" s="294"/>
      <c r="EYB191" s="294"/>
      <c r="EYC191" s="294"/>
      <c r="EYD191" s="294"/>
      <c r="EYE191" s="294"/>
      <c r="EYF191" s="294"/>
      <c r="EYG191" s="294"/>
      <c r="EYH191" s="294"/>
      <c r="EYI191" s="294"/>
      <c r="EYJ191" s="294"/>
      <c r="EYK191" s="294"/>
      <c r="EYL191" s="294"/>
      <c r="EYM191" s="294"/>
      <c r="EYN191" s="294"/>
      <c r="EYO191" s="294"/>
      <c r="EYP191" s="294"/>
      <c r="EYQ191" s="294"/>
      <c r="EYR191" s="294"/>
      <c r="EYS191" s="294"/>
      <c r="EYT191" s="294"/>
      <c r="EYU191" s="294"/>
      <c r="EYV191" s="294"/>
      <c r="EYW191" s="294"/>
      <c r="EYX191" s="294"/>
      <c r="EYY191" s="294"/>
      <c r="EYZ191" s="294"/>
      <c r="EZA191" s="294"/>
      <c r="EZB191" s="294"/>
      <c r="EZC191" s="294"/>
      <c r="EZD191" s="294"/>
      <c r="EZE191" s="294"/>
      <c r="EZF191" s="294"/>
      <c r="EZG191" s="294"/>
      <c r="EZH191" s="294"/>
      <c r="EZI191" s="294"/>
      <c r="EZJ191" s="294"/>
      <c r="EZK191" s="294"/>
      <c r="EZL191" s="294"/>
      <c r="EZM191" s="294"/>
      <c r="EZN191" s="294"/>
      <c r="EZO191" s="294"/>
      <c r="EZP191" s="294"/>
      <c r="EZQ191" s="294"/>
      <c r="EZR191" s="294"/>
      <c r="EZS191" s="294"/>
      <c r="EZT191" s="294"/>
      <c r="EZU191" s="294"/>
      <c r="EZV191" s="294"/>
      <c r="EZW191" s="294"/>
      <c r="EZX191" s="294"/>
      <c r="EZY191" s="294"/>
      <c r="EZZ191" s="294"/>
      <c r="FAA191" s="294"/>
      <c r="FAB191" s="294"/>
      <c r="FAC191" s="294"/>
      <c r="FAD191" s="294"/>
      <c r="FAE191" s="294"/>
      <c r="FAF191" s="294"/>
      <c r="FAG191" s="294"/>
      <c r="FAH191" s="294"/>
      <c r="FAI191" s="294"/>
      <c r="FAJ191" s="294"/>
      <c r="FAK191" s="294"/>
      <c r="FAL191" s="294"/>
      <c r="FAM191" s="294"/>
      <c r="FAN191" s="294"/>
      <c r="FAO191" s="294"/>
      <c r="FAP191" s="294"/>
      <c r="FAQ191" s="294"/>
      <c r="FAR191" s="294"/>
      <c r="FAS191" s="294"/>
      <c r="FAT191" s="294"/>
      <c r="FAU191" s="294"/>
      <c r="FAV191" s="294"/>
      <c r="FAW191" s="294"/>
      <c r="FAX191" s="294"/>
      <c r="FAY191" s="294"/>
      <c r="FAZ191" s="294"/>
      <c r="FBA191" s="294"/>
      <c r="FBB191" s="294"/>
      <c r="FBC191" s="294"/>
      <c r="FBD191" s="294"/>
      <c r="FBE191" s="294"/>
      <c r="FBF191" s="294"/>
      <c r="FBG191" s="294"/>
      <c r="FBH191" s="294"/>
      <c r="FBI191" s="294"/>
      <c r="FBJ191" s="294"/>
      <c r="FBK191" s="294"/>
      <c r="FBL191" s="294"/>
      <c r="FBM191" s="294"/>
      <c r="FBN191" s="294"/>
      <c r="FBO191" s="294"/>
      <c r="FBP191" s="294"/>
      <c r="FBQ191" s="294"/>
      <c r="FBR191" s="294"/>
      <c r="FBS191" s="294"/>
      <c r="FBT191" s="294"/>
      <c r="FBU191" s="294"/>
      <c r="FBV191" s="294"/>
      <c r="FBW191" s="294"/>
      <c r="FBX191" s="294"/>
      <c r="FBY191" s="294"/>
      <c r="FBZ191" s="294"/>
      <c r="FCA191" s="294"/>
      <c r="FCB191" s="294"/>
      <c r="FCC191" s="294"/>
      <c r="FCD191" s="294"/>
      <c r="FCE191" s="294"/>
      <c r="FCF191" s="294"/>
      <c r="FCG191" s="294"/>
      <c r="FCH191" s="294"/>
      <c r="FCI191" s="294"/>
      <c r="FCJ191" s="294"/>
      <c r="FCK191" s="294"/>
      <c r="FCL191" s="294"/>
      <c r="FCM191" s="294"/>
      <c r="FCN191" s="294"/>
      <c r="FCO191" s="294"/>
      <c r="FCP191" s="294"/>
      <c r="FCQ191" s="294"/>
      <c r="FCR191" s="294"/>
      <c r="FCS191" s="294"/>
      <c r="FCT191" s="294"/>
      <c r="FCU191" s="294"/>
      <c r="FCV191" s="294"/>
      <c r="FCW191" s="294"/>
      <c r="FCX191" s="294"/>
      <c r="FCY191" s="294"/>
      <c r="FCZ191" s="294"/>
      <c r="FDA191" s="294"/>
      <c r="FDB191" s="294"/>
      <c r="FDC191" s="294"/>
      <c r="FDD191" s="294"/>
      <c r="FDE191" s="294"/>
      <c r="FDF191" s="294"/>
      <c r="FDG191" s="294"/>
      <c r="FDH191" s="294"/>
      <c r="FDI191" s="294"/>
      <c r="FDJ191" s="294"/>
      <c r="FDK191" s="294"/>
      <c r="FDL191" s="294"/>
      <c r="FDM191" s="294"/>
      <c r="FDN191" s="294"/>
      <c r="FDO191" s="294"/>
      <c r="FDP191" s="294"/>
      <c r="FDQ191" s="294"/>
      <c r="FDR191" s="294"/>
      <c r="FDS191" s="294"/>
      <c r="FDT191" s="294"/>
      <c r="FDU191" s="294"/>
      <c r="FDV191" s="294"/>
      <c r="FDW191" s="294"/>
      <c r="FDX191" s="294"/>
      <c r="FDY191" s="294"/>
      <c r="FDZ191" s="294"/>
      <c r="FEA191" s="294"/>
      <c r="FEB191" s="294"/>
      <c r="FEC191" s="294"/>
      <c r="FED191" s="294"/>
      <c r="FEE191" s="294"/>
      <c r="FEF191" s="294"/>
      <c r="FEG191" s="294"/>
      <c r="FEH191" s="294"/>
      <c r="FEI191" s="294"/>
      <c r="FEJ191" s="294"/>
      <c r="FEK191" s="294"/>
      <c r="FEL191" s="294"/>
      <c r="FEM191" s="294"/>
      <c r="FEN191" s="294"/>
      <c r="FEO191" s="294"/>
      <c r="FEP191" s="294"/>
      <c r="FEQ191" s="294"/>
      <c r="FER191" s="294"/>
      <c r="FES191" s="294"/>
      <c r="FET191" s="294"/>
      <c r="FEU191" s="294"/>
      <c r="FEV191" s="294"/>
      <c r="FEW191" s="294"/>
      <c r="FEX191" s="294"/>
      <c r="FEY191" s="294"/>
      <c r="FEZ191" s="294"/>
      <c r="FFA191" s="294"/>
      <c r="FFB191" s="294"/>
      <c r="FFC191" s="294"/>
      <c r="FFD191" s="294"/>
      <c r="FFE191" s="294"/>
      <c r="FFF191" s="294"/>
      <c r="FFG191" s="294"/>
      <c r="FFH191" s="294"/>
      <c r="FFI191" s="294"/>
      <c r="FFJ191" s="294"/>
      <c r="FFK191" s="294"/>
      <c r="FFL191" s="294"/>
      <c r="FFM191" s="294"/>
      <c r="FFN191" s="294"/>
      <c r="FFO191" s="294"/>
      <c r="FFP191" s="294"/>
      <c r="FFQ191" s="294"/>
      <c r="FFR191" s="294"/>
      <c r="FFS191" s="294"/>
      <c r="FFT191" s="294"/>
      <c r="FFU191" s="294"/>
      <c r="FFV191" s="294"/>
      <c r="FFW191" s="294"/>
      <c r="FFX191" s="294"/>
      <c r="FFY191" s="294"/>
      <c r="FFZ191" s="294"/>
      <c r="FGA191" s="294"/>
      <c r="FGB191" s="294"/>
      <c r="FGC191" s="294"/>
      <c r="FGD191" s="294"/>
      <c r="FGE191" s="294"/>
      <c r="FGF191" s="294"/>
      <c r="FGG191" s="294"/>
      <c r="FGH191" s="294"/>
      <c r="FGI191" s="294"/>
      <c r="FGJ191" s="294"/>
      <c r="FGK191" s="294"/>
      <c r="FGL191" s="294"/>
      <c r="FGM191" s="294"/>
      <c r="FGN191" s="294"/>
      <c r="FGO191" s="294"/>
      <c r="FGP191" s="294"/>
      <c r="FGQ191" s="294"/>
      <c r="FGR191" s="294"/>
      <c r="FGS191" s="294"/>
      <c r="FGT191" s="294"/>
      <c r="FGU191" s="294"/>
      <c r="FGV191" s="294"/>
      <c r="FGW191" s="294"/>
      <c r="FGX191" s="294"/>
      <c r="FGY191" s="294"/>
      <c r="FGZ191" s="294"/>
      <c r="FHA191" s="294"/>
      <c r="FHB191" s="294"/>
      <c r="FHC191" s="294"/>
      <c r="FHD191" s="294"/>
      <c r="FHE191" s="294"/>
      <c r="FHF191" s="294"/>
      <c r="FHG191" s="294"/>
      <c r="FHH191" s="294"/>
      <c r="FHI191" s="294"/>
      <c r="FHJ191" s="294"/>
      <c r="FHK191" s="294"/>
      <c r="FHL191" s="294"/>
      <c r="FHM191" s="294"/>
      <c r="FHN191" s="294"/>
      <c r="FHO191" s="294"/>
      <c r="FHP191" s="294"/>
      <c r="FHQ191" s="294"/>
      <c r="FHR191" s="294"/>
      <c r="FHS191" s="294"/>
      <c r="FHT191" s="294"/>
      <c r="FHU191" s="294"/>
      <c r="FHV191" s="294"/>
      <c r="FHW191" s="294"/>
      <c r="FHX191" s="294"/>
      <c r="FHY191" s="294"/>
      <c r="FHZ191" s="294"/>
      <c r="FIA191" s="294"/>
      <c r="FIB191" s="294"/>
      <c r="FIC191" s="294"/>
      <c r="FID191" s="294"/>
      <c r="FIE191" s="294"/>
      <c r="FIF191" s="294"/>
      <c r="FIG191" s="294"/>
      <c r="FIH191" s="294"/>
      <c r="FII191" s="294"/>
      <c r="FIJ191" s="294"/>
      <c r="FIK191" s="294"/>
      <c r="FIL191" s="294"/>
      <c r="FIM191" s="294"/>
      <c r="FIN191" s="294"/>
      <c r="FIO191" s="294"/>
      <c r="FIP191" s="294"/>
      <c r="FIQ191" s="294"/>
      <c r="FIR191" s="294"/>
      <c r="FIS191" s="294"/>
      <c r="FIT191" s="294"/>
      <c r="FIU191" s="294"/>
      <c r="FIV191" s="294"/>
      <c r="FIW191" s="294"/>
      <c r="FIX191" s="294"/>
      <c r="FIY191" s="294"/>
      <c r="FIZ191" s="294"/>
      <c r="FJA191" s="294"/>
      <c r="FJB191" s="294"/>
      <c r="FJC191" s="294"/>
      <c r="FJD191" s="294"/>
      <c r="FJE191" s="294"/>
      <c r="FJF191" s="294"/>
      <c r="FJG191" s="294"/>
      <c r="FJH191" s="294"/>
      <c r="FJI191" s="294"/>
      <c r="FJJ191" s="294"/>
      <c r="FJK191" s="294"/>
      <c r="FJL191" s="294"/>
      <c r="FJM191" s="294"/>
      <c r="FJN191" s="294"/>
      <c r="FJO191" s="294"/>
      <c r="FJP191" s="294"/>
      <c r="FJQ191" s="294"/>
      <c r="FJR191" s="294"/>
      <c r="FJS191" s="294"/>
      <c r="FJT191" s="294"/>
      <c r="FJU191" s="294"/>
      <c r="FJV191" s="294"/>
      <c r="FJW191" s="294"/>
      <c r="FJX191" s="294"/>
      <c r="FJY191" s="294"/>
      <c r="FJZ191" s="294"/>
      <c r="FKA191" s="294"/>
      <c r="FKB191" s="294"/>
      <c r="FKC191" s="294"/>
      <c r="FKD191" s="294"/>
      <c r="FKE191" s="294"/>
      <c r="FKF191" s="294"/>
      <c r="FKG191" s="294"/>
      <c r="FKH191" s="294"/>
      <c r="FKI191" s="294"/>
      <c r="FKJ191" s="294"/>
      <c r="FKK191" s="294"/>
      <c r="FKL191" s="294"/>
      <c r="FKM191" s="294"/>
      <c r="FKN191" s="294"/>
      <c r="FKO191" s="294"/>
      <c r="FKP191" s="294"/>
      <c r="FKQ191" s="294"/>
      <c r="FKR191" s="294"/>
      <c r="FKS191" s="294"/>
      <c r="FKT191" s="294"/>
      <c r="FKU191" s="294"/>
      <c r="FKV191" s="294"/>
      <c r="FKW191" s="294"/>
      <c r="FKX191" s="294"/>
      <c r="FKY191" s="294"/>
      <c r="FKZ191" s="294"/>
      <c r="FLA191" s="294"/>
      <c r="FLB191" s="294"/>
      <c r="FLC191" s="294"/>
      <c r="FLD191" s="294"/>
      <c r="FLE191" s="294"/>
      <c r="FLF191" s="294"/>
      <c r="FLG191" s="294"/>
      <c r="FLH191" s="294"/>
      <c r="FLI191" s="294"/>
      <c r="FLJ191" s="294"/>
      <c r="FLK191" s="294"/>
      <c r="FLL191" s="294"/>
      <c r="FLM191" s="294"/>
      <c r="FLN191" s="294"/>
      <c r="FLO191" s="294"/>
      <c r="FLP191" s="294"/>
      <c r="FLQ191" s="294"/>
      <c r="FLR191" s="294"/>
      <c r="FLS191" s="294"/>
      <c r="FLT191" s="294"/>
      <c r="FLU191" s="294"/>
      <c r="FLV191" s="294"/>
      <c r="FLW191" s="294"/>
      <c r="FLX191" s="294"/>
      <c r="FLY191" s="294"/>
      <c r="FLZ191" s="294"/>
      <c r="FMA191" s="294"/>
      <c r="FMB191" s="294"/>
      <c r="FMC191" s="294"/>
      <c r="FMD191" s="294"/>
      <c r="FME191" s="294"/>
      <c r="FMF191" s="294"/>
      <c r="FMG191" s="294"/>
      <c r="FMH191" s="294"/>
      <c r="FMI191" s="294"/>
      <c r="FMJ191" s="294"/>
      <c r="FMK191" s="294"/>
      <c r="FML191" s="294"/>
      <c r="FMM191" s="294"/>
      <c r="FMN191" s="294"/>
      <c r="FMO191" s="294"/>
      <c r="FMP191" s="294"/>
      <c r="FMQ191" s="294"/>
      <c r="FMR191" s="294"/>
      <c r="FMS191" s="294"/>
      <c r="FMT191" s="294"/>
      <c r="FMU191" s="294"/>
      <c r="FMV191" s="294"/>
      <c r="FMW191" s="294"/>
      <c r="FMX191" s="294"/>
      <c r="FMY191" s="294"/>
      <c r="FMZ191" s="294"/>
      <c r="FNA191" s="294"/>
      <c r="FNB191" s="294"/>
      <c r="FNC191" s="294"/>
      <c r="FND191" s="294"/>
      <c r="FNE191" s="294"/>
      <c r="FNF191" s="294"/>
      <c r="FNG191" s="294"/>
      <c r="FNH191" s="294"/>
      <c r="FNI191" s="294"/>
      <c r="FNJ191" s="294"/>
      <c r="FNK191" s="294"/>
      <c r="FNL191" s="294"/>
      <c r="FNM191" s="294"/>
      <c r="FNN191" s="294"/>
      <c r="FNO191" s="294"/>
      <c r="FNP191" s="294"/>
      <c r="FNQ191" s="294"/>
      <c r="FNR191" s="294"/>
      <c r="FNS191" s="294"/>
      <c r="FNT191" s="294"/>
      <c r="FNU191" s="294"/>
      <c r="FNV191" s="294"/>
      <c r="FNW191" s="294"/>
      <c r="FNX191" s="294"/>
      <c r="FNY191" s="294"/>
      <c r="FNZ191" s="294"/>
      <c r="FOA191" s="294"/>
      <c r="FOB191" s="294"/>
      <c r="FOC191" s="294"/>
      <c r="FOD191" s="294"/>
      <c r="FOE191" s="294"/>
      <c r="FOF191" s="294"/>
      <c r="FOG191" s="294"/>
      <c r="FOH191" s="294"/>
      <c r="FOI191" s="294"/>
      <c r="FOJ191" s="294"/>
      <c r="FOK191" s="294"/>
      <c r="FOL191" s="294"/>
      <c r="FOM191" s="294"/>
      <c r="FON191" s="294"/>
      <c r="FOO191" s="294"/>
      <c r="FOP191" s="294"/>
      <c r="FOQ191" s="294"/>
      <c r="FOR191" s="294"/>
      <c r="FOS191" s="294"/>
      <c r="FOT191" s="294"/>
      <c r="FOU191" s="294"/>
      <c r="FOV191" s="294"/>
      <c r="FOW191" s="294"/>
      <c r="FOX191" s="294"/>
      <c r="FOY191" s="294"/>
      <c r="FOZ191" s="294"/>
      <c r="FPA191" s="294"/>
      <c r="FPB191" s="294"/>
      <c r="FPC191" s="294"/>
      <c r="FPD191" s="294"/>
      <c r="FPE191" s="294"/>
      <c r="FPF191" s="294"/>
      <c r="FPG191" s="294"/>
      <c r="FPH191" s="294"/>
      <c r="FPI191" s="294"/>
      <c r="FPJ191" s="294"/>
      <c r="FPK191" s="294"/>
      <c r="FPL191" s="294"/>
      <c r="FPM191" s="294"/>
      <c r="FPN191" s="294"/>
      <c r="FPO191" s="294"/>
      <c r="FPP191" s="294"/>
      <c r="FPQ191" s="294"/>
      <c r="FPR191" s="294"/>
      <c r="FPS191" s="294"/>
      <c r="FPT191" s="294"/>
      <c r="FPU191" s="294"/>
      <c r="FPV191" s="294"/>
      <c r="FPW191" s="294"/>
      <c r="FPX191" s="294"/>
      <c r="FPY191" s="294"/>
      <c r="FPZ191" s="294"/>
      <c r="FQA191" s="294"/>
      <c r="FQB191" s="294"/>
      <c r="FQC191" s="294"/>
      <c r="FQD191" s="294"/>
      <c r="FQE191" s="294"/>
      <c r="FQF191" s="294"/>
      <c r="FQG191" s="294"/>
      <c r="FQH191" s="294"/>
      <c r="FQI191" s="294"/>
      <c r="FQJ191" s="294"/>
      <c r="FQK191" s="294"/>
      <c r="FQL191" s="294"/>
      <c r="FQM191" s="294"/>
      <c r="FQN191" s="294"/>
      <c r="FQO191" s="294"/>
      <c r="FQP191" s="294"/>
      <c r="FQQ191" s="294"/>
      <c r="FQR191" s="294"/>
      <c r="FQS191" s="294"/>
      <c r="FQT191" s="294"/>
      <c r="FQU191" s="294"/>
      <c r="FQV191" s="294"/>
      <c r="FQW191" s="294"/>
      <c r="FQX191" s="294"/>
      <c r="FQY191" s="294"/>
      <c r="FQZ191" s="294"/>
      <c r="FRA191" s="294"/>
      <c r="FRB191" s="294"/>
      <c r="FRC191" s="294"/>
      <c r="FRD191" s="294"/>
      <c r="FRE191" s="294"/>
      <c r="FRF191" s="294"/>
      <c r="FRG191" s="294"/>
      <c r="FRH191" s="294"/>
      <c r="FRI191" s="294"/>
      <c r="FRJ191" s="294"/>
      <c r="FRK191" s="294"/>
      <c r="FRL191" s="294"/>
      <c r="FRM191" s="294"/>
      <c r="FRN191" s="294"/>
      <c r="FRO191" s="294"/>
      <c r="FRP191" s="294"/>
      <c r="FRQ191" s="294"/>
      <c r="FRR191" s="294"/>
      <c r="FRS191" s="294"/>
      <c r="FRT191" s="294"/>
      <c r="FRU191" s="294"/>
      <c r="FRV191" s="294"/>
      <c r="FRW191" s="294"/>
      <c r="FRX191" s="294"/>
      <c r="FRY191" s="294"/>
      <c r="FRZ191" s="294"/>
      <c r="FSA191" s="294"/>
      <c r="FSB191" s="294"/>
      <c r="FSC191" s="294"/>
      <c r="FSD191" s="294"/>
      <c r="FSE191" s="294"/>
      <c r="FSF191" s="294"/>
      <c r="FSG191" s="294"/>
      <c r="FSH191" s="294"/>
      <c r="FSI191" s="294"/>
      <c r="FSJ191" s="294"/>
      <c r="FSK191" s="294"/>
      <c r="FSL191" s="294"/>
      <c r="FSM191" s="294"/>
      <c r="FSN191" s="294"/>
      <c r="FSO191" s="294"/>
      <c r="FSP191" s="294"/>
      <c r="FSQ191" s="294"/>
      <c r="FSR191" s="294"/>
      <c r="FSS191" s="294"/>
      <c r="FST191" s="294"/>
      <c r="FSU191" s="294"/>
      <c r="FSV191" s="294"/>
      <c r="FSW191" s="294"/>
      <c r="FSX191" s="294"/>
      <c r="FSY191" s="294"/>
      <c r="FSZ191" s="294"/>
      <c r="FTA191" s="294"/>
      <c r="FTB191" s="294"/>
      <c r="FTC191" s="294"/>
      <c r="FTD191" s="294"/>
      <c r="FTE191" s="294"/>
      <c r="FTF191" s="294"/>
      <c r="FTG191" s="294"/>
      <c r="FTH191" s="294"/>
      <c r="FTI191" s="294"/>
      <c r="FTJ191" s="294"/>
      <c r="FTK191" s="294"/>
      <c r="FTL191" s="294"/>
      <c r="FTM191" s="294"/>
      <c r="FTN191" s="294"/>
      <c r="FTO191" s="294"/>
      <c r="FTP191" s="294"/>
      <c r="FTQ191" s="294"/>
      <c r="FTR191" s="294"/>
      <c r="FTS191" s="294"/>
      <c r="FTT191" s="294"/>
      <c r="FTU191" s="294"/>
      <c r="FTV191" s="294"/>
      <c r="FTW191" s="294"/>
      <c r="FTX191" s="294"/>
      <c r="FTY191" s="294"/>
      <c r="FTZ191" s="294"/>
      <c r="FUA191" s="294"/>
      <c r="FUB191" s="294"/>
      <c r="FUC191" s="294"/>
      <c r="FUD191" s="294"/>
      <c r="FUE191" s="294"/>
      <c r="FUF191" s="294"/>
      <c r="FUG191" s="294"/>
      <c r="FUH191" s="294"/>
      <c r="FUI191" s="294"/>
      <c r="FUJ191" s="294"/>
      <c r="FUK191" s="294"/>
      <c r="FUL191" s="294"/>
      <c r="FUM191" s="294"/>
      <c r="FUN191" s="294"/>
      <c r="FUO191" s="294"/>
      <c r="FUP191" s="294"/>
      <c r="FUQ191" s="294"/>
      <c r="FUR191" s="294"/>
      <c r="FUS191" s="294"/>
      <c r="FUT191" s="294"/>
      <c r="FUU191" s="294"/>
      <c r="FUV191" s="294"/>
      <c r="FUW191" s="294"/>
      <c r="FUX191" s="294"/>
      <c r="FUY191" s="294"/>
      <c r="FUZ191" s="294"/>
      <c r="FVA191" s="294"/>
      <c r="FVB191" s="294"/>
      <c r="FVC191" s="294"/>
      <c r="FVD191" s="294"/>
      <c r="FVE191" s="294"/>
      <c r="FVF191" s="294"/>
      <c r="FVG191" s="294"/>
      <c r="FVH191" s="294"/>
      <c r="FVI191" s="294"/>
      <c r="FVJ191" s="294"/>
      <c r="FVK191" s="294"/>
      <c r="FVL191" s="294"/>
      <c r="FVM191" s="294"/>
      <c r="FVN191" s="294"/>
      <c r="FVO191" s="294"/>
      <c r="FVP191" s="294"/>
      <c r="FVQ191" s="294"/>
      <c r="FVR191" s="294"/>
      <c r="FVS191" s="294"/>
      <c r="FVT191" s="294"/>
      <c r="FVU191" s="294"/>
      <c r="FVV191" s="294"/>
      <c r="FVW191" s="294"/>
      <c r="FVX191" s="294"/>
      <c r="FVY191" s="294"/>
      <c r="FVZ191" s="294"/>
      <c r="FWA191" s="294"/>
      <c r="FWB191" s="294"/>
      <c r="FWC191" s="294"/>
      <c r="FWD191" s="294"/>
      <c r="FWE191" s="294"/>
      <c r="FWF191" s="294"/>
      <c r="FWG191" s="294"/>
      <c r="FWH191" s="294"/>
      <c r="FWI191" s="294"/>
      <c r="FWJ191" s="294"/>
      <c r="FWK191" s="294"/>
      <c r="FWL191" s="294"/>
      <c r="FWM191" s="294"/>
      <c r="FWN191" s="294"/>
      <c r="FWO191" s="294"/>
      <c r="FWP191" s="294"/>
      <c r="FWQ191" s="294"/>
      <c r="FWR191" s="294"/>
      <c r="FWS191" s="294"/>
      <c r="FWT191" s="294"/>
      <c r="FWU191" s="294"/>
      <c r="FWV191" s="294"/>
      <c r="FWW191" s="294"/>
      <c r="FWX191" s="294"/>
      <c r="FWY191" s="294"/>
      <c r="FWZ191" s="294"/>
      <c r="FXA191" s="294"/>
      <c r="FXB191" s="294"/>
      <c r="FXC191" s="294"/>
      <c r="FXD191" s="294"/>
      <c r="FXE191" s="294"/>
      <c r="FXF191" s="294"/>
      <c r="FXG191" s="294"/>
      <c r="FXH191" s="294"/>
      <c r="FXI191" s="294"/>
      <c r="FXJ191" s="294"/>
      <c r="FXK191" s="294"/>
      <c r="FXL191" s="294"/>
      <c r="FXM191" s="294"/>
      <c r="FXN191" s="294"/>
      <c r="FXO191" s="294"/>
      <c r="FXP191" s="294"/>
      <c r="FXQ191" s="294"/>
      <c r="FXR191" s="294"/>
      <c r="FXS191" s="294"/>
      <c r="FXT191" s="294"/>
      <c r="FXU191" s="294"/>
      <c r="FXV191" s="294"/>
      <c r="FXW191" s="294"/>
      <c r="FXX191" s="294"/>
      <c r="FXY191" s="294"/>
      <c r="FXZ191" s="294"/>
      <c r="FYA191" s="294"/>
      <c r="FYB191" s="294"/>
      <c r="FYC191" s="294"/>
      <c r="FYD191" s="294"/>
      <c r="FYE191" s="294"/>
      <c r="FYF191" s="294"/>
      <c r="FYG191" s="294"/>
      <c r="FYH191" s="294"/>
      <c r="FYI191" s="294"/>
      <c r="FYJ191" s="294"/>
      <c r="FYK191" s="294"/>
      <c r="FYL191" s="294"/>
      <c r="FYM191" s="294"/>
      <c r="FYN191" s="294"/>
      <c r="FYO191" s="294"/>
      <c r="FYP191" s="294"/>
      <c r="FYQ191" s="294"/>
      <c r="FYR191" s="294"/>
      <c r="FYS191" s="294"/>
      <c r="FYT191" s="294"/>
      <c r="FYU191" s="294"/>
      <c r="FYV191" s="294"/>
      <c r="FYW191" s="294"/>
      <c r="FYX191" s="294"/>
      <c r="FYY191" s="294"/>
      <c r="FYZ191" s="294"/>
      <c r="FZA191" s="294"/>
      <c r="FZB191" s="294"/>
      <c r="FZC191" s="294"/>
      <c r="FZD191" s="294"/>
      <c r="FZE191" s="294"/>
      <c r="FZF191" s="294"/>
      <c r="FZG191" s="294"/>
      <c r="FZH191" s="294"/>
      <c r="FZI191" s="294"/>
      <c r="FZJ191" s="294"/>
      <c r="FZK191" s="294"/>
      <c r="FZL191" s="294"/>
      <c r="FZM191" s="294"/>
      <c r="FZN191" s="294"/>
      <c r="FZO191" s="294"/>
      <c r="FZP191" s="294"/>
      <c r="FZQ191" s="294"/>
      <c r="FZR191" s="294"/>
      <c r="FZS191" s="294"/>
      <c r="FZT191" s="294"/>
      <c r="FZU191" s="294"/>
      <c r="FZV191" s="294"/>
      <c r="FZW191" s="294"/>
      <c r="FZX191" s="294"/>
      <c r="FZY191" s="294"/>
      <c r="FZZ191" s="294"/>
      <c r="GAA191" s="294"/>
      <c r="GAB191" s="294"/>
      <c r="GAC191" s="294"/>
      <c r="GAD191" s="294"/>
      <c r="GAE191" s="294"/>
      <c r="GAF191" s="294"/>
      <c r="GAG191" s="294"/>
      <c r="GAH191" s="294"/>
      <c r="GAI191" s="294"/>
      <c r="GAJ191" s="294"/>
      <c r="GAK191" s="294"/>
      <c r="GAL191" s="294"/>
      <c r="GAM191" s="294"/>
      <c r="GAN191" s="294"/>
      <c r="GAO191" s="294"/>
      <c r="GAP191" s="294"/>
      <c r="GAQ191" s="294"/>
      <c r="GAR191" s="294"/>
      <c r="GAS191" s="294"/>
      <c r="GAT191" s="294"/>
      <c r="GAU191" s="294"/>
      <c r="GAV191" s="294"/>
      <c r="GAW191" s="294"/>
      <c r="GAX191" s="294"/>
      <c r="GAY191" s="294"/>
      <c r="GAZ191" s="294"/>
      <c r="GBA191" s="294"/>
      <c r="GBB191" s="294"/>
      <c r="GBC191" s="294"/>
      <c r="GBD191" s="294"/>
      <c r="GBE191" s="294"/>
      <c r="GBF191" s="294"/>
      <c r="GBG191" s="294"/>
      <c r="GBH191" s="294"/>
      <c r="GBI191" s="294"/>
      <c r="GBJ191" s="294"/>
      <c r="GBK191" s="294"/>
      <c r="GBL191" s="294"/>
      <c r="GBM191" s="294"/>
      <c r="GBN191" s="294"/>
      <c r="GBO191" s="294"/>
      <c r="GBP191" s="294"/>
      <c r="GBQ191" s="294"/>
      <c r="GBR191" s="294"/>
      <c r="GBS191" s="294"/>
      <c r="GBT191" s="294"/>
      <c r="GBU191" s="294"/>
      <c r="GBV191" s="294"/>
      <c r="GBW191" s="294"/>
      <c r="GBX191" s="294"/>
      <c r="GBY191" s="294"/>
      <c r="GBZ191" s="294"/>
      <c r="GCA191" s="294"/>
      <c r="GCB191" s="294"/>
      <c r="GCC191" s="294"/>
      <c r="GCD191" s="294"/>
      <c r="GCE191" s="294"/>
      <c r="GCF191" s="294"/>
      <c r="GCG191" s="294"/>
      <c r="GCH191" s="294"/>
      <c r="GCI191" s="294"/>
      <c r="GCJ191" s="294"/>
      <c r="GCK191" s="294"/>
      <c r="GCL191" s="294"/>
      <c r="GCM191" s="294"/>
      <c r="GCN191" s="294"/>
      <c r="GCO191" s="294"/>
      <c r="GCP191" s="294"/>
      <c r="GCQ191" s="294"/>
      <c r="GCR191" s="294"/>
      <c r="GCS191" s="294"/>
      <c r="GCT191" s="294"/>
      <c r="GCU191" s="294"/>
      <c r="GCV191" s="294"/>
      <c r="GCW191" s="294"/>
      <c r="GCX191" s="294"/>
      <c r="GCY191" s="294"/>
      <c r="GCZ191" s="294"/>
      <c r="GDA191" s="294"/>
      <c r="GDB191" s="294"/>
      <c r="GDC191" s="294"/>
      <c r="GDD191" s="294"/>
      <c r="GDE191" s="294"/>
      <c r="GDF191" s="294"/>
      <c r="GDG191" s="294"/>
      <c r="GDH191" s="294"/>
      <c r="GDI191" s="294"/>
      <c r="GDJ191" s="294"/>
      <c r="GDK191" s="294"/>
      <c r="GDL191" s="294"/>
      <c r="GDM191" s="294"/>
      <c r="GDN191" s="294"/>
      <c r="GDO191" s="294"/>
      <c r="GDP191" s="294"/>
      <c r="GDQ191" s="294"/>
      <c r="GDR191" s="294"/>
      <c r="GDS191" s="294"/>
      <c r="GDT191" s="294"/>
      <c r="GDU191" s="294"/>
      <c r="GDV191" s="294"/>
      <c r="GDW191" s="294"/>
      <c r="GDX191" s="294"/>
      <c r="GDY191" s="294"/>
      <c r="GDZ191" s="294"/>
      <c r="GEA191" s="294"/>
      <c r="GEB191" s="294"/>
      <c r="GEC191" s="294"/>
      <c r="GED191" s="294"/>
      <c r="GEE191" s="294"/>
      <c r="GEF191" s="294"/>
      <c r="GEG191" s="294"/>
      <c r="GEH191" s="294"/>
      <c r="GEI191" s="294"/>
      <c r="GEJ191" s="294"/>
      <c r="GEK191" s="294"/>
      <c r="GEL191" s="294"/>
      <c r="GEM191" s="294"/>
      <c r="GEN191" s="294"/>
      <c r="GEO191" s="294"/>
      <c r="GEP191" s="294"/>
      <c r="GEQ191" s="294"/>
      <c r="GER191" s="294"/>
      <c r="GES191" s="294"/>
      <c r="GET191" s="294"/>
      <c r="GEU191" s="294"/>
      <c r="GEV191" s="294"/>
      <c r="GEW191" s="294"/>
      <c r="GEX191" s="294"/>
      <c r="GEY191" s="294"/>
      <c r="GEZ191" s="294"/>
      <c r="GFA191" s="294"/>
      <c r="GFB191" s="294"/>
      <c r="GFC191" s="294"/>
      <c r="GFD191" s="294"/>
      <c r="GFE191" s="294"/>
      <c r="GFF191" s="294"/>
      <c r="GFG191" s="294"/>
      <c r="GFH191" s="294"/>
      <c r="GFI191" s="294"/>
      <c r="GFJ191" s="294"/>
      <c r="GFK191" s="294"/>
      <c r="GFL191" s="294"/>
      <c r="GFM191" s="294"/>
      <c r="GFN191" s="294"/>
      <c r="GFO191" s="294"/>
      <c r="GFP191" s="294"/>
      <c r="GFQ191" s="294"/>
      <c r="GFR191" s="294"/>
      <c r="GFS191" s="294"/>
      <c r="GFT191" s="294"/>
      <c r="GFU191" s="294"/>
      <c r="GFV191" s="294"/>
      <c r="GFW191" s="294"/>
      <c r="GFX191" s="294"/>
      <c r="GFY191" s="294"/>
      <c r="GFZ191" s="294"/>
      <c r="GGA191" s="294"/>
      <c r="GGB191" s="294"/>
      <c r="GGC191" s="294"/>
      <c r="GGD191" s="294"/>
      <c r="GGE191" s="294"/>
      <c r="GGF191" s="294"/>
      <c r="GGG191" s="294"/>
      <c r="GGH191" s="294"/>
      <c r="GGI191" s="294"/>
      <c r="GGJ191" s="294"/>
      <c r="GGK191" s="294"/>
      <c r="GGL191" s="294"/>
      <c r="GGM191" s="294"/>
      <c r="GGN191" s="294"/>
      <c r="GGO191" s="294"/>
      <c r="GGP191" s="294"/>
      <c r="GGQ191" s="294"/>
      <c r="GGR191" s="294"/>
      <c r="GGS191" s="294"/>
      <c r="GGT191" s="294"/>
      <c r="GGU191" s="294"/>
      <c r="GGV191" s="294"/>
      <c r="GGW191" s="294"/>
      <c r="GGX191" s="294"/>
      <c r="GGY191" s="294"/>
      <c r="GGZ191" s="294"/>
      <c r="GHA191" s="294"/>
      <c r="GHB191" s="294"/>
      <c r="GHC191" s="294"/>
      <c r="GHD191" s="294"/>
      <c r="GHE191" s="294"/>
      <c r="GHF191" s="294"/>
      <c r="GHG191" s="294"/>
      <c r="GHH191" s="294"/>
      <c r="GHI191" s="294"/>
      <c r="GHJ191" s="294"/>
      <c r="GHK191" s="294"/>
      <c r="GHL191" s="294"/>
      <c r="GHM191" s="294"/>
      <c r="GHN191" s="294"/>
      <c r="GHO191" s="294"/>
      <c r="GHP191" s="294"/>
      <c r="GHQ191" s="294"/>
      <c r="GHR191" s="294"/>
      <c r="GHS191" s="294"/>
      <c r="GHT191" s="294"/>
      <c r="GHU191" s="294"/>
      <c r="GHV191" s="294"/>
      <c r="GHW191" s="294"/>
      <c r="GHX191" s="294"/>
      <c r="GHY191" s="294"/>
      <c r="GHZ191" s="294"/>
      <c r="GIA191" s="294"/>
      <c r="GIB191" s="294"/>
      <c r="GIC191" s="294"/>
      <c r="GID191" s="294"/>
      <c r="GIE191" s="294"/>
      <c r="GIF191" s="294"/>
      <c r="GIG191" s="294"/>
      <c r="GIH191" s="294"/>
      <c r="GII191" s="294"/>
      <c r="GIJ191" s="294"/>
      <c r="GIK191" s="294"/>
      <c r="GIL191" s="294"/>
      <c r="GIM191" s="294"/>
      <c r="GIN191" s="294"/>
      <c r="GIO191" s="294"/>
      <c r="GIP191" s="294"/>
      <c r="GIQ191" s="294"/>
      <c r="GIR191" s="294"/>
      <c r="GIS191" s="294"/>
      <c r="GIT191" s="294"/>
      <c r="GIU191" s="294"/>
      <c r="GIV191" s="294"/>
      <c r="GIW191" s="294"/>
      <c r="GIX191" s="294"/>
      <c r="GIY191" s="294"/>
      <c r="GIZ191" s="294"/>
      <c r="GJA191" s="294"/>
      <c r="GJB191" s="294"/>
      <c r="GJC191" s="294"/>
      <c r="GJD191" s="294"/>
      <c r="GJE191" s="294"/>
      <c r="GJF191" s="294"/>
      <c r="GJG191" s="294"/>
      <c r="GJH191" s="294"/>
      <c r="GJI191" s="294"/>
      <c r="GJJ191" s="294"/>
      <c r="GJK191" s="294"/>
      <c r="GJL191" s="294"/>
      <c r="GJM191" s="294"/>
      <c r="GJN191" s="294"/>
      <c r="GJO191" s="294"/>
      <c r="GJP191" s="294"/>
      <c r="GJQ191" s="294"/>
      <c r="GJR191" s="294"/>
      <c r="GJS191" s="294"/>
      <c r="GJT191" s="294"/>
      <c r="GJU191" s="294"/>
      <c r="GJV191" s="294"/>
      <c r="GJW191" s="294"/>
      <c r="GJX191" s="294"/>
      <c r="GJY191" s="294"/>
      <c r="GJZ191" s="294"/>
      <c r="GKA191" s="294"/>
      <c r="GKB191" s="294"/>
      <c r="GKC191" s="294"/>
      <c r="GKD191" s="294"/>
      <c r="GKE191" s="294"/>
      <c r="GKF191" s="294"/>
      <c r="GKG191" s="294"/>
      <c r="GKH191" s="294"/>
      <c r="GKI191" s="294"/>
      <c r="GKJ191" s="294"/>
      <c r="GKK191" s="294"/>
      <c r="GKL191" s="294"/>
      <c r="GKM191" s="294"/>
      <c r="GKN191" s="294"/>
      <c r="GKO191" s="294"/>
      <c r="GKP191" s="294"/>
      <c r="GKQ191" s="294"/>
      <c r="GKR191" s="294"/>
      <c r="GKS191" s="294"/>
      <c r="GKT191" s="294"/>
      <c r="GKU191" s="294"/>
      <c r="GKV191" s="294"/>
      <c r="GKW191" s="294"/>
      <c r="GKX191" s="294"/>
      <c r="GKY191" s="294"/>
      <c r="GKZ191" s="294"/>
      <c r="GLA191" s="294"/>
      <c r="GLB191" s="294"/>
      <c r="GLC191" s="294"/>
      <c r="GLD191" s="294"/>
      <c r="GLE191" s="294"/>
      <c r="GLF191" s="294"/>
      <c r="GLG191" s="294"/>
      <c r="GLH191" s="294"/>
      <c r="GLI191" s="294"/>
      <c r="GLJ191" s="294"/>
      <c r="GLK191" s="294"/>
      <c r="GLL191" s="294"/>
      <c r="GLM191" s="294"/>
      <c r="GLN191" s="294"/>
      <c r="GLO191" s="294"/>
      <c r="GLP191" s="294"/>
      <c r="GLQ191" s="294"/>
      <c r="GLR191" s="294"/>
      <c r="GLS191" s="294"/>
      <c r="GLT191" s="294"/>
      <c r="GLU191" s="294"/>
      <c r="GLV191" s="294"/>
      <c r="GLW191" s="294"/>
      <c r="GLX191" s="294"/>
      <c r="GLY191" s="294"/>
      <c r="GLZ191" s="294"/>
      <c r="GMA191" s="294"/>
      <c r="GMB191" s="294"/>
      <c r="GMC191" s="294"/>
      <c r="GMD191" s="294"/>
      <c r="GME191" s="294"/>
      <c r="GMF191" s="294"/>
      <c r="GMG191" s="294"/>
      <c r="GMH191" s="294"/>
      <c r="GMI191" s="294"/>
      <c r="GMJ191" s="294"/>
      <c r="GMK191" s="294"/>
      <c r="GML191" s="294"/>
      <c r="GMM191" s="294"/>
      <c r="GMN191" s="294"/>
      <c r="GMO191" s="294"/>
      <c r="GMP191" s="294"/>
      <c r="GMQ191" s="294"/>
      <c r="GMR191" s="294"/>
      <c r="GMS191" s="294"/>
      <c r="GMT191" s="294"/>
      <c r="GMU191" s="294"/>
      <c r="GMV191" s="294"/>
      <c r="GMW191" s="294"/>
      <c r="GMX191" s="294"/>
      <c r="GMY191" s="294"/>
      <c r="GMZ191" s="294"/>
      <c r="GNA191" s="294"/>
      <c r="GNB191" s="294"/>
      <c r="GNC191" s="294"/>
      <c r="GND191" s="294"/>
      <c r="GNE191" s="294"/>
      <c r="GNF191" s="294"/>
      <c r="GNG191" s="294"/>
      <c r="GNH191" s="294"/>
      <c r="GNI191" s="294"/>
      <c r="GNJ191" s="294"/>
      <c r="GNK191" s="294"/>
      <c r="GNL191" s="294"/>
      <c r="GNM191" s="294"/>
      <c r="GNN191" s="294"/>
      <c r="GNO191" s="294"/>
      <c r="GNP191" s="294"/>
      <c r="GNQ191" s="294"/>
      <c r="GNR191" s="294"/>
      <c r="GNS191" s="294"/>
      <c r="GNT191" s="294"/>
      <c r="GNU191" s="294"/>
      <c r="GNV191" s="294"/>
      <c r="GNW191" s="294"/>
      <c r="GNX191" s="294"/>
      <c r="GNY191" s="294"/>
      <c r="GNZ191" s="294"/>
      <c r="GOA191" s="294"/>
      <c r="GOB191" s="294"/>
      <c r="GOC191" s="294"/>
      <c r="GOD191" s="294"/>
      <c r="GOE191" s="294"/>
      <c r="GOF191" s="294"/>
      <c r="GOG191" s="294"/>
      <c r="GOH191" s="294"/>
      <c r="GOI191" s="294"/>
      <c r="GOJ191" s="294"/>
      <c r="GOK191" s="294"/>
      <c r="GOL191" s="294"/>
      <c r="GOM191" s="294"/>
      <c r="GON191" s="294"/>
      <c r="GOO191" s="294"/>
      <c r="GOP191" s="294"/>
      <c r="GOQ191" s="294"/>
      <c r="GOR191" s="294"/>
      <c r="GOS191" s="294"/>
      <c r="GOT191" s="294"/>
      <c r="GOU191" s="294"/>
      <c r="GOV191" s="294"/>
      <c r="GOW191" s="294"/>
      <c r="GOX191" s="294"/>
      <c r="GOY191" s="294"/>
      <c r="GOZ191" s="294"/>
      <c r="GPA191" s="294"/>
      <c r="GPB191" s="294"/>
      <c r="GPC191" s="294"/>
      <c r="GPD191" s="294"/>
      <c r="GPE191" s="294"/>
      <c r="GPF191" s="294"/>
      <c r="GPG191" s="294"/>
      <c r="GPH191" s="294"/>
      <c r="GPI191" s="294"/>
      <c r="GPJ191" s="294"/>
      <c r="GPK191" s="294"/>
      <c r="GPL191" s="294"/>
      <c r="GPM191" s="294"/>
      <c r="GPN191" s="294"/>
      <c r="GPO191" s="294"/>
      <c r="GPP191" s="294"/>
      <c r="GPQ191" s="294"/>
      <c r="GPR191" s="294"/>
      <c r="GPS191" s="294"/>
      <c r="GPT191" s="294"/>
      <c r="GPU191" s="294"/>
      <c r="GPV191" s="294"/>
      <c r="GPW191" s="294"/>
      <c r="GPX191" s="294"/>
      <c r="GPY191" s="294"/>
      <c r="GPZ191" s="294"/>
      <c r="GQA191" s="294"/>
      <c r="GQB191" s="294"/>
      <c r="GQC191" s="294"/>
      <c r="GQD191" s="294"/>
      <c r="GQE191" s="294"/>
      <c r="GQF191" s="294"/>
      <c r="GQG191" s="294"/>
      <c r="GQH191" s="294"/>
      <c r="GQI191" s="294"/>
      <c r="GQJ191" s="294"/>
      <c r="GQK191" s="294"/>
      <c r="GQL191" s="294"/>
      <c r="GQM191" s="294"/>
      <c r="GQN191" s="294"/>
      <c r="GQO191" s="294"/>
      <c r="GQP191" s="294"/>
      <c r="GQQ191" s="294"/>
      <c r="GQR191" s="294"/>
      <c r="GQS191" s="294"/>
      <c r="GQT191" s="294"/>
      <c r="GQU191" s="294"/>
      <c r="GQV191" s="294"/>
      <c r="GQW191" s="294"/>
      <c r="GQX191" s="294"/>
      <c r="GQY191" s="294"/>
      <c r="GQZ191" s="294"/>
      <c r="GRA191" s="294"/>
      <c r="GRB191" s="294"/>
      <c r="GRC191" s="294"/>
      <c r="GRD191" s="294"/>
      <c r="GRE191" s="294"/>
      <c r="GRF191" s="294"/>
      <c r="GRG191" s="294"/>
      <c r="GRH191" s="294"/>
      <c r="GRI191" s="294"/>
      <c r="GRJ191" s="294"/>
      <c r="GRK191" s="294"/>
      <c r="GRL191" s="294"/>
      <c r="GRM191" s="294"/>
      <c r="GRN191" s="294"/>
      <c r="GRO191" s="294"/>
      <c r="GRP191" s="294"/>
      <c r="GRQ191" s="294"/>
      <c r="GRR191" s="294"/>
      <c r="GRS191" s="294"/>
      <c r="GRT191" s="294"/>
      <c r="GRU191" s="294"/>
      <c r="GRV191" s="294"/>
      <c r="GRW191" s="294"/>
      <c r="GRX191" s="294"/>
      <c r="GRY191" s="294"/>
      <c r="GRZ191" s="294"/>
      <c r="GSA191" s="294"/>
      <c r="GSB191" s="294"/>
      <c r="GSC191" s="294"/>
      <c r="GSD191" s="294"/>
      <c r="GSE191" s="294"/>
      <c r="GSF191" s="294"/>
      <c r="GSG191" s="294"/>
      <c r="GSH191" s="294"/>
      <c r="GSI191" s="294"/>
      <c r="GSJ191" s="294"/>
      <c r="GSK191" s="294"/>
      <c r="GSL191" s="294"/>
      <c r="GSM191" s="294"/>
      <c r="GSN191" s="294"/>
      <c r="GSO191" s="294"/>
      <c r="GSP191" s="294"/>
      <c r="GSQ191" s="294"/>
      <c r="GSR191" s="294"/>
      <c r="GSS191" s="294"/>
      <c r="GST191" s="294"/>
      <c r="GSU191" s="294"/>
      <c r="GSV191" s="294"/>
      <c r="GSW191" s="294"/>
      <c r="GSX191" s="294"/>
      <c r="GSY191" s="294"/>
      <c r="GSZ191" s="294"/>
      <c r="GTA191" s="294"/>
      <c r="GTB191" s="294"/>
      <c r="GTC191" s="294"/>
      <c r="GTD191" s="294"/>
      <c r="GTE191" s="294"/>
      <c r="GTF191" s="294"/>
      <c r="GTG191" s="294"/>
      <c r="GTH191" s="294"/>
      <c r="GTI191" s="294"/>
      <c r="GTJ191" s="294"/>
      <c r="GTK191" s="294"/>
      <c r="GTL191" s="294"/>
      <c r="GTM191" s="294"/>
      <c r="GTN191" s="294"/>
      <c r="GTO191" s="294"/>
      <c r="GTP191" s="294"/>
      <c r="GTQ191" s="294"/>
      <c r="GTR191" s="294"/>
      <c r="GTS191" s="294"/>
      <c r="GTT191" s="294"/>
      <c r="GTU191" s="294"/>
      <c r="GTV191" s="294"/>
      <c r="GTW191" s="294"/>
      <c r="GTX191" s="294"/>
      <c r="GTY191" s="294"/>
      <c r="GTZ191" s="294"/>
      <c r="GUA191" s="294"/>
      <c r="GUB191" s="294"/>
      <c r="GUC191" s="294"/>
      <c r="GUD191" s="294"/>
      <c r="GUE191" s="294"/>
      <c r="GUF191" s="294"/>
      <c r="GUG191" s="294"/>
      <c r="GUH191" s="294"/>
      <c r="GUI191" s="294"/>
      <c r="GUJ191" s="294"/>
      <c r="GUK191" s="294"/>
      <c r="GUL191" s="294"/>
      <c r="GUM191" s="294"/>
      <c r="GUN191" s="294"/>
      <c r="GUO191" s="294"/>
      <c r="GUP191" s="294"/>
      <c r="GUQ191" s="294"/>
      <c r="GUR191" s="294"/>
      <c r="GUS191" s="294"/>
      <c r="GUT191" s="294"/>
      <c r="GUU191" s="294"/>
      <c r="GUV191" s="294"/>
      <c r="GUW191" s="294"/>
      <c r="GUX191" s="294"/>
      <c r="GUY191" s="294"/>
      <c r="GUZ191" s="294"/>
      <c r="GVA191" s="294"/>
      <c r="GVB191" s="294"/>
      <c r="GVC191" s="294"/>
      <c r="GVD191" s="294"/>
      <c r="GVE191" s="294"/>
      <c r="GVF191" s="294"/>
      <c r="GVG191" s="294"/>
      <c r="GVH191" s="294"/>
      <c r="GVI191" s="294"/>
      <c r="GVJ191" s="294"/>
      <c r="GVK191" s="294"/>
      <c r="GVL191" s="294"/>
      <c r="GVM191" s="294"/>
      <c r="GVN191" s="294"/>
      <c r="GVO191" s="294"/>
      <c r="GVP191" s="294"/>
      <c r="GVQ191" s="294"/>
      <c r="GVR191" s="294"/>
      <c r="GVS191" s="294"/>
      <c r="GVT191" s="294"/>
      <c r="GVU191" s="294"/>
      <c r="GVV191" s="294"/>
      <c r="GVW191" s="294"/>
      <c r="GVX191" s="294"/>
      <c r="GVY191" s="294"/>
      <c r="GVZ191" s="294"/>
      <c r="GWA191" s="294"/>
      <c r="GWB191" s="294"/>
      <c r="GWC191" s="294"/>
      <c r="GWD191" s="294"/>
      <c r="GWE191" s="294"/>
      <c r="GWF191" s="294"/>
      <c r="GWG191" s="294"/>
      <c r="GWH191" s="294"/>
      <c r="GWI191" s="294"/>
      <c r="GWJ191" s="294"/>
      <c r="GWK191" s="294"/>
      <c r="GWL191" s="294"/>
      <c r="GWM191" s="294"/>
      <c r="GWN191" s="294"/>
      <c r="GWO191" s="294"/>
      <c r="GWP191" s="294"/>
      <c r="GWQ191" s="294"/>
      <c r="GWR191" s="294"/>
      <c r="GWS191" s="294"/>
      <c r="GWT191" s="294"/>
      <c r="GWU191" s="294"/>
      <c r="GWV191" s="294"/>
      <c r="GWW191" s="294"/>
      <c r="GWX191" s="294"/>
      <c r="GWY191" s="294"/>
      <c r="GWZ191" s="294"/>
      <c r="GXA191" s="294"/>
      <c r="GXB191" s="294"/>
      <c r="GXC191" s="294"/>
      <c r="GXD191" s="294"/>
      <c r="GXE191" s="294"/>
      <c r="GXF191" s="294"/>
      <c r="GXG191" s="294"/>
      <c r="GXH191" s="294"/>
      <c r="GXI191" s="294"/>
      <c r="GXJ191" s="294"/>
      <c r="GXK191" s="294"/>
      <c r="GXL191" s="294"/>
      <c r="GXM191" s="294"/>
      <c r="GXN191" s="294"/>
      <c r="GXO191" s="294"/>
      <c r="GXP191" s="294"/>
      <c r="GXQ191" s="294"/>
      <c r="GXR191" s="294"/>
      <c r="GXS191" s="294"/>
      <c r="GXT191" s="294"/>
      <c r="GXU191" s="294"/>
      <c r="GXV191" s="294"/>
      <c r="GXW191" s="294"/>
      <c r="GXX191" s="294"/>
      <c r="GXY191" s="294"/>
      <c r="GXZ191" s="294"/>
      <c r="GYA191" s="294"/>
      <c r="GYB191" s="294"/>
      <c r="GYC191" s="294"/>
      <c r="GYD191" s="294"/>
      <c r="GYE191" s="294"/>
      <c r="GYF191" s="294"/>
      <c r="GYG191" s="294"/>
      <c r="GYH191" s="294"/>
      <c r="GYI191" s="294"/>
      <c r="GYJ191" s="294"/>
      <c r="GYK191" s="294"/>
      <c r="GYL191" s="294"/>
      <c r="GYM191" s="294"/>
      <c r="GYN191" s="294"/>
      <c r="GYO191" s="294"/>
      <c r="GYP191" s="294"/>
      <c r="GYQ191" s="294"/>
      <c r="GYR191" s="294"/>
      <c r="GYS191" s="294"/>
      <c r="GYT191" s="294"/>
      <c r="GYU191" s="294"/>
      <c r="GYV191" s="294"/>
      <c r="GYW191" s="294"/>
      <c r="GYX191" s="294"/>
      <c r="GYY191" s="294"/>
      <c r="GYZ191" s="294"/>
      <c r="GZA191" s="294"/>
      <c r="GZB191" s="294"/>
      <c r="GZC191" s="294"/>
      <c r="GZD191" s="294"/>
      <c r="GZE191" s="294"/>
      <c r="GZF191" s="294"/>
      <c r="GZG191" s="294"/>
      <c r="GZH191" s="294"/>
      <c r="GZI191" s="294"/>
      <c r="GZJ191" s="294"/>
      <c r="GZK191" s="294"/>
      <c r="GZL191" s="294"/>
      <c r="GZM191" s="294"/>
      <c r="GZN191" s="294"/>
      <c r="GZO191" s="294"/>
      <c r="GZP191" s="294"/>
      <c r="GZQ191" s="294"/>
      <c r="GZR191" s="294"/>
      <c r="GZS191" s="294"/>
      <c r="GZT191" s="294"/>
      <c r="GZU191" s="294"/>
      <c r="GZV191" s="294"/>
      <c r="GZW191" s="294"/>
      <c r="GZX191" s="294"/>
      <c r="GZY191" s="294"/>
      <c r="GZZ191" s="294"/>
      <c r="HAA191" s="294"/>
      <c r="HAB191" s="294"/>
      <c r="HAC191" s="294"/>
      <c r="HAD191" s="294"/>
      <c r="HAE191" s="294"/>
      <c r="HAF191" s="294"/>
      <c r="HAG191" s="294"/>
      <c r="HAH191" s="294"/>
      <c r="HAI191" s="294"/>
      <c r="HAJ191" s="294"/>
      <c r="HAK191" s="294"/>
      <c r="HAL191" s="294"/>
      <c r="HAM191" s="294"/>
      <c r="HAN191" s="294"/>
      <c r="HAO191" s="294"/>
      <c r="HAP191" s="294"/>
      <c r="HAQ191" s="294"/>
      <c r="HAR191" s="294"/>
      <c r="HAS191" s="294"/>
      <c r="HAT191" s="294"/>
      <c r="HAU191" s="294"/>
      <c r="HAV191" s="294"/>
      <c r="HAW191" s="294"/>
      <c r="HAX191" s="294"/>
      <c r="HAY191" s="294"/>
      <c r="HAZ191" s="294"/>
      <c r="HBA191" s="294"/>
      <c r="HBB191" s="294"/>
      <c r="HBC191" s="294"/>
      <c r="HBD191" s="294"/>
      <c r="HBE191" s="294"/>
      <c r="HBF191" s="294"/>
      <c r="HBG191" s="294"/>
      <c r="HBH191" s="294"/>
      <c r="HBI191" s="294"/>
      <c r="HBJ191" s="294"/>
      <c r="HBK191" s="294"/>
      <c r="HBL191" s="294"/>
      <c r="HBM191" s="294"/>
      <c r="HBN191" s="294"/>
      <c r="HBO191" s="294"/>
      <c r="HBP191" s="294"/>
      <c r="HBQ191" s="294"/>
      <c r="HBR191" s="294"/>
      <c r="HBS191" s="294"/>
      <c r="HBT191" s="294"/>
      <c r="HBU191" s="294"/>
      <c r="HBV191" s="294"/>
      <c r="HBW191" s="294"/>
      <c r="HBX191" s="294"/>
      <c r="HBY191" s="294"/>
      <c r="HBZ191" s="294"/>
      <c r="HCA191" s="294"/>
      <c r="HCB191" s="294"/>
      <c r="HCC191" s="294"/>
      <c r="HCD191" s="294"/>
      <c r="HCE191" s="294"/>
      <c r="HCF191" s="294"/>
      <c r="HCG191" s="294"/>
      <c r="HCH191" s="294"/>
      <c r="HCI191" s="294"/>
      <c r="HCJ191" s="294"/>
      <c r="HCK191" s="294"/>
      <c r="HCL191" s="294"/>
      <c r="HCM191" s="294"/>
      <c r="HCN191" s="294"/>
      <c r="HCO191" s="294"/>
      <c r="HCP191" s="294"/>
      <c r="HCQ191" s="294"/>
      <c r="HCR191" s="294"/>
      <c r="HCS191" s="294"/>
      <c r="HCT191" s="294"/>
      <c r="HCU191" s="294"/>
      <c r="HCV191" s="294"/>
      <c r="HCW191" s="294"/>
      <c r="HCX191" s="294"/>
      <c r="HCY191" s="294"/>
      <c r="HCZ191" s="294"/>
      <c r="HDA191" s="294"/>
      <c r="HDB191" s="294"/>
      <c r="HDC191" s="294"/>
      <c r="HDD191" s="294"/>
      <c r="HDE191" s="294"/>
      <c r="HDF191" s="294"/>
      <c r="HDG191" s="294"/>
      <c r="HDH191" s="294"/>
      <c r="HDI191" s="294"/>
      <c r="HDJ191" s="294"/>
      <c r="HDK191" s="294"/>
      <c r="HDL191" s="294"/>
      <c r="HDM191" s="294"/>
      <c r="HDN191" s="294"/>
      <c r="HDO191" s="294"/>
      <c r="HDP191" s="294"/>
      <c r="HDQ191" s="294"/>
      <c r="HDR191" s="294"/>
      <c r="HDS191" s="294"/>
      <c r="HDT191" s="294"/>
      <c r="HDU191" s="294"/>
      <c r="HDV191" s="294"/>
      <c r="HDW191" s="294"/>
      <c r="HDX191" s="294"/>
      <c r="HDY191" s="294"/>
      <c r="HDZ191" s="294"/>
      <c r="HEA191" s="294"/>
      <c r="HEB191" s="294"/>
      <c r="HEC191" s="294"/>
      <c r="HED191" s="294"/>
      <c r="HEE191" s="294"/>
      <c r="HEF191" s="294"/>
      <c r="HEG191" s="294"/>
      <c r="HEH191" s="294"/>
      <c r="HEI191" s="294"/>
      <c r="HEJ191" s="294"/>
      <c r="HEK191" s="294"/>
      <c r="HEL191" s="294"/>
      <c r="HEM191" s="294"/>
      <c r="HEN191" s="294"/>
      <c r="HEO191" s="294"/>
      <c r="HEP191" s="294"/>
      <c r="HEQ191" s="294"/>
      <c r="HER191" s="294"/>
      <c r="HES191" s="294"/>
      <c r="HET191" s="294"/>
      <c r="HEU191" s="294"/>
      <c r="HEV191" s="294"/>
      <c r="HEW191" s="294"/>
      <c r="HEX191" s="294"/>
      <c r="HEY191" s="294"/>
      <c r="HEZ191" s="294"/>
      <c r="HFA191" s="294"/>
      <c r="HFB191" s="294"/>
      <c r="HFC191" s="294"/>
      <c r="HFD191" s="294"/>
      <c r="HFE191" s="294"/>
      <c r="HFF191" s="294"/>
      <c r="HFG191" s="294"/>
      <c r="HFH191" s="294"/>
      <c r="HFI191" s="294"/>
      <c r="HFJ191" s="294"/>
      <c r="HFK191" s="294"/>
      <c r="HFL191" s="294"/>
      <c r="HFM191" s="294"/>
      <c r="HFN191" s="294"/>
      <c r="HFO191" s="294"/>
      <c r="HFP191" s="294"/>
      <c r="HFQ191" s="294"/>
      <c r="HFR191" s="294"/>
      <c r="HFS191" s="294"/>
      <c r="HFT191" s="294"/>
      <c r="HFU191" s="294"/>
      <c r="HFV191" s="294"/>
      <c r="HFW191" s="294"/>
      <c r="HFX191" s="294"/>
      <c r="HFY191" s="294"/>
      <c r="HFZ191" s="294"/>
      <c r="HGA191" s="294"/>
      <c r="HGB191" s="294"/>
      <c r="HGC191" s="294"/>
      <c r="HGD191" s="294"/>
      <c r="HGE191" s="294"/>
      <c r="HGF191" s="294"/>
      <c r="HGG191" s="294"/>
      <c r="HGH191" s="294"/>
      <c r="HGI191" s="294"/>
      <c r="HGJ191" s="294"/>
      <c r="HGK191" s="294"/>
      <c r="HGL191" s="294"/>
      <c r="HGM191" s="294"/>
      <c r="HGN191" s="294"/>
      <c r="HGO191" s="294"/>
      <c r="HGP191" s="294"/>
      <c r="HGQ191" s="294"/>
      <c r="HGR191" s="294"/>
      <c r="HGS191" s="294"/>
      <c r="HGT191" s="294"/>
      <c r="HGU191" s="294"/>
      <c r="HGV191" s="294"/>
      <c r="HGW191" s="294"/>
      <c r="HGX191" s="294"/>
      <c r="HGY191" s="294"/>
      <c r="HGZ191" s="294"/>
      <c r="HHA191" s="294"/>
      <c r="HHB191" s="294"/>
      <c r="HHC191" s="294"/>
      <c r="HHD191" s="294"/>
      <c r="HHE191" s="294"/>
      <c r="HHF191" s="294"/>
      <c r="HHG191" s="294"/>
      <c r="HHH191" s="294"/>
      <c r="HHI191" s="294"/>
      <c r="HHJ191" s="294"/>
      <c r="HHK191" s="294"/>
      <c r="HHL191" s="294"/>
      <c r="HHM191" s="294"/>
      <c r="HHN191" s="294"/>
      <c r="HHO191" s="294"/>
      <c r="HHP191" s="294"/>
      <c r="HHQ191" s="294"/>
      <c r="HHR191" s="294"/>
      <c r="HHS191" s="294"/>
      <c r="HHT191" s="294"/>
      <c r="HHU191" s="294"/>
      <c r="HHV191" s="294"/>
      <c r="HHW191" s="294"/>
      <c r="HHX191" s="294"/>
      <c r="HHY191" s="294"/>
      <c r="HHZ191" s="294"/>
      <c r="HIA191" s="294"/>
      <c r="HIB191" s="294"/>
      <c r="HIC191" s="294"/>
      <c r="HID191" s="294"/>
      <c r="HIE191" s="294"/>
      <c r="HIF191" s="294"/>
      <c r="HIG191" s="294"/>
      <c r="HIH191" s="294"/>
      <c r="HII191" s="294"/>
      <c r="HIJ191" s="294"/>
      <c r="HIK191" s="294"/>
      <c r="HIL191" s="294"/>
      <c r="HIM191" s="294"/>
      <c r="HIN191" s="294"/>
      <c r="HIO191" s="294"/>
      <c r="HIP191" s="294"/>
      <c r="HIQ191" s="294"/>
      <c r="HIR191" s="294"/>
      <c r="HIS191" s="294"/>
      <c r="HIT191" s="294"/>
      <c r="HIU191" s="294"/>
      <c r="HIV191" s="294"/>
      <c r="HIW191" s="294"/>
      <c r="HIX191" s="294"/>
      <c r="HIY191" s="294"/>
      <c r="HIZ191" s="294"/>
      <c r="HJA191" s="294"/>
      <c r="HJB191" s="294"/>
      <c r="HJC191" s="294"/>
      <c r="HJD191" s="294"/>
      <c r="HJE191" s="294"/>
      <c r="HJF191" s="294"/>
      <c r="HJG191" s="294"/>
      <c r="HJH191" s="294"/>
      <c r="HJI191" s="294"/>
      <c r="HJJ191" s="294"/>
      <c r="HJK191" s="294"/>
      <c r="HJL191" s="294"/>
      <c r="HJM191" s="294"/>
      <c r="HJN191" s="294"/>
      <c r="HJO191" s="294"/>
      <c r="HJP191" s="294"/>
      <c r="HJQ191" s="294"/>
      <c r="HJR191" s="294"/>
      <c r="HJS191" s="294"/>
      <c r="HJT191" s="294"/>
      <c r="HJU191" s="294"/>
      <c r="HJV191" s="294"/>
      <c r="HJW191" s="294"/>
      <c r="HJX191" s="294"/>
      <c r="HJY191" s="294"/>
      <c r="HJZ191" s="294"/>
      <c r="HKA191" s="294"/>
      <c r="HKB191" s="294"/>
      <c r="HKC191" s="294"/>
      <c r="HKD191" s="294"/>
      <c r="HKE191" s="294"/>
      <c r="HKF191" s="294"/>
      <c r="HKG191" s="294"/>
      <c r="HKH191" s="294"/>
      <c r="HKI191" s="294"/>
      <c r="HKJ191" s="294"/>
      <c r="HKK191" s="294"/>
      <c r="HKL191" s="294"/>
      <c r="HKM191" s="294"/>
      <c r="HKN191" s="294"/>
      <c r="HKO191" s="294"/>
      <c r="HKP191" s="294"/>
      <c r="HKQ191" s="294"/>
      <c r="HKR191" s="294"/>
      <c r="HKS191" s="294"/>
      <c r="HKT191" s="294"/>
      <c r="HKU191" s="294"/>
      <c r="HKV191" s="294"/>
      <c r="HKW191" s="294"/>
      <c r="HKX191" s="294"/>
      <c r="HKY191" s="294"/>
      <c r="HKZ191" s="294"/>
      <c r="HLA191" s="294"/>
      <c r="HLB191" s="294"/>
      <c r="HLC191" s="294"/>
      <c r="HLD191" s="294"/>
      <c r="HLE191" s="294"/>
      <c r="HLF191" s="294"/>
      <c r="HLG191" s="294"/>
      <c r="HLH191" s="294"/>
      <c r="HLI191" s="294"/>
      <c r="HLJ191" s="294"/>
      <c r="HLK191" s="294"/>
      <c r="HLL191" s="294"/>
      <c r="HLM191" s="294"/>
      <c r="HLN191" s="294"/>
      <c r="HLO191" s="294"/>
      <c r="HLP191" s="294"/>
      <c r="HLQ191" s="294"/>
      <c r="HLR191" s="294"/>
      <c r="HLS191" s="294"/>
      <c r="HLT191" s="294"/>
      <c r="HLU191" s="294"/>
      <c r="HLV191" s="294"/>
      <c r="HLW191" s="294"/>
      <c r="HLX191" s="294"/>
      <c r="HLY191" s="294"/>
      <c r="HLZ191" s="294"/>
      <c r="HMA191" s="294"/>
      <c r="HMB191" s="294"/>
      <c r="HMC191" s="294"/>
      <c r="HMD191" s="294"/>
      <c r="HME191" s="294"/>
      <c r="HMF191" s="294"/>
      <c r="HMG191" s="294"/>
      <c r="HMH191" s="294"/>
      <c r="HMI191" s="294"/>
      <c r="HMJ191" s="294"/>
      <c r="HMK191" s="294"/>
      <c r="HML191" s="294"/>
      <c r="HMM191" s="294"/>
      <c r="HMN191" s="294"/>
      <c r="HMO191" s="294"/>
      <c r="HMP191" s="294"/>
      <c r="HMQ191" s="294"/>
      <c r="HMR191" s="294"/>
      <c r="HMS191" s="294"/>
      <c r="HMT191" s="294"/>
      <c r="HMU191" s="294"/>
      <c r="HMV191" s="294"/>
      <c r="HMW191" s="294"/>
      <c r="HMX191" s="294"/>
      <c r="HMY191" s="294"/>
      <c r="HMZ191" s="294"/>
      <c r="HNA191" s="294"/>
      <c r="HNB191" s="294"/>
      <c r="HNC191" s="294"/>
      <c r="HND191" s="294"/>
      <c r="HNE191" s="294"/>
      <c r="HNF191" s="294"/>
      <c r="HNG191" s="294"/>
      <c r="HNH191" s="294"/>
      <c r="HNI191" s="294"/>
      <c r="HNJ191" s="294"/>
      <c r="HNK191" s="294"/>
      <c r="HNL191" s="294"/>
      <c r="HNM191" s="294"/>
      <c r="HNN191" s="294"/>
      <c r="HNO191" s="294"/>
      <c r="HNP191" s="294"/>
      <c r="HNQ191" s="294"/>
      <c r="HNR191" s="294"/>
      <c r="HNS191" s="294"/>
      <c r="HNT191" s="294"/>
      <c r="HNU191" s="294"/>
      <c r="HNV191" s="294"/>
      <c r="HNW191" s="294"/>
      <c r="HNX191" s="294"/>
      <c r="HNY191" s="294"/>
      <c r="HNZ191" s="294"/>
      <c r="HOA191" s="294"/>
      <c r="HOB191" s="294"/>
      <c r="HOC191" s="294"/>
      <c r="HOD191" s="294"/>
      <c r="HOE191" s="294"/>
      <c r="HOF191" s="294"/>
      <c r="HOG191" s="294"/>
      <c r="HOH191" s="294"/>
      <c r="HOI191" s="294"/>
      <c r="HOJ191" s="294"/>
      <c r="HOK191" s="294"/>
      <c r="HOL191" s="294"/>
      <c r="HOM191" s="294"/>
      <c r="HON191" s="294"/>
      <c r="HOO191" s="294"/>
      <c r="HOP191" s="294"/>
      <c r="HOQ191" s="294"/>
      <c r="HOR191" s="294"/>
      <c r="HOS191" s="294"/>
      <c r="HOT191" s="294"/>
      <c r="HOU191" s="294"/>
      <c r="HOV191" s="294"/>
      <c r="HOW191" s="294"/>
      <c r="HOX191" s="294"/>
      <c r="HOY191" s="294"/>
      <c r="HOZ191" s="294"/>
      <c r="HPA191" s="294"/>
      <c r="HPB191" s="294"/>
      <c r="HPC191" s="294"/>
      <c r="HPD191" s="294"/>
      <c r="HPE191" s="294"/>
      <c r="HPF191" s="294"/>
      <c r="HPG191" s="294"/>
      <c r="HPH191" s="294"/>
      <c r="HPI191" s="294"/>
      <c r="HPJ191" s="294"/>
      <c r="HPK191" s="294"/>
      <c r="HPL191" s="294"/>
      <c r="HPM191" s="294"/>
      <c r="HPN191" s="294"/>
      <c r="HPO191" s="294"/>
      <c r="HPP191" s="294"/>
      <c r="HPQ191" s="294"/>
      <c r="HPR191" s="294"/>
      <c r="HPS191" s="294"/>
      <c r="HPT191" s="294"/>
      <c r="HPU191" s="294"/>
      <c r="HPV191" s="294"/>
      <c r="HPW191" s="294"/>
      <c r="HPX191" s="294"/>
      <c r="HPY191" s="294"/>
      <c r="HPZ191" s="294"/>
      <c r="HQA191" s="294"/>
      <c r="HQB191" s="294"/>
      <c r="HQC191" s="294"/>
      <c r="HQD191" s="294"/>
      <c r="HQE191" s="294"/>
      <c r="HQF191" s="294"/>
      <c r="HQG191" s="294"/>
      <c r="HQH191" s="294"/>
      <c r="HQI191" s="294"/>
      <c r="HQJ191" s="294"/>
      <c r="HQK191" s="294"/>
      <c r="HQL191" s="294"/>
      <c r="HQM191" s="294"/>
      <c r="HQN191" s="294"/>
      <c r="HQO191" s="294"/>
      <c r="HQP191" s="294"/>
      <c r="HQQ191" s="294"/>
      <c r="HQR191" s="294"/>
      <c r="HQS191" s="294"/>
      <c r="HQT191" s="294"/>
      <c r="HQU191" s="294"/>
      <c r="HQV191" s="294"/>
      <c r="HQW191" s="294"/>
      <c r="HQX191" s="294"/>
      <c r="HQY191" s="294"/>
      <c r="HQZ191" s="294"/>
      <c r="HRA191" s="294"/>
      <c r="HRB191" s="294"/>
      <c r="HRC191" s="294"/>
      <c r="HRD191" s="294"/>
      <c r="HRE191" s="294"/>
      <c r="HRF191" s="294"/>
      <c r="HRG191" s="294"/>
      <c r="HRH191" s="294"/>
      <c r="HRI191" s="294"/>
      <c r="HRJ191" s="294"/>
      <c r="HRK191" s="294"/>
      <c r="HRL191" s="294"/>
      <c r="HRM191" s="294"/>
      <c r="HRN191" s="294"/>
      <c r="HRO191" s="294"/>
      <c r="HRP191" s="294"/>
      <c r="HRQ191" s="294"/>
      <c r="HRR191" s="294"/>
      <c r="HRS191" s="294"/>
      <c r="HRT191" s="294"/>
      <c r="HRU191" s="294"/>
      <c r="HRV191" s="294"/>
      <c r="HRW191" s="294"/>
      <c r="HRX191" s="294"/>
      <c r="HRY191" s="294"/>
      <c r="HRZ191" s="294"/>
      <c r="HSA191" s="294"/>
      <c r="HSB191" s="294"/>
      <c r="HSC191" s="294"/>
      <c r="HSD191" s="294"/>
      <c r="HSE191" s="294"/>
      <c r="HSF191" s="294"/>
      <c r="HSG191" s="294"/>
      <c r="HSH191" s="294"/>
      <c r="HSI191" s="294"/>
      <c r="HSJ191" s="294"/>
      <c r="HSK191" s="294"/>
      <c r="HSL191" s="294"/>
      <c r="HSM191" s="294"/>
      <c r="HSN191" s="294"/>
      <c r="HSO191" s="294"/>
      <c r="HSP191" s="294"/>
      <c r="HSQ191" s="294"/>
      <c r="HSR191" s="294"/>
      <c r="HSS191" s="294"/>
      <c r="HST191" s="294"/>
      <c r="HSU191" s="294"/>
      <c r="HSV191" s="294"/>
      <c r="HSW191" s="294"/>
      <c r="HSX191" s="294"/>
      <c r="HSY191" s="294"/>
      <c r="HSZ191" s="294"/>
      <c r="HTA191" s="294"/>
      <c r="HTB191" s="294"/>
      <c r="HTC191" s="294"/>
      <c r="HTD191" s="294"/>
      <c r="HTE191" s="294"/>
      <c r="HTF191" s="294"/>
      <c r="HTG191" s="294"/>
      <c r="HTH191" s="294"/>
      <c r="HTI191" s="294"/>
      <c r="HTJ191" s="294"/>
      <c r="HTK191" s="294"/>
      <c r="HTL191" s="294"/>
      <c r="HTM191" s="294"/>
      <c r="HTN191" s="294"/>
      <c r="HTO191" s="294"/>
      <c r="HTP191" s="294"/>
      <c r="HTQ191" s="294"/>
      <c r="HTR191" s="294"/>
      <c r="HTS191" s="294"/>
      <c r="HTT191" s="294"/>
      <c r="HTU191" s="294"/>
      <c r="HTV191" s="294"/>
      <c r="HTW191" s="294"/>
      <c r="HTX191" s="294"/>
      <c r="HTY191" s="294"/>
      <c r="HTZ191" s="294"/>
      <c r="HUA191" s="294"/>
      <c r="HUB191" s="294"/>
      <c r="HUC191" s="294"/>
      <c r="HUD191" s="294"/>
      <c r="HUE191" s="294"/>
      <c r="HUF191" s="294"/>
      <c r="HUG191" s="294"/>
      <c r="HUH191" s="294"/>
      <c r="HUI191" s="294"/>
      <c r="HUJ191" s="294"/>
      <c r="HUK191" s="294"/>
      <c r="HUL191" s="294"/>
      <c r="HUM191" s="294"/>
      <c r="HUN191" s="294"/>
      <c r="HUO191" s="294"/>
      <c r="HUP191" s="294"/>
      <c r="HUQ191" s="294"/>
      <c r="HUR191" s="294"/>
      <c r="HUS191" s="294"/>
      <c r="HUT191" s="294"/>
      <c r="HUU191" s="294"/>
      <c r="HUV191" s="294"/>
      <c r="HUW191" s="294"/>
      <c r="HUX191" s="294"/>
      <c r="HUY191" s="294"/>
      <c r="HUZ191" s="294"/>
      <c r="HVA191" s="294"/>
      <c r="HVB191" s="294"/>
      <c r="HVC191" s="294"/>
      <c r="HVD191" s="294"/>
      <c r="HVE191" s="294"/>
      <c r="HVF191" s="294"/>
      <c r="HVG191" s="294"/>
      <c r="HVH191" s="294"/>
      <c r="HVI191" s="294"/>
      <c r="HVJ191" s="294"/>
      <c r="HVK191" s="294"/>
      <c r="HVL191" s="294"/>
      <c r="HVM191" s="294"/>
      <c r="HVN191" s="294"/>
      <c r="HVO191" s="294"/>
      <c r="HVP191" s="294"/>
      <c r="HVQ191" s="294"/>
      <c r="HVR191" s="294"/>
      <c r="HVS191" s="294"/>
      <c r="HVT191" s="294"/>
      <c r="HVU191" s="294"/>
      <c r="HVV191" s="294"/>
      <c r="HVW191" s="294"/>
      <c r="HVX191" s="294"/>
      <c r="HVY191" s="294"/>
      <c r="HVZ191" s="294"/>
      <c r="HWA191" s="294"/>
      <c r="HWB191" s="294"/>
      <c r="HWC191" s="294"/>
      <c r="HWD191" s="294"/>
      <c r="HWE191" s="294"/>
      <c r="HWF191" s="294"/>
      <c r="HWG191" s="294"/>
      <c r="HWH191" s="294"/>
      <c r="HWI191" s="294"/>
      <c r="HWJ191" s="294"/>
      <c r="HWK191" s="294"/>
      <c r="HWL191" s="294"/>
      <c r="HWM191" s="294"/>
      <c r="HWN191" s="294"/>
      <c r="HWO191" s="294"/>
      <c r="HWP191" s="294"/>
      <c r="HWQ191" s="294"/>
      <c r="HWR191" s="294"/>
      <c r="HWS191" s="294"/>
      <c r="HWT191" s="294"/>
      <c r="HWU191" s="294"/>
      <c r="HWV191" s="294"/>
      <c r="HWW191" s="294"/>
      <c r="HWX191" s="294"/>
      <c r="HWY191" s="294"/>
      <c r="HWZ191" s="294"/>
      <c r="HXA191" s="294"/>
      <c r="HXB191" s="294"/>
      <c r="HXC191" s="294"/>
      <c r="HXD191" s="294"/>
      <c r="HXE191" s="294"/>
      <c r="HXF191" s="294"/>
      <c r="HXG191" s="294"/>
      <c r="HXH191" s="294"/>
      <c r="HXI191" s="294"/>
      <c r="HXJ191" s="294"/>
      <c r="HXK191" s="294"/>
      <c r="HXL191" s="294"/>
      <c r="HXM191" s="294"/>
      <c r="HXN191" s="294"/>
      <c r="HXO191" s="294"/>
      <c r="HXP191" s="294"/>
      <c r="HXQ191" s="294"/>
      <c r="HXR191" s="294"/>
      <c r="HXS191" s="294"/>
      <c r="HXT191" s="294"/>
      <c r="HXU191" s="294"/>
      <c r="HXV191" s="294"/>
      <c r="HXW191" s="294"/>
      <c r="HXX191" s="294"/>
      <c r="HXY191" s="294"/>
      <c r="HXZ191" s="294"/>
      <c r="HYA191" s="294"/>
      <c r="HYB191" s="294"/>
      <c r="HYC191" s="294"/>
      <c r="HYD191" s="294"/>
      <c r="HYE191" s="294"/>
      <c r="HYF191" s="294"/>
      <c r="HYG191" s="294"/>
      <c r="HYH191" s="294"/>
      <c r="HYI191" s="294"/>
      <c r="HYJ191" s="294"/>
      <c r="HYK191" s="294"/>
      <c r="HYL191" s="294"/>
      <c r="HYM191" s="294"/>
      <c r="HYN191" s="294"/>
      <c r="HYO191" s="294"/>
      <c r="HYP191" s="294"/>
      <c r="HYQ191" s="294"/>
      <c r="HYR191" s="294"/>
      <c r="HYS191" s="294"/>
      <c r="HYT191" s="294"/>
      <c r="HYU191" s="294"/>
      <c r="HYV191" s="294"/>
      <c r="HYW191" s="294"/>
      <c r="HYX191" s="294"/>
      <c r="HYY191" s="294"/>
      <c r="HYZ191" s="294"/>
      <c r="HZA191" s="294"/>
      <c r="HZB191" s="294"/>
      <c r="HZC191" s="294"/>
      <c r="HZD191" s="294"/>
      <c r="HZE191" s="294"/>
      <c r="HZF191" s="294"/>
      <c r="HZG191" s="294"/>
      <c r="HZH191" s="294"/>
      <c r="HZI191" s="294"/>
      <c r="HZJ191" s="294"/>
      <c r="HZK191" s="294"/>
      <c r="HZL191" s="294"/>
      <c r="HZM191" s="294"/>
      <c r="HZN191" s="294"/>
      <c r="HZO191" s="294"/>
      <c r="HZP191" s="294"/>
      <c r="HZQ191" s="294"/>
      <c r="HZR191" s="294"/>
      <c r="HZS191" s="294"/>
      <c r="HZT191" s="294"/>
      <c r="HZU191" s="294"/>
      <c r="HZV191" s="294"/>
      <c r="HZW191" s="294"/>
      <c r="HZX191" s="294"/>
      <c r="HZY191" s="294"/>
      <c r="HZZ191" s="294"/>
      <c r="IAA191" s="294"/>
      <c r="IAB191" s="294"/>
      <c r="IAC191" s="294"/>
      <c r="IAD191" s="294"/>
      <c r="IAE191" s="294"/>
      <c r="IAF191" s="294"/>
      <c r="IAG191" s="294"/>
      <c r="IAH191" s="294"/>
      <c r="IAI191" s="294"/>
      <c r="IAJ191" s="294"/>
      <c r="IAK191" s="294"/>
      <c r="IAL191" s="294"/>
      <c r="IAM191" s="294"/>
      <c r="IAN191" s="294"/>
      <c r="IAO191" s="294"/>
      <c r="IAP191" s="294"/>
      <c r="IAQ191" s="294"/>
      <c r="IAR191" s="294"/>
      <c r="IAS191" s="294"/>
      <c r="IAT191" s="294"/>
      <c r="IAU191" s="294"/>
      <c r="IAV191" s="294"/>
      <c r="IAW191" s="294"/>
      <c r="IAX191" s="294"/>
      <c r="IAY191" s="294"/>
      <c r="IAZ191" s="294"/>
      <c r="IBA191" s="294"/>
      <c r="IBB191" s="294"/>
      <c r="IBC191" s="294"/>
      <c r="IBD191" s="294"/>
      <c r="IBE191" s="294"/>
      <c r="IBF191" s="294"/>
      <c r="IBG191" s="294"/>
      <c r="IBH191" s="294"/>
      <c r="IBI191" s="294"/>
      <c r="IBJ191" s="294"/>
      <c r="IBK191" s="294"/>
      <c r="IBL191" s="294"/>
      <c r="IBM191" s="294"/>
      <c r="IBN191" s="294"/>
      <c r="IBO191" s="294"/>
      <c r="IBP191" s="294"/>
      <c r="IBQ191" s="294"/>
      <c r="IBR191" s="294"/>
      <c r="IBS191" s="294"/>
      <c r="IBT191" s="294"/>
      <c r="IBU191" s="294"/>
      <c r="IBV191" s="294"/>
      <c r="IBW191" s="294"/>
      <c r="IBX191" s="294"/>
      <c r="IBY191" s="294"/>
      <c r="IBZ191" s="294"/>
      <c r="ICA191" s="294"/>
      <c r="ICB191" s="294"/>
      <c r="ICC191" s="294"/>
      <c r="ICD191" s="294"/>
      <c r="ICE191" s="294"/>
      <c r="ICF191" s="294"/>
      <c r="ICG191" s="294"/>
      <c r="ICH191" s="294"/>
      <c r="ICI191" s="294"/>
      <c r="ICJ191" s="294"/>
      <c r="ICK191" s="294"/>
      <c r="ICL191" s="294"/>
      <c r="ICM191" s="294"/>
      <c r="ICN191" s="294"/>
      <c r="ICO191" s="294"/>
      <c r="ICP191" s="294"/>
      <c r="ICQ191" s="294"/>
      <c r="ICR191" s="294"/>
      <c r="ICS191" s="294"/>
      <c r="ICT191" s="294"/>
      <c r="ICU191" s="294"/>
      <c r="ICV191" s="294"/>
      <c r="ICW191" s="294"/>
      <c r="ICX191" s="294"/>
      <c r="ICY191" s="294"/>
      <c r="ICZ191" s="294"/>
      <c r="IDA191" s="294"/>
      <c r="IDB191" s="294"/>
      <c r="IDC191" s="294"/>
      <c r="IDD191" s="294"/>
      <c r="IDE191" s="294"/>
      <c r="IDF191" s="294"/>
      <c r="IDG191" s="294"/>
      <c r="IDH191" s="294"/>
      <c r="IDI191" s="294"/>
      <c r="IDJ191" s="294"/>
      <c r="IDK191" s="294"/>
      <c r="IDL191" s="294"/>
      <c r="IDM191" s="294"/>
      <c r="IDN191" s="294"/>
      <c r="IDO191" s="294"/>
      <c r="IDP191" s="294"/>
      <c r="IDQ191" s="294"/>
      <c r="IDR191" s="294"/>
      <c r="IDS191" s="294"/>
      <c r="IDT191" s="294"/>
      <c r="IDU191" s="294"/>
      <c r="IDV191" s="294"/>
      <c r="IDW191" s="294"/>
      <c r="IDX191" s="294"/>
      <c r="IDY191" s="294"/>
      <c r="IDZ191" s="294"/>
      <c r="IEA191" s="294"/>
      <c r="IEB191" s="294"/>
      <c r="IEC191" s="294"/>
      <c r="IED191" s="294"/>
      <c r="IEE191" s="294"/>
      <c r="IEF191" s="294"/>
      <c r="IEG191" s="294"/>
      <c r="IEH191" s="294"/>
      <c r="IEI191" s="294"/>
      <c r="IEJ191" s="294"/>
      <c r="IEK191" s="294"/>
      <c r="IEL191" s="294"/>
      <c r="IEM191" s="294"/>
      <c r="IEN191" s="294"/>
      <c r="IEO191" s="294"/>
      <c r="IEP191" s="294"/>
      <c r="IEQ191" s="294"/>
      <c r="IER191" s="294"/>
      <c r="IES191" s="294"/>
      <c r="IET191" s="294"/>
      <c r="IEU191" s="294"/>
      <c r="IEV191" s="294"/>
      <c r="IEW191" s="294"/>
      <c r="IEX191" s="294"/>
      <c r="IEY191" s="294"/>
      <c r="IEZ191" s="294"/>
      <c r="IFA191" s="294"/>
      <c r="IFB191" s="294"/>
      <c r="IFC191" s="294"/>
      <c r="IFD191" s="294"/>
      <c r="IFE191" s="294"/>
      <c r="IFF191" s="294"/>
      <c r="IFG191" s="294"/>
      <c r="IFH191" s="294"/>
      <c r="IFI191" s="294"/>
      <c r="IFJ191" s="294"/>
      <c r="IFK191" s="294"/>
      <c r="IFL191" s="294"/>
      <c r="IFM191" s="294"/>
      <c r="IFN191" s="294"/>
      <c r="IFO191" s="294"/>
      <c r="IFP191" s="294"/>
      <c r="IFQ191" s="294"/>
      <c r="IFR191" s="294"/>
      <c r="IFS191" s="294"/>
      <c r="IFT191" s="294"/>
      <c r="IFU191" s="294"/>
      <c r="IFV191" s="294"/>
      <c r="IFW191" s="294"/>
      <c r="IFX191" s="294"/>
      <c r="IFY191" s="294"/>
      <c r="IFZ191" s="294"/>
      <c r="IGA191" s="294"/>
      <c r="IGB191" s="294"/>
      <c r="IGC191" s="294"/>
      <c r="IGD191" s="294"/>
      <c r="IGE191" s="294"/>
      <c r="IGF191" s="294"/>
      <c r="IGG191" s="294"/>
      <c r="IGH191" s="294"/>
      <c r="IGI191" s="294"/>
      <c r="IGJ191" s="294"/>
      <c r="IGK191" s="294"/>
      <c r="IGL191" s="294"/>
      <c r="IGM191" s="294"/>
      <c r="IGN191" s="294"/>
      <c r="IGO191" s="294"/>
      <c r="IGP191" s="294"/>
      <c r="IGQ191" s="294"/>
      <c r="IGR191" s="294"/>
      <c r="IGS191" s="294"/>
      <c r="IGT191" s="294"/>
      <c r="IGU191" s="294"/>
      <c r="IGV191" s="294"/>
      <c r="IGW191" s="294"/>
      <c r="IGX191" s="294"/>
      <c r="IGY191" s="294"/>
      <c r="IGZ191" s="294"/>
      <c r="IHA191" s="294"/>
      <c r="IHB191" s="294"/>
      <c r="IHC191" s="294"/>
      <c r="IHD191" s="294"/>
      <c r="IHE191" s="294"/>
      <c r="IHF191" s="294"/>
      <c r="IHG191" s="294"/>
      <c r="IHH191" s="294"/>
      <c r="IHI191" s="294"/>
      <c r="IHJ191" s="294"/>
      <c r="IHK191" s="294"/>
      <c r="IHL191" s="294"/>
      <c r="IHM191" s="294"/>
      <c r="IHN191" s="294"/>
      <c r="IHO191" s="294"/>
      <c r="IHP191" s="294"/>
      <c r="IHQ191" s="294"/>
      <c r="IHR191" s="294"/>
      <c r="IHS191" s="294"/>
      <c r="IHT191" s="294"/>
      <c r="IHU191" s="294"/>
      <c r="IHV191" s="294"/>
      <c r="IHW191" s="294"/>
      <c r="IHX191" s="294"/>
      <c r="IHY191" s="294"/>
      <c r="IHZ191" s="294"/>
      <c r="IIA191" s="294"/>
      <c r="IIB191" s="294"/>
      <c r="IIC191" s="294"/>
      <c r="IID191" s="294"/>
      <c r="IIE191" s="294"/>
      <c r="IIF191" s="294"/>
      <c r="IIG191" s="294"/>
      <c r="IIH191" s="294"/>
      <c r="III191" s="294"/>
      <c r="IIJ191" s="294"/>
      <c r="IIK191" s="294"/>
      <c r="IIL191" s="294"/>
      <c r="IIM191" s="294"/>
      <c r="IIN191" s="294"/>
      <c r="IIO191" s="294"/>
      <c r="IIP191" s="294"/>
      <c r="IIQ191" s="294"/>
      <c r="IIR191" s="294"/>
      <c r="IIS191" s="294"/>
      <c r="IIT191" s="294"/>
      <c r="IIU191" s="294"/>
      <c r="IIV191" s="294"/>
      <c r="IIW191" s="294"/>
      <c r="IIX191" s="294"/>
      <c r="IIY191" s="294"/>
      <c r="IIZ191" s="294"/>
      <c r="IJA191" s="294"/>
      <c r="IJB191" s="294"/>
      <c r="IJC191" s="294"/>
      <c r="IJD191" s="294"/>
      <c r="IJE191" s="294"/>
      <c r="IJF191" s="294"/>
      <c r="IJG191" s="294"/>
      <c r="IJH191" s="294"/>
      <c r="IJI191" s="294"/>
      <c r="IJJ191" s="294"/>
      <c r="IJK191" s="294"/>
      <c r="IJL191" s="294"/>
      <c r="IJM191" s="294"/>
      <c r="IJN191" s="294"/>
      <c r="IJO191" s="294"/>
      <c r="IJP191" s="294"/>
      <c r="IJQ191" s="294"/>
      <c r="IJR191" s="294"/>
      <c r="IJS191" s="294"/>
      <c r="IJT191" s="294"/>
      <c r="IJU191" s="294"/>
      <c r="IJV191" s="294"/>
      <c r="IJW191" s="294"/>
      <c r="IJX191" s="294"/>
      <c r="IJY191" s="294"/>
      <c r="IJZ191" s="294"/>
      <c r="IKA191" s="294"/>
      <c r="IKB191" s="294"/>
      <c r="IKC191" s="294"/>
      <c r="IKD191" s="294"/>
      <c r="IKE191" s="294"/>
      <c r="IKF191" s="294"/>
      <c r="IKG191" s="294"/>
      <c r="IKH191" s="294"/>
      <c r="IKI191" s="294"/>
      <c r="IKJ191" s="294"/>
      <c r="IKK191" s="294"/>
      <c r="IKL191" s="294"/>
      <c r="IKM191" s="294"/>
      <c r="IKN191" s="294"/>
      <c r="IKO191" s="294"/>
      <c r="IKP191" s="294"/>
      <c r="IKQ191" s="294"/>
      <c r="IKR191" s="294"/>
      <c r="IKS191" s="294"/>
      <c r="IKT191" s="294"/>
      <c r="IKU191" s="294"/>
      <c r="IKV191" s="294"/>
      <c r="IKW191" s="294"/>
      <c r="IKX191" s="294"/>
      <c r="IKY191" s="294"/>
      <c r="IKZ191" s="294"/>
      <c r="ILA191" s="294"/>
      <c r="ILB191" s="294"/>
      <c r="ILC191" s="294"/>
      <c r="ILD191" s="294"/>
      <c r="ILE191" s="294"/>
      <c r="ILF191" s="294"/>
      <c r="ILG191" s="294"/>
      <c r="ILH191" s="294"/>
      <c r="ILI191" s="294"/>
      <c r="ILJ191" s="294"/>
      <c r="ILK191" s="294"/>
      <c r="ILL191" s="294"/>
      <c r="ILM191" s="294"/>
      <c r="ILN191" s="294"/>
      <c r="ILO191" s="294"/>
      <c r="ILP191" s="294"/>
      <c r="ILQ191" s="294"/>
      <c r="ILR191" s="294"/>
      <c r="ILS191" s="294"/>
      <c r="ILT191" s="294"/>
      <c r="ILU191" s="294"/>
      <c r="ILV191" s="294"/>
      <c r="ILW191" s="294"/>
      <c r="ILX191" s="294"/>
      <c r="ILY191" s="294"/>
      <c r="ILZ191" s="294"/>
      <c r="IMA191" s="294"/>
      <c r="IMB191" s="294"/>
      <c r="IMC191" s="294"/>
      <c r="IMD191" s="294"/>
      <c r="IME191" s="294"/>
      <c r="IMF191" s="294"/>
      <c r="IMG191" s="294"/>
      <c r="IMH191" s="294"/>
      <c r="IMI191" s="294"/>
      <c r="IMJ191" s="294"/>
      <c r="IMK191" s="294"/>
      <c r="IML191" s="294"/>
      <c r="IMM191" s="294"/>
      <c r="IMN191" s="294"/>
      <c r="IMO191" s="294"/>
      <c r="IMP191" s="294"/>
      <c r="IMQ191" s="294"/>
      <c r="IMR191" s="294"/>
      <c r="IMS191" s="294"/>
      <c r="IMT191" s="294"/>
      <c r="IMU191" s="294"/>
      <c r="IMV191" s="294"/>
      <c r="IMW191" s="294"/>
      <c r="IMX191" s="294"/>
      <c r="IMY191" s="294"/>
      <c r="IMZ191" s="294"/>
      <c r="INA191" s="294"/>
      <c r="INB191" s="294"/>
      <c r="INC191" s="294"/>
      <c r="IND191" s="294"/>
      <c r="INE191" s="294"/>
      <c r="INF191" s="294"/>
      <c r="ING191" s="294"/>
      <c r="INH191" s="294"/>
      <c r="INI191" s="294"/>
      <c r="INJ191" s="294"/>
      <c r="INK191" s="294"/>
      <c r="INL191" s="294"/>
      <c r="INM191" s="294"/>
      <c r="INN191" s="294"/>
      <c r="INO191" s="294"/>
      <c r="INP191" s="294"/>
      <c r="INQ191" s="294"/>
      <c r="INR191" s="294"/>
      <c r="INS191" s="294"/>
      <c r="INT191" s="294"/>
      <c r="INU191" s="294"/>
      <c r="INV191" s="294"/>
      <c r="INW191" s="294"/>
      <c r="INX191" s="294"/>
      <c r="INY191" s="294"/>
      <c r="INZ191" s="294"/>
      <c r="IOA191" s="294"/>
      <c r="IOB191" s="294"/>
      <c r="IOC191" s="294"/>
      <c r="IOD191" s="294"/>
      <c r="IOE191" s="294"/>
      <c r="IOF191" s="294"/>
      <c r="IOG191" s="294"/>
      <c r="IOH191" s="294"/>
      <c r="IOI191" s="294"/>
      <c r="IOJ191" s="294"/>
      <c r="IOK191" s="294"/>
      <c r="IOL191" s="294"/>
      <c r="IOM191" s="294"/>
      <c r="ION191" s="294"/>
      <c r="IOO191" s="294"/>
      <c r="IOP191" s="294"/>
      <c r="IOQ191" s="294"/>
      <c r="IOR191" s="294"/>
      <c r="IOS191" s="294"/>
      <c r="IOT191" s="294"/>
      <c r="IOU191" s="294"/>
      <c r="IOV191" s="294"/>
      <c r="IOW191" s="294"/>
      <c r="IOX191" s="294"/>
      <c r="IOY191" s="294"/>
      <c r="IOZ191" s="294"/>
      <c r="IPA191" s="294"/>
      <c r="IPB191" s="294"/>
      <c r="IPC191" s="294"/>
      <c r="IPD191" s="294"/>
      <c r="IPE191" s="294"/>
      <c r="IPF191" s="294"/>
      <c r="IPG191" s="294"/>
      <c r="IPH191" s="294"/>
      <c r="IPI191" s="294"/>
      <c r="IPJ191" s="294"/>
      <c r="IPK191" s="294"/>
      <c r="IPL191" s="294"/>
      <c r="IPM191" s="294"/>
      <c r="IPN191" s="294"/>
      <c r="IPO191" s="294"/>
      <c r="IPP191" s="294"/>
      <c r="IPQ191" s="294"/>
      <c r="IPR191" s="294"/>
      <c r="IPS191" s="294"/>
      <c r="IPT191" s="294"/>
      <c r="IPU191" s="294"/>
      <c r="IPV191" s="294"/>
      <c r="IPW191" s="294"/>
      <c r="IPX191" s="294"/>
      <c r="IPY191" s="294"/>
      <c r="IPZ191" s="294"/>
      <c r="IQA191" s="294"/>
      <c r="IQB191" s="294"/>
      <c r="IQC191" s="294"/>
      <c r="IQD191" s="294"/>
      <c r="IQE191" s="294"/>
      <c r="IQF191" s="294"/>
      <c r="IQG191" s="294"/>
      <c r="IQH191" s="294"/>
      <c r="IQI191" s="294"/>
      <c r="IQJ191" s="294"/>
      <c r="IQK191" s="294"/>
      <c r="IQL191" s="294"/>
      <c r="IQM191" s="294"/>
      <c r="IQN191" s="294"/>
      <c r="IQO191" s="294"/>
      <c r="IQP191" s="294"/>
      <c r="IQQ191" s="294"/>
      <c r="IQR191" s="294"/>
      <c r="IQS191" s="294"/>
      <c r="IQT191" s="294"/>
      <c r="IQU191" s="294"/>
      <c r="IQV191" s="294"/>
      <c r="IQW191" s="294"/>
      <c r="IQX191" s="294"/>
      <c r="IQY191" s="294"/>
      <c r="IQZ191" s="294"/>
      <c r="IRA191" s="294"/>
      <c r="IRB191" s="294"/>
      <c r="IRC191" s="294"/>
      <c r="IRD191" s="294"/>
      <c r="IRE191" s="294"/>
      <c r="IRF191" s="294"/>
      <c r="IRG191" s="294"/>
      <c r="IRH191" s="294"/>
      <c r="IRI191" s="294"/>
      <c r="IRJ191" s="294"/>
      <c r="IRK191" s="294"/>
      <c r="IRL191" s="294"/>
      <c r="IRM191" s="294"/>
      <c r="IRN191" s="294"/>
      <c r="IRO191" s="294"/>
      <c r="IRP191" s="294"/>
      <c r="IRQ191" s="294"/>
      <c r="IRR191" s="294"/>
      <c r="IRS191" s="294"/>
      <c r="IRT191" s="294"/>
      <c r="IRU191" s="294"/>
      <c r="IRV191" s="294"/>
      <c r="IRW191" s="294"/>
      <c r="IRX191" s="294"/>
      <c r="IRY191" s="294"/>
      <c r="IRZ191" s="294"/>
      <c r="ISA191" s="294"/>
      <c r="ISB191" s="294"/>
      <c r="ISC191" s="294"/>
      <c r="ISD191" s="294"/>
      <c r="ISE191" s="294"/>
      <c r="ISF191" s="294"/>
      <c r="ISG191" s="294"/>
      <c r="ISH191" s="294"/>
      <c r="ISI191" s="294"/>
      <c r="ISJ191" s="294"/>
      <c r="ISK191" s="294"/>
      <c r="ISL191" s="294"/>
      <c r="ISM191" s="294"/>
      <c r="ISN191" s="294"/>
      <c r="ISO191" s="294"/>
      <c r="ISP191" s="294"/>
      <c r="ISQ191" s="294"/>
      <c r="ISR191" s="294"/>
      <c r="ISS191" s="294"/>
      <c r="IST191" s="294"/>
      <c r="ISU191" s="294"/>
      <c r="ISV191" s="294"/>
      <c r="ISW191" s="294"/>
      <c r="ISX191" s="294"/>
      <c r="ISY191" s="294"/>
      <c r="ISZ191" s="294"/>
      <c r="ITA191" s="294"/>
      <c r="ITB191" s="294"/>
      <c r="ITC191" s="294"/>
      <c r="ITD191" s="294"/>
      <c r="ITE191" s="294"/>
      <c r="ITF191" s="294"/>
      <c r="ITG191" s="294"/>
      <c r="ITH191" s="294"/>
      <c r="ITI191" s="294"/>
      <c r="ITJ191" s="294"/>
      <c r="ITK191" s="294"/>
      <c r="ITL191" s="294"/>
      <c r="ITM191" s="294"/>
      <c r="ITN191" s="294"/>
      <c r="ITO191" s="294"/>
      <c r="ITP191" s="294"/>
      <c r="ITQ191" s="294"/>
      <c r="ITR191" s="294"/>
      <c r="ITS191" s="294"/>
      <c r="ITT191" s="294"/>
      <c r="ITU191" s="294"/>
      <c r="ITV191" s="294"/>
      <c r="ITW191" s="294"/>
      <c r="ITX191" s="294"/>
      <c r="ITY191" s="294"/>
      <c r="ITZ191" s="294"/>
      <c r="IUA191" s="294"/>
      <c r="IUB191" s="294"/>
      <c r="IUC191" s="294"/>
      <c r="IUD191" s="294"/>
      <c r="IUE191" s="294"/>
      <c r="IUF191" s="294"/>
      <c r="IUG191" s="294"/>
      <c r="IUH191" s="294"/>
      <c r="IUI191" s="294"/>
      <c r="IUJ191" s="294"/>
      <c r="IUK191" s="294"/>
      <c r="IUL191" s="294"/>
      <c r="IUM191" s="294"/>
      <c r="IUN191" s="294"/>
      <c r="IUO191" s="294"/>
      <c r="IUP191" s="294"/>
      <c r="IUQ191" s="294"/>
      <c r="IUR191" s="294"/>
      <c r="IUS191" s="294"/>
      <c r="IUT191" s="294"/>
      <c r="IUU191" s="294"/>
      <c r="IUV191" s="294"/>
      <c r="IUW191" s="294"/>
      <c r="IUX191" s="294"/>
      <c r="IUY191" s="294"/>
      <c r="IUZ191" s="294"/>
      <c r="IVA191" s="294"/>
      <c r="IVB191" s="294"/>
      <c r="IVC191" s="294"/>
      <c r="IVD191" s="294"/>
      <c r="IVE191" s="294"/>
      <c r="IVF191" s="294"/>
      <c r="IVG191" s="294"/>
      <c r="IVH191" s="294"/>
      <c r="IVI191" s="294"/>
      <c r="IVJ191" s="294"/>
      <c r="IVK191" s="294"/>
      <c r="IVL191" s="294"/>
      <c r="IVM191" s="294"/>
      <c r="IVN191" s="294"/>
      <c r="IVO191" s="294"/>
      <c r="IVP191" s="294"/>
      <c r="IVQ191" s="294"/>
      <c r="IVR191" s="294"/>
      <c r="IVS191" s="294"/>
      <c r="IVT191" s="294"/>
      <c r="IVU191" s="294"/>
      <c r="IVV191" s="294"/>
      <c r="IVW191" s="294"/>
      <c r="IVX191" s="294"/>
      <c r="IVY191" s="294"/>
      <c r="IVZ191" s="294"/>
      <c r="IWA191" s="294"/>
      <c r="IWB191" s="294"/>
      <c r="IWC191" s="294"/>
      <c r="IWD191" s="294"/>
      <c r="IWE191" s="294"/>
      <c r="IWF191" s="294"/>
      <c r="IWG191" s="294"/>
      <c r="IWH191" s="294"/>
      <c r="IWI191" s="294"/>
      <c r="IWJ191" s="294"/>
      <c r="IWK191" s="294"/>
      <c r="IWL191" s="294"/>
      <c r="IWM191" s="294"/>
      <c r="IWN191" s="294"/>
      <c r="IWO191" s="294"/>
      <c r="IWP191" s="294"/>
      <c r="IWQ191" s="294"/>
      <c r="IWR191" s="294"/>
      <c r="IWS191" s="294"/>
      <c r="IWT191" s="294"/>
      <c r="IWU191" s="294"/>
      <c r="IWV191" s="294"/>
      <c r="IWW191" s="294"/>
      <c r="IWX191" s="294"/>
      <c r="IWY191" s="294"/>
      <c r="IWZ191" s="294"/>
      <c r="IXA191" s="294"/>
      <c r="IXB191" s="294"/>
      <c r="IXC191" s="294"/>
      <c r="IXD191" s="294"/>
      <c r="IXE191" s="294"/>
      <c r="IXF191" s="294"/>
      <c r="IXG191" s="294"/>
      <c r="IXH191" s="294"/>
      <c r="IXI191" s="294"/>
      <c r="IXJ191" s="294"/>
      <c r="IXK191" s="294"/>
      <c r="IXL191" s="294"/>
      <c r="IXM191" s="294"/>
      <c r="IXN191" s="294"/>
      <c r="IXO191" s="294"/>
      <c r="IXP191" s="294"/>
      <c r="IXQ191" s="294"/>
      <c r="IXR191" s="294"/>
      <c r="IXS191" s="294"/>
      <c r="IXT191" s="294"/>
      <c r="IXU191" s="294"/>
      <c r="IXV191" s="294"/>
      <c r="IXW191" s="294"/>
      <c r="IXX191" s="294"/>
      <c r="IXY191" s="294"/>
      <c r="IXZ191" s="294"/>
      <c r="IYA191" s="294"/>
      <c r="IYB191" s="294"/>
      <c r="IYC191" s="294"/>
      <c r="IYD191" s="294"/>
      <c r="IYE191" s="294"/>
      <c r="IYF191" s="294"/>
      <c r="IYG191" s="294"/>
      <c r="IYH191" s="294"/>
      <c r="IYI191" s="294"/>
      <c r="IYJ191" s="294"/>
      <c r="IYK191" s="294"/>
      <c r="IYL191" s="294"/>
      <c r="IYM191" s="294"/>
      <c r="IYN191" s="294"/>
      <c r="IYO191" s="294"/>
      <c r="IYP191" s="294"/>
      <c r="IYQ191" s="294"/>
      <c r="IYR191" s="294"/>
      <c r="IYS191" s="294"/>
      <c r="IYT191" s="294"/>
      <c r="IYU191" s="294"/>
      <c r="IYV191" s="294"/>
      <c r="IYW191" s="294"/>
      <c r="IYX191" s="294"/>
      <c r="IYY191" s="294"/>
      <c r="IYZ191" s="294"/>
      <c r="IZA191" s="294"/>
      <c r="IZB191" s="294"/>
      <c r="IZC191" s="294"/>
      <c r="IZD191" s="294"/>
      <c r="IZE191" s="294"/>
      <c r="IZF191" s="294"/>
      <c r="IZG191" s="294"/>
      <c r="IZH191" s="294"/>
      <c r="IZI191" s="294"/>
      <c r="IZJ191" s="294"/>
      <c r="IZK191" s="294"/>
      <c r="IZL191" s="294"/>
      <c r="IZM191" s="294"/>
      <c r="IZN191" s="294"/>
      <c r="IZO191" s="294"/>
      <c r="IZP191" s="294"/>
      <c r="IZQ191" s="294"/>
      <c r="IZR191" s="294"/>
      <c r="IZS191" s="294"/>
      <c r="IZT191" s="294"/>
      <c r="IZU191" s="294"/>
      <c r="IZV191" s="294"/>
      <c r="IZW191" s="294"/>
      <c r="IZX191" s="294"/>
      <c r="IZY191" s="294"/>
      <c r="IZZ191" s="294"/>
      <c r="JAA191" s="294"/>
      <c r="JAB191" s="294"/>
      <c r="JAC191" s="294"/>
      <c r="JAD191" s="294"/>
      <c r="JAE191" s="294"/>
      <c r="JAF191" s="294"/>
      <c r="JAG191" s="294"/>
      <c r="JAH191" s="294"/>
      <c r="JAI191" s="294"/>
      <c r="JAJ191" s="294"/>
      <c r="JAK191" s="294"/>
      <c r="JAL191" s="294"/>
      <c r="JAM191" s="294"/>
      <c r="JAN191" s="294"/>
      <c r="JAO191" s="294"/>
      <c r="JAP191" s="294"/>
      <c r="JAQ191" s="294"/>
      <c r="JAR191" s="294"/>
      <c r="JAS191" s="294"/>
      <c r="JAT191" s="294"/>
      <c r="JAU191" s="294"/>
      <c r="JAV191" s="294"/>
      <c r="JAW191" s="294"/>
      <c r="JAX191" s="294"/>
      <c r="JAY191" s="294"/>
      <c r="JAZ191" s="294"/>
      <c r="JBA191" s="294"/>
      <c r="JBB191" s="294"/>
      <c r="JBC191" s="294"/>
      <c r="JBD191" s="294"/>
      <c r="JBE191" s="294"/>
      <c r="JBF191" s="294"/>
      <c r="JBG191" s="294"/>
      <c r="JBH191" s="294"/>
      <c r="JBI191" s="294"/>
      <c r="JBJ191" s="294"/>
      <c r="JBK191" s="294"/>
      <c r="JBL191" s="294"/>
      <c r="JBM191" s="294"/>
      <c r="JBN191" s="294"/>
      <c r="JBO191" s="294"/>
      <c r="JBP191" s="294"/>
      <c r="JBQ191" s="294"/>
      <c r="JBR191" s="294"/>
      <c r="JBS191" s="294"/>
      <c r="JBT191" s="294"/>
      <c r="JBU191" s="294"/>
      <c r="JBV191" s="294"/>
      <c r="JBW191" s="294"/>
      <c r="JBX191" s="294"/>
      <c r="JBY191" s="294"/>
      <c r="JBZ191" s="294"/>
      <c r="JCA191" s="294"/>
      <c r="JCB191" s="294"/>
      <c r="JCC191" s="294"/>
      <c r="JCD191" s="294"/>
      <c r="JCE191" s="294"/>
      <c r="JCF191" s="294"/>
      <c r="JCG191" s="294"/>
      <c r="JCH191" s="294"/>
      <c r="JCI191" s="294"/>
      <c r="JCJ191" s="294"/>
      <c r="JCK191" s="294"/>
      <c r="JCL191" s="294"/>
      <c r="JCM191" s="294"/>
      <c r="JCN191" s="294"/>
      <c r="JCO191" s="294"/>
      <c r="JCP191" s="294"/>
      <c r="JCQ191" s="294"/>
      <c r="JCR191" s="294"/>
      <c r="JCS191" s="294"/>
      <c r="JCT191" s="294"/>
      <c r="JCU191" s="294"/>
      <c r="JCV191" s="294"/>
      <c r="JCW191" s="294"/>
      <c r="JCX191" s="294"/>
      <c r="JCY191" s="294"/>
      <c r="JCZ191" s="294"/>
      <c r="JDA191" s="294"/>
      <c r="JDB191" s="294"/>
      <c r="JDC191" s="294"/>
      <c r="JDD191" s="294"/>
      <c r="JDE191" s="294"/>
      <c r="JDF191" s="294"/>
      <c r="JDG191" s="294"/>
      <c r="JDH191" s="294"/>
      <c r="JDI191" s="294"/>
      <c r="JDJ191" s="294"/>
      <c r="JDK191" s="294"/>
      <c r="JDL191" s="294"/>
      <c r="JDM191" s="294"/>
      <c r="JDN191" s="294"/>
      <c r="JDO191" s="294"/>
      <c r="JDP191" s="294"/>
      <c r="JDQ191" s="294"/>
      <c r="JDR191" s="294"/>
      <c r="JDS191" s="294"/>
      <c r="JDT191" s="294"/>
      <c r="JDU191" s="294"/>
      <c r="JDV191" s="294"/>
      <c r="JDW191" s="294"/>
      <c r="JDX191" s="294"/>
      <c r="JDY191" s="294"/>
      <c r="JDZ191" s="294"/>
      <c r="JEA191" s="294"/>
      <c r="JEB191" s="294"/>
      <c r="JEC191" s="294"/>
      <c r="JED191" s="294"/>
      <c r="JEE191" s="294"/>
      <c r="JEF191" s="294"/>
      <c r="JEG191" s="294"/>
      <c r="JEH191" s="294"/>
      <c r="JEI191" s="294"/>
      <c r="JEJ191" s="294"/>
      <c r="JEK191" s="294"/>
      <c r="JEL191" s="294"/>
      <c r="JEM191" s="294"/>
      <c r="JEN191" s="294"/>
      <c r="JEO191" s="294"/>
      <c r="JEP191" s="294"/>
      <c r="JEQ191" s="294"/>
      <c r="JER191" s="294"/>
      <c r="JES191" s="294"/>
      <c r="JET191" s="294"/>
      <c r="JEU191" s="294"/>
      <c r="JEV191" s="294"/>
      <c r="JEW191" s="294"/>
      <c r="JEX191" s="294"/>
      <c r="JEY191" s="294"/>
      <c r="JEZ191" s="294"/>
      <c r="JFA191" s="294"/>
      <c r="JFB191" s="294"/>
      <c r="JFC191" s="294"/>
      <c r="JFD191" s="294"/>
      <c r="JFE191" s="294"/>
      <c r="JFF191" s="294"/>
      <c r="JFG191" s="294"/>
      <c r="JFH191" s="294"/>
      <c r="JFI191" s="294"/>
      <c r="JFJ191" s="294"/>
      <c r="JFK191" s="294"/>
      <c r="JFL191" s="294"/>
      <c r="JFM191" s="294"/>
      <c r="JFN191" s="294"/>
      <c r="JFO191" s="294"/>
      <c r="JFP191" s="294"/>
      <c r="JFQ191" s="294"/>
      <c r="JFR191" s="294"/>
      <c r="JFS191" s="294"/>
      <c r="JFT191" s="294"/>
      <c r="JFU191" s="294"/>
      <c r="JFV191" s="294"/>
      <c r="JFW191" s="294"/>
      <c r="JFX191" s="294"/>
      <c r="JFY191" s="294"/>
      <c r="JFZ191" s="294"/>
      <c r="JGA191" s="294"/>
      <c r="JGB191" s="294"/>
      <c r="JGC191" s="294"/>
      <c r="JGD191" s="294"/>
      <c r="JGE191" s="294"/>
      <c r="JGF191" s="294"/>
      <c r="JGG191" s="294"/>
      <c r="JGH191" s="294"/>
      <c r="JGI191" s="294"/>
      <c r="JGJ191" s="294"/>
      <c r="JGK191" s="294"/>
      <c r="JGL191" s="294"/>
      <c r="JGM191" s="294"/>
      <c r="JGN191" s="294"/>
      <c r="JGO191" s="294"/>
      <c r="JGP191" s="294"/>
      <c r="JGQ191" s="294"/>
      <c r="JGR191" s="294"/>
      <c r="JGS191" s="294"/>
      <c r="JGT191" s="294"/>
      <c r="JGU191" s="294"/>
      <c r="JGV191" s="294"/>
      <c r="JGW191" s="294"/>
      <c r="JGX191" s="294"/>
      <c r="JGY191" s="294"/>
      <c r="JGZ191" s="294"/>
      <c r="JHA191" s="294"/>
      <c r="JHB191" s="294"/>
      <c r="JHC191" s="294"/>
      <c r="JHD191" s="294"/>
      <c r="JHE191" s="294"/>
      <c r="JHF191" s="294"/>
      <c r="JHG191" s="294"/>
      <c r="JHH191" s="294"/>
      <c r="JHI191" s="294"/>
      <c r="JHJ191" s="294"/>
      <c r="JHK191" s="294"/>
      <c r="JHL191" s="294"/>
      <c r="JHM191" s="294"/>
      <c r="JHN191" s="294"/>
      <c r="JHO191" s="294"/>
      <c r="JHP191" s="294"/>
      <c r="JHQ191" s="294"/>
      <c r="JHR191" s="294"/>
      <c r="JHS191" s="294"/>
      <c r="JHT191" s="294"/>
      <c r="JHU191" s="294"/>
      <c r="JHV191" s="294"/>
      <c r="JHW191" s="294"/>
      <c r="JHX191" s="294"/>
      <c r="JHY191" s="294"/>
      <c r="JHZ191" s="294"/>
      <c r="JIA191" s="294"/>
      <c r="JIB191" s="294"/>
      <c r="JIC191" s="294"/>
      <c r="JID191" s="294"/>
      <c r="JIE191" s="294"/>
      <c r="JIF191" s="294"/>
      <c r="JIG191" s="294"/>
      <c r="JIH191" s="294"/>
      <c r="JII191" s="294"/>
      <c r="JIJ191" s="294"/>
      <c r="JIK191" s="294"/>
      <c r="JIL191" s="294"/>
      <c r="JIM191" s="294"/>
      <c r="JIN191" s="294"/>
      <c r="JIO191" s="294"/>
      <c r="JIP191" s="294"/>
      <c r="JIQ191" s="294"/>
      <c r="JIR191" s="294"/>
      <c r="JIS191" s="294"/>
      <c r="JIT191" s="294"/>
      <c r="JIU191" s="294"/>
      <c r="JIV191" s="294"/>
      <c r="JIW191" s="294"/>
      <c r="JIX191" s="294"/>
      <c r="JIY191" s="294"/>
      <c r="JIZ191" s="294"/>
      <c r="JJA191" s="294"/>
      <c r="JJB191" s="294"/>
      <c r="JJC191" s="294"/>
      <c r="JJD191" s="294"/>
      <c r="JJE191" s="294"/>
      <c r="JJF191" s="294"/>
      <c r="JJG191" s="294"/>
      <c r="JJH191" s="294"/>
      <c r="JJI191" s="294"/>
      <c r="JJJ191" s="294"/>
      <c r="JJK191" s="294"/>
      <c r="JJL191" s="294"/>
      <c r="JJM191" s="294"/>
      <c r="JJN191" s="294"/>
      <c r="JJO191" s="294"/>
      <c r="JJP191" s="294"/>
      <c r="JJQ191" s="294"/>
      <c r="JJR191" s="294"/>
      <c r="JJS191" s="294"/>
      <c r="JJT191" s="294"/>
      <c r="JJU191" s="294"/>
      <c r="JJV191" s="294"/>
      <c r="JJW191" s="294"/>
      <c r="JJX191" s="294"/>
      <c r="JJY191" s="294"/>
      <c r="JJZ191" s="294"/>
      <c r="JKA191" s="294"/>
      <c r="JKB191" s="294"/>
      <c r="JKC191" s="294"/>
      <c r="JKD191" s="294"/>
      <c r="JKE191" s="294"/>
      <c r="JKF191" s="294"/>
      <c r="JKG191" s="294"/>
      <c r="JKH191" s="294"/>
      <c r="JKI191" s="294"/>
      <c r="JKJ191" s="294"/>
      <c r="JKK191" s="294"/>
      <c r="JKL191" s="294"/>
      <c r="JKM191" s="294"/>
      <c r="JKN191" s="294"/>
      <c r="JKO191" s="294"/>
      <c r="JKP191" s="294"/>
      <c r="JKQ191" s="294"/>
      <c r="JKR191" s="294"/>
      <c r="JKS191" s="294"/>
      <c r="JKT191" s="294"/>
      <c r="JKU191" s="294"/>
      <c r="JKV191" s="294"/>
      <c r="JKW191" s="294"/>
      <c r="JKX191" s="294"/>
      <c r="JKY191" s="294"/>
      <c r="JKZ191" s="294"/>
      <c r="JLA191" s="294"/>
      <c r="JLB191" s="294"/>
      <c r="JLC191" s="294"/>
      <c r="JLD191" s="294"/>
      <c r="JLE191" s="294"/>
      <c r="JLF191" s="294"/>
      <c r="JLG191" s="294"/>
      <c r="JLH191" s="294"/>
      <c r="JLI191" s="294"/>
      <c r="JLJ191" s="294"/>
      <c r="JLK191" s="294"/>
      <c r="JLL191" s="294"/>
      <c r="JLM191" s="294"/>
      <c r="JLN191" s="294"/>
      <c r="JLO191" s="294"/>
      <c r="JLP191" s="294"/>
      <c r="JLQ191" s="294"/>
      <c r="JLR191" s="294"/>
      <c r="JLS191" s="294"/>
      <c r="JLT191" s="294"/>
      <c r="JLU191" s="294"/>
      <c r="JLV191" s="294"/>
      <c r="JLW191" s="294"/>
      <c r="JLX191" s="294"/>
      <c r="JLY191" s="294"/>
      <c r="JLZ191" s="294"/>
      <c r="JMA191" s="294"/>
      <c r="JMB191" s="294"/>
      <c r="JMC191" s="294"/>
      <c r="JMD191" s="294"/>
      <c r="JME191" s="294"/>
      <c r="JMF191" s="294"/>
      <c r="JMG191" s="294"/>
      <c r="JMH191" s="294"/>
      <c r="JMI191" s="294"/>
      <c r="JMJ191" s="294"/>
      <c r="JMK191" s="294"/>
      <c r="JML191" s="294"/>
      <c r="JMM191" s="294"/>
      <c r="JMN191" s="294"/>
      <c r="JMO191" s="294"/>
      <c r="JMP191" s="294"/>
      <c r="JMQ191" s="294"/>
      <c r="JMR191" s="294"/>
      <c r="JMS191" s="294"/>
      <c r="JMT191" s="294"/>
      <c r="JMU191" s="294"/>
      <c r="JMV191" s="294"/>
      <c r="JMW191" s="294"/>
      <c r="JMX191" s="294"/>
      <c r="JMY191" s="294"/>
      <c r="JMZ191" s="294"/>
      <c r="JNA191" s="294"/>
      <c r="JNB191" s="294"/>
      <c r="JNC191" s="294"/>
      <c r="JND191" s="294"/>
      <c r="JNE191" s="294"/>
      <c r="JNF191" s="294"/>
      <c r="JNG191" s="294"/>
      <c r="JNH191" s="294"/>
      <c r="JNI191" s="294"/>
      <c r="JNJ191" s="294"/>
      <c r="JNK191" s="294"/>
      <c r="JNL191" s="294"/>
      <c r="JNM191" s="294"/>
      <c r="JNN191" s="294"/>
      <c r="JNO191" s="294"/>
      <c r="JNP191" s="294"/>
      <c r="JNQ191" s="294"/>
      <c r="JNR191" s="294"/>
      <c r="JNS191" s="294"/>
      <c r="JNT191" s="294"/>
      <c r="JNU191" s="294"/>
      <c r="JNV191" s="294"/>
      <c r="JNW191" s="294"/>
      <c r="JNX191" s="294"/>
      <c r="JNY191" s="294"/>
      <c r="JNZ191" s="294"/>
      <c r="JOA191" s="294"/>
      <c r="JOB191" s="294"/>
      <c r="JOC191" s="294"/>
      <c r="JOD191" s="294"/>
      <c r="JOE191" s="294"/>
      <c r="JOF191" s="294"/>
      <c r="JOG191" s="294"/>
      <c r="JOH191" s="294"/>
      <c r="JOI191" s="294"/>
      <c r="JOJ191" s="294"/>
      <c r="JOK191" s="294"/>
      <c r="JOL191" s="294"/>
      <c r="JOM191" s="294"/>
      <c r="JON191" s="294"/>
      <c r="JOO191" s="294"/>
      <c r="JOP191" s="294"/>
      <c r="JOQ191" s="294"/>
      <c r="JOR191" s="294"/>
      <c r="JOS191" s="294"/>
      <c r="JOT191" s="294"/>
      <c r="JOU191" s="294"/>
      <c r="JOV191" s="294"/>
      <c r="JOW191" s="294"/>
      <c r="JOX191" s="294"/>
      <c r="JOY191" s="294"/>
      <c r="JOZ191" s="294"/>
      <c r="JPA191" s="294"/>
      <c r="JPB191" s="294"/>
      <c r="JPC191" s="294"/>
      <c r="JPD191" s="294"/>
      <c r="JPE191" s="294"/>
      <c r="JPF191" s="294"/>
      <c r="JPG191" s="294"/>
      <c r="JPH191" s="294"/>
      <c r="JPI191" s="294"/>
      <c r="JPJ191" s="294"/>
      <c r="JPK191" s="294"/>
      <c r="JPL191" s="294"/>
      <c r="JPM191" s="294"/>
      <c r="JPN191" s="294"/>
      <c r="JPO191" s="294"/>
      <c r="JPP191" s="294"/>
      <c r="JPQ191" s="294"/>
      <c r="JPR191" s="294"/>
      <c r="JPS191" s="294"/>
      <c r="JPT191" s="294"/>
      <c r="JPU191" s="294"/>
      <c r="JPV191" s="294"/>
      <c r="JPW191" s="294"/>
      <c r="JPX191" s="294"/>
      <c r="JPY191" s="294"/>
      <c r="JPZ191" s="294"/>
      <c r="JQA191" s="294"/>
      <c r="JQB191" s="294"/>
      <c r="JQC191" s="294"/>
      <c r="JQD191" s="294"/>
      <c r="JQE191" s="294"/>
      <c r="JQF191" s="294"/>
      <c r="JQG191" s="294"/>
      <c r="JQH191" s="294"/>
      <c r="JQI191" s="294"/>
      <c r="JQJ191" s="294"/>
      <c r="JQK191" s="294"/>
      <c r="JQL191" s="294"/>
      <c r="JQM191" s="294"/>
      <c r="JQN191" s="294"/>
      <c r="JQO191" s="294"/>
      <c r="JQP191" s="294"/>
      <c r="JQQ191" s="294"/>
      <c r="JQR191" s="294"/>
      <c r="JQS191" s="294"/>
      <c r="JQT191" s="294"/>
      <c r="JQU191" s="294"/>
      <c r="JQV191" s="294"/>
      <c r="JQW191" s="294"/>
      <c r="JQX191" s="294"/>
      <c r="JQY191" s="294"/>
      <c r="JQZ191" s="294"/>
      <c r="JRA191" s="294"/>
      <c r="JRB191" s="294"/>
      <c r="JRC191" s="294"/>
      <c r="JRD191" s="294"/>
      <c r="JRE191" s="294"/>
      <c r="JRF191" s="294"/>
      <c r="JRG191" s="294"/>
      <c r="JRH191" s="294"/>
      <c r="JRI191" s="294"/>
      <c r="JRJ191" s="294"/>
      <c r="JRK191" s="294"/>
      <c r="JRL191" s="294"/>
      <c r="JRM191" s="294"/>
      <c r="JRN191" s="294"/>
      <c r="JRO191" s="294"/>
      <c r="JRP191" s="294"/>
      <c r="JRQ191" s="294"/>
      <c r="JRR191" s="294"/>
      <c r="JRS191" s="294"/>
      <c r="JRT191" s="294"/>
      <c r="JRU191" s="294"/>
      <c r="JRV191" s="294"/>
      <c r="JRW191" s="294"/>
      <c r="JRX191" s="294"/>
      <c r="JRY191" s="294"/>
      <c r="JRZ191" s="294"/>
      <c r="JSA191" s="294"/>
      <c r="JSB191" s="294"/>
      <c r="JSC191" s="294"/>
      <c r="JSD191" s="294"/>
      <c r="JSE191" s="294"/>
      <c r="JSF191" s="294"/>
      <c r="JSG191" s="294"/>
      <c r="JSH191" s="294"/>
      <c r="JSI191" s="294"/>
      <c r="JSJ191" s="294"/>
      <c r="JSK191" s="294"/>
      <c r="JSL191" s="294"/>
      <c r="JSM191" s="294"/>
      <c r="JSN191" s="294"/>
      <c r="JSO191" s="294"/>
      <c r="JSP191" s="294"/>
      <c r="JSQ191" s="294"/>
      <c r="JSR191" s="294"/>
      <c r="JSS191" s="294"/>
      <c r="JST191" s="294"/>
      <c r="JSU191" s="294"/>
      <c r="JSV191" s="294"/>
      <c r="JSW191" s="294"/>
      <c r="JSX191" s="294"/>
      <c r="JSY191" s="294"/>
      <c r="JSZ191" s="294"/>
      <c r="JTA191" s="294"/>
      <c r="JTB191" s="294"/>
      <c r="JTC191" s="294"/>
      <c r="JTD191" s="294"/>
      <c r="JTE191" s="294"/>
      <c r="JTF191" s="294"/>
      <c r="JTG191" s="294"/>
      <c r="JTH191" s="294"/>
      <c r="JTI191" s="294"/>
      <c r="JTJ191" s="294"/>
      <c r="JTK191" s="294"/>
      <c r="JTL191" s="294"/>
      <c r="JTM191" s="294"/>
      <c r="JTN191" s="294"/>
      <c r="JTO191" s="294"/>
      <c r="JTP191" s="294"/>
      <c r="JTQ191" s="294"/>
      <c r="JTR191" s="294"/>
      <c r="JTS191" s="294"/>
      <c r="JTT191" s="294"/>
      <c r="JTU191" s="294"/>
      <c r="JTV191" s="294"/>
      <c r="JTW191" s="294"/>
      <c r="JTX191" s="294"/>
      <c r="JTY191" s="294"/>
      <c r="JTZ191" s="294"/>
      <c r="JUA191" s="294"/>
      <c r="JUB191" s="294"/>
      <c r="JUC191" s="294"/>
      <c r="JUD191" s="294"/>
      <c r="JUE191" s="294"/>
      <c r="JUF191" s="294"/>
      <c r="JUG191" s="294"/>
      <c r="JUH191" s="294"/>
      <c r="JUI191" s="294"/>
      <c r="JUJ191" s="294"/>
      <c r="JUK191" s="294"/>
      <c r="JUL191" s="294"/>
      <c r="JUM191" s="294"/>
      <c r="JUN191" s="294"/>
      <c r="JUO191" s="294"/>
      <c r="JUP191" s="294"/>
      <c r="JUQ191" s="294"/>
      <c r="JUR191" s="294"/>
      <c r="JUS191" s="294"/>
      <c r="JUT191" s="294"/>
      <c r="JUU191" s="294"/>
      <c r="JUV191" s="294"/>
      <c r="JUW191" s="294"/>
      <c r="JUX191" s="294"/>
      <c r="JUY191" s="294"/>
      <c r="JUZ191" s="294"/>
      <c r="JVA191" s="294"/>
      <c r="JVB191" s="294"/>
      <c r="JVC191" s="294"/>
      <c r="JVD191" s="294"/>
      <c r="JVE191" s="294"/>
      <c r="JVF191" s="294"/>
      <c r="JVG191" s="294"/>
      <c r="JVH191" s="294"/>
      <c r="JVI191" s="294"/>
      <c r="JVJ191" s="294"/>
      <c r="JVK191" s="294"/>
      <c r="JVL191" s="294"/>
      <c r="JVM191" s="294"/>
      <c r="JVN191" s="294"/>
      <c r="JVO191" s="294"/>
      <c r="JVP191" s="294"/>
      <c r="JVQ191" s="294"/>
      <c r="JVR191" s="294"/>
      <c r="JVS191" s="294"/>
      <c r="JVT191" s="294"/>
      <c r="JVU191" s="294"/>
      <c r="JVV191" s="294"/>
      <c r="JVW191" s="294"/>
      <c r="JVX191" s="294"/>
      <c r="JVY191" s="294"/>
      <c r="JVZ191" s="294"/>
      <c r="JWA191" s="294"/>
      <c r="JWB191" s="294"/>
      <c r="JWC191" s="294"/>
      <c r="JWD191" s="294"/>
      <c r="JWE191" s="294"/>
      <c r="JWF191" s="294"/>
      <c r="JWG191" s="294"/>
      <c r="JWH191" s="294"/>
      <c r="JWI191" s="294"/>
      <c r="JWJ191" s="294"/>
      <c r="JWK191" s="294"/>
      <c r="JWL191" s="294"/>
      <c r="JWM191" s="294"/>
      <c r="JWN191" s="294"/>
      <c r="JWO191" s="294"/>
      <c r="JWP191" s="294"/>
      <c r="JWQ191" s="294"/>
      <c r="JWR191" s="294"/>
      <c r="JWS191" s="294"/>
      <c r="JWT191" s="294"/>
      <c r="JWU191" s="294"/>
      <c r="JWV191" s="294"/>
      <c r="JWW191" s="294"/>
      <c r="JWX191" s="294"/>
      <c r="JWY191" s="294"/>
      <c r="JWZ191" s="294"/>
      <c r="JXA191" s="294"/>
      <c r="JXB191" s="294"/>
      <c r="JXC191" s="294"/>
      <c r="JXD191" s="294"/>
      <c r="JXE191" s="294"/>
      <c r="JXF191" s="294"/>
      <c r="JXG191" s="294"/>
      <c r="JXH191" s="294"/>
      <c r="JXI191" s="294"/>
      <c r="JXJ191" s="294"/>
      <c r="JXK191" s="294"/>
      <c r="JXL191" s="294"/>
      <c r="JXM191" s="294"/>
      <c r="JXN191" s="294"/>
      <c r="JXO191" s="294"/>
      <c r="JXP191" s="294"/>
      <c r="JXQ191" s="294"/>
      <c r="JXR191" s="294"/>
      <c r="JXS191" s="294"/>
      <c r="JXT191" s="294"/>
      <c r="JXU191" s="294"/>
      <c r="JXV191" s="294"/>
      <c r="JXW191" s="294"/>
      <c r="JXX191" s="294"/>
      <c r="JXY191" s="294"/>
      <c r="JXZ191" s="294"/>
      <c r="JYA191" s="294"/>
      <c r="JYB191" s="294"/>
      <c r="JYC191" s="294"/>
      <c r="JYD191" s="294"/>
      <c r="JYE191" s="294"/>
      <c r="JYF191" s="294"/>
      <c r="JYG191" s="294"/>
      <c r="JYH191" s="294"/>
      <c r="JYI191" s="294"/>
      <c r="JYJ191" s="294"/>
      <c r="JYK191" s="294"/>
      <c r="JYL191" s="294"/>
      <c r="JYM191" s="294"/>
      <c r="JYN191" s="294"/>
      <c r="JYO191" s="294"/>
      <c r="JYP191" s="294"/>
      <c r="JYQ191" s="294"/>
      <c r="JYR191" s="294"/>
      <c r="JYS191" s="294"/>
      <c r="JYT191" s="294"/>
      <c r="JYU191" s="294"/>
      <c r="JYV191" s="294"/>
      <c r="JYW191" s="294"/>
      <c r="JYX191" s="294"/>
      <c r="JYY191" s="294"/>
      <c r="JYZ191" s="294"/>
      <c r="JZA191" s="294"/>
      <c r="JZB191" s="294"/>
      <c r="JZC191" s="294"/>
      <c r="JZD191" s="294"/>
      <c r="JZE191" s="294"/>
      <c r="JZF191" s="294"/>
      <c r="JZG191" s="294"/>
      <c r="JZH191" s="294"/>
      <c r="JZI191" s="294"/>
      <c r="JZJ191" s="294"/>
      <c r="JZK191" s="294"/>
      <c r="JZL191" s="294"/>
      <c r="JZM191" s="294"/>
      <c r="JZN191" s="294"/>
      <c r="JZO191" s="294"/>
      <c r="JZP191" s="294"/>
      <c r="JZQ191" s="294"/>
      <c r="JZR191" s="294"/>
      <c r="JZS191" s="294"/>
      <c r="JZT191" s="294"/>
      <c r="JZU191" s="294"/>
      <c r="JZV191" s="294"/>
      <c r="JZW191" s="294"/>
      <c r="JZX191" s="294"/>
      <c r="JZY191" s="294"/>
      <c r="JZZ191" s="294"/>
      <c r="KAA191" s="294"/>
      <c r="KAB191" s="294"/>
      <c r="KAC191" s="294"/>
      <c r="KAD191" s="294"/>
      <c r="KAE191" s="294"/>
      <c r="KAF191" s="294"/>
      <c r="KAG191" s="294"/>
      <c r="KAH191" s="294"/>
      <c r="KAI191" s="294"/>
      <c r="KAJ191" s="294"/>
      <c r="KAK191" s="294"/>
      <c r="KAL191" s="294"/>
      <c r="KAM191" s="294"/>
      <c r="KAN191" s="294"/>
      <c r="KAO191" s="294"/>
      <c r="KAP191" s="294"/>
      <c r="KAQ191" s="294"/>
      <c r="KAR191" s="294"/>
      <c r="KAS191" s="294"/>
      <c r="KAT191" s="294"/>
      <c r="KAU191" s="294"/>
      <c r="KAV191" s="294"/>
      <c r="KAW191" s="294"/>
      <c r="KAX191" s="294"/>
      <c r="KAY191" s="294"/>
      <c r="KAZ191" s="294"/>
      <c r="KBA191" s="294"/>
      <c r="KBB191" s="294"/>
      <c r="KBC191" s="294"/>
      <c r="KBD191" s="294"/>
      <c r="KBE191" s="294"/>
      <c r="KBF191" s="294"/>
      <c r="KBG191" s="294"/>
      <c r="KBH191" s="294"/>
      <c r="KBI191" s="294"/>
      <c r="KBJ191" s="294"/>
      <c r="KBK191" s="294"/>
      <c r="KBL191" s="294"/>
      <c r="KBM191" s="294"/>
      <c r="KBN191" s="294"/>
      <c r="KBO191" s="294"/>
      <c r="KBP191" s="294"/>
      <c r="KBQ191" s="294"/>
      <c r="KBR191" s="294"/>
      <c r="KBS191" s="294"/>
      <c r="KBT191" s="294"/>
      <c r="KBU191" s="294"/>
      <c r="KBV191" s="294"/>
      <c r="KBW191" s="294"/>
      <c r="KBX191" s="294"/>
      <c r="KBY191" s="294"/>
      <c r="KBZ191" s="294"/>
      <c r="KCA191" s="294"/>
      <c r="KCB191" s="294"/>
      <c r="KCC191" s="294"/>
      <c r="KCD191" s="294"/>
      <c r="KCE191" s="294"/>
      <c r="KCF191" s="294"/>
      <c r="KCG191" s="294"/>
      <c r="KCH191" s="294"/>
      <c r="KCI191" s="294"/>
      <c r="KCJ191" s="294"/>
      <c r="KCK191" s="294"/>
      <c r="KCL191" s="294"/>
      <c r="KCM191" s="294"/>
      <c r="KCN191" s="294"/>
      <c r="KCO191" s="294"/>
      <c r="KCP191" s="294"/>
      <c r="KCQ191" s="294"/>
      <c r="KCR191" s="294"/>
      <c r="KCS191" s="294"/>
      <c r="KCT191" s="294"/>
      <c r="KCU191" s="294"/>
      <c r="KCV191" s="294"/>
      <c r="KCW191" s="294"/>
      <c r="KCX191" s="294"/>
      <c r="KCY191" s="294"/>
      <c r="KCZ191" s="294"/>
      <c r="KDA191" s="294"/>
      <c r="KDB191" s="294"/>
      <c r="KDC191" s="294"/>
      <c r="KDD191" s="294"/>
      <c r="KDE191" s="294"/>
      <c r="KDF191" s="294"/>
      <c r="KDG191" s="294"/>
      <c r="KDH191" s="294"/>
      <c r="KDI191" s="294"/>
      <c r="KDJ191" s="294"/>
      <c r="KDK191" s="294"/>
      <c r="KDL191" s="294"/>
      <c r="KDM191" s="294"/>
      <c r="KDN191" s="294"/>
      <c r="KDO191" s="294"/>
      <c r="KDP191" s="294"/>
      <c r="KDQ191" s="294"/>
      <c r="KDR191" s="294"/>
      <c r="KDS191" s="294"/>
      <c r="KDT191" s="294"/>
      <c r="KDU191" s="294"/>
      <c r="KDV191" s="294"/>
      <c r="KDW191" s="294"/>
      <c r="KDX191" s="294"/>
      <c r="KDY191" s="294"/>
      <c r="KDZ191" s="294"/>
      <c r="KEA191" s="294"/>
      <c r="KEB191" s="294"/>
      <c r="KEC191" s="294"/>
      <c r="KED191" s="294"/>
      <c r="KEE191" s="294"/>
      <c r="KEF191" s="294"/>
      <c r="KEG191" s="294"/>
      <c r="KEH191" s="294"/>
      <c r="KEI191" s="294"/>
      <c r="KEJ191" s="294"/>
      <c r="KEK191" s="294"/>
      <c r="KEL191" s="294"/>
      <c r="KEM191" s="294"/>
      <c r="KEN191" s="294"/>
      <c r="KEO191" s="294"/>
      <c r="KEP191" s="294"/>
      <c r="KEQ191" s="294"/>
      <c r="KER191" s="294"/>
      <c r="KES191" s="294"/>
      <c r="KET191" s="294"/>
      <c r="KEU191" s="294"/>
      <c r="KEV191" s="294"/>
      <c r="KEW191" s="294"/>
      <c r="KEX191" s="294"/>
      <c r="KEY191" s="294"/>
      <c r="KEZ191" s="294"/>
      <c r="KFA191" s="294"/>
      <c r="KFB191" s="294"/>
      <c r="KFC191" s="294"/>
      <c r="KFD191" s="294"/>
      <c r="KFE191" s="294"/>
      <c r="KFF191" s="294"/>
      <c r="KFG191" s="294"/>
      <c r="KFH191" s="294"/>
      <c r="KFI191" s="294"/>
      <c r="KFJ191" s="294"/>
      <c r="KFK191" s="294"/>
      <c r="KFL191" s="294"/>
      <c r="KFM191" s="294"/>
      <c r="KFN191" s="294"/>
      <c r="KFO191" s="294"/>
      <c r="KFP191" s="294"/>
      <c r="KFQ191" s="294"/>
      <c r="KFR191" s="294"/>
      <c r="KFS191" s="294"/>
      <c r="KFT191" s="294"/>
      <c r="KFU191" s="294"/>
      <c r="KFV191" s="294"/>
      <c r="KFW191" s="294"/>
      <c r="KFX191" s="294"/>
      <c r="KFY191" s="294"/>
      <c r="KFZ191" s="294"/>
      <c r="KGA191" s="294"/>
      <c r="KGB191" s="294"/>
      <c r="KGC191" s="294"/>
      <c r="KGD191" s="294"/>
      <c r="KGE191" s="294"/>
      <c r="KGF191" s="294"/>
      <c r="KGG191" s="294"/>
      <c r="KGH191" s="294"/>
      <c r="KGI191" s="294"/>
      <c r="KGJ191" s="294"/>
      <c r="KGK191" s="294"/>
      <c r="KGL191" s="294"/>
      <c r="KGM191" s="294"/>
      <c r="KGN191" s="294"/>
      <c r="KGO191" s="294"/>
      <c r="KGP191" s="294"/>
      <c r="KGQ191" s="294"/>
      <c r="KGR191" s="294"/>
      <c r="KGS191" s="294"/>
      <c r="KGT191" s="294"/>
      <c r="KGU191" s="294"/>
      <c r="KGV191" s="294"/>
      <c r="KGW191" s="294"/>
      <c r="KGX191" s="294"/>
      <c r="KGY191" s="294"/>
      <c r="KGZ191" s="294"/>
      <c r="KHA191" s="294"/>
      <c r="KHB191" s="294"/>
      <c r="KHC191" s="294"/>
      <c r="KHD191" s="294"/>
      <c r="KHE191" s="294"/>
      <c r="KHF191" s="294"/>
      <c r="KHG191" s="294"/>
      <c r="KHH191" s="294"/>
      <c r="KHI191" s="294"/>
      <c r="KHJ191" s="294"/>
      <c r="KHK191" s="294"/>
      <c r="KHL191" s="294"/>
      <c r="KHM191" s="294"/>
      <c r="KHN191" s="294"/>
      <c r="KHO191" s="294"/>
      <c r="KHP191" s="294"/>
      <c r="KHQ191" s="294"/>
      <c r="KHR191" s="294"/>
      <c r="KHS191" s="294"/>
      <c r="KHT191" s="294"/>
      <c r="KHU191" s="294"/>
      <c r="KHV191" s="294"/>
      <c r="KHW191" s="294"/>
      <c r="KHX191" s="294"/>
      <c r="KHY191" s="294"/>
      <c r="KHZ191" s="294"/>
      <c r="KIA191" s="294"/>
      <c r="KIB191" s="294"/>
      <c r="KIC191" s="294"/>
      <c r="KID191" s="294"/>
      <c r="KIE191" s="294"/>
      <c r="KIF191" s="294"/>
      <c r="KIG191" s="294"/>
      <c r="KIH191" s="294"/>
      <c r="KII191" s="294"/>
      <c r="KIJ191" s="294"/>
      <c r="KIK191" s="294"/>
      <c r="KIL191" s="294"/>
      <c r="KIM191" s="294"/>
      <c r="KIN191" s="294"/>
      <c r="KIO191" s="294"/>
      <c r="KIP191" s="294"/>
      <c r="KIQ191" s="294"/>
      <c r="KIR191" s="294"/>
      <c r="KIS191" s="294"/>
      <c r="KIT191" s="294"/>
      <c r="KIU191" s="294"/>
      <c r="KIV191" s="294"/>
      <c r="KIW191" s="294"/>
      <c r="KIX191" s="294"/>
      <c r="KIY191" s="294"/>
      <c r="KIZ191" s="294"/>
      <c r="KJA191" s="294"/>
      <c r="KJB191" s="294"/>
      <c r="KJC191" s="294"/>
      <c r="KJD191" s="294"/>
      <c r="KJE191" s="294"/>
      <c r="KJF191" s="294"/>
      <c r="KJG191" s="294"/>
      <c r="KJH191" s="294"/>
      <c r="KJI191" s="294"/>
      <c r="KJJ191" s="294"/>
      <c r="KJK191" s="294"/>
      <c r="KJL191" s="294"/>
      <c r="KJM191" s="294"/>
      <c r="KJN191" s="294"/>
      <c r="KJO191" s="294"/>
      <c r="KJP191" s="294"/>
      <c r="KJQ191" s="294"/>
      <c r="KJR191" s="294"/>
      <c r="KJS191" s="294"/>
      <c r="KJT191" s="294"/>
      <c r="KJU191" s="294"/>
      <c r="KJV191" s="294"/>
      <c r="KJW191" s="294"/>
      <c r="KJX191" s="294"/>
      <c r="KJY191" s="294"/>
      <c r="KJZ191" s="294"/>
      <c r="KKA191" s="294"/>
      <c r="KKB191" s="294"/>
      <c r="KKC191" s="294"/>
      <c r="KKD191" s="294"/>
      <c r="KKE191" s="294"/>
      <c r="KKF191" s="294"/>
      <c r="KKG191" s="294"/>
      <c r="KKH191" s="294"/>
      <c r="KKI191" s="294"/>
      <c r="KKJ191" s="294"/>
      <c r="KKK191" s="294"/>
      <c r="KKL191" s="294"/>
      <c r="KKM191" s="294"/>
      <c r="KKN191" s="294"/>
      <c r="KKO191" s="294"/>
      <c r="KKP191" s="294"/>
      <c r="KKQ191" s="294"/>
      <c r="KKR191" s="294"/>
      <c r="KKS191" s="294"/>
      <c r="KKT191" s="294"/>
      <c r="KKU191" s="294"/>
      <c r="KKV191" s="294"/>
      <c r="KKW191" s="294"/>
      <c r="KKX191" s="294"/>
      <c r="KKY191" s="294"/>
      <c r="KKZ191" s="294"/>
      <c r="KLA191" s="294"/>
      <c r="KLB191" s="294"/>
      <c r="KLC191" s="294"/>
      <c r="KLD191" s="294"/>
      <c r="KLE191" s="294"/>
      <c r="KLF191" s="294"/>
      <c r="KLG191" s="294"/>
      <c r="KLH191" s="294"/>
      <c r="KLI191" s="294"/>
      <c r="KLJ191" s="294"/>
      <c r="KLK191" s="294"/>
      <c r="KLL191" s="294"/>
      <c r="KLM191" s="294"/>
      <c r="KLN191" s="294"/>
      <c r="KLO191" s="294"/>
      <c r="KLP191" s="294"/>
      <c r="KLQ191" s="294"/>
      <c r="KLR191" s="294"/>
      <c r="KLS191" s="294"/>
      <c r="KLT191" s="294"/>
      <c r="KLU191" s="294"/>
      <c r="KLV191" s="294"/>
      <c r="KLW191" s="294"/>
      <c r="KLX191" s="294"/>
      <c r="KLY191" s="294"/>
      <c r="KLZ191" s="294"/>
      <c r="KMA191" s="294"/>
      <c r="KMB191" s="294"/>
      <c r="KMC191" s="294"/>
      <c r="KMD191" s="294"/>
      <c r="KME191" s="294"/>
      <c r="KMF191" s="294"/>
      <c r="KMG191" s="294"/>
      <c r="KMH191" s="294"/>
      <c r="KMI191" s="294"/>
      <c r="KMJ191" s="294"/>
      <c r="KMK191" s="294"/>
      <c r="KML191" s="294"/>
      <c r="KMM191" s="294"/>
      <c r="KMN191" s="294"/>
      <c r="KMO191" s="294"/>
      <c r="KMP191" s="294"/>
      <c r="KMQ191" s="294"/>
      <c r="KMR191" s="294"/>
      <c r="KMS191" s="294"/>
      <c r="KMT191" s="294"/>
      <c r="KMU191" s="294"/>
      <c r="KMV191" s="294"/>
      <c r="KMW191" s="294"/>
      <c r="KMX191" s="294"/>
      <c r="KMY191" s="294"/>
      <c r="KMZ191" s="294"/>
      <c r="KNA191" s="294"/>
      <c r="KNB191" s="294"/>
      <c r="KNC191" s="294"/>
      <c r="KND191" s="294"/>
      <c r="KNE191" s="294"/>
      <c r="KNF191" s="294"/>
      <c r="KNG191" s="294"/>
      <c r="KNH191" s="294"/>
      <c r="KNI191" s="294"/>
      <c r="KNJ191" s="294"/>
      <c r="KNK191" s="294"/>
      <c r="KNL191" s="294"/>
      <c r="KNM191" s="294"/>
      <c r="KNN191" s="294"/>
      <c r="KNO191" s="294"/>
      <c r="KNP191" s="294"/>
      <c r="KNQ191" s="294"/>
      <c r="KNR191" s="294"/>
      <c r="KNS191" s="294"/>
      <c r="KNT191" s="294"/>
      <c r="KNU191" s="294"/>
      <c r="KNV191" s="294"/>
      <c r="KNW191" s="294"/>
      <c r="KNX191" s="294"/>
      <c r="KNY191" s="294"/>
      <c r="KNZ191" s="294"/>
      <c r="KOA191" s="294"/>
      <c r="KOB191" s="294"/>
      <c r="KOC191" s="294"/>
      <c r="KOD191" s="294"/>
      <c r="KOE191" s="294"/>
      <c r="KOF191" s="294"/>
      <c r="KOG191" s="294"/>
      <c r="KOH191" s="294"/>
      <c r="KOI191" s="294"/>
      <c r="KOJ191" s="294"/>
      <c r="KOK191" s="294"/>
      <c r="KOL191" s="294"/>
      <c r="KOM191" s="294"/>
      <c r="KON191" s="294"/>
      <c r="KOO191" s="294"/>
      <c r="KOP191" s="294"/>
      <c r="KOQ191" s="294"/>
      <c r="KOR191" s="294"/>
      <c r="KOS191" s="294"/>
      <c r="KOT191" s="294"/>
      <c r="KOU191" s="294"/>
      <c r="KOV191" s="294"/>
      <c r="KOW191" s="294"/>
      <c r="KOX191" s="294"/>
      <c r="KOY191" s="294"/>
      <c r="KOZ191" s="294"/>
      <c r="KPA191" s="294"/>
      <c r="KPB191" s="294"/>
      <c r="KPC191" s="294"/>
      <c r="KPD191" s="294"/>
      <c r="KPE191" s="294"/>
      <c r="KPF191" s="294"/>
      <c r="KPG191" s="294"/>
      <c r="KPH191" s="294"/>
      <c r="KPI191" s="294"/>
      <c r="KPJ191" s="294"/>
      <c r="KPK191" s="294"/>
      <c r="KPL191" s="294"/>
      <c r="KPM191" s="294"/>
      <c r="KPN191" s="294"/>
      <c r="KPO191" s="294"/>
      <c r="KPP191" s="294"/>
      <c r="KPQ191" s="294"/>
      <c r="KPR191" s="294"/>
      <c r="KPS191" s="294"/>
      <c r="KPT191" s="294"/>
      <c r="KPU191" s="294"/>
      <c r="KPV191" s="294"/>
      <c r="KPW191" s="294"/>
      <c r="KPX191" s="294"/>
      <c r="KPY191" s="294"/>
      <c r="KPZ191" s="294"/>
      <c r="KQA191" s="294"/>
      <c r="KQB191" s="294"/>
      <c r="KQC191" s="294"/>
      <c r="KQD191" s="294"/>
      <c r="KQE191" s="294"/>
      <c r="KQF191" s="294"/>
      <c r="KQG191" s="294"/>
      <c r="KQH191" s="294"/>
      <c r="KQI191" s="294"/>
      <c r="KQJ191" s="294"/>
      <c r="KQK191" s="294"/>
      <c r="KQL191" s="294"/>
      <c r="KQM191" s="294"/>
      <c r="KQN191" s="294"/>
      <c r="KQO191" s="294"/>
      <c r="KQP191" s="294"/>
      <c r="KQQ191" s="294"/>
      <c r="KQR191" s="294"/>
      <c r="KQS191" s="294"/>
      <c r="KQT191" s="294"/>
      <c r="KQU191" s="294"/>
      <c r="KQV191" s="294"/>
      <c r="KQW191" s="294"/>
      <c r="KQX191" s="294"/>
      <c r="KQY191" s="294"/>
      <c r="KQZ191" s="294"/>
      <c r="KRA191" s="294"/>
      <c r="KRB191" s="294"/>
      <c r="KRC191" s="294"/>
      <c r="KRD191" s="294"/>
      <c r="KRE191" s="294"/>
      <c r="KRF191" s="294"/>
      <c r="KRG191" s="294"/>
      <c r="KRH191" s="294"/>
      <c r="KRI191" s="294"/>
      <c r="KRJ191" s="294"/>
      <c r="KRK191" s="294"/>
      <c r="KRL191" s="294"/>
      <c r="KRM191" s="294"/>
      <c r="KRN191" s="294"/>
      <c r="KRO191" s="294"/>
      <c r="KRP191" s="294"/>
      <c r="KRQ191" s="294"/>
      <c r="KRR191" s="294"/>
      <c r="KRS191" s="294"/>
      <c r="KRT191" s="294"/>
      <c r="KRU191" s="294"/>
      <c r="KRV191" s="294"/>
      <c r="KRW191" s="294"/>
      <c r="KRX191" s="294"/>
      <c r="KRY191" s="294"/>
      <c r="KRZ191" s="294"/>
      <c r="KSA191" s="294"/>
      <c r="KSB191" s="294"/>
      <c r="KSC191" s="294"/>
      <c r="KSD191" s="294"/>
      <c r="KSE191" s="294"/>
      <c r="KSF191" s="294"/>
      <c r="KSG191" s="294"/>
      <c r="KSH191" s="294"/>
      <c r="KSI191" s="294"/>
      <c r="KSJ191" s="294"/>
      <c r="KSK191" s="294"/>
      <c r="KSL191" s="294"/>
      <c r="KSM191" s="294"/>
      <c r="KSN191" s="294"/>
      <c r="KSO191" s="294"/>
      <c r="KSP191" s="294"/>
      <c r="KSQ191" s="294"/>
      <c r="KSR191" s="294"/>
      <c r="KSS191" s="294"/>
      <c r="KST191" s="294"/>
      <c r="KSU191" s="294"/>
      <c r="KSV191" s="294"/>
      <c r="KSW191" s="294"/>
      <c r="KSX191" s="294"/>
      <c r="KSY191" s="294"/>
      <c r="KSZ191" s="294"/>
      <c r="KTA191" s="294"/>
      <c r="KTB191" s="294"/>
      <c r="KTC191" s="294"/>
      <c r="KTD191" s="294"/>
      <c r="KTE191" s="294"/>
      <c r="KTF191" s="294"/>
      <c r="KTG191" s="294"/>
      <c r="KTH191" s="294"/>
      <c r="KTI191" s="294"/>
      <c r="KTJ191" s="294"/>
      <c r="KTK191" s="294"/>
      <c r="KTL191" s="294"/>
      <c r="KTM191" s="294"/>
      <c r="KTN191" s="294"/>
      <c r="KTO191" s="294"/>
      <c r="KTP191" s="294"/>
      <c r="KTQ191" s="294"/>
      <c r="KTR191" s="294"/>
      <c r="KTS191" s="294"/>
      <c r="KTT191" s="294"/>
      <c r="KTU191" s="294"/>
      <c r="KTV191" s="294"/>
      <c r="KTW191" s="294"/>
      <c r="KTX191" s="294"/>
      <c r="KTY191" s="294"/>
      <c r="KTZ191" s="294"/>
      <c r="KUA191" s="294"/>
      <c r="KUB191" s="294"/>
      <c r="KUC191" s="294"/>
      <c r="KUD191" s="294"/>
      <c r="KUE191" s="294"/>
      <c r="KUF191" s="294"/>
      <c r="KUG191" s="294"/>
      <c r="KUH191" s="294"/>
      <c r="KUI191" s="294"/>
      <c r="KUJ191" s="294"/>
      <c r="KUK191" s="294"/>
      <c r="KUL191" s="294"/>
      <c r="KUM191" s="294"/>
      <c r="KUN191" s="294"/>
      <c r="KUO191" s="294"/>
      <c r="KUP191" s="294"/>
      <c r="KUQ191" s="294"/>
      <c r="KUR191" s="294"/>
      <c r="KUS191" s="294"/>
      <c r="KUT191" s="294"/>
      <c r="KUU191" s="294"/>
      <c r="KUV191" s="294"/>
      <c r="KUW191" s="294"/>
      <c r="KUX191" s="294"/>
      <c r="KUY191" s="294"/>
      <c r="KUZ191" s="294"/>
      <c r="KVA191" s="294"/>
      <c r="KVB191" s="294"/>
      <c r="KVC191" s="294"/>
      <c r="KVD191" s="294"/>
      <c r="KVE191" s="294"/>
      <c r="KVF191" s="294"/>
      <c r="KVG191" s="294"/>
      <c r="KVH191" s="294"/>
      <c r="KVI191" s="294"/>
      <c r="KVJ191" s="294"/>
      <c r="KVK191" s="294"/>
      <c r="KVL191" s="294"/>
      <c r="KVM191" s="294"/>
      <c r="KVN191" s="294"/>
      <c r="KVO191" s="294"/>
      <c r="KVP191" s="294"/>
      <c r="KVQ191" s="294"/>
      <c r="KVR191" s="294"/>
      <c r="KVS191" s="294"/>
      <c r="KVT191" s="294"/>
      <c r="KVU191" s="294"/>
      <c r="KVV191" s="294"/>
      <c r="KVW191" s="294"/>
      <c r="KVX191" s="294"/>
      <c r="KVY191" s="294"/>
      <c r="KVZ191" s="294"/>
      <c r="KWA191" s="294"/>
      <c r="KWB191" s="294"/>
      <c r="KWC191" s="294"/>
      <c r="KWD191" s="294"/>
      <c r="KWE191" s="294"/>
      <c r="KWF191" s="294"/>
      <c r="KWG191" s="294"/>
      <c r="KWH191" s="294"/>
      <c r="KWI191" s="294"/>
      <c r="KWJ191" s="294"/>
      <c r="KWK191" s="294"/>
      <c r="KWL191" s="294"/>
      <c r="KWM191" s="294"/>
      <c r="KWN191" s="294"/>
      <c r="KWO191" s="294"/>
      <c r="KWP191" s="294"/>
      <c r="KWQ191" s="294"/>
      <c r="KWR191" s="294"/>
      <c r="KWS191" s="294"/>
      <c r="KWT191" s="294"/>
      <c r="KWU191" s="294"/>
      <c r="KWV191" s="294"/>
      <c r="KWW191" s="294"/>
      <c r="KWX191" s="294"/>
      <c r="KWY191" s="294"/>
      <c r="KWZ191" s="294"/>
      <c r="KXA191" s="294"/>
      <c r="KXB191" s="294"/>
      <c r="KXC191" s="294"/>
      <c r="KXD191" s="294"/>
      <c r="KXE191" s="294"/>
      <c r="KXF191" s="294"/>
      <c r="KXG191" s="294"/>
      <c r="KXH191" s="294"/>
      <c r="KXI191" s="294"/>
      <c r="KXJ191" s="294"/>
      <c r="KXK191" s="294"/>
      <c r="KXL191" s="294"/>
      <c r="KXM191" s="294"/>
      <c r="KXN191" s="294"/>
      <c r="KXO191" s="294"/>
      <c r="KXP191" s="294"/>
      <c r="KXQ191" s="294"/>
      <c r="KXR191" s="294"/>
      <c r="KXS191" s="294"/>
      <c r="KXT191" s="294"/>
      <c r="KXU191" s="294"/>
      <c r="KXV191" s="294"/>
      <c r="KXW191" s="294"/>
      <c r="KXX191" s="294"/>
      <c r="KXY191" s="294"/>
      <c r="KXZ191" s="294"/>
      <c r="KYA191" s="294"/>
      <c r="KYB191" s="294"/>
      <c r="KYC191" s="294"/>
      <c r="KYD191" s="294"/>
      <c r="KYE191" s="294"/>
      <c r="KYF191" s="294"/>
      <c r="KYG191" s="294"/>
      <c r="KYH191" s="294"/>
      <c r="KYI191" s="294"/>
      <c r="KYJ191" s="294"/>
      <c r="KYK191" s="294"/>
      <c r="KYL191" s="294"/>
      <c r="KYM191" s="294"/>
      <c r="KYN191" s="294"/>
      <c r="KYO191" s="294"/>
      <c r="KYP191" s="294"/>
      <c r="KYQ191" s="294"/>
      <c r="KYR191" s="294"/>
      <c r="KYS191" s="294"/>
      <c r="KYT191" s="294"/>
      <c r="KYU191" s="294"/>
      <c r="KYV191" s="294"/>
      <c r="KYW191" s="294"/>
      <c r="KYX191" s="294"/>
      <c r="KYY191" s="294"/>
      <c r="KYZ191" s="294"/>
      <c r="KZA191" s="294"/>
      <c r="KZB191" s="294"/>
      <c r="KZC191" s="294"/>
      <c r="KZD191" s="294"/>
      <c r="KZE191" s="294"/>
      <c r="KZF191" s="294"/>
      <c r="KZG191" s="294"/>
      <c r="KZH191" s="294"/>
      <c r="KZI191" s="294"/>
      <c r="KZJ191" s="294"/>
      <c r="KZK191" s="294"/>
      <c r="KZL191" s="294"/>
      <c r="KZM191" s="294"/>
      <c r="KZN191" s="294"/>
      <c r="KZO191" s="294"/>
      <c r="KZP191" s="294"/>
      <c r="KZQ191" s="294"/>
      <c r="KZR191" s="294"/>
      <c r="KZS191" s="294"/>
      <c r="KZT191" s="294"/>
      <c r="KZU191" s="294"/>
      <c r="KZV191" s="294"/>
      <c r="KZW191" s="294"/>
      <c r="KZX191" s="294"/>
      <c r="KZY191" s="294"/>
      <c r="KZZ191" s="294"/>
      <c r="LAA191" s="294"/>
      <c r="LAB191" s="294"/>
      <c r="LAC191" s="294"/>
      <c r="LAD191" s="294"/>
      <c r="LAE191" s="294"/>
      <c r="LAF191" s="294"/>
      <c r="LAG191" s="294"/>
      <c r="LAH191" s="294"/>
      <c r="LAI191" s="294"/>
      <c r="LAJ191" s="294"/>
      <c r="LAK191" s="294"/>
      <c r="LAL191" s="294"/>
      <c r="LAM191" s="294"/>
      <c r="LAN191" s="294"/>
      <c r="LAO191" s="294"/>
      <c r="LAP191" s="294"/>
      <c r="LAQ191" s="294"/>
      <c r="LAR191" s="294"/>
      <c r="LAS191" s="294"/>
      <c r="LAT191" s="294"/>
      <c r="LAU191" s="294"/>
      <c r="LAV191" s="294"/>
      <c r="LAW191" s="294"/>
      <c r="LAX191" s="294"/>
      <c r="LAY191" s="294"/>
      <c r="LAZ191" s="294"/>
      <c r="LBA191" s="294"/>
      <c r="LBB191" s="294"/>
      <c r="LBC191" s="294"/>
      <c r="LBD191" s="294"/>
      <c r="LBE191" s="294"/>
      <c r="LBF191" s="294"/>
      <c r="LBG191" s="294"/>
      <c r="LBH191" s="294"/>
      <c r="LBI191" s="294"/>
      <c r="LBJ191" s="294"/>
      <c r="LBK191" s="294"/>
      <c r="LBL191" s="294"/>
      <c r="LBM191" s="294"/>
      <c r="LBN191" s="294"/>
      <c r="LBO191" s="294"/>
      <c r="LBP191" s="294"/>
      <c r="LBQ191" s="294"/>
      <c r="LBR191" s="294"/>
      <c r="LBS191" s="294"/>
      <c r="LBT191" s="294"/>
      <c r="LBU191" s="294"/>
      <c r="LBV191" s="294"/>
      <c r="LBW191" s="294"/>
      <c r="LBX191" s="294"/>
      <c r="LBY191" s="294"/>
      <c r="LBZ191" s="294"/>
      <c r="LCA191" s="294"/>
      <c r="LCB191" s="294"/>
      <c r="LCC191" s="294"/>
      <c r="LCD191" s="294"/>
      <c r="LCE191" s="294"/>
      <c r="LCF191" s="294"/>
      <c r="LCG191" s="294"/>
      <c r="LCH191" s="294"/>
      <c r="LCI191" s="294"/>
      <c r="LCJ191" s="294"/>
      <c r="LCK191" s="294"/>
      <c r="LCL191" s="294"/>
      <c r="LCM191" s="294"/>
      <c r="LCN191" s="294"/>
      <c r="LCO191" s="294"/>
      <c r="LCP191" s="294"/>
      <c r="LCQ191" s="294"/>
      <c r="LCR191" s="294"/>
      <c r="LCS191" s="294"/>
      <c r="LCT191" s="294"/>
      <c r="LCU191" s="294"/>
      <c r="LCV191" s="294"/>
      <c r="LCW191" s="294"/>
      <c r="LCX191" s="294"/>
      <c r="LCY191" s="294"/>
      <c r="LCZ191" s="294"/>
      <c r="LDA191" s="294"/>
      <c r="LDB191" s="294"/>
      <c r="LDC191" s="294"/>
      <c r="LDD191" s="294"/>
      <c r="LDE191" s="294"/>
      <c r="LDF191" s="294"/>
      <c r="LDG191" s="294"/>
      <c r="LDH191" s="294"/>
      <c r="LDI191" s="294"/>
      <c r="LDJ191" s="294"/>
      <c r="LDK191" s="294"/>
      <c r="LDL191" s="294"/>
      <c r="LDM191" s="294"/>
      <c r="LDN191" s="294"/>
      <c r="LDO191" s="294"/>
      <c r="LDP191" s="294"/>
      <c r="LDQ191" s="294"/>
      <c r="LDR191" s="294"/>
      <c r="LDS191" s="294"/>
      <c r="LDT191" s="294"/>
      <c r="LDU191" s="294"/>
      <c r="LDV191" s="294"/>
      <c r="LDW191" s="294"/>
      <c r="LDX191" s="294"/>
      <c r="LDY191" s="294"/>
      <c r="LDZ191" s="294"/>
      <c r="LEA191" s="294"/>
      <c r="LEB191" s="294"/>
      <c r="LEC191" s="294"/>
      <c r="LED191" s="294"/>
      <c r="LEE191" s="294"/>
      <c r="LEF191" s="294"/>
      <c r="LEG191" s="294"/>
      <c r="LEH191" s="294"/>
      <c r="LEI191" s="294"/>
      <c r="LEJ191" s="294"/>
      <c r="LEK191" s="294"/>
      <c r="LEL191" s="294"/>
      <c r="LEM191" s="294"/>
      <c r="LEN191" s="294"/>
      <c r="LEO191" s="294"/>
      <c r="LEP191" s="294"/>
      <c r="LEQ191" s="294"/>
      <c r="LER191" s="294"/>
      <c r="LES191" s="294"/>
      <c r="LET191" s="294"/>
      <c r="LEU191" s="294"/>
      <c r="LEV191" s="294"/>
      <c r="LEW191" s="294"/>
      <c r="LEX191" s="294"/>
      <c r="LEY191" s="294"/>
      <c r="LEZ191" s="294"/>
      <c r="LFA191" s="294"/>
      <c r="LFB191" s="294"/>
      <c r="LFC191" s="294"/>
      <c r="LFD191" s="294"/>
      <c r="LFE191" s="294"/>
      <c r="LFF191" s="294"/>
      <c r="LFG191" s="294"/>
      <c r="LFH191" s="294"/>
      <c r="LFI191" s="294"/>
      <c r="LFJ191" s="294"/>
      <c r="LFK191" s="294"/>
      <c r="LFL191" s="294"/>
      <c r="LFM191" s="294"/>
      <c r="LFN191" s="294"/>
      <c r="LFO191" s="294"/>
      <c r="LFP191" s="294"/>
      <c r="LFQ191" s="294"/>
      <c r="LFR191" s="294"/>
      <c r="LFS191" s="294"/>
      <c r="LFT191" s="294"/>
      <c r="LFU191" s="294"/>
      <c r="LFV191" s="294"/>
      <c r="LFW191" s="294"/>
      <c r="LFX191" s="294"/>
      <c r="LFY191" s="294"/>
      <c r="LFZ191" s="294"/>
      <c r="LGA191" s="294"/>
      <c r="LGB191" s="294"/>
      <c r="LGC191" s="294"/>
      <c r="LGD191" s="294"/>
      <c r="LGE191" s="294"/>
      <c r="LGF191" s="294"/>
      <c r="LGG191" s="294"/>
      <c r="LGH191" s="294"/>
      <c r="LGI191" s="294"/>
      <c r="LGJ191" s="294"/>
      <c r="LGK191" s="294"/>
      <c r="LGL191" s="294"/>
      <c r="LGM191" s="294"/>
      <c r="LGN191" s="294"/>
      <c r="LGO191" s="294"/>
      <c r="LGP191" s="294"/>
      <c r="LGQ191" s="294"/>
      <c r="LGR191" s="294"/>
      <c r="LGS191" s="294"/>
      <c r="LGT191" s="294"/>
      <c r="LGU191" s="294"/>
      <c r="LGV191" s="294"/>
      <c r="LGW191" s="294"/>
      <c r="LGX191" s="294"/>
      <c r="LGY191" s="294"/>
      <c r="LGZ191" s="294"/>
      <c r="LHA191" s="294"/>
      <c r="LHB191" s="294"/>
      <c r="LHC191" s="294"/>
      <c r="LHD191" s="294"/>
      <c r="LHE191" s="294"/>
      <c r="LHF191" s="294"/>
      <c r="LHG191" s="294"/>
      <c r="LHH191" s="294"/>
      <c r="LHI191" s="294"/>
      <c r="LHJ191" s="294"/>
      <c r="LHK191" s="294"/>
      <c r="LHL191" s="294"/>
      <c r="LHM191" s="294"/>
      <c r="LHN191" s="294"/>
      <c r="LHO191" s="294"/>
      <c r="LHP191" s="294"/>
      <c r="LHQ191" s="294"/>
      <c r="LHR191" s="294"/>
      <c r="LHS191" s="294"/>
      <c r="LHT191" s="294"/>
      <c r="LHU191" s="294"/>
      <c r="LHV191" s="294"/>
      <c r="LHW191" s="294"/>
      <c r="LHX191" s="294"/>
      <c r="LHY191" s="294"/>
      <c r="LHZ191" s="294"/>
      <c r="LIA191" s="294"/>
      <c r="LIB191" s="294"/>
      <c r="LIC191" s="294"/>
      <c r="LID191" s="294"/>
      <c r="LIE191" s="294"/>
      <c r="LIF191" s="294"/>
      <c r="LIG191" s="294"/>
      <c r="LIH191" s="294"/>
      <c r="LII191" s="294"/>
      <c r="LIJ191" s="294"/>
      <c r="LIK191" s="294"/>
      <c r="LIL191" s="294"/>
      <c r="LIM191" s="294"/>
      <c r="LIN191" s="294"/>
      <c r="LIO191" s="294"/>
      <c r="LIP191" s="294"/>
      <c r="LIQ191" s="294"/>
      <c r="LIR191" s="294"/>
      <c r="LIS191" s="294"/>
      <c r="LIT191" s="294"/>
      <c r="LIU191" s="294"/>
      <c r="LIV191" s="294"/>
      <c r="LIW191" s="294"/>
      <c r="LIX191" s="294"/>
      <c r="LIY191" s="294"/>
      <c r="LIZ191" s="294"/>
      <c r="LJA191" s="294"/>
      <c r="LJB191" s="294"/>
      <c r="LJC191" s="294"/>
      <c r="LJD191" s="294"/>
      <c r="LJE191" s="294"/>
      <c r="LJF191" s="294"/>
      <c r="LJG191" s="294"/>
      <c r="LJH191" s="294"/>
      <c r="LJI191" s="294"/>
      <c r="LJJ191" s="294"/>
      <c r="LJK191" s="294"/>
      <c r="LJL191" s="294"/>
      <c r="LJM191" s="294"/>
      <c r="LJN191" s="294"/>
      <c r="LJO191" s="294"/>
      <c r="LJP191" s="294"/>
      <c r="LJQ191" s="294"/>
      <c r="LJR191" s="294"/>
      <c r="LJS191" s="294"/>
      <c r="LJT191" s="294"/>
      <c r="LJU191" s="294"/>
      <c r="LJV191" s="294"/>
      <c r="LJW191" s="294"/>
      <c r="LJX191" s="294"/>
      <c r="LJY191" s="294"/>
      <c r="LJZ191" s="294"/>
      <c r="LKA191" s="294"/>
      <c r="LKB191" s="294"/>
      <c r="LKC191" s="294"/>
      <c r="LKD191" s="294"/>
      <c r="LKE191" s="294"/>
      <c r="LKF191" s="294"/>
      <c r="LKG191" s="294"/>
      <c r="LKH191" s="294"/>
      <c r="LKI191" s="294"/>
      <c r="LKJ191" s="294"/>
      <c r="LKK191" s="294"/>
      <c r="LKL191" s="294"/>
      <c r="LKM191" s="294"/>
      <c r="LKN191" s="294"/>
      <c r="LKO191" s="294"/>
      <c r="LKP191" s="294"/>
      <c r="LKQ191" s="294"/>
      <c r="LKR191" s="294"/>
      <c r="LKS191" s="294"/>
      <c r="LKT191" s="294"/>
      <c r="LKU191" s="294"/>
      <c r="LKV191" s="294"/>
      <c r="LKW191" s="294"/>
      <c r="LKX191" s="294"/>
      <c r="LKY191" s="294"/>
      <c r="LKZ191" s="294"/>
      <c r="LLA191" s="294"/>
      <c r="LLB191" s="294"/>
      <c r="LLC191" s="294"/>
      <c r="LLD191" s="294"/>
      <c r="LLE191" s="294"/>
      <c r="LLF191" s="294"/>
      <c r="LLG191" s="294"/>
      <c r="LLH191" s="294"/>
      <c r="LLI191" s="294"/>
      <c r="LLJ191" s="294"/>
      <c r="LLK191" s="294"/>
      <c r="LLL191" s="294"/>
      <c r="LLM191" s="294"/>
      <c r="LLN191" s="294"/>
      <c r="LLO191" s="294"/>
      <c r="LLP191" s="294"/>
      <c r="LLQ191" s="294"/>
      <c r="LLR191" s="294"/>
      <c r="LLS191" s="294"/>
      <c r="LLT191" s="294"/>
      <c r="LLU191" s="294"/>
      <c r="LLV191" s="294"/>
      <c r="LLW191" s="294"/>
      <c r="LLX191" s="294"/>
      <c r="LLY191" s="294"/>
      <c r="LLZ191" s="294"/>
      <c r="LMA191" s="294"/>
      <c r="LMB191" s="294"/>
      <c r="LMC191" s="294"/>
      <c r="LMD191" s="294"/>
      <c r="LME191" s="294"/>
      <c r="LMF191" s="294"/>
      <c r="LMG191" s="294"/>
      <c r="LMH191" s="294"/>
      <c r="LMI191" s="294"/>
      <c r="LMJ191" s="294"/>
      <c r="LMK191" s="294"/>
      <c r="LML191" s="294"/>
      <c r="LMM191" s="294"/>
      <c r="LMN191" s="294"/>
      <c r="LMO191" s="294"/>
      <c r="LMP191" s="294"/>
      <c r="LMQ191" s="294"/>
      <c r="LMR191" s="294"/>
      <c r="LMS191" s="294"/>
      <c r="LMT191" s="294"/>
      <c r="LMU191" s="294"/>
      <c r="LMV191" s="294"/>
      <c r="LMW191" s="294"/>
      <c r="LMX191" s="294"/>
      <c r="LMY191" s="294"/>
      <c r="LMZ191" s="294"/>
      <c r="LNA191" s="294"/>
      <c r="LNB191" s="294"/>
      <c r="LNC191" s="294"/>
      <c r="LND191" s="294"/>
      <c r="LNE191" s="294"/>
      <c r="LNF191" s="294"/>
      <c r="LNG191" s="294"/>
      <c r="LNH191" s="294"/>
      <c r="LNI191" s="294"/>
      <c r="LNJ191" s="294"/>
      <c r="LNK191" s="294"/>
      <c r="LNL191" s="294"/>
      <c r="LNM191" s="294"/>
      <c r="LNN191" s="294"/>
      <c r="LNO191" s="294"/>
      <c r="LNP191" s="294"/>
      <c r="LNQ191" s="294"/>
      <c r="LNR191" s="294"/>
      <c r="LNS191" s="294"/>
      <c r="LNT191" s="294"/>
      <c r="LNU191" s="294"/>
      <c r="LNV191" s="294"/>
      <c r="LNW191" s="294"/>
      <c r="LNX191" s="294"/>
      <c r="LNY191" s="294"/>
      <c r="LNZ191" s="294"/>
      <c r="LOA191" s="294"/>
      <c r="LOB191" s="294"/>
      <c r="LOC191" s="294"/>
      <c r="LOD191" s="294"/>
      <c r="LOE191" s="294"/>
      <c r="LOF191" s="294"/>
      <c r="LOG191" s="294"/>
      <c r="LOH191" s="294"/>
      <c r="LOI191" s="294"/>
      <c r="LOJ191" s="294"/>
      <c r="LOK191" s="294"/>
      <c r="LOL191" s="294"/>
      <c r="LOM191" s="294"/>
      <c r="LON191" s="294"/>
      <c r="LOO191" s="294"/>
      <c r="LOP191" s="294"/>
      <c r="LOQ191" s="294"/>
      <c r="LOR191" s="294"/>
      <c r="LOS191" s="294"/>
      <c r="LOT191" s="294"/>
      <c r="LOU191" s="294"/>
      <c r="LOV191" s="294"/>
      <c r="LOW191" s="294"/>
      <c r="LOX191" s="294"/>
      <c r="LOY191" s="294"/>
      <c r="LOZ191" s="294"/>
      <c r="LPA191" s="294"/>
      <c r="LPB191" s="294"/>
      <c r="LPC191" s="294"/>
      <c r="LPD191" s="294"/>
      <c r="LPE191" s="294"/>
      <c r="LPF191" s="294"/>
      <c r="LPG191" s="294"/>
      <c r="LPH191" s="294"/>
      <c r="LPI191" s="294"/>
      <c r="LPJ191" s="294"/>
      <c r="LPK191" s="294"/>
      <c r="LPL191" s="294"/>
      <c r="LPM191" s="294"/>
      <c r="LPN191" s="294"/>
      <c r="LPO191" s="294"/>
      <c r="LPP191" s="294"/>
      <c r="LPQ191" s="294"/>
      <c r="LPR191" s="294"/>
      <c r="LPS191" s="294"/>
      <c r="LPT191" s="294"/>
      <c r="LPU191" s="294"/>
      <c r="LPV191" s="294"/>
      <c r="LPW191" s="294"/>
      <c r="LPX191" s="294"/>
      <c r="LPY191" s="294"/>
      <c r="LPZ191" s="294"/>
      <c r="LQA191" s="294"/>
      <c r="LQB191" s="294"/>
      <c r="LQC191" s="294"/>
      <c r="LQD191" s="294"/>
      <c r="LQE191" s="294"/>
      <c r="LQF191" s="294"/>
      <c r="LQG191" s="294"/>
      <c r="LQH191" s="294"/>
      <c r="LQI191" s="294"/>
      <c r="LQJ191" s="294"/>
      <c r="LQK191" s="294"/>
      <c r="LQL191" s="294"/>
      <c r="LQM191" s="294"/>
      <c r="LQN191" s="294"/>
      <c r="LQO191" s="294"/>
      <c r="LQP191" s="294"/>
      <c r="LQQ191" s="294"/>
      <c r="LQR191" s="294"/>
      <c r="LQS191" s="294"/>
      <c r="LQT191" s="294"/>
      <c r="LQU191" s="294"/>
      <c r="LQV191" s="294"/>
      <c r="LQW191" s="294"/>
      <c r="LQX191" s="294"/>
      <c r="LQY191" s="294"/>
      <c r="LQZ191" s="294"/>
      <c r="LRA191" s="294"/>
      <c r="LRB191" s="294"/>
      <c r="LRC191" s="294"/>
      <c r="LRD191" s="294"/>
      <c r="LRE191" s="294"/>
      <c r="LRF191" s="294"/>
      <c r="LRG191" s="294"/>
      <c r="LRH191" s="294"/>
      <c r="LRI191" s="294"/>
      <c r="LRJ191" s="294"/>
      <c r="LRK191" s="294"/>
      <c r="LRL191" s="294"/>
      <c r="LRM191" s="294"/>
      <c r="LRN191" s="294"/>
      <c r="LRO191" s="294"/>
      <c r="LRP191" s="294"/>
      <c r="LRQ191" s="294"/>
      <c r="LRR191" s="294"/>
      <c r="LRS191" s="294"/>
      <c r="LRT191" s="294"/>
      <c r="LRU191" s="294"/>
      <c r="LRV191" s="294"/>
      <c r="LRW191" s="294"/>
      <c r="LRX191" s="294"/>
      <c r="LRY191" s="294"/>
      <c r="LRZ191" s="294"/>
      <c r="LSA191" s="294"/>
      <c r="LSB191" s="294"/>
      <c r="LSC191" s="294"/>
      <c r="LSD191" s="294"/>
      <c r="LSE191" s="294"/>
      <c r="LSF191" s="294"/>
      <c r="LSG191" s="294"/>
      <c r="LSH191" s="294"/>
      <c r="LSI191" s="294"/>
      <c r="LSJ191" s="294"/>
      <c r="LSK191" s="294"/>
      <c r="LSL191" s="294"/>
      <c r="LSM191" s="294"/>
      <c r="LSN191" s="294"/>
      <c r="LSO191" s="294"/>
      <c r="LSP191" s="294"/>
      <c r="LSQ191" s="294"/>
      <c r="LSR191" s="294"/>
      <c r="LSS191" s="294"/>
      <c r="LST191" s="294"/>
      <c r="LSU191" s="294"/>
      <c r="LSV191" s="294"/>
      <c r="LSW191" s="294"/>
      <c r="LSX191" s="294"/>
      <c r="LSY191" s="294"/>
      <c r="LSZ191" s="294"/>
      <c r="LTA191" s="294"/>
      <c r="LTB191" s="294"/>
      <c r="LTC191" s="294"/>
      <c r="LTD191" s="294"/>
      <c r="LTE191" s="294"/>
      <c r="LTF191" s="294"/>
      <c r="LTG191" s="294"/>
      <c r="LTH191" s="294"/>
      <c r="LTI191" s="294"/>
      <c r="LTJ191" s="294"/>
      <c r="LTK191" s="294"/>
      <c r="LTL191" s="294"/>
      <c r="LTM191" s="294"/>
      <c r="LTN191" s="294"/>
      <c r="LTO191" s="294"/>
      <c r="LTP191" s="294"/>
      <c r="LTQ191" s="294"/>
      <c r="LTR191" s="294"/>
      <c r="LTS191" s="294"/>
      <c r="LTT191" s="294"/>
      <c r="LTU191" s="294"/>
      <c r="LTV191" s="294"/>
      <c r="LTW191" s="294"/>
      <c r="LTX191" s="294"/>
      <c r="LTY191" s="294"/>
      <c r="LTZ191" s="294"/>
      <c r="LUA191" s="294"/>
      <c r="LUB191" s="294"/>
      <c r="LUC191" s="294"/>
      <c r="LUD191" s="294"/>
      <c r="LUE191" s="294"/>
      <c r="LUF191" s="294"/>
      <c r="LUG191" s="294"/>
      <c r="LUH191" s="294"/>
      <c r="LUI191" s="294"/>
      <c r="LUJ191" s="294"/>
      <c r="LUK191" s="294"/>
      <c r="LUL191" s="294"/>
      <c r="LUM191" s="294"/>
      <c r="LUN191" s="294"/>
      <c r="LUO191" s="294"/>
      <c r="LUP191" s="294"/>
      <c r="LUQ191" s="294"/>
      <c r="LUR191" s="294"/>
      <c r="LUS191" s="294"/>
      <c r="LUT191" s="294"/>
      <c r="LUU191" s="294"/>
      <c r="LUV191" s="294"/>
      <c r="LUW191" s="294"/>
      <c r="LUX191" s="294"/>
      <c r="LUY191" s="294"/>
      <c r="LUZ191" s="294"/>
      <c r="LVA191" s="294"/>
      <c r="LVB191" s="294"/>
      <c r="LVC191" s="294"/>
      <c r="LVD191" s="294"/>
      <c r="LVE191" s="294"/>
      <c r="LVF191" s="294"/>
      <c r="LVG191" s="294"/>
      <c r="LVH191" s="294"/>
      <c r="LVI191" s="294"/>
      <c r="LVJ191" s="294"/>
      <c r="LVK191" s="294"/>
      <c r="LVL191" s="294"/>
      <c r="LVM191" s="294"/>
      <c r="LVN191" s="294"/>
      <c r="LVO191" s="294"/>
      <c r="LVP191" s="294"/>
      <c r="LVQ191" s="294"/>
      <c r="LVR191" s="294"/>
      <c r="LVS191" s="294"/>
      <c r="LVT191" s="294"/>
      <c r="LVU191" s="294"/>
      <c r="LVV191" s="294"/>
      <c r="LVW191" s="294"/>
      <c r="LVX191" s="294"/>
      <c r="LVY191" s="294"/>
      <c r="LVZ191" s="294"/>
      <c r="LWA191" s="294"/>
      <c r="LWB191" s="294"/>
      <c r="LWC191" s="294"/>
      <c r="LWD191" s="294"/>
      <c r="LWE191" s="294"/>
      <c r="LWF191" s="294"/>
      <c r="LWG191" s="294"/>
      <c r="LWH191" s="294"/>
      <c r="LWI191" s="294"/>
      <c r="LWJ191" s="294"/>
      <c r="LWK191" s="294"/>
      <c r="LWL191" s="294"/>
      <c r="LWM191" s="294"/>
      <c r="LWN191" s="294"/>
      <c r="LWO191" s="294"/>
      <c r="LWP191" s="294"/>
      <c r="LWQ191" s="294"/>
      <c r="LWR191" s="294"/>
      <c r="LWS191" s="294"/>
      <c r="LWT191" s="294"/>
      <c r="LWU191" s="294"/>
      <c r="LWV191" s="294"/>
      <c r="LWW191" s="294"/>
      <c r="LWX191" s="294"/>
      <c r="LWY191" s="294"/>
      <c r="LWZ191" s="294"/>
      <c r="LXA191" s="294"/>
      <c r="LXB191" s="294"/>
      <c r="LXC191" s="294"/>
      <c r="LXD191" s="294"/>
      <c r="LXE191" s="294"/>
      <c r="LXF191" s="294"/>
      <c r="LXG191" s="294"/>
      <c r="LXH191" s="294"/>
      <c r="LXI191" s="294"/>
      <c r="LXJ191" s="294"/>
      <c r="LXK191" s="294"/>
      <c r="LXL191" s="294"/>
      <c r="LXM191" s="294"/>
      <c r="LXN191" s="294"/>
      <c r="LXO191" s="294"/>
      <c r="LXP191" s="294"/>
      <c r="LXQ191" s="294"/>
      <c r="LXR191" s="294"/>
      <c r="LXS191" s="294"/>
      <c r="LXT191" s="294"/>
      <c r="LXU191" s="294"/>
      <c r="LXV191" s="294"/>
      <c r="LXW191" s="294"/>
      <c r="LXX191" s="294"/>
      <c r="LXY191" s="294"/>
      <c r="LXZ191" s="294"/>
      <c r="LYA191" s="294"/>
      <c r="LYB191" s="294"/>
      <c r="LYC191" s="294"/>
      <c r="LYD191" s="294"/>
      <c r="LYE191" s="294"/>
      <c r="LYF191" s="294"/>
      <c r="LYG191" s="294"/>
      <c r="LYH191" s="294"/>
      <c r="LYI191" s="294"/>
      <c r="LYJ191" s="294"/>
      <c r="LYK191" s="294"/>
      <c r="LYL191" s="294"/>
      <c r="LYM191" s="294"/>
      <c r="LYN191" s="294"/>
      <c r="LYO191" s="294"/>
      <c r="LYP191" s="294"/>
      <c r="LYQ191" s="294"/>
      <c r="LYR191" s="294"/>
      <c r="LYS191" s="294"/>
      <c r="LYT191" s="294"/>
      <c r="LYU191" s="294"/>
      <c r="LYV191" s="294"/>
      <c r="LYW191" s="294"/>
      <c r="LYX191" s="294"/>
      <c r="LYY191" s="294"/>
      <c r="LYZ191" s="294"/>
      <c r="LZA191" s="294"/>
      <c r="LZB191" s="294"/>
      <c r="LZC191" s="294"/>
      <c r="LZD191" s="294"/>
      <c r="LZE191" s="294"/>
      <c r="LZF191" s="294"/>
      <c r="LZG191" s="294"/>
      <c r="LZH191" s="294"/>
      <c r="LZI191" s="294"/>
      <c r="LZJ191" s="294"/>
      <c r="LZK191" s="294"/>
      <c r="LZL191" s="294"/>
      <c r="LZM191" s="294"/>
      <c r="LZN191" s="294"/>
      <c r="LZO191" s="294"/>
      <c r="LZP191" s="294"/>
      <c r="LZQ191" s="294"/>
      <c r="LZR191" s="294"/>
      <c r="LZS191" s="294"/>
      <c r="LZT191" s="294"/>
      <c r="LZU191" s="294"/>
      <c r="LZV191" s="294"/>
      <c r="LZW191" s="294"/>
      <c r="LZX191" s="294"/>
      <c r="LZY191" s="294"/>
      <c r="LZZ191" s="294"/>
      <c r="MAA191" s="294"/>
      <c r="MAB191" s="294"/>
      <c r="MAC191" s="294"/>
      <c r="MAD191" s="294"/>
      <c r="MAE191" s="294"/>
      <c r="MAF191" s="294"/>
      <c r="MAG191" s="294"/>
      <c r="MAH191" s="294"/>
      <c r="MAI191" s="294"/>
      <c r="MAJ191" s="294"/>
      <c r="MAK191" s="294"/>
      <c r="MAL191" s="294"/>
      <c r="MAM191" s="294"/>
      <c r="MAN191" s="294"/>
      <c r="MAO191" s="294"/>
      <c r="MAP191" s="294"/>
      <c r="MAQ191" s="294"/>
      <c r="MAR191" s="294"/>
      <c r="MAS191" s="294"/>
      <c r="MAT191" s="294"/>
      <c r="MAU191" s="294"/>
      <c r="MAV191" s="294"/>
      <c r="MAW191" s="294"/>
      <c r="MAX191" s="294"/>
      <c r="MAY191" s="294"/>
      <c r="MAZ191" s="294"/>
      <c r="MBA191" s="294"/>
      <c r="MBB191" s="294"/>
      <c r="MBC191" s="294"/>
      <c r="MBD191" s="294"/>
      <c r="MBE191" s="294"/>
      <c r="MBF191" s="294"/>
      <c r="MBG191" s="294"/>
      <c r="MBH191" s="294"/>
      <c r="MBI191" s="294"/>
      <c r="MBJ191" s="294"/>
      <c r="MBK191" s="294"/>
      <c r="MBL191" s="294"/>
      <c r="MBM191" s="294"/>
      <c r="MBN191" s="294"/>
      <c r="MBO191" s="294"/>
      <c r="MBP191" s="294"/>
      <c r="MBQ191" s="294"/>
      <c r="MBR191" s="294"/>
      <c r="MBS191" s="294"/>
      <c r="MBT191" s="294"/>
      <c r="MBU191" s="294"/>
      <c r="MBV191" s="294"/>
      <c r="MBW191" s="294"/>
      <c r="MBX191" s="294"/>
      <c r="MBY191" s="294"/>
      <c r="MBZ191" s="294"/>
      <c r="MCA191" s="294"/>
      <c r="MCB191" s="294"/>
      <c r="MCC191" s="294"/>
      <c r="MCD191" s="294"/>
      <c r="MCE191" s="294"/>
      <c r="MCF191" s="294"/>
      <c r="MCG191" s="294"/>
      <c r="MCH191" s="294"/>
      <c r="MCI191" s="294"/>
      <c r="MCJ191" s="294"/>
      <c r="MCK191" s="294"/>
      <c r="MCL191" s="294"/>
      <c r="MCM191" s="294"/>
      <c r="MCN191" s="294"/>
      <c r="MCO191" s="294"/>
      <c r="MCP191" s="294"/>
      <c r="MCQ191" s="294"/>
      <c r="MCR191" s="294"/>
      <c r="MCS191" s="294"/>
      <c r="MCT191" s="294"/>
      <c r="MCU191" s="294"/>
      <c r="MCV191" s="294"/>
      <c r="MCW191" s="294"/>
      <c r="MCX191" s="294"/>
      <c r="MCY191" s="294"/>
      <c r="MCZ191" s="294"/>
      <c r="MDA191" s="294"/>
      <c r="MDB191" s="294"/>
      <c r="MDC191" s="294"/>
      <c r="MDD191" s="294"/>
      <c r="MDE191" s="294"/>
      <c r="MDF191" s="294"/>
      <c r="MDG191" s="294"/>
      <c r="MDH191" s="294"/>
      <c r="MDI191" s="294"/>
      <c r="MDJ191" s="294"/>
      <c r="MDK191" s="294"/>
      <c r="MDL191" s="294"/>
      <c r="MDM191" s="294"/>
      <c r="MDN191" s="294"/>
      <c r="MDO191" s="294"/>
      <c r="MDP191" s="294"/>
      <c r="MDQ191" s="294"/>
      <c r="MDR191" s="294"/>
      <c r="MDS191" s="294"/>
      <c r="MDT191" s="294"/>
      <c r="MDU191" s="294"/>
      <c r="MDV191" s="294"/>
      <c r="MDW191" s="294"/>
      <c r="MDX191" s="294"/>
      <c r="MDY191" s="294"/>
      <c r="MDZ191" s="294"/>
      <c r="MEA191" s="294"/>
      <c r="MEB191" s="294"/>
      <c r="MEC191" s="294"/>
      <c r="MED191" s="294"/>
      <c r="MEE191" s="294"/>
      <c r="MEF191" s="294"/>
      <c r="MEG191" s="294"/>
      <c r="MEH191" s="294"/>
      <c r="MEI191" s="294"/>
      <c r="MEJ191" s="294"/>
      <c r="MEK191" s="294"/>
      <c r="MEL191" s="294"/>
      <c r="MEM191" s="294"/>
      <c r="MEN191" s="294"/>
      <c r="MEO191" s="294"/>
      <c r="MEP191" s="294"/>
      <c r="MEQ191" s="294"/>
      <c r="MER191" s="294"/>
      <c r="MES191" s="294"/>
      <c r="MET191" s="294"/>
      <c r="MEU191" s="294"/>
      <c r="MEV191" s="294"/>
      <c r="MEW191" s="294"/>
      <c r="MEX191" s="294"/>
      <c r="MEY191" s="294"/>
      <c r="MEZ191" s="294"/>
      <c r="MFA191" s="294"/>
      <c r="MFB191" s="294"/>
      <c r="MFC191" s="294"/>
      <c r="MFD191" s="294"/>
      <c r="MFE191" s="294"/>
      <c r="MFF191" s="294"/>
      <c r="MFG191" s="294"/>
      <c r="MFH191" s="294"/>
      <c r="MFI191" s="294"/>
      <c r="MFJ191" s="294"/>
      <c r="MFK191" s="294"/>
      <c r="MFL191" s="294"/>
      <c r="MFM191" s="294"/>
      <c r="MFN191" s="294"/>
      <c r="MFO191" s="294"/>
      <c r="MFP191" s="294"/>
      <c r="MFQ191" s="294"/>
      <c r="MFR191" s="294"/>
      <c r="MFS191" s="294"/>
      <c r="MFT191" s="294"/>
      <c r="MFU191" s="294"/>
      <c r="MFV191" s="294"/>
      <c r="MFW191" s="294"/>
      <c r="MFX191" s="294"/>
      <c r="MFY191" s="294"/>
      <c r="MFZ191" s="294"/>
      <c r="MGA191" s="294"/>
      <c r="MGB191" s="294"/>
      <c r="MGC191" s="294"/>
      <c r="MGD191" s="294"/>
      <c r="MGE191" s="294"/>
      <c r="MGF191" s="294"/>
      <c r="MGG191" s="294"/>
      <c r="MGH191" s="294"/>
      <c r="MGI191" s="294"/>
      <c r="MGJ191" s="294"/>
      <c r="MGK191" s="294"/>
      <c r="MGL191" s="294"/>
      <c r="MGM191" s="294"/>
      <c r="MGN191" s="294"/>
      <c r="MGO191" s="294"/>
      <c r="MGP191" s="294"/>
      <c r="MGQ191" s="294"/>
      <c r="MGR191" s="294"/>
      <c r="MGS191" s="294"/>
      <c r="MGT191" s="294"/>
      <c r="MGU191" s="294"/>
      <c r="MGV191" s="294"/>
      <c r="MGW191" s="294"/>
      <c r="MGX191" s="294"/>
      <c r="MGY191" s="294"/>
      <c r="MGZ191" s="294"/>
      <c r="MHA191" s="294"/>
      <c r="MHB191" s="294"/>
      <c r="MHC191" s="294"/>
      <c r="MHD191" s="294"/>
      <c r="MHE191" s="294"/>
      <c r="MHF191" s="294"/>
      <c r="MHG191" s="294"/>
      <c r="MHH191" s="294"/>
      <c r="MHI191" s="294"/>
      <c r="MHJ191" s="294"/>
      <c r="MHK191" s="294"/>
      <c r="MHL191" s="294"/>
      <c r="MHM191" s="294"/>
      <c r="MHN191" s="294"/>
      <c r="MHO191" s="294"/>
      <c r="MHP191" s="294"/>
      <c r="MHQ191" s="294"/>
      <c r="MHR191" s="294"/>
      <c r="MHS191" s="294"/>
      <c r="MHT191" s="294"/>
      <c r="MHU191" s="294"/>
      <c r="MHV191" s="294"/>
      <c r="MHW191" s="294"/>
      <c r="MHX191" s="294"/>
      <c r="MHY191" s="294"/>
      <c r="MHZ191" s="294"/>
      <c r="MIA191" s="294"/>
      <c r="MIB191" s="294"/>
      <c r="MIC191" s="294"/>
      <c r="MID191" s="294"/>
      <c r="MIE191" s="294"/>
      <c r="MIF191" s="294"/>
      <c r="MIG191" s="294"/>
      <c r="MIH191" s="294"/>
      <c r="MII191" s="294"/>
      <c r="MIJ191" s="294"/>
      <c r="MIK191" s="294"/>
      <c r="MIL191" s="294"/>
      <c r="MIM191" s="294"/>
      <c r="MIN191" s="294"/>
      <c r="MIO191" s="294"/>
      <c r="MIP191" s="294"/>
      <c r="MIQ191" s="294"/>
      <c r="MIR191" s="294"/>
      <c r="MIS191" s="294"/>
      <c r="MIT191" s="294"/>
      <c r="MIU191" s="294"/>
      <c r="MIV191" s="294"/>
      <c r="MIW191" s="294"/>
      <c r="MIX191" s="294"/>
      <c r="MIY191" s="294"/>
      <c r="MIZ191" s="294"/>
      <c r="MJA191" s="294"/>
      <c r="MJB191" s="294"/>
      <c r="MJC191" s="294"/>
      <c r="MJD191" s="294"/>
      <c r="MJE191" s="294"/>
      <c r="MJF191" s="294"/>
      <c r="MJG191" s="294"/>
      <c r="MJH191" s="294"/>
      <c r="MJI191" s="294"/>
      <c r="MJJ191" s="294"/>
      <c r="MJK191" s="294"/>
      <c r="MJL191" s="294"/>
      <c r="MJM191" s="294"/>
      <c r="MJN191" s="294"/>
      <c r="MJO191" s="294"/>
      <c r="MJP191" s="294"/>
      <c r="MJQ191" s="294"/>
      <c r="MJR191" s="294"/>
      <c r="MJS191" s="294"/>
      <c r="MJT191" s="294"/>
      <c r="MJU191" s="294"/>
      <c r="MJV191" s="294"/>
      <c r="MJW191" s="294"/>
      <c r="MJX191" s="294"/>
      <c r="MJY191" s="294"/>
      <c r="MJZ191" s="294"/>
      <c r="MKA191" s="294"/>
      <c r="MKB191" s="294"/>
      <c r="MKC191" s="294"/>
      <c r="MKD191" s="294"/>
      <c r="MKE191" s="294"/>
      <c r="MKF191" s="294"/>
      <c r="MKG191" s="294"/>
      <c r="MKH191" s="294"/>
      <c r="MKI191" s="294"/>
      <c r="MKJ191" s="294"/>
      <c r="MKK191" s="294"/>
      <c r="MKL191" s="294"/>
      <c r="MKM191" s="294"/>
      <c r="MKN191" s="294"/>
      <c r="MKO191" s="294"/>
      <c r="MKP191" s="294"/>
      <c r="MKQ191" s="294"/>
      <c r="MKR191" s="294"/>
      <c r="MKS191" s="294"/>
      <c r="MKT191" s="294"/>
      <c r="MKU191" s="294"/>
      <c r="MKV191" s="294"/>
      <c r="MKW191" s="294"/>
      <c r="MKX191" s="294"/>
      <c r="MKY191" s="294"/>
      <c r="MKZ191" s="294"/>
      <c r="MLA191" s="294"/>
      <c r="MLB191" s="294"/>
      <c r="MLC191" s="294"/>
      <c r="MLD191" s="294"/>
      <c r="MLE191" s="294"/>
      <c r="MLF191" s="294"/>
      <c r="MLG191" s="294"/>
      <c r="MLH191" s="294"/>
      <c r="MLI191" s="294"/>
      <c r="MLJ191" s="294"/>
      <c r="MLK191" s="294"/>
      <c r="MLL191" s="294"/>
      <c r="MLM191" s="294"/>
      <c r="MLN191" s="294"/>
      <c r="MLO191" s="294"/>
      <c r="MLP191" s="294"/>
      <c r="MLQ191" s="294"/>
      <c r="MLR191" s="294"/>
      <c r="MLS191" s="294"/>
      <c r="MLT191" s="294"/>
      <c r="MLU191" s="294"/>
      <c r="MLV191" s="294"/>
      <c r="MLW191" s="294"/>
      <c r="MLX191" s="294"/>
      <c r="MLY191" s="294"/>
      <c r="MLZ191" s="294"/>
      <c r="MMA191" s="294"/>
      <c r="MMB191" s="294"/>
      <c r="MMC191" s="294"/>
      <c r="MMD191" s="294"/>
      <c r="MME191" s="294"/>
      <c r="MMF191" s="294"/>
      <c r="MMG191" s="294"/>
      <c r="MMH191" s="294"/>
      <c r="MMI191" s="294"/>
      <c r="MMJ191" s="294"/>
      <c r="MMK191" s="294"/>
      <c r="MML191" s="294"/>
      <c r="MMM191" s="294"/>
      <c r="MMN191" s="294"/>
      <c r="MMO191" s="294"/>
      <c r="MMP191" s="294"/>
      <c r="MMQ191" s="294"/>
      <c r="MMR191" s="294"/>
      <c r="MMS191" s="294"/>
      <c r="MMT191" s="294"/>
      <c r="MMU191" s="294"/>
      <c r="MMV191" s="294"/>
      <c r="MMW191" s="294"/>
      <c r="MMX191" s="294"/>
      <c r="MMY191" s="294"/>
      <c r="MMZ191" s="294"/>
      <c r="MNA191" s="294"/>
      <c r="MNB191" s="294"/>
      <c r="MNC191" s="294"/>
      <c r="MND191" s="294"/>
      <c r="MNE191" s="294"/>
      <c r="MNF191" s="294"/>
      <c r="MNG191" s="294"/>
      <c r="MNH191" s="294"/>
      <c r="MNI191" s="294"/>
      <c r="MNJ191" s="294"/>
      <c r="MNK191" s="294"/>
      <c r="MNL191" s="294"/>
      <c r="MNM191" s="294"/>
      <c r="MNN191" s="294"/>
      <c r="MNO191" s="294"/>
      <c r="MNP191" s="294"/>
      <c r="MNQ191" s="294"/>
      <c r="MNR191" s="294"/>
      <c r="MNS191" s="294"/>
      <c r="MNT191" s="294"/>
      <c r="MNU191" s="294"/>
      <c r="MNV191" s="294"/>
      <c r="MNW191" s="294"/>
      <c r="MNX191" s="294"/>
      <c r="MNY191" s="294"/>
      <c r="MNZ191" s="294"/>
      <c r="MOA191" s="294"/>
      <c r="MOB191" s="294"/>
      <c r="MOC191" s="294"/>
      <c r="MOD191" s="294"/>
      <c r="MOE191" s="294"/>
      <c r="MOF191" s="294"/>
      <c r="MOG191" s="294"/>
      <c r="MOH191" s="294"/>
      <c r="MOI191" s="294"/>
      <c r="MOJ191" s="294"/>
      <c r="MOK191" s="294"/>
      <c r="MOL191" s="294"/>
      <c r="MOM191" s="294"/>
      <c r="MON191" s="294"/>
      <c r="MOO191" s="294"/>
      <c r="MOP191" s="294"/>
      <c r="MOQ191" s="294"/>
      <c r="MOR191" s="294"/>
      <c r="MOS191" s="294"/>
      <c r="MOT191" s="294"/>
      <c r="MOU191" s="294"/>
      <c r="MOV191" s="294"/>
      <c r="MOW191" s="294"/>
      <c r="MOX191" s="294"/>
      <c r="MOY191" s="294"/>
      <c r="MOZ191" s="294"/>
      <c r="MPA191" s="294"/>
      <c r="MPB191" s="294"/>
      <c r="MPC191" s="294"/>
      <c r="MPD191" s="294"/>
      <c r="MPE191" s="294"/>
      <c r="MPF191" s="294"/>
      <c r="MPG191" s="294"/>
      <c r="MPH191" s="294"/>
      <c r="MPI191" s="294"/>
      <c r="MPJ191" s="294"/>
      <c r="MPK191" s="294"/>
      <c r="MPL191" s="294"/>
      <c r="MPM191" s="294"/>
      <c r="MPN191" s="294"/>
      <c r="MPO191" s="294"/>
      <c r="MPP191" s="294"/>
      <c r="MPQ191" s="294"/>
      <c r="MPR191" s="294"/>
      <c r="MPS191" s="294"/>
      <c r="MPT191" s="294"/>
      <c r="MPU191" s="294"/>
      <c r="MPV191" s="294"/>
      <c r="MPW191" s="294"/>
      <c r="MPX191" s="294"/>
      <c r="MPY191" s="294"/>
      <c r="MPZ191" s="294"/>
      <c r="MQA191" s="294"/>
      <c r="MQB191" s="294"/>
      <c r="MQC191" s="294"/>
      <c r="MQD191" s="294"/>
      <c r="MQE191" s="294"/>
      <c r="MQF191" s="294"/>
      <c r="MQG191" s="294"/>
      <c r="MQH191" s="294"/>
      <c r="MQI191" s="294"/>
      <c r="MQJ191" s="294"/>
      <c r="MQK191" s="294"/>
      <c r="MQL191" s="294"/>
      <c r="MQM191" s="294"/>
      <c r="MQN191" s="294"/>
      <c r="MQO191" s="294"/>
      <c r="MQP191" s="294"/>
      <c r="MQQ191" s="294"/>
      <c r="MQR191" s="294"/>
      <c r="MQS191" s="294"/>
      <c r="MQT191" s="294"/>
      <c r="MQU191" s="294"/>
      <c r="MQV191" s="294"/>
      <c r="MQW191" s="294"/>
      <c r="MQX191" s="294"/>
      <c r="MQY191" s="294"/>
      <c r="MQZ191" s="294"/>
      <c r="MRA191" s="294"/>
      <c r="MRB191" s="294"/>
      <c r="MRC191" s="294"/>
      <c r="MRD191" s="294"/>
      <c r="MRE191" s="294"/>
      <c r="MRF191" s="294"/>
      <c r="MRG191" s="294"/>
      <c r="MRH191" s="294"/>
      <c r="MRI191" s="294"/>
      <c r="MRJ191" s="294"/>
      <c r="MRK191" s="294"/>
      <c r="MRL191" s="294"/>
      <c r="MRM191" s="294"/>
      <c r="MRN191" s="294"/>
      <c r="MRO191" s="294"/>
      <c r="MRP191" s="294"/>
      <c r="MRQ191" s="294"/>
      <c r="MRR191" s="294"/>
      <c r="MRS191" s="294"/>
      <c r="MRT191" s="294"/>
      <c r="MRU191" s="294"/>
      <c r="MRV191" s="294"/>
      <c r="MRW191" s="294"/>
      <c r="MRX191" s="294"/>
      <c r="MRY191" s="294"/>
      <c r="MRZ191" s="294"/>
      <c r="MSA191" s="294"/>
      <c r="MSB191" s="294"/>
      <c r="MSC191" s="294"/>
      <c r="MSD191" s="294"/>
      <c r="MSE191" s="294"/>
      <c r="MSF191" s="294"/>
      <c r="MSG191" s="294"/>
      <c r="MSH191" s="294"/>
      <c r="MSI191" s="294"/>
      <c r="MSJ191" s="294"/>
      <c r="MSK191" s="294"/>
      <c r="MSL191" s="294"/>
      <c r="MSM191" s="294"/>
      <c r="MSN191" s="294"/>
      <c r="MSO191" s="294"/>
      <c r="MSP191" s="294"/>
      <c r="MSQ191" s="294"/>
      <c r="MSR191" s="294"/>
      <c r="MSS191" s="294"/>
      <c r="MST191" s="294"/>
      <c r="MSU191" s="294"/>
      <c r="MSV191" s="294"/>
      <c r="MSW191" s="294"/>
      <c r="MSX191" s="294"/>
      <c r="MSY191" s="294"/>
      <c r="MSZ191" s="294"/>
      <c r="MTA191" s="294"/>
      <c r="MTB191" s="294"/>
      <c r="MTC191" s="294"/>
      <c r="MTD191" s="294"/>
      <c r="MTE191" s="294"/>
      <c r="MTF191" s="294"/>
      <c r="MTG191" s="294"/>
      <c r="MTH191" s="294"/>
      <c r="MTI191" s="294"/>
      <c r="MTJ191" s="294"/>
      <c r="MTK191" s="294"/>
      <c r="MTL191" s="294"/>
      <c r="MTM191" s="294"/>
      <c r="MTN191" s="294"/>
      <c r="MTO191" s="294"/>
      <c r="MTP191" s="294"/>
      <c r="MTQ191" s="294"/>
      <c r="MTR191" s="294"/>
      <c r="MTS191" s="294"/>
      <c r="MTT191" s="294"/>
      <c r="MTU191" s="294"/>
      <c r="MTV191" s="294"/>
      <c r="MTW191" s="294"/>
      <c r="MTX191" s="294"/>
      <c r="MTY191" s="294"/>
      <c r="MTZ191" s="294"/>
      <c r="MUA191" s="294"/>
      <c r="MUB191" s="294"/>
      <c r="MUC191" s="294"/>
      <c r="MUD191" s="294"/>
      <c r="MUE191" s="294"/>
      <c r="MUF191" s="294"/>
      <c r="MUG191" s="294"/>
      <c r="MUH191" s="294"/>
      <c r="MUI191" s="294"/>
      <c r="MUJ191" s="294"/>
      <c r="MUK191" s="294"/>
      <c r="MUL191" s="294"/>
      <c r="MUM191" s="294"/>
      <c r="MUN191" s="294"/>
      <c r="MUO191" s="294"/>
      <c r="MUP191" s="294"/>
      <c r="MUQ191" s="294"/>
      <c r="MUR191" s="294"/>
      <c r="MUS191" s="294"/>
      <c r="MUT191" s="294"/>
      <c r="MUU191" s="294"/>
      <c r="MUV191" s="294"/>
      <c r="MUW191" s="294"/>
      <c r="MUX191" s="294"/>
      <c r="MUY191" s="294"/>
      <c r="MUZ191" s="294"/>
      <c r="MVA191" s="294"/>
      <c r="MVB191" s="294"/>
      <c r="MVC191" s="294"/>
      <c r="MVD191" s="294"/>
      <c r="MVE191" s="294"/>
      <c r="MVF191" s="294"/>
      <c r="MVG191" s="294"/>
      <c r="MVH191" s="294"/>
      <c r="MVI191" s="294"/>
      <c r="MVJ191" s="294"/>
      <c r="MVK191" s="294"/>
      <c r="MVL191" s="294"/>
      <c r="MVM191" s="294"/>
      <c r="MVN191" s="294"/>
      <c r="MVO191" s="294"/>
      <c r="MVP191" s="294"/>
      <c r="MVQ191" s="294"/>
      <c r="MVR191" s="294"/>
      <c r="MVS191" s="294"/>
      <c r="MVT191" s="294"/>
      <c r="MVU191" s="294"/>
      <c r="MVV191" s="294"/>
      <c r="MVW191" s="294"/>
      <c r="MVX191" s="294"/>
      <c r="MVY191" s="294"/>
      <c r="MVZ191" s="294"/>
      <c r="MWA191" s="294"/>
      <c r="MWB191" s="294"/>
      <c r="MWC191" s="294"/>
      <c r="MWD191" s="294"/>
      <c r="MWE191" s="294"/>
      <c r="MWF191" s="294"/>
      <c r="MWG191" s="294"/>
      <c r="MWH191" s="294"/>
      <c r="MWI191" s="294"/>
      <c r="MWJ191" s="294"/>
      <c r="MWK191" s="294"/>
      <c r="MWL191" s="294"/>
      <c r="MWM191" s="294"/>
      <c r="MWN191" s="294"/>
      <c r="MWO191" s="294"/>
      <c r="MWP191" s="294"/>
      <c r="MWQ191" s="294"/>
      <c r="MWR191" s="294"/>
      <c r="MWS191" s="294"/>
      <c r="MWT191" s="294"/>
      <c r="MWU191" s="294"/>
      <c r="MWV191" s="294"/>
      <c r="MWW191" s="294"/>
      <c r="MWX191" s="294"/>
      <c r="MWY191" s="294"/>
      <c r="MWZ191" s="294"/>
      <c r="MXA191" s="294"/>
      <c r="MXB191" s="294"/>
      <c r="MXC191" s="294"/>
      <c r="MXD191" s="294"/>
      <c r="MXE191" s="294"/>
      <c r="MXF191" s="294"/>
      <c r="MXG191" s="294"/>
      <c r="MXH191" s="294"/>
      <c r="MXI191" s="294"/>
      <c r="MXJ191" s="294"/>
      <c r="MXK191" s="294"/>
      <c r="MXL191" s="294"/>
      <c r="MXM191" s="294"/>
      <c r="MXN191" s="294"/>
      <c r="MXO191" s="294"/>
      <c r="MXP191" s="294"/>
      <c r="MXQ191" s="294"/>
      <c r="MXR191" s="294"/>
      <c r="MXS191" s="294"/>
      <c r="MXT191" s="294"/>
      <c r="MXU191" s="294"/>
      <c r="MXV191" s="294"/>
      <c r="MXW191" s="294"/>
      <c r="MXX191" s="294"/>
      <c r="MXY191" s="294"/>
      <c r="MXZ191" s="294"/>
      <c r="MYA191" s="294"/>
      <c r="MYB191" s="294"/>
      <c r="MYC191" s="294"/>
      <c r="MYD191" s="294"/>
      <c r="MYE191" s="294"/>
      <c r="MYF191" s="294"/>
      <c r="MYG191" s="294"/>
      <c r="MYH191" s="294"/>
      <c r="MYI191" s="294"/>
      <c r="MYJ191" s="294"/>
      <c r="MYK191" s="294"/>
      <c r="MYL191" s="294"/>
      <c r="MYM191" s="294"/>
      <c r="MYN191" s="294"/>
      <c r="MYO191" s="294"/>
      <c r="MYP191" s="294"/>
      <c r="MYQ191" s="294"/>
      <c r="MYR191" s="294"/>
      <c r="MYS191" s="294"/>
      <c r="MYT191" s="294"/>
      <c r="MYU191" s="294"/>
      <c r="MYV191" s="294"/>
      <c r="MYW191" s="294"/>
      <c r="MYX191" s="294"/>
      <c r="MYY191" s="294"/>
      <c r="MYZ191" s="294"/>
      <c r="MZA191" s="294"/>
      <c r="MZB191" s="294"/>
      <c r="MZC191" s="294"/>
      <c r="MZD191" s="294"/>
      <c r="MZE191" s="294"/>
      <c r="MZF191" s="294"/>
      <c r="MZG191" s="294"/>
      <c r="MZH191" s="294"/>
      <c r="MZI191" s="294"/>
      <c r="MZJ191" s="294"/>
      <c r="MZK191" s="294"/>
      <c r="MZL191" s="294"/>
      <c r="MZM191" s="294"/>
      <c r="MZN191" s="294"/>
      <c r="MZO191" s="294"/>
      <c r="MZP191" s="294"/>
      <c r="MZQ191" s="294"/>
      <c r="MZR191" s="294"/>
      <c r="MZS191" s="294"/>
      <c r="MZT191" s="294"/>
      <c r="MZU191" s="294"/>
      <c r="MZV191" s="294"/>
      <c r="MZW191" s="294"/>
      <c r="MZX191" s="294"/>
      <c r="MZY191" s="294"/>
      <c r="MZZ191" s="294"/>
      <c r="NAA191" s="294"/>
      <c r="NAB191" s="294"/>
      <c r="NAC191" s="294"/>
      <c r="NAD191" s="294"/>
      <c r="NAE191" s="294"/>
      <c r="NAF191" s="294"/>
      <c r="NAG191" s="294"/>
      <c r="NAH191" s="294"/>
      <c r="NAI191" s="294"/>
      <c r="NAJ191" s="294"/>
      <c r="NAK191" s="294"/>
      <c r="NAL191" s="294"/>
      <c r="NAM191" s="294"/>
      <c r="NAN191" s="294"/>
      <c r="NAO191" s="294"/>
      <c r="NAP191" s="294"/>
      <c r="NAQ191" s="294"/>
      <c r="NAR191" s="294"/>
      <c r="NAS191" s="294"/>
      <c r="NAT191" s="294"/>
      <c r="NAU191" s="294"/>
      <c r="NAV191" s="294"/>
      <c r="NAW191" s="294"/>
      <c r="NAX191" s="294"/>
      <c r="NAY191" s="294"/>
      <c r="NAZ191" s="294"/>
      <c r="NBA191" s="294"/>
      <c r="NBB191" s="294"/>
      <c r="NBC191" s="294"/>
      <c r="NBD191" s="294"/>
      <c r="NBE191" s="294"/>
      <c r="NBF191" s="294"/>
      <c r="NBG191" s="294"/>
      <c r="NBH191" s="294"/>
      <c r="NBI191" s="294"/>
      <c r="NBJ191" s="294"/>
      <c r="NBK191" s="294"/>
      <c r="NBL191" s="294"/>
      <c r="NBM191" s="294"/>
      <c r="NBN191" s="294"/>
      <c r="NBO191" s="294"/>
      <c r="NBP191" s="294"/>
      <c r="NBQ191" s="294"/>
      <c r="NBR191" s="294"/>
      <c r="NBS191" s="294"/>
      <c r="NBT191" s="294"/>
      <c r="NBU191" s="294"/>
      <c r="NBV191" s="294"/>
      <c r="NBW191" s="294"/>
      <c r="NBX191" s="294"/>
      <c r="NBY191" s="294"/>
      <c r="NBZ191" s="294"/>
      <c r="NCA191" s="294"/>
      <c r="NCB191" s="294"/>
      <c r="NCC191" s="294"/>
      <c r="NCD191" s="294"/>
      <c r="NCE191" s="294"/>
      <c r="NCF191" s="294"/>
      <c r="NCG191" s="294"/>
      <c r="NCH191" s="294"/>
      <c r="NCI191" s="294"/>
      <c r="NCJ191" s="294"/>
      <c r="NCK191" s="294"/>
      <c r="NCL191" s="294"/>
      <c r="NCM191" s="294"/>
      <c r="NCN191" s="294"/>
      <c r="NCO191" s="294"/>
      <c r="NCP191" s="294"/>
      <c r="NCQ191" s="294"/>
      <c r="NCR191" s="294"/>
      <c r="NCS191" s="294"/>
      <c r="NCT191" s="294"/>
      <c r="NCU191" s="294"/>
      <c r="NCV191" s="294"/>
      <c r="NCW191" s="294"/>
      <c r="NCX191" s="294"/>
      <c r="NCY191" s="294"/>
      <c r="NCZ191" s="294"/>
      <c r="NDA191" s="294"/>
      <c r="NDB191" s="294"/>
      <c r="NDC191" s="294"/>
      <c r="NDD191" s="294"/>
      <c r="NDE191" s="294"/>
      <c r="NDF191" s="294"/>
      <c r="NDG191" s="294"/>
      <c r="NDH191" s="294"/>
      <c r="NDI191" s="294"/>
      <c r="NDJ191" s="294"/>
      <c r="NDK191" s="294"/>
      <c r="NDL191" s="294"/>
      <c r="NDM191" s="294"/>
      <c r="NDN191" s="294"/>
      <c r="NDO191" s="294"/>
      <c r="NDP191" s="294"/>
      <c r="NDQ191" s="294"/>
      <c r="NDR191" s="294"/>
      <c r="NDS191" s="294"/>
      <c r="NDT191" s="294"/>
      <c r="NDU191" s="294"/>
      <c r="NDV191" s="294"/>
      <c r="NDW191" s="294"/>
      <c r="NDX191" s="294"/>
      <c r="NDY191" s="294"/>
      <c r="NDZ191" s="294"/>
      <c r="NEA191" s="294"/>
      <c r="NEB191" s="294"/>
      <c r="NEC191" s="294"/>
      <c r="NED191" s="294"/>
      <c r="NEE191" s="294"/>
      <c r="NEF191" s="294"/>
      <c r="NEG191" s="294"/>
      <c r="NEH191" s="294"/>
      <c r="NEI191" s="294"/>
      <c r="NEJ191" s="294"/>
      <c r="NEK191" s="294"/>
      <c r="NEL191" s="294"/>
      <c r="NEM191" s="294"/>
      <c r="NEN191" s="294"/>
      <c r="NEO191" s="294"/>
      <c r="NEP191" s="294"/>
      <c r="NEQ191" s="294"/>
      <c r="NER191" s="294"/>
      <c r="NES191" s="294"/>
      <c r="NET191" s="294"/>
      <c r="NEU191" s="294"/>
      <c r="NEV191" s="294"/>
      <c r="NEW191" s="294"/>
      <c r="NEX191" s="294"/>
      <c r="NEY191" s="294"/>
      <c r="NEZ191" s="294"/>
      <c r="NFA191" s="294"/>
      <c r="NFB191" s="294"/>
      <c r="NFC191" s="294"/>
      <c r="NFD191" s="294"/>
      <c r="NFE191" s="294"/>
      <c r="NFF191" s="294"/>
      <c r="NFG191" s="294"/>
      <c r="NFH191" s="294"/>
      <c r="NFI191" s="294"/>
      <c r="NFJ191" s="294"/>
      <c r="NFK191" s="294"/>
      <c r="NFL191" s="294"/>
      <c r="NFM191" s="294"/>
      <c r="NFN191" s="294"/>
      <c r="NFO191" s="294"/>
      <c r="NFP191" s="294"/>
      <c r="NFQ191" s="294"/>
      <c r="NFR191" s="294"/>
      <c r="NFS191" s="294"/>
      <c r="NFT191" s="294"/>
      <c r="NFU191" s="294"/>
      <c r="NFV191" s="294"/>
      <c r="NFW191" s="294"/>
      <c r="NFX191" s="294"/>
      <c r="NFY191" s="294"/>
      <c r="NFZ191" s="294"/>
      <c r="NGA191" s="294"/>
      <c r="NGB191" s="294"/>
      <c r="NGC191" s="294"/>
      <c r="NGD191" s="294"/>
      <c r="NGE191" s="294"/>
      <c r="NGF191" s="294"/>
      <c r="NGG191" s="294"/>
      <c r="NGH191" s="294"/>
      <c r="NGI191" s="294"/>
      <c r="NGJ191" s="294"/>
      <c r="NGK191" s="294"/>
      <c r="NGL191" s="294"/>
      <c r="NGM191" s="294"/>
      <c r="NGN191" s="294"/>
      <c r="NGO191" s="294"/>
      <c r="NGP191" s="294"/>
      <c r="NGQ191" s="294"/>
      <c r="NGR191" s="294"/>
      <c r="NGS191" s="294"/>
      <c r="NGT191" s="294"/>
      <c r="NGU191" s="294"/>
      <c r="NGV191" s="294"/>
      <c r="NGW191" s="294"/>
      <c r="NGX191" s="294"/>
      <c r="NGY191" s="294"/>
      <c r="NGZ191" s="294"/>
      <c r="NHA191" s="294"/>
      <c r="NHB191" s="294"/>
      <c r="NHC191" s="294"/>
      <c r="NHD191" s="294"/>
      <c r="NHE191" s="294"/>
      <c r="NHF191" s="294"/>
      <c r="NHG191" s="294"/>
      <c r="NHH191" s="294"/>
      <c r="NHI191" s="294"/>
      <c r="NHJ191" s="294"/>
      <c r="NHK191" s="294"/>
      <c r="NHL191" s="294"/>
      <c r="NHM191" s="294"/>
      <c r="NHN191" s="294"/>
      <c r="NHO191" s="294"/>
      <c r="NHP191" s="294"/>
      <c r="NHQ191" s="294"/>
      <c r="NHR191" s="294"/>
      <c r="NHS191" s="294"/>
      <c r="NHT191" s="294"/>
      <c r="NHU191" s="294"/>
      <c r="NHV191" s="294"/>
      <c r="NHW191" s="294"/>
      <c r="NHX191" s="294"/>
      <c r="NHY191" s="294"/>
      <c r="NHZ191" s="294"/>
      <c r="NIA191" s="294"/>
      <c r="NIB191" s="294"/>
      <c r="NIC191" s="294"/>
      <c r="NID191" s="294"/>
      <c r="NIE191" s="294"/>
      <c r="NIF191" s="294"/>
      <c r="NIG191" s="294"/>
      <c r="NIH191" s="294"/>
      <c r="NII191" s="294"/>
      <c r="NIJ191" s="294"/>
      <c r="NIK191" s="294"/>
      <c r="NIL191" s="294"/>
      <c r="NIM191" s="294"/>
      <c r="NIN191" s="294"/>
      <c r="NIO191" s="294"/>
      <c r="NIP191" s="294"/>
      <c r="NIQ191" s="294"/>
      <c r="NIR191" s="294"/>
      <c r="NIS191" s="294"/>
      <c r="NIT191" s="294"/>
      <c r="NIU191" s="294"/>
      <c r="NIV191" s="294"/>
      <c r="NIW191" s="294"/>
      <c r="NIX191" s="294"/>
      <c r="NIY191" s="294"/>
      <c r="NIZ191" s="294"/>
      <c r="NJA191" s="294"/>
      <c r="NJB191" s="294"/>
      <c r="NJC191" s="294"/>
      <c r="NJD191" s="294"/>
      <c r="NJE191" s="294"/>
      <c r="NJF191" s="294"/>
      <c r="NJG191" s="294"/>
      <c r="NJH191" s="294"/>
      <c r="NJI191" s="294"/>
      <c r="NJJ191" s="294"/>
      <c r="NJK191" s="294"/>
      <c r="NJL191" s="294"/>
      <c r="NJM191" s="294"/>
      <c r="NJN191" s="294"/>
      <c r="NJO191" s="294"/>
      <c r="NJP191" s="294"/>
      <c r="NJQ191" s="294"/>
      <c r="NJR191" s="294"/>
      <c r="NJS191" s="294"/>
      <c r="NJT191" s="294"/>
      <c r="NJU191" s="294"/>
      <c r="NJV191" s="294"/>
      <c r="NJW191" s="294"/>
      <c r="NJX191" s="294"/>
      <c r="NJY191" s="294"/>
      <c r="NJZ191" s="294"/>
      <c r="NKA191" s="294"/>
      <c r="NKB191" s="294"/>
      <c r="NKC191" s="294"/>
      <c r="NKD191" s="294"/>
      <c r="NKE191" s="294"/>
      <c r="NKF191" s="294"/>
      <c r="NKG191" s="294"/>
      <c r="NKH191" s="294"/>
      <c r="NKI191" s="294"/>
      <c r="NKJ191" s="294"/>
      <c r="NKK191" s="294"/>
      <c r="NKL191" s="294"/>
      <c r="NKM191" s="294"/>
      <c r="NKN191" s="294"/>
      <c r="NKO191" s="294"/>
      <c r="NKP191" s="294"/>
      <c r="NKQ191" s="294"/>
      <c r="NKR191" s="294"/>
      <c r="NKS191" s="294"/>
      <c r="NKT191" s="294"/>
      <c r="NKU191" s="294"/>
      <c r="NKV191" s="294"/>
      <c r="NKW191" s="294"/>
      <c r="NKX191" s="294"/>
      <c r="NKY191" s="294"/>
      <c r="NKZ191" s="294"/>
      <c r="NLA191" s="294"/>
      <c r="NLB191" s="294"/>
      <c r="NLC191" s="294"/>
      <c r="NLD191" s="294"/>
      <c r="NLE191" s="294"/>
      <c r="NLF191" s="294"/>
      <c r="NLG191" s="294"/>
      <c r="NLH191" s="294"/>
      <c r="NLI191" s="294"/>
      <c r="NLJ191" s="294"/>
      <c r="NLK191" s="294"/>
      <c r="NLL191" s="294"/>
      <c r="NLM191" s="294"/>
      <c r="NLN191" s="294"/>
      <c r="NLO191" s="294"/>
      <c r="NLP191" s="294"/>
      <c r="NLQ191" s="294"/>
      <c r="NLR191" s="294"/>
      <c r="NLS191" s="294"/>
      <c r="NLT191" s="294"/>
      <c r="NLU191" s="294"/>
      <c r="NLV191" s="294"/>
      <c r="NLW191" s="294"/>
      <c r="NLX191" s="294"/>
      <c r="NLY191" s="294"/>
      <c r="NLZ191" s="294"/>
      <c r="NMA191" s="294"/>
      <c r="NMB191" s="294"/>
      <c r="NMC191" s="294"/>
      <c r="NMD191" s="294"/>
      <c r="NME191" s="294"/>
      <c r="NMF191" s="294"/>
      <c r="NMG191" s="294"/>
      <c r="NMH191" s="294"/>
      <c r="NMI191" s="294"/>
      <c r="NMJ191" s="294"/>
      <c r="NMK191" s="294"/>
      <c r="NML191" s="294"/>
      <c r="NMM191" s="294"/>
      <c r="NMN191" s="294"/>
      <c r="NMO191" s="294"/>
      <c r="NMP191" s="294"/>
      <c r="NMQ191" s="294"/>
      <c r="NMR191" s="294"/>
      <c r="NMS191" s="294"/>
      <c r="NMT191" s="294"/>
      <c r="NMU191" s="294"/>
      <c r="NMV191" s="294"/>
      <c r="NMW191" s="294"/>
      <c r="NMX191" s="294"/>
      <c r="NMY191" s="294"/>
      <c r="NMZ191" s="294"/>
      <c r="NNA191" s="294"/>
      <c r="NNB191" s="294"/>
      <c r="NNC191" s="294"/>
      <c r="NND191" s="294"/>
      <c r="NNE191" s="294"/>
      <c r="NNF191" s="294"/>
      <c r="NNG191" s="294"/>
      <c r="NNH191" s="294"/>
      <c r="NNI191" s="294"/>
      <c r="NNJ191" s="294"/>
      <c r="NNK191" s="294"/>
      <c r="NNL191" s="294"/>
      <c r="NNM191" s="294"/>
      <c r="NNN191" s="294"/>
      <c r="NNO191" s="294"/>
      <c r="NNP191" s="294"/>
      <c r="NNQ191" s="294"/>
      <c r="NNR191" s="294"/>
      <c r="NNS191" s="294"/>
      <c r="NNT191" s="294"/>
      <c r="NNU191" s="294"/>
      <c r="NNV191" s="294"/>
      <c r="NNW191" s="294"/>
      <c r="NNX191" s="294"/>
      <c r="NNY191" s="294"/>
      <c r="NNZ191" s="294"/>
      <c r="NOA191" s="294"/>
      <c r="NOB191" s="294"/>
      <c r="NOC191" s="294"/>
      <c r="NOD191" s="294"/>
      <c r="NOE191" s="294"/>
      <c r="NOF191" s="294"/>
      <c r="NOG191" s="294"/>
      <c r="NOH191" s="294"/>
      <c r="NOI191" s="294"/>
      <c r="NOJ191" s="294"/>
      <c r="NOK191" s="294"/>
      <c r="NOL191" s="294"/>
      <c r="NOM191" s="294"/>
      <c r="NON191" s="294"/>
      <c r="NOO191" s="294"/>
      <c r="NOP191" s="294"/>
      <c r="NOQ191" s="294"/>
      <c r="NOR191" s="294"/>
      <c r="NOS191" s="294"/>
      <c r="NOT191" s="294"/>
      <c r="NOU191" s="294"/>
      <c r="NOV191" s="294"/>
      <c r="NOW191" s="294"/>
      <c r="NOX191" s="294"/>
      <c r="NOY191" s="294"/>
      <c r="NOZ191" s="294"/>
      <c r="NPA191" s="294"/>
      <c r="NPB191" s="294"/>
      <c r="NPC191" s="294"/>
      <c r="NPD191" s="294"/>
      <c r="NPE191" s="294"/>
      <c r="NPF191" s="294"/>
      <c r="NPG191" s="294"/>
      <c r="NPH191" s="294"/>
      <c r="NPI191" s="294"/>
      <c r="NPJ191" s="294"/>
      <c r="NPK191" s="294"/>
      <c r="NPL191" s="294"/>
      <c r="NPM191" s="294"/>
      <c r="NPN191" s="294"/>
      <c r="NPO191" s="294"/>
      <c r="NPP191" s="294"/>
      <c r="NPQ191" s="294"/>
      <c r="NPR191" s="294"/>
      <c r="NPS191" s="294"/>
      <c r="NPT191" s="294"/>
      <c r="NPU191" s="294"/>
      <c r="NPV191" s="294"/>
      <c r="NPW191" s="294"/>
      <c r="NPX191" s="294"/>
      <c r="NPY191" s="294"/>
      <c r="NPZ191" s="294"/>
      <c r="NQA191" s="294"/>
      <c r="NQB191" s="294"/>
      <c r="NQC191" s="294"/>
      <c r="NQD191" s="294"/>
      <c r="NQE191" s="294"/>
      <c r="NQF191" s="294"/>
      <c r="NQG191" s="294"/>
      <c r="NQH191" s="294"/>
      <c r="NQI191" s="294"/>
      <c r="NQJ191" s="294"/>
      <c r="NQK191" s="294"/>
      <c r="NQL191" s="294"/>
      <c r="NQM191" s="294"/>
      <c r="NQN191" s="294"/>
      <c r="NQO191" s="294"/>
      <c r="NQP191" s="294"/>
      <c r="NQQ191" s="294"/>
      <c r="NQR191" s="294"/>
      <c r="NQS191" s="294"/>
      <c r="NQT191" s="294"/>
      <c r="NQU191" s="294"/>
      <c r="NQV191" s="294"/>
      <c r="NQW191" s="294"/>
      <c r="NQX191" s="294"/>
      <c r="NQY191" s="294"/>
      <c r="NQZ191" s="294"/>
      <c r="NRA191" s="294"/>
      <c r="NRB191" s="294"/>
      <c r="NRC191" s="294"/>
      <c r="NRD191" s="294"/>
      <c r="NRE191" s="294"/>
      <c r="NRF191" s="294"/>
      <c r="NRG191" s="294"/>
      <c r="NRH191" s="294"/>
      <c r="NRI191" s="294"/>
      <c r="NRJ191" s="294"/>
      <c r="NRK191" s="294"/>
      <c r="NRL191" s="294"/>
      <c r="NRM191" s="294"/>
      <c r="NRN191" s="294"/>
      <c r="NRO191" s="294"/>
      <c r="NRP191" s="294"/>
      <c r="NRQ191" s="294"/>
      <c r="NRR191" s="294"/>
      <c r="NRS191" s="294"/>
      <c r="NRT191" s="294"/>
      <c r="NRU191" s="294"/>
      <c r="NRV191" s="294"/>
      <c r="NRW191" s="294"/>
      <c r="NRX191" s="294"/>
      <c r="NRY191" s="294"/>
      <c r="NRZ191" s="294"/>
      <c r="NSA191" s="294"/>
      <c r="NSB191" s="294"/>
      <c r="NSC191" s="294"/>
      <c r="NSD191" s="294"/>
      <c r="NSE191" s="294"/>
      <c r="NSF191" s="294"/>
      <c r="NSG191" s="294"/>
      <c r="NSH191" s="294"/>
      <c r="NSI191" s="294"/>
      <c r="NSJ191" s="294"/>
      <c r="NSK191" s="294"/>
      <c r="NSL191" s="294"/>
      <c r="NSM191" s="294"/>
      <c r="NSN191" s="294"/>
      <c r="NSO191" s="294"/>
      <c r="NSP191" s="294"/>
      <c r="NSQ191" s="294"/>
      <c r="NSR191" s="294"/>
      <c r="NSS191" s="294"/>
      <c r="NST191" s="294"/>
      <c r="NSU191" s="294"/>
      <c r="NSV191" s="294"/>
      <c r="NSW191" s="294"/>
      <c r="NSX191" s="294"/>
      <c r="NSY191" s="294"/>
      <c r="NSZ191" s="294"/>
      <c r="NTA191" s="294"/>
      <c r="NTB191" s="294"/>
      <c r="NTC191" s="294"/>
      <c r="NTD191" s="294"/>
      <c r="NTE191" s="294"/>
      <c r="NTF191" s="294"/>
      <c r="NTG191" s="294"/>
      <c r="NTH191" s="294"/>
      <c r="NTI191" s="294"/>
      <c r="NTJ191" s="294"/>
      <c r="NTK191" s="294"/>
      <c r="NTL191" s="294"/>
      <c r="NTM191" s="294"/>
      <c r="NTN191" s="294"/>
      <c r="NTO191" s="294"/>
      <c r="NTP191" s="294"/>
      <c r="NTQ191" s="294"/>
      <c r="NTR191" s="294"/>
      <c r="NTS191" s="294"/>
      <c r="NTT191" s="294"/>
      <c r="NTU191" s="294"/>
      <c r="NTV191" s="294"/>
      <c r="NTW191" s="294"/>
      <c r="NTX191" s="294"/>
      <c r="NTY191" s="294"/>
      <c r="NTZ191" s="294"/>
      <c r="NUA191" s="294"/>
      <c r="NUB191" s="294"/>
      <c r="NUC191" s="294"/>
      <c r="NUD191" s="294"/>
      <c r="NUE191" s="294"/>
      <c r="NUF191" s="294"/>
      <c r="NUG191" s="294"/>
      <c r="NUH191" s="294"/>
      <c r="NUI191" s="294"/>
      <c r="NUJ191" s="294"/>
      <c r="NUK191" s="294"/>
      <c r="NUL191" s="294"/>
      <c r="NUM191" s="294"/>
      <c r="NUN191" s="294"/>
      <c r="NUO191" s="294"/>
      <c r="NUP191" s="294"/>
      <c r="NUQ191" s="294"/>
      <c r="NUR191" s="294"/>
      <c r="NUS191" s="294"/>
      <c r="NUT191" s="294"/>
      <c r="NUU191" s="294"/>
      <c r="NUV191" s="294"/>
      <c r="NUW191" s="294"/>
      <c r="NUX191" s="294"/>
      <c r="NUY191" s="294"/>
      <c r="NUZ191" s="294"/>
      <c r="NVA191" s="294"/>
      <c r="NVB191" s="294"/>
      <c r="NVC191" s="294"/>
      <c r="NVD191" s="294"/>
      <c r="NVE191" s="294"/>
      <c r="NVF191" s="294"/>
      <c r="NVG191" s="294"/>
      <c r="NVH191" s="294"/>
      <c r="NVI191" s="294"/>
      <c r="NVJ191" s="294"/>
      <c r="NVK191" s="294"/>
      <c r="NVL191" s="294"/>
      <c r="NVM191" s="294"/>
      <c r="NVN191" s="294"/>
      <c r="NVO191" s="294"/>
      <c r="NVP191" s="294"/>
      <c r="NVQ191" s="294"/>
      <c r="NVR191" s="294"/>
      <c r="NVS191" s="294"/>
      <c r="NVT191" s="294"/>
      <c r="NVU191" s="294"/>
      <c r="NVV191" s="294"/>
      <c r="NVW191" s="294"/>
      <c r="NVX191" s="294"/>
      <c r="NVY191" s="294"/>
      <c r="NVZ191" s="294"/>
      <c r="NWA191" s="294"/>
      <c r="NWB191" s="294"/>
      <c r="NWC191" s="294"/>
      <c r="NWD191" s="294"/>
      <c r="NWE191" s="294"/>
      <c r="NWF191" s="294"/>
      <c r="NWG191" s="294"/>
      <c r="NWH191" s="294"/>
      <c r="NWI191" s="294"/>
      <c r="NWJ191" s="294"/>
      <c r="NWK191" s="294"/>
      <c r="NWL191" s="294"/>
      <c r="NWM191" s="294"/>
      <c r="NWN191" s="294"/>
      <c r="NWO191" s="294"/>
      <c r="NWP191" s="294"/>
      <c r="NWQ191" s="294"/>
      <c r="NWR191" s="294"/>
      <c r="NWS191" s="294"/>
      <c r="NWT191" s="294"/>
      <c r="NWU191" s="294"/>
      <c r="NWV191" s="294"/>
      <c r="NWW191" s="294"/>
      <c r="NWX191" s="294"/>
      <c r="NWY191" s="294"/>
      <c r="NWZ191" s="294"/>
      <c r="NXA191" s="294"/>
      <c r="NXB191" s="294"/>
      <c r="NXC191" s="294"/>
      <c r="NXD191" s="294"/>
      <c r="NXE191" s="294"/>
      <c r="NXF191" s="294"/>
      <c r="NXG191" s="294"/>
      <c r="NXH191" s="294"/>
      <c r="NXI191" s="294"/>
      <c r="NXJ191" s="294"/>
      <c r="NXK191" s="294"/>
      <c r="NXL191" s="294"/>
      <c r="NXM191" s="294"/>
      <c r="NXN191" s="294"/>
      <c r="NXO191" s="294"/>
      <c r="NXP191" s="294"/>
      <c r="NXQ191" s="294"/>
      <c r="NXR191" s="294"/>
      <c r="NXS191" s="294"/>
      <c r="NXT191" s="294"/>
      <c r="NXU191" s="294"/>
      <c r="NXV191" s="294"/>
      <c r="NXW191" s="294"/>
      <c r="NXX191" s="294"/>
      <c r="NXY191" s="294"/>
      <c r="NXZ191" s="294"/>
      <c r="NYA191" s="294"/>
      <c r="NYB191" s="294"/>
      <c r="NYC191" s="294"/>
      <c r="NYD191" s="294"/>
      <c r="NYE191" s="294"/>
      <c r="NYF191" s="294"/>
      <c r="NYG191" s="294"/>
      <c r="NYH191" s="294"/>
      <c r="NYI191" s="294"/>
      <c r="NYJ191" s="294"/>
      <c r="NYK191" s="294"/>
      <c r="NYL191" s="294"/>
      <c r="NYM191" s="294"/>
      <c r="NYN191" s="294"/>
      <c r="NYO191" s="294"/>
      <c r="NYP191" s="294"/>
      <c r="NYQ191" s="294"/>
      <c r="NYR191" s="294"/>
      <c r="NYS191" s="294"/>
      <c r="NYT191" s="294"/>
      <c r="NYU191" s="294"/>
      <c r="NYV191" s="294"/>
      <c r="NYW191" s="294"/>
      <c r="NYX191" s="294"/>
      <c r="NYY191" s="294"/>
      <c r="NYZ191" s="294"/>
      <c r="NZA191" s="294"/>
      <c r="NZB191" s="294"/>
      <c r="NZC191" s="294"/>
      <c r="NZD191" s="294"/>
      <c r="NZE191" s="294"/>
      <c r="NZF191" s="294"/>
      <c r="NZG191" s="294"/>
      <c r="NZH191" s="294"/>
      <c r="NZI191" s="294"/>
      <c r="NZJ191" s="294"/>
      <c r="NZK191" s="294"/>
      <c r="NZL191" s="294"/>
      <c r="NZM191" s="294"/>
      <c r="NZN191" s="294"/>
      <c r="NZO191" s="294"/>
      <c r="NZP191" s="294"/>
      <c r="NZQ191" s="294"/>
      <c r="NZR191" s="294"/>
      <c r="NZS191" s="294"/>
      <c r="NZT191" s="294"/>
      <c r="NZU191" s="294"/>
      <c r="NZV191" s="294"/>
      <c r="NZW191" s="294"/>
      <c r="NZX191" s="294"/>
      <c r="NZY191" s="294"/>
      <c r="NZZ191" s="294"/>
      <c r="OAA191" s="294"/>
      <c r="OAB191" s="294"/>
      <c r="OAC191" s="294"/>
      <c r="OAD191" s="294"/>
      <c r="OAE191" s="294"/>
      <c r="OAF191" s="294"/>
      <c r="OAG191" s="294"/>
      <c r="OAH191" s="294"/>
      <c r="OAI191" s="294"/>
      <c r="OAJ191" s="294"/>
      <c r="OAK191" s="294"/>
      <c r="OAL191" s="294"/>
      <c r="OAM191" s="294"/>
      <c r="OAN191" s="294"/>
      <c r="OAO191" s="294"/>
      <c r="OAP191" s="294"/>
      <c r="OAQ191" s="294"/>
      <c r="OAR191" s="294"/>
      <c r="OAS191" s="294"/>
      <c r="OAT191" s="294"/>
      <c r="OAU191" s="294"/>
      <c r="OAV191" s="294"/>
      <c r="OAW191" s="294"/>
      <c r="OAX191" s="294"/>
      <c r="OAY191" s="294"/>
      <c r="OAZ191" s="294"/>
      <c r="OBA191" s="294"/>
      <c r="OBB191" s="294"/>
      <c r="OBC191" s="294"/>
      <c r="OBD191" s="294"/>
      <c r="OBE191" s="294"/>
      <c r="OBF191" s="294"/>
      <c r="OBG191" s="294"/>
      <c r="OBH191" s="294"/>
      <c r="OBI191" s="294"/>
      <c r="OBJ191" s="294"/>
      <c r="OBK191" s="294"/>
      <c r="OBL191" s="294"/>
      <c r="OBM191" s="294"/>
      <c r="OBN191" s="294"/>
      <c r="OBO191" s="294"/>
      <c r="OBP191" s="294"/>
      <c r="OBQ191" s="294"/>
      <c r="OBR191" s="294"/>
      <c r="OBS191" s="294"/>
      <c r="OBT191" s="294"/>
      <c r="OBU191" s="294"/>
      <c r="OBV191" s="294"/>
      <c r="OBW191" s="294"/>
      <c r="OBX191" s="294"/>
      <c r="OBY191" s="294"/>
      <c r="OBZ191" s="294"/>
      <c r="OCA191" s="294"/>
      <c r="OCB191" s="294"/>
      <c r="OCC191" s="294"/>
      <c r="OCD191" s="294"/>
      <c r="OCE191" s="294"/>
      <c r="OCF191" s="294"/>
      <c r="OCG191" s="294"/>
      <c r="OCH191" s="294"/>
      <c r="OCI191" s="294"/>
      <c r="OCJ191" s="294"/>
      <c r="OCK191" s="294"/>
      <c r="OCL191" s="294"/>
      <c r="OCM191" s="294"/>
      <c r="OCN191" s="294"/>
      <c r="OCO191" s="294"/>
      <c r="OCP191" s="294"/>
      <c r="OCQ191" s="294"/>
      <c r="OCR191" s="294"/>
      <c r="OCS191" s="294"/>
      <c r="OCT191" s="294"/>
      <c r="OCU191" s="294"/>
      <c r="OCV191" s="294"/>
      <c r="OCW191" s="294"/>
      <c r="OCX191" s="294"/>
      <c r="OCY191" s="294"/>
      <c r="OCZ191" s="294"/>
      <c r="ODA191" s="294"/>
      <c r="ODB191" s="294"/>
      <c r="ODC191" s="294"/>
      <c r="ODD191" s="294"/>
      <c r="ODE191" s="294"/>
      <c r="ODF191" s="294"/>
      <c r="ODG191" s="294"/>
      <c r="ODH191" s="294"/>
      <c r="ODI191" s="294"/>
      <c r="ODJ191" s="294"/>
      <c r="ODK191" s="294"/>
      <c r="ODL191" s="294"/>
      <c r="ODM191" s="294"/>
      <c r="ODN191" s="294"/>
      <c r="ODO191" s="294"/>
      <c r="ODP191" s="294"/>
      <c r="ODQ191" s="294"/>
      <c r="ODR191" s="294"/>
      <c r="ODS191" s="294"/>
      <c r="ODT191" s="294"/>
      <c r="ODU191" s="294"/>
      <c r="ODV191" s="294"/>
      <c r="ODW191" s="294"/>
      <c r="ODX191" s="294"/>
      <c r="ODY191" s="294"/>
      <c r="ODZ191" s="294"/>
      <c r="OEA191" s="294"/>
      <c r="OEB191" s="294"/>
      <c r="OEC191" s="294"/>
      <c r="OED191" s="294"/>
      <c r="OEE191" s="294"/>
      <c r="OEF191" s="294"/>
      <c r="OEG191" s="294"/>
      <c r="OEH191" s="294"/>
      <c r="OEI191" s="294"/>
      <c r="OEJ191" s="294"/>
      <c r="OEK191" s="294"/>
      <c r="OEL191" s="294"/>
      <c r="OEM191" s="294"/>
      <c r="OEN191" s="294"/>
      <c r="OEO191" s="294"/>
      <c r="OEP191" s="294"/>
      <c r="OEQ191" s="294"/>
      <c r="OER191" s="294"/>
      <c r="OES191" s="294"/>
      <c r="OET191" s="294"/>
      <c r="OEU191" s="294"/>
      <c r="OEV191" s="294"/>
      <c r="OEW191" s="294"/>
      <c r="OEX191" s="294"/>
      <c r="OEY191" s="294"/>
      <c r="OEZ191" s="294"/>
      <c r="OFA191" s="294"/>
      <c r="OFB191" s="294"/>
      <c r="OFC191" s="294"/>
      <c r="OFD191" s="294"/>
      <c r="OFE191" s="294"/>
      <c r="OFF191" s="294"/>
      <c r="OFG191" s="294"/>
      <c r="OFH191" s="294"/>
      <c r="OFI191" s="294"/>
      <c r="OFJ191" s="294"/>
      <c r="OFK191" s="294"/>
      <c r="OFL191" s="294"/>
      <c r="OFM191" s="294"/>
      <c r="OFN191" s="294"/>
      <c r="OFO191" s="294"/>
      <c r="OFP191" s="294"/>
      <c r="OFQ191" s="294"/>
      <c r="OFR191" s="294"/>
      <c r="OFS191" s="294"/>
      <c r="OFT191" s="294"/>
      <c r="OFU191" s="294"/>
      <c r="OFV191" s="294"/>
      <c r="OFW191" s="294"/>
      <c r="OFX191" s="294"/>
      <c r="OFY191" s="294"/>
      <c r="OFZ191" s="294"/>
      <c r="OGA191" s="294"/>
      <c r="OGB191" s="294"/>
      <c r="OGC191" s="294"/>
      <c r="OGD191" s="294"/>
      <c r="OGE191" s="294"/>
      <c r="OGF191" s="294"/>
      <c r="OGG191" s="294"/>
      <c r="OGH191" s="294"/>
      <c r="OGI191" s="294"/>
      <c r="OGJ191" s="294"/>
      <c r="OGK191" s="294"/>
      <c r="OGL191" s="294"/>
      <c r="OGM191" s="294"/>
      <c r="OGN191" s="294"/>
      <c r="OGO191" s="294"/>
      <c r="OGP191" s="294"/>
      <c r="OGQ191" s="294"/>
      <c r="OGR191" s="294"/>
      <c r="OGS191" s="294"/>
      <c r="OGT191" s="294"/>
      <c r="OGU191" s="294"/>
      <c r="OGV191" s="294"/>
      <c r="OGW191" s="294"/>
      <c r="OGX191" s="294"/>
      <c r="OGY191" s="294"/>
      <c r="OGZ191" s="294"/>
      <c r="OHA191" s="294"/>
      <c r="OHB191" s="294"/>
      <c r="OHC191" s="294"/>
      <c r="OHD191" s="294"/>
      <c r="OHE191" s="294"/>
      <c r="OHF191" s="294"/>
      <c r="OHG191" s="294"/>
      <c r="OHH191" s="294"/>
      <c r="OHI191" s="294"/>
      <c r="OHJ191" s="294"/>
      <c r="OHK191" s="294"/>
      <c r="OHL191" s="294"/>
      <c r="OHM191" s="294"/>
      <c r="OHN191" s="294"/>
      <c r="OHO191" s="294"/>
      <c r="OHP191" s="294"/>
      <c r="OHQ191" s="294"/>
      <c r="OHR191" s="294"/>
      <c r="OHS191" s="294"/>
      <c r="OHT191" s="294"/>
      <c r="OHU191" s="294"/>
      <c r="OHV191" s="294"/>
      <c r="OHW191" s="294"/>
      <c r="OHX191" s="294"/>
      <c r="OHY191" s="294"/>
      <c r="OHZ191" s="294"/>
      <c r="OIA191" s="294"/>
      <c r="OIB191" s="294"/>
      <c r="OIC191" s="294"/>
      <c r="OID191" s="294"/>
      <c r="OIE191" s="294"/>
      <c r="OIF191" s="294"/>
      <c r="OIG191" s="294"/>
      <c r="OIH191" s="294"/>
      <c r="OII191" s="294"/>
      <c r="OIJ191" s="294"/>
      <c r="OIK191" s="294"/>
      <c r="OIL191" s="294"/>
      <c r="OIM191" s="294"/>
      <c r="OIN191" s="294"/>
      <c r="OIO191" s="294"/>
      <c r="OIP191" s="294"/>
      <c r="OIQ191" s="294"/>
      <c r="OIR191" s="294"/>
      <c r="OIS191" s="294"/>
      <c r="OIT191" s="294"/>
      <c r="OIU191" s="294"/>
      <c r="OIV191" s="294"/>
      <c r="OIW191" s="294"/>
      <c r="OIX191" s="294"/>
      <c r="OIY191" s="294"/>
      <c r="OIZ191" s="294"/>
      <c r="OJA191" s="294"/>
      <c r="OJB191" s="294"/>
      <c r="OJC191" s="294"/>
      <c r="OJD191" s="294"/>
      <c r="OJE191" s="294"/>
      <c r="OJF191" s="294"/>
      <c r="OJG191" s="294"/>
      <c r="OJH191" s="294"/>
      <c r="OJI191" s="294"/>
      <c r="OJJ191" s="294"/>
      <c r="OJK191" s="294"/>
      <c r="OJL191" s="294"/>
      <c r="OJM191" s="294"/>
      <c r="OJN191" s="294"/>
      <c r="OJO191" s="294"/>
      <c r="OJP191" s="294"/>
      <c r="OJQ191" s="294"/>
      <c r="OJR191" s="294"/>
      <c r="OJS191" s="294"/>
      <c r="OJT191" s="294"/>
      <c r="OJU191" s="294"/>
      <c r="OJV191" s="294"/>
      <c r="OJW191" s="294"/>
      <c r="OJX191" s="294"/>
      <c r="OJY191" s="294"/>
      <c r="OJZ191" s="294"/>
      <c r="OKA191" s="294"/>
      <c r="OKB191" s="294"/>
      <c r="OKC191" s="294"/>
      <c r="OKD191" s="294"/>
      <c r="OKE191" s="294"/>
      <c r="OKF191" s="294"/>
      <c r="OKG191" s="294"/>
      <c r="OKH191" s="294"/>
      <c r="OKI191" s="294"/>
      <c r="OKJ191" s="294"/>
      <c r="OKK191" s="294"/>
      <c r="OKL191" s="294"/>
      <c r="OKM191" s="294"/>
      <c r="OKN191" s="294"/>
      <c r="OKO191" s="294"/>
      <c r="OKP191" s="294"/>
      <c r="OKQ191" s="294"/>
      <c r="OKR191" s="294"/>
      <c r="OKS191" s="294"/>
      <c r="OKT191" s="294"/>
      <c r="OKU191" s="294"/>
      <c r="OKV191" s="294"/>
      <c r="OKW191" s="294"/>
      <c r="OKX191" s="294"/>
      <c r="OKY191" s="294"/>
      <c r="OKZ191" s="294"/>
      <c r="OLA191" s="294"/>
      <c r="OLB191" s="294"/>
      <c r="OLC191" s="294"/>
      <c r="OLD191" s="294"/>
      <c r="OLE191" s="294"/>
      <c r="OLF191" s="294"/>
      <c r="OLG191" s="294"/>
      <c r="OLH191" s="294"/>
      <c r="OLI191" s="294"/>
      <c r="OLJ191" s="294"/>
      <c r="OLK191" s="294"/>
      <c r="OLL191" s="294"/>
      <c r="OLM191" s="294"/>
      <c r="OLN191" s="294"/>
      <c r="OLO191" s="294"/>
      <c r="OLP191" s="294"/>
      <c r="OLQ191" s="294"/>
      <c r="OLR191" s="294"/>
      <c r="OLS191" s="294"/>
      <c r="OLT191" s="294"/>
      <c r="OLU191" s="294"/>
      <c r="OLV191" s="294"/>
      <c r="OLW191" s="294"/>
      <c r="OLX191" s="294"/>
      <c r="OLY191" s="294"/>
      <c r="OLZ191" s="294"/>
      <c r="OMA191" s="294"/>
      <c r="OMB191" s="294"/>
      <c r="OMC191" s="294"/>
      <c r="OMD191" s="294"/>
      <c r="OME191" s="294"/>
      <c r="OMF191" s="294"/>
      <c r="OMG191" s="294"/>
      <c r="OMH191" s="294"/>
      <c r="OMI191" s="294"/>
      <c r="OMJ191" s="294"/>
      <c r="OMK191" s="294"/>
      <c r="OML191" s="294"/>
      <c r="OMM191" s="294"/>
      <c r="OMN191" s="294"/>
      <c r="OMO191" s="294"/>
      <c r="OMP191" s="294"/>
      <c r="OMQ191" s="294"/>
      <c r="OMR191" s="294"/>
      <c r="OMS191" s="294"/>
      <c r="OMT191" s="294"/>
      <c r="OMU191" s="294"/>
      <c r="OMV191" s="294"/>
      <c r="OMW191" s="294"/>
      <c r="OMX191" s="294"/>
      <c r="OMY191" s="294"/>
      <c r="OMZ191" s="294"/>
      <c r="ONA191" s="294"/>
      <c r="ONB191" s="294"/>
      <c r="ONC191" s="294"/>
      <c r="OND191" s="294"/>
      <c r="ONE191" s="294"/>
      <c r="ONF191" s="294"/>
      <c r="ONG191" s="294"/>
      <c r="ONH191" s="294"/>
      <c r="ONI191" s="294"/>
      <c r="ONJ191" s="294"/>
      <c r="ONK191" s="294"/>
      <c r="ONL191" s="294"/>
      <c r="ONM191" s="294"/>
      <c r="ONN191" s="294"/>
      <c r="ONO191" s="294"/>
      <c r="ONP191" s="294"/>
      <c r="ONQ191" s="294"/>
      <c r="ONR191" s="294"/>
      <c r="ONS191" s="294"/>
      <c r="ONT191" s="294"/>
      <c r="ONU191" s="294"/>
      <c r="ONV191" s="294"/>
      <c r="ONW191" s="294"/>
      <c r="ONX191" s="294"/>
      <c r="ONY191" s="294"/>
      <c r="ONZ191" s="294"/>
      <c r="OOA191" s="294"/>
      <c r="OOB191" s="294"/>
      <c r="OOC191" s="294"/>
      <c r="OOD191" s="294"/>
      <c r="OOE191" s="294"/>
      <c r="OOF191" s="294"/>
      <c r="OOG191" s="294"/>
      <c r="OOH191" s="294"/>
      <c r="OOI191" s="294"/>
      <c r="OOJ191" s="294"/>
      <c r="OOK191" s="294"/>
      <c r="OOL191" s="294"/>
      <c r="OOM191" s="294"/>
      <c r="OON191" s="294"/>
      <c r="OOO191" s="294"/>
      <c r="OOP191" s="294"/>
      <c r="OOQ191" s="294"/>
      <c r="OOR191" s="294"/>
      <c r="OOS191" s="294"/>
      <c r="OOT191" s="294"/>
      <c r="OOU191" s="294"/>
      <c r="OOV191" s="294"/>
      <c r="OOW191" s="294"/>
      <c r="OOX191" s="294"/>
      <c r="OOY191" s="294"/>
      <c r="OOZ191" s="294"/>
      <c r="OPA191" s="294"/>
      <c r="OPB191" s="294"/>
      <c r="OPC191" s="294"/>
      <c r="OPD191" s="294"/>
      <c r="OPE191" s="294"/>
      <c r="OPF191" s="294"/>
      <c r="OPG191" s="294"/>
      <c r="OPH191" s="294"/>
      <c r="OPI191" s="294"/>
      <c r="OPJ191" s="294"/>
      <c r="OPK191" s="294"/>
      <c r="OPL191" s="294"/>
      <c r="OPM191" s="294"/>
      <c r="OPN191" s="294"/>
      <c r="OPO191" s="294"/>
      <c r="OPP191" s="294"/>
      <c r="OPQ191" s="294"/>
      <c r="OPR191" s="294"/>
      <c r="OPS191" s="294"/>
      <c r="OPT191" s="294"/>
      <c r="OPU191" s="294"/>
      <c r="OPV191" s="294"/>
      <c r="OPW191" s="294"/>
      <c r="OPX191" s="294"/>
      <c r="OPY191" s="294"/>
      <c r="OPZ191" s="294"/>
      <c r="OQA191" s="294"/>
      <c r="OQB191" s="294"/>
      <c r="OQC191" s="294"/>
      <c r="OQD191" s="294"/>
      <c r="OQE191" s="294"/>
      <c r="OQF191" s="294"/>
      <c r="OQG191" s="294"/>
      <c r="OQH191" s="294"/>
      <c r="OQI191" s="294"/>
      <c r="OQJ191" s="294"/>
      <c r="OQK191" s="294"/>
      <c r="OQL191" s="294"/>
      <c r="OQM191" s="294"/>
      <c r="OQN191" s="294"/>
      <c r="OQO191" s="294"/>
      <c r="OQP191" s="294"/>
      <c r="OQQ191" s="294"/>
      <c r="OQR191" s="294"/>
      <c r="OQS191" s="294"/>
      <c r="OQT191" s="294"/>
      <c r="OQU191" s="294"/>
      <c r="OQV191" s="294"/>
      <c r="OQW191" s="294"/>
      <c r="OQX191" s="294"/>
      <c r="OQY191" s="294"/>
      <c r="OQZ191" s="294"/>
      <c r="ORA191" s="294"/>
      <c r="ORB191" s="294"/>
      <c r="ORC191" s="294"/>
      <c r="ORD191" s="294"/>
      <c r="ORE191" s="294"/>
      <c r="ORF191" s="294"/>
      <c r="ORG191" s="294"/>
      <c r="ORH191" s="294"/>
      <c r="ORI191" s="294"/>
      <c r="ORJ191" s="294"/>
      <c r="ORK191" s="294"/>
      <c r="ORL191" s="294"/>
      <c r="ORM191" s="294"/>
      <c r="ORN191" s="294"/>
      <c r="ORO191" s="294"/>
      <c r="ORP191" s="294"/>
      <c r="ORQ191" s="294"/>
      <c r="ORR191" s="294"/>
      <c r="ORS191" s="294"/>
      <c r="ORT191" s="294"/>
      <c r="ORU191" s="294"/>
      <c r="ORV191" s="294"/>
      <c r="ORW191" s="294"/>
      <c r="ORX191" s="294"/>
      <c r="ORY191" s="294"/>
      <c r="ORZ191" s="294"/>
      <c r="OSA191" s="294"/>
      <c r="OSB191" s="294"/>
      <c r="OSC191" s="294"/>
      <c r="OSD191" s="294"/>
      <c r="OSE191" s="294"/>
      <c r="OSF191" s="294"/>
      <c r="OSG191" s="294"/>
      <c r="OSH191" s="294"/>
      <c r="OSI191" s="294"/>
      <c r="OSJ191" s="294"/>
      <c r="OSK191" s="294"/>
      <c r="OSL191" s="294"/>
      <c r="OSM191" s="294"/>
      <c r="OSN191" s="294"/>
      <c r="OSO191" s="294"/>
      <c r="OSP191" s="294"/>
      <c r="OSQ191" s="294"/>
      <c r="OSR191" s="294"/>
      <c r="OSS191" s="294"/>
      <c r="OST191" s="294"/>
      <c r="OSU191" s="294"/>
      <c r="OSV191" s="294"/>
      <c r="OSW191" s="294"/>
      <c r="OSX191" s="294"/>
      <c r="OSY191" s="294"/>
      <c r="OSZ191" s="294"/>
      <c r="OTA191" s="294"/>
      <c r="OTB191" s="294"/>
      <c r="OTC191" s="294"/>
      <c r="OTD191" s="294"/>
      <c r="OTE191" s="294"/>
      <c r="OTF191" s="294"/>
      <c r="OTG191" s="294"/>
      <c r="OTH191" s="294"/>
      <c r="OTI191" s="294"/>
      <c r="OTJ191" s="294"/>
      <c r="OTK191" s="294"/>
      <c r="OTL191" s="294"/>
      <c r="OTM191" s="294"/>
      <c r="OTN191" s="294"/>
      <c r="OTO191" s="294"/>
      <c r="OTP191" s="294"/>
      <c r="OTQ191" s="294"/>
      <c r="OTR191" s="294"/>
      <c r="OTS191" s="294"/>
      <c r="OTT191" s="294"/>
      <c r="OTU191" s="294"/>
      <c r="OTV191" s="294"/>
      <c r="OTW191" s="294"/>
      <c r="OTX191" s="294"/>
      <c r="OTY191" s="294"/>
      <c r="OTZ191" s="294"/>
      <c r="OUA191" s="294"/>
      <c r="OUB191" s="294"/>
      <c r="OUC191" s="294"/>
      <c r="OUD191" s="294"/>
      <c r="OUE191" s="294"/>
      <c r="OUF191" s="294"/>
      <c r="OUG191" s="294"/>
      <c r="OUH191" s="294"/>
      <c r="OUI191" s="294"/>
      <c r="OUJ191" s="294"/>
      <c r="OUK191" s="294"/>
      <c r="OUL191" s="294"/>
      <c r="OUM191" s="294"/>
      <c r="OUN191" s="294"/>
      <c r="OUO191" s="294"/>
      <c r="OUP191" s="294"/>
      <c r="OUQ191" s="294"/>
      <c r="OUR191" s="294"/>
      <c r="OUS191" s="294"/>
      <c r="OUT191" s="294"/>
      <c r="OUU191" s="294"/>
      <c r="OUV191" s="294"/>
      <c r="OUW191" s="294"/>
      <c r="OUX191" s="294"/>
      <c r="OUY191" s="294"/>
      <c r="OUZ191" s="294"/>
      <c r="OVA191" s="294"/>
      <c r="OVB191" s="294"/>
      <c r="OVC191" s="294"/>
      <c r="OVD191" s="294"/>
      <c r="OVE191" s="294"/>
      <c r="OVF191" s="294"/>
      <c r="OVG191" s="294"/>
      <c r="OVH191" s="294"/>
      <c r="OVI191" s="294"/>
      <c r="OVJ191" s="294"/>
      <c r="OVK191" s="294"/>
      <c r="OVL191" s="294"/>
      <c r="OVM191" s="294"/>
      <c r="OVN191" s="294"/>
      <c r="OVO191" s="294"/>
      <c r="OVP191" s="294"/>
      <c r="OVQ191" s="294"/>
      <c r="OVR191" s="294"/>
      <c r="OVS191" s="294"/>
      <c r="OVT191" s="294"/>
      <c r="OVU191" s="294"/>
      <c r="OVV191" s="294"/>
      <c r="OVW191" s="294"/>
      <c r="OVX191" s="294"/>
      <c r="OVY191" s="294"/>
      <c r="OVZ191" s="294"/>
      <c r="OWA191" s="294"/>
      <c r="OWB191" s="294"/>
      <c r="OWC191" s="294"/>
      <c r="OWD191" s="294"/>
      <c r="OWE191" s="294"/>
      <c r="OWF191" s="294"/>
      <c r="OWG191" s="294"/>
      <c r="OWH191" s="294"/>
      <c r="OWI191" s="294"/>
      <c r="OWJ191" s="294"/>
      <c r="OWK191" s="294"/>
      <c r="OWL191" s="294"/>
      <c r="OWM191" s="294"/>
      <c r="OWN191" s="294"/>
      <c r="OWO191" s="294"/>
      <c r="OWP191" s="294"/>
      <c r="OWQ191" s="294"/>
      <c r="OWR191" s="294"/>
      <c r="OWS191" s="294"/>
      <c r="OWT191" s="294"/>
      <c r="OWU191" s="294"/>
      <c r="OWV191" s="294"/>
      <c r="OWW191" s="294"/>
      <c r="OWX191" s="294"/>
      <c r="OWY191" s="294"/>
      <c r="OWZ191" s="294"/>
      <c r="OXA191" s="294"/>
      <c r="OXB191" s="294"/>
      <c r="OXC191" s="294"/>
      <c r="OXD191" s="294"/>
      <c r="OXE191" s="294"/>
      <c r="OXF191" s="294"/>
      <c r="OXG191" s="294"/>
      <c r="OXH191" s="294"/>
      <c r="OXI191" s="294"/>
      <c r="OXJ191" s="294"/>
      <c r="OXK191" s="294"/>
      <c r="OXL191" s="294"/>
      <c r="OXM191" s="294"/>
      <c r="OXN191" s="294"/>
      <c r="OXO191" s="294"/>
      <c r="OXP191" s="294"/>
      <c r="OXQ191" s="294"/>
      <c r="OXR191" s="294"/>
      <c r="OXS191" s="294"/>
      <c r="OXT191" s="294"/>
      <c r="OXU191" s="294"/>
      <c r="OXV191" s="294"/>
      <c r="OXW191" s="294"/>
      <c r="OXX191" s="294"/>
      <c r="OXY191" s="294"/>
      <c r="OXZ191" s="294"/>
      <c r="OYA191" s="294"/>
      <c r="OYB191" s="294"/>
      <c r="OYC191" s="294"/>
      <c r="OYD191" s="294"/>
      <c r="OYE191" s="294"/>
      <c r="OYF191" s="294"/>
      <c r="OYG191" s="294"/>
      <c r="OYH191" s="294"/>
      <c r="OYI191" s="294"/>
      <c r="OYJ191" s="294"/>
      <c r="OYK191" s="294"/>
      <c r="OYL191" s="294"/>
      <c r="OYM191" s="294"/>
      <c r="OYN191" s="294"/>
      <c r="OYO191" s="294"/>
      <c r="OYP191" s="294"/>
      <c r="OYQ191" s="294"/>
      <c r="OYR191" s="294"/>
      <c r="OYS191" s="294"/>
      <c r="OYT191" s="294"/>
      <c r="OYU191" s="294"/>
      <c r="OYV191" s="294"/>
      <c r="OYW191" s="294"/>
      <c r="OYX191" s="294"/>
      <c r="OYY191" s="294"/>
      <c r="OYZ191" s="294"/>
      <c r="OZA191" s="294"/>
      <c r="OZB191" s="294"/>
      <c r="OZC191" s="294"/>
      <c r="OZD191" s="294"/>
      <c r="OZE191" s="294"/>
      <c r="OZF191" s="294"/>
      <c r="OZG191" s="294"/>
      <c r="OZH191" s="294"/>
      <c r="OZI191" s="294"/>
      <c r="OZJ191" s="294"/>
      <c r="OZK191" s="294"/>
      <c r="OZL191" s="294"/>
      <c r="OZM191" s="294"/>
      <c r="OZN191" s="294"/>
      <c r="OZO191" s="294"/>
      <c r="OZP191" s="294"/>
      <c r="OZQ191" s="294"/>
      <c r="OZR191" s="294"/>
      <c r="OZS191" s="294"/>
      <c r="OZT191" s="294"/>
      <c r="OZU191" s="294"/>
      <c r="OZV191" s="294"/>
      <c r="OZW191" s="294"/>
      <c r="OZX191" s="294"/>
      <c r="OZY191" s="294"/>
      <c r="OZZ191" s="294"/>
      <c r="PAA191" s="294"/>
      <c r="PAB191" s="294"/>
      <c r="PAC191" s="294"/>
      <c r="PAD191" s="294"/>
      <c r="PAE191" s="294"/>
      <c r="PAF191" s="294"/>
      <c r="PAG191" s="294"/>
      <c r="PAH191" s="294"/>
      <c r="PAI191" s="294"/>
      <c r="PAJ191" s="294"/>
      <c r="PAK191" s="294"/>
      <c r="PAL191" s="294"/>
      <c r="PAM191" s="294"/>
      <c r="PAN191" s="294"/>
      <c r="PAO191" s="294"/>
      <c r="PAP191" s="294"/>
      <c r="PAQ191" s="294"/>
      <c r="PAR191" s="294"/>
      <c r="PAS191" s="294"/>
      <c r="PAT191" s="294"/>
      <c r="PAU191" s="294"/>
      <c r="PAV191" s="294"/>
      <c r="PAW191" s="294"/>
      <c r="PAX191" s="294"/>
      <c r="PAY191" s="294"/>
      <c r="PAZ191" s="294"/>
      <c r="PBA191" s="294"/>
      <c r="PBB191" s="294"/>
      <c r="PBC191" s="294"/>
      <c r="PBD191" s="294"/>
      <c r="PBE191" s="294"/>
      <c r="PBF191" s="294"/>
      <c r="PBG191" s="294"/>
      <c r="PBH191" s="294"/>
      <c r="PBI191" s="294"/>
      <c r="PBJ191" s="294"/>
      <c r="PBK191" s="294"/>
      <c r="PBL191" s="294"/>
      <c r="PBM191" s="294"/>
      <c r="PBN191" s="294"/>
      <c r="PBO191" s="294"/>
      <c r="PBP191" s="294"/>
      <c r="PBQ191" s="294"/>
      <c r="PBR191" s="294"/>
      <c r="PBS191" s="294"/>
      <c r="PBT191" s="294"/>
      <c r="PBU191" s="294"/>
      <c r="PBV191" s="294"/>
      <c r="PBW191" s="294"/>
      <c r="PBX191" s="294"/>
      <c r="PBY191" s="294"/>
      <c r="PBZ191" s="294"/>
      <c r="PCA191" s="294"/>
      <c r="PCB191" s="294"/>
      <c r="PCC191" s="294"/>
      <c r="PCD191" s="294"/>
      <c r="PCE191" s="294"/>
      <c r="PCF191" s="294"/>
      <c r="PCG191" s="294"/>
      <c r="PCH191" s="294"/>
      <c r="PCI191" s="294"/>
      <c r="PCJ191" s="294"/>
      <c r="PCK191" s="294"/>
      <c r="PCL191" s="294"/>
      <c r="PCM191" s="294"/>
      <c r="PCN191" s="294"/>
      <c r="PCO191" s="294"/>
      <c r="PCP191" s="294"/>
      <c r="PCQ191" s="294"/>
      <c r="PCR191" s="294"/>
      <c r="PCS191" s="294"/>
      <c r="PCT191" s="294"/>
      <c r="PCU191" s="294"/>
      <c r="PCV191" s="294"/>
      <c r="PCW191" s="294"/>
      <c r="PCX191" s="294"/>
      <c r="PCY191" s="294"/>
      <c r="PCZ191" s="294"/>
      <c r="PDA191" s="294"/>
      <c r="PDB191" s="294"/>
      <c r="PDC191" s="294"/>
      <c r="PDD191" s="294"/>
      <c r="PDE191" s="294"/>
      <c r="PDF191" s="294"/>
      <c r="PDG191" s="294"/>
      <c r="PDH191" s="294"/>
      <c r="PDI191" s="294"/>
      <c r="PDJ191" s="294"/>
      <c r="PDK191" s="294"/>
      <c r="PDL191" s="294"/>
      <c r="PDM191" s="294"/>
      <c r="PDN191" s="294"/>
      <c r="PDO191" s="294"/>
      <c r="PDP191" s="294"/>
      <c r="PDQ191" s="294"/>
      <c r="PDR191" s="294"/>
      <c r="PDS191" s="294"/>
      <c r="PDT191" s="294"/>
      <c r="PDU191" s="294"/>
      <c r="PDV191" s="294"/>
      <c r="PDW191" s="294"/>
      <c r="PDX191" s="294"/>
      <c r="PDY191" s="294"/>
      <c r="PDZ191" s="294"/>
      <c r="PEA191" s="294"/>
      <c r="PEB191" s="294"/>
      <c r="PEC191" s="294"/>
      <c r="PED191" s="294"/>
      <c r="PEE191" s="294"/>
      <c r="PEF191" s="294"/>
      <c r="PEG191" s="294"/>
      <c r="PEH191" s="294"/>
      <c r="PEI191" s="294"/>
      <c r="PEJ191" s="294"/>
      <c r="PEK191" s="294"/>
      <c r="PEL191" s="294"/>
      <c r="PEM191" s="294"/>
      <c r="PEN191" s="294"/>
      <c r="PEO191" s="294"/>
      <c r="PEP191" s="294"/>
      <c r="PEQ191" s="294"/>
      <c r="PER191" s="294"/>
      <c r="PES191" s="294"/>
      <c r="PET191" s="294"/>
      <c r="PEU191" s="294"/>
      <c r="PEV191" s="294"/>
      <c r="PEW191" s="294"/>
      <c r="PEX191" s="294"/>
      <c r="PEY191" s="294"/>
      <c r="PEZ191" s="294"/>
      <c r="PFA191" s="294"/>
      <c r="PFB191" s="294"/>
      <c r="PFC191" s="294"/>
      <c r="PFD191" s="294"/>
      <c r="PFE191" s="294"/>
      <c r="PFF191" s="294"/>
      <c r="PFG191" s="294"/>
      <c r="PFH191" s="294"/>
      <c r="PFI191" s="294"/>
      <c r="PFJ191" s="294"/>
      <c r="PFK191" s="294"/>
      <c r="PFL191" s="294"/>
      <c r="PFM191" s="294"/>
      <c r="PFN191" s="294"/>
      <c r="PFO191" s="294"/>
      <c r="PFP191" s="294"/>
      <c r="PFQ191" s="294"/>
      <c r="PFR191" s="294"/>
      <c r="PFS191" s="294"/>
      <c r="PFT191" s="294"/>
      <c r="PFU191" s="294"/>
      <c r="PFV191" s="294"/>
      <c r="PFW191" s="294"/>
      <c r="PFX191" s="294"/>
      <c r="PFY191" s="294"/>
      <c r="PFZ191" s="294"/>
      <c r="PGA191" s="294"/>
      <c r="PGB191" s="294"/>
      <c r="PGC191" s="294"/>
      <c r="PGD191" s="294"/>
      <c r="PGE191" s="294"/>
      <c r="PGF191" s="294"/>
      <c r="PGG191" s="294"/>
      <c r="PGH191" s="294"/>
      <c r="PGI191" s="294"/>
      <c r="PGJ191" s="294"/>
      <c r="PGK191" s="294"/>
      <c r="PGL191" s="294"/>
      <c r="PGM191" s="294"/>
      <c r="PGN191" s="294"/>
      <c r="PGO191" s="294"/>
      <c r="PGP191" s="294"/>
      <c r="PGQ191" s="294"/>
      <c r="PGR191" s="294"/>
      <c r="PGS191" s="294"/>
      <c r="PGT191" s="294"/>
      <c r="PGU191" s="294"/>
      <c r="PGV191" s="294"/>
      <c r="PGW191" s="294"/>
      <c r="PGX191" s="294"/>
      <c r="PGY191" s="294"/>
      <c r="PGZ191" s="294"/>
      <c r="PHA191" s="294"/>
      <c r="PHB191" s="294"/>
      <c r="PHC191" s="294"/>
      <c r="PHD191" s="294"/>
      <c r="PHE191" s="294"/>
      <c r="PHF191" s="294"/>
      <c r="PHG191" s="294"/>
      <c r="PHH191" s="294"/>
      <c r="PHI191" s="294"/>
      <c r="PHJ191" s="294"/>
      <c r="PHK191" s="294"/>
      <c r="PHL191" s="294"/>
      <c r="PHM191" s="294"/>
      <c r="PHN191" s="294"/>
      <c r="PHO191" s="294"/>
      <c r="PHP191" s="294"/>
      <c r="PHQ191" s="294"/>
      <c r="PHR191" s="294"/>
      <c r="PHS191" s="294"/>
      <c r="PHT191" s="294"/>
      <c r="PHU191" s="294"/>
      <c r="PHV191" s="294"/>
      <c r="PHW191" s="294"/>
      <c r="PHX191" s="294"/>
      <c r="PHY191" s="294"/>
      <c r="PHZ191" s="294"/>
      <c r="PIA191" s="294"/>
      <c r="PIB191" s="294"/>
      <c r="PIC191" s="294"/>
      <c r="PID191" s="294"/>
      <c r="PIE191" s="294"/>
      <c r="PIF191" s="294"/>
      <c r="PIG191" s="294"/>
      <c r="PIH191" s="294"/>
      <c r="PII191" s="294"/>
      <c r="PIJ191" s="294"/>
      <c r="PIK191" s="294"/>
      <c r="PIL191" s="294"/>
      <c r="PIM191" s="294"/>
      <c r="PIN191" s="294"/>
      <c r="PIO191" s="294"/>
      <c r="PIP191" s="294"/>
      <c r="PIQ191" s="294"/>
      <c r="PIR191" s="294"/>
      <c r="PIS191" s="294"/>
      <c r="PIT191" s="294"/>
      <c r="PIU191" s="294"/>
      <c r="PIV191" s="294"/>
      <c r="PIW191" s="294"/>
      <c r="PIX191" s="294"/>
      <c r="PIY191" s="294"/>
      <c r="PIZ191" s="294"/>
      <c r="PJA191" s="294"/>
      <c r="PJB191" s="294"/>
      <c r="PJC191" s="294"/>
      <c r="PJD191" s="294"/>
      <c r="PJE191" s="294"/>
      <c r="PJF191" s="294"/>
      <c r="PJG191" s="294"/>
      <c r="PJH191" s="294"/>
      <c r="PJI191" s="294"/>
      <c r="PJJ191" s="294"/>
      <c r="PJK191" s="294"/>
      <c r="PJL191" s="294"/>
      <c r="PJM191" s="294"/>
      <c r="PJN191" s="294"/>
      <c r="PJO191" s="294"/>
      <c r="PJP191" s="294"/>
      <c r="PJQ191" s="294"/>
      <c r="PJR191" s="294"/>
      <c r="PJS191" s="294"/>
      <c r="PJT191" s="294"/>
      <c r="PJU191" s="294"/>
      <c r="PJV191" s="294"/>
      <c r="PJW191" s="294"/>
      <c r="PJX191" s="294"/>
      <c r="PJY191" s="294"/>
      <c r="PJZ191" s="294"/>
      <c r="PKA191" s="294"/>
      <c r="PKB191" s="294"/>
      <c r="PKC191" s="294"/>
      <c r="PKD191" s="294"/>
      <c r="PKE191" s="294"/>
      <c r="PKF191" s="294"/>
      <c r="PKG191" s="294"/>
      <c r="PKH191" s="294"/>
      <c r="PKI191" s="294"/>
      <c r="PKJ191" s="294"/>
      <c r="PKK191" s="294"/>
      <c r="PKL191" s="294"/>
      <c r="PKM191" s="294"/>
      <c r="PKN191" s="294"/>
      <c r="PKO191" s="294"/>
      <c r="PKP191" s="294"/>
      <c r="PKQ191" s="294"/>
      <c r="PKR191" s="294"/>
      <c r="PKS191" s="294"/>
      <c r="PKT191" s="294"/>
      <c r="PKU191" s="294"/>
      <c r="PKV191" s="294"/>
      <c r="PKW191" s="294"/>
      <c r="PKX191" s="294"/>
      <c r="PKY191" s="294"/>
      <c r="PKZ191" s="294"/>
      <c r="PLA191" s="294"/>
      <c r="PLB191" s="294"/>
      <c r="PLC191" s="294"/>
      <c r="PLD191" s="294"/>
      <c r="PLE191" s="294"/>
      <c r="PLF191" s="294"/>
      <c r="PLG191" s="294"/>
      <c r="PLH191" s="294"/>
      <c r="PLI191" s="294"/>
      <c r="PLJ191" s="294"/>
      <c r="PLK191" s="294"/>
      <c r="PLL191" s="294"/>
      <c r="PLM191" s="294"/>
      <c r="PLN191" s="294"/>
      <c r="PLO191" s="294"/>
      <c r="PLP191" s="294"/>
      <c r="PLQ191" s="294"/>
      <c r="PLR191" s="294"/>
      <c r="PLS191" s="294"/>
      <c r="PLT191" s="294"/>
      <c r="PLU191" s="294"/>
      <c r="PLV191" s="294"/>
      <c r="PLW191" s="294"/>
      <c r="PLX191" s="294"/>
      <c r="PLY191" s="294"/>
      <c r="PLZ191" s="294"/>
      <c r="PMA191" s="294"/>
      <c r="PMB191" s="294"/>
      <c r="PMC191" s="294"/>
      <c r="PMD191" s="294"/>
      <c r="PME191" s="294"/>
      <c r="PMF191" s="294"/>
      <c r="PMG191" s="294"/>
      <c r="PMH191" s="294"/>
      <c r="PMI191" s="294"/>
      <c r="PMJ191" s="294"/>
      <c r="PMK191" s="294"/>
      <c r="PML191" s="294"/>
      <c r="PMM191" s="294"/>
      <c r="PMN191" s="294"/>
      <c r="PMO191" s="294"/>
      <c r="PMP191" s="294"/>
      <c r="PMQ191" s="294"/>
      <c r="PMR191" s="294"/>
      <c r="PMS191" s="294"/>
      <c r="PMT191" s="294"/>
      <c r="PMU191" s="294"/>
      <c r="PMV191" s="294"/>
      <c r="PMW191" s="294"/>
      <c r="PMX191" s="294"/>
      <c r="PMY191" s="294"/>
      <c r="PMZ191" s="294"/>
      <c r="PNA191" s="294"/>
      <c r="PNB191" s="294"/>
      <c r="PNC191" s="294"/>
      <c r="PND191" s="294"/>
      <c r="PNE191" s="294"/>
      <c r="PNF191" s="294"/>
      <c r="PNG191" s="294"/>
      <c r="PNH191" s="294"/>
      <c r="PNI191" s="294"/>
      <c r="PNJ191" s="294"/>
      <c r="PNK191" s="294"/>
      <c r="PNL191" s="294"/>
      <c r="PNM191" s="294"/>
      <c r="PNN191" s="294"/>
      <c r="PNO191" s="294"/>
      <c r="PNP191" s="294"/>
      <c r="PNQ191" s="294"/>
      <c r="PNR191" s="294"/>
      <c r="PNS191" s="294"/>
      <c r="PNT191" s="294"/>
      <c r="PNU191" s="294"/>
      <c r="PNV191" s="294"/>
      <c r="PNW191" s="294"/>
      <c r="PNX191" s="294"/>
      <c r="PNY191" s="294"/>
      <c r="PNZ191" s="294"/>
      <c r="POA191" s="294"/>
      <c r="POB191" s="294"/>
      <c r="POC191" s="294"/>
      <c r="POD191" s="294"/>
      <c r="POE191" s="294"/>
      <c r="POF191" s="294"/>
      <c r="POG191" s="294"/>
      <c r="POH191" s="294"/>
      <c r="POI191" s="294"/>
      <c r="POJ191" s="294"/>
      <c r="POK191" s="294"/>
      <c r="POL191" s="294"/>
      <c r="POM191" s="294"/>
      <c r="PON191" s="294"/>
      <c r="POO191" s="294"/>
      <c r="POP191" s="294"/>
      <c r="POQ191" s="294"/>
      <c r="POR191" s="294"/>
      <c r="POS191" s="294"/>
      <c r="POT191" s="294"/>
      <c r="POU191" s="294"/>
      <c r="POV191" s="294"/>
      <c r="POW191" s="294"/>
      <c r="POX191" s="294"/>
      <c r="POY191" s="294"/>
      <c r="POZ191" s="294"/>
      <c r="PPA191" s="294"/>
      <c r="PPB191" s="294"/>
      <c r="PPC191" s="294"/>
      <c r="PPD191" s="294"/>
      <c r="PPE191" s="294"/>
      <c r="PPF191" s="294"/>
      <c r="PPG191" s="294"/>
      <c r="PPH191" s="294"/>
      <c r="PPI191" s="294"/>
      <c r="PPJ191" s="294"/>
      <c r="PPK191" s="294"/>
      <c r="PPL191" s="294"/>
      <c r="PPM191" s="294"/>
      <c r="PPN191" s="294"/>
      <c r="PPO191" s="294"/>
      <c r="PPP191" s="294"/>
      <c r="PPQ191" s="294"/>
      <c r="PPR191" s="294"/>
      <c r="PPS191" s="294"/>
      <c r="PPT191" s="294"/>
      <c r="PPU191" s="294"/>
      <c r="PPV191" s="294"/>
      <c r="PPW191" s="294"/>
      <c r="PPX191" s="294"/>
      <c r="PPY191" s="294"/>
      <c r="PPZ191" s="294"/>
      <c r="PQA191" s="294"/>
      <c r="PQB191" s="294"/>
      <c r="PQC191" s="294"/>
      <c r="PQD191" s="294"/>
      <c r="PQE191" s="294"/>
      <c r="PQF191" s="294"/>
      <c r="PQG191" s="294"/>
      <c r="PQH191" s="294"/>
      <c r="PQI191" s="294"/>
      <c r="PQJ191" s="294"/>
      <c r="PQK191" s="294"/>
      <c r="PQL191" s="294"/>
      <c r="PQM191" s="294"/>
      <c r="PQN191" s="294"/>
      <c r="PQO191" s="294"/>
      <c r="PQP191" s="294"/>
      <c r="PQQ191" s="294"/>
      <c r="PQR191" s="294"/>
      <c r="PQS191" s="294"/>
      <c r="PQT191" s="294"/>
      <c r="PQU191" s="294"/>
      <c r="PQV191" s="294"/>
      <c r="PQW191" s="294"/>
      <c r="PQX191" s="294"/>
      <c r="PQY191" s="294"/>
      <c r="PQZ191" s="294"/>
      <c r="PRA191" s="294"/>
      <c r="PRB191" s="294"/>
      <c r="PRC191" s="294"/>
      <c r="PRD191" s="294"/>
      <c r="PRE191" s="294"/>
      <c r="PRF191" s="294"/>
      <c r="PRG191" s="294"/>
      <c r="PRH191" s="294"/>
      <c r="PRI191" s="294"/>
      <c r="PRJ191" s="294"/>
      <c r="PRK191" s="294"/>
      <c r="PRL191" s="294"/>
      <c r="PRM191" s="294"/>
      <c r="PRN191" s="294"/>
      <c r="PRO191" s="294"/>
      <c r="PRP191" s="294"/>
      <c r="PRQ191" s="294"/>
      <c r="PRR191" s="294"/>
      <c r="PRS191" s="294"/>
      <c r="PRT191" s="294"/>
      <c r="PRU191" s="294"/>
      <c r="PRV191" s="294"/>
      <c r="PRW191" s="294"/>
      <c r="PRX191" s="294"/>
      <c r="PRY191" s="294"/>
      <c r="PRZ191" s="294"/>
      <c r="PSA191" s="294"/>
      <c r="PSB191" s="294"/>
      <c r="PSC191" s="294"/>
      <c r="PSD191" s="294"/>
      <c r="PSE191" s="294"/>
      <c r="PSF191" s="294"/>
      <c r="PSG191" s="294"/>
      <c r="PSH191" s="294"/>
      <c r="PSI191" s="294"/>
      <c r="PSJ191" s="294"/>
      <c r="PSK191" s="294"/>
      <c r="PSL191" s="294"/>
      <c r="PSM191" s="294"/>
      <c r="PSN191" s="294"/>
      <c r="PSO191" s="294"/>
      <c r="PSP191" s="294"/>
      <c r="PSQ191" s="294"/>
      <c r="PSR191" s="294"/>
      <c r="PSS191" s="294"/>
      <c r="PST191" s="294"/>
      <c r="PSU191" s="294"/>
      <c r="PSV191" s="294"/>
      <c r="PSW191" s="294"/>
      <c r="PSX191" s="294"/>
      <c r="PSY191" s="294"/>
      <c r="PSZ191" s="294"/>
      <c r="PTA191" s="294"/>
      <c r="PTB191" s="294"/>
      <c r="PTC191" s="294"/>
      <c r="PTD191" s="294"/>
      <c r="PTE191" s="294"/>
      <c r="PTF191" s="294"/>
      <c r="PTG191" s="294"/>
      <c r="PTH191" s="294"/>
      <c r="PTI191" s="294"/>
      <c r="PTJ191" s="294"/>
      <c r="PTK191" s="294"/>
      <c r="PTL191" s="294"/>
      <c r="PTM191" s="294"/>
      <c r="PTN191" s="294"/>
      <c r="PTO191" s="294"/>
      <c r="PTP191" s="294"/>
      <c r="PTQ191" s="294"/>
      <c r="PTR191" s="294"/>
      <c r="PTS191" s="294"/>
      <c r="PTT191" s="294"/>
      <c r="PTU191" s="294"/>
      <c r="PTV191" s="294"/>
      <c r="PTW191" s="294"/>
      <c r="PTX191" s="294"/>
      <c r="PTY191" s="294"/>
      <c r="PTZ191" s="294"/>
      <c r="PUA191" s="294"/>
      <c r="PUB191" s="294"/>
      <c r="PUC191" s="294"/>
      <c r="PUD191" s="294"/>
      <c r="PUE191" s="294"/>
      <c r="PUF191" s="294"/>
      <c r="PUG191" s="294"/>
      <c r="PUH191" s="294"/>
      <c r="PUI191" s="294"/>
      <c r="PUJ191" s="294"/>
      <c r="PUK191" s="294"/>
      <c r="PUL191" s="294"/>
      <c r="PUM191" s="294"/>
      <c r="PUN191" s="294"/>
      <c r="PUO191" s="294"/>
      <c r="PUP191" s="294"/>
      <c r="PUQ191" s="294"/>
      <c r="PUR191" s="294"/>
      <c r="PUS191" s="294"/>
      <c r="PUT191" s="294"/>
      <c r="PUU191" s="294"/>
      <c r="PUV191" s="294"/>
      <c r="PUW191" s="294"/>
      <c r="PUX191" s="294"/>
      <c r="PUY191" s="294"/>
      <c r="PUZ191" s="294"/>
      <c r="PVA191" s="294"/>
      <c r="PVB191" s="294"/>
      <c r="PVC191" s="294"/>
      <c r="PVD191" s="294"/>
      <c r="PVE191" s="294"/>
      <c r="PVF191" s="294"/>
      <c r="PVG191" s="294"/>
      <c r="PVH191" s="294"/>
      <c r="PVI191" s="294"/>
      <c r="PVJ191" s="294"/>
      <c r="PVK191" s="294"/>
      <c r="PVL191" s="294"/>
      <c r="PVM191" s="294"/>
      <c r="PVN191" s="294"/>
      <c r="PVO191" s="294"/>
      <c r="PVP191" s="294"/>
      <c r="PVQ191" s="294"/>
      <c r="PVR191" s="294"/>
      <c r="PVS191" s="294"/>
      <c r="PVT191" s="294"/>
      <c r="PVU191" s="294"/>
      <c r="PVV191" s="294"/>
      <c r="PVW191" s="294"/>
      <c r="PVX191" s="294"/>
      <c r="PVY191" s="294"/>
      <c r="PVZ191" s="294"/>
      <c r="PWA191" s="294"/>
      <c r="PWB191" s="294"/>
      <c r="PWC191" s="294"/>
      <c r="PWD191" s="294"/>
      <c r="PWE191" s="294"/>
      <c r="PWF191" s="294"/>
      <c r="PWG191" s="294"/>
      <c r="PWH191" s="294"/>
      <c r="PWI191" s="294"/>
      <c r="PWJ191" s="294"/>
      <c r="PWK191" s="294"/>
      <c r="PWL191" s="294"/>
      <c r="PWM191" s="294"/>
      <c r="PWN191" s="294"/>
      <c r="PWO191" s="294"/>
      <c r="PWP191" s="294"/>
      <c r="PWQ191" s="294"/>
      <c r="PWR191" s="294"/>
      <c r="PWS191" s="294"/>
      <c r="PWT191" s="294"/>
      <c r="PWU191" s="294"/>
      <c r="PWV191" s="294"/>
      <c r="PWW191" s="294"/>
      <c r="PWX191" s="294"/>
      <c r="PWY191" s="294"/>
      <c r="PWZ191" s="294"/>
      <c r="PXA191" s="294"/>
      <c r="PXB191" s="294"/>
      <c r="PXC191" s="294"/>
      <c r="PXD191" s="294"/>
      <c r="PXE191" s="294"/>
      <c r="PXF191" s="294"/>
      <c r="PXG191" s="294"/>
      <c r="PXH191" s="294"/>
      <c r="PXI191" s="294"/>
      <c r="PXJ191" s="294"/>
      <c r="PXK191" s="294"/>
      <c r="PXL191" s="294"/>
      <c r="PXM191" s="294"/>
      <c r="PXN191" s="294"/>
      <c r="PXO191" s="294"/>
      <c r="PXP191" s="294"/>
      <c r="PXQ191" s="294"/>
      <c r="PXR191" s="294"/>
      <c r="PXS191" s="294"/>
      <c r="PXT191" s="294"/>
      <c r="PXU191" s="294"/>
      <c r="PXV191" s="294"/>
      <c r="PXW191" s="294"/>
      <c r="PXX191" s="294"/>
      <c r="PXY191" s="294"/>
      <c r="PXZ191" s="294"/>
      <c r="PYA191" s="294"/>
      <c r="PYB191" s="294"/>
      <c r="PYC191" s="294"/>
      <c r="PYD191" s="294"/>
      <c r="PYE191" s="294"/>
      <c r="PYF191" s="294"/>
      <c r="PYG191" s="294"/>
      <c r="PYH191" s="294"/>
      <c r="PYI191" s="294"/>
      <c r="PYJ191" s="294"/>
      <c r="PYK191" s="294"/>
      <c r="PYL191" s="294"/>
      <c r="PYM191" s="294"/>
      <c r="PYN191" s="294"/>
      <c r="PYO191" s="294"/>
      <c r="PYP191" s="294"/>
      <c r="PYQ191" s="294"/>
      <c r="PYR191" s="294"/>
      <c r="PYS191" s="294"/>
      <c r="PYT191" s="294"/>
      <c r="PYU191" s="294"/>
      <c r="PYV191" s="294"/>
      <c r="PYW191" s="294"/>
      <c r="PYX191" s="294"/>
      <c r="PYY191" s="294"/>
      <c r="PYZ191" s="294"/>
      <c r="PZA191" s="294"/>
      <c r="PZB191" s="294"/>
      <c r="PZC191" s="294"/>
      <c r="PZD191" s="294"/>
      <c r="PZE191" s="294"/>
      <c r="PZF191" s="294"/>
      <c r="PZG191" s="294"/>
      <c r="PZH191" s="294"/>
      <c r="PZI191" s="294"/>
      <c r="PZJ191" s="294"/>
      <c r="PZK191" s="294"/>
      <c r="PZL191" s="294"/>
      <c r="PZM191" s="294"/>
      <c r="PZN191" s="294"/>
      <c r="PZO191" s="294"/>
      <c r="PZP191" s="294"/>
      <c r="PZQ191" s="294"/>
      <c r="PZR191" s="294"/>
      <c r="PZS191" s="294"/>
      <c r="PZT191" s="294"/>
      <c r="PZU191" s="294"/>
      <c r="PZV191" s="294"/>
      <c r="PZW191" s="294"/>
      <c r="PZX191" s="294"/>
      <c r="PZY191" s="294"/>
      <c r="PZZ191" s="294"/>
      <c r="QAA191" s="294"/>
      <c r="QAB191" s="294"/>
      <c r="QAC191" s="294"/>
      <c r="QAD191" s="294"/>
      <c r="QAE191" s="294"/>
      <c r="QAF191" s="294"/>
      <c r="QAG191" s="294"/>
      <c r="QAH191" s="294"/>
      <c r="QAI191" s="294"/>
      <c r="QAJ191" s="294"/>
      <c r="QAK191" s="294"/>
      <c r="QAL191" s="294"/>
      <c r="QAM191" s="294"/>
      <c r="QAN191" s="294"/>
      <c r="QAO191" s="294"/>
      <c r="QAP191" s="294"/>
      <c r="QAQ191" s="294"/>
      <c r="QAR191" s="294"/>
      <c r="QAS191" s="294"/>
      <c r="QAT191" s="294"/>
      <c r="QAU191" s="294"/>
      <c r="QAV191" s="294"/>
      <c r="QAW191" s="294"/>
      <c r="QAX191" s="294"/>
      <c r="QAY191" s="294"/>
      <c r="QAZ191" s="294"/>
      <c r="QBA191" s="294"/>
      <c r="QBB191" s="294"/>
      <c r="QBC191" s="294"/>
      <c r="QBD191" s="294"/>
      <c r="QBE191" s="294"/>
      <c r="QBF191" s="294"/>
      <c r="QBG191" s="294"/>
      <c r="QBH191" s="294"/>
      <c r="QBI191" s="294"/>
      <c r="QBJ191" s="294"/>
      <c r="QBK191" s="294"/>
      <c r="QBL191" s="294"/>
      <c r="QBM191" s="294"/>
      <c r="QBN191" s="294"/>
      <c r="QBO191" s="294"/>
      <c r="QBP191" s="294"/>
      <c r="QBQ191" s="294"/>
      <c r="QBR191" s="294"/>
      <c r="QBS191" s="294"/>
      <c r="QBT191" s="294"/>
      <c r="QBU191" s="294"/>
      <c r="QBV191" s="294"/>
      <c r="QBW191" s="294"/>
      <c r="QBX191" s="294"/>
      <c r="QBY191" s="294"/>
      <c r="QBZ191" s="294"/>
      <c r="QCA191" s="294"/>
      <c r="QCB191" s="294"/>
      <c r="QCC191" s="294"/>
      <c r="QCD191" s="294"/>
      <c r="QCE191" s="294"/>
      <c r="QCF191" s="294"/>
      <c r="QCG191" s="294"/>
      <c r="QCH191" s="294"/>
      <c r="QCI191" s="294"/>
      <c r="QCJ191" s="294"/>
      <c r="QCK191" s="294"/>
      <c r="QCL191" s="294"/>
      <c r="QCM191" s="294"/>
      <c r="QCN191" s="294"/>
      <c r="QCO191" s="294"/>
      <c r="QCP191" s="294"/>
      <c r="QCQ191" s="294"/>
      <c r="QCR191" s="294"/>
      <c r="QCS191" s="294"/>
      <c r="QCT191" s="294"/>
      <c r="QCU191" s="294"/>
      <c r="QCV191" s="294"/>
      <c r="QCW191" s="294"/>
      <c r="QCX191" s="294"/>
      <c r="QCY191" s="294"/>
      <c r="QCZ191" s="294"/>
      <c r="QDA191" s="294"/>
      <c r="QDB191" s="294"/>
      <c r="QDC191" s="294"/>
      <c r="QDD191" s="294"/>
      <c r="QDE191" s="294"/>
      <c r="QDF191" s="294"/>
      <c r="QDG191" s="294"/>
      <c r="QDH191" s="294"/>
      <c r="QDI191" s="294"/>
      <c r="QDJ191" s="294"/>
      <c r="QDK191" s="294"/>
      <c r="QDL191" s="294"/>
      <c r="QDM191" s="294"/>
      <c r="QDN191" s="294"/>
      <c r="QDO191" s="294"/>
      <c r="QDP191" s="294"/>
      <c r="QDQ191" s="294"/>
      <c r="QDR191" s="294"/>
      <c r="QDS191" s="294"/>
      <c r="QDT191" s="294"/>
      <c r="QDU191" s="294"/>
      <c r="QDV191" s="294"/>
      <c r="QDW191" s="294"/>
      <c r="QDX191" s="294"/>
      <c r="QDY191" s="294"/>
      <c r="QDZ191" s="294"/>
      <c r="QEA191" s="294"/>
      <c r="QEB191" s="294"/>
      <c r="QEC191" s="294"/>
      <c r="QED191" s="294"/>
      <c r="QEE191" s="294"/>
      <c r="QEF191" s="294"/>
      <c r="QEG191" s="294"/>
      <c r="QEH191" s="294"/>
      <c r="QEI191" s="294"/>
      <c r="QEJ191" s="294"/>
      <c r="QEK191" s="294"/>
      <c r="QEL191" s="294"/>
      <c r="QEM191" s="294"/>
      <c r="QEN191" s="294"/>
      <c r="QEO191" s="294"/>
      <c r="QEP191" s="294"/>
      <c r="QEQ191" s="294"/>
      <c r="QER191" s="294"/>
      <c r="QES191" s="294"/>
      <c r="QET191" s="294"/>
      <c r="QEU191" s="294"/>
      <c r="QEV191" s="294"/>
      <c r="QEW191" s="294"/>
      <c r="QEX191" s="294"/>
      <c r="QEY191" s="294"/>
      <c r="QEZ191" s="294"/>
      <c r="QFA191" s="294"/>
      <c r="QFB191" s="294"/>
      <c r="QFC191" s="294"/>
      <c r="QFD191" s="294"/>
      <c r="QFE191" s="294"/>
      <c r="QFF191" s="294"/>
      <c r="QFG191" s="294"/>
      <c r="QFH191" s="294"/>
      <c r="QFI191" s="294"/>
      <c r="QFJ191" s="294"/>
      <c r="QFK191" s="294"/>
      <c r="QFL191" s="294"/>
      <c r="QFM191" s="294"/>
      <c r="QFN191" s="294"/>
      <c r="QFO191" s="294"/>
      <c r="QFP191" s="294"/>
      <c r="QFQ191" s="294"/>
      <c r="QFR191" s="294"/>
      <c r="QFS191" s="294"/>
      <c r="QFT191" s="294"/>
      <c r="QFU191" s="294"/>
      <c r="QFV191" s="294"/>
      <c r="QFW191" s="294"/>
      <c r="QFX191" s="294"/>
      <c r="QFY191" s="294"/>
      <c r="QFZ191" s="294"/>
      <c r="QGA191" s="294"/>
      <c r="QGB191" s="294"/>
      <c r="QGC191" s="294"/>
      <c r="QGD191" s="294"/>
      <c r="QGE191" s="294"/>
      <c r="QGF191" s="294"/>
      <c r="QGG191" s="294"/>
      <c r="QGH191" s="294"/>
      <c r="QGI191" s="294"/>
      <c r="QGJ191" s="294"/>
      <c r="QGK191" s="294"/>
      <c r="QGL191" s="294"/>
      <c r="QGM191" s="294"/>
      <c r="QGN191" s="294"/>
      <c r="QGO191" s="294"/>
      <c r="QGP191" s="294"/>
      <c r="QGQ191" s="294"/>
      <c r="QGR191" s="294"/>
      <c r="QGS191" s="294"/>
      <c r="QGT191" s="294"/>
      <c r="QGU191" s="294"/>
      <c r="QGV191" s="294"/>
      <c r="QGW191" s="294"/>
      <c r="QGX191" s="294"/>
      <c r="QGY191" s="294"/>
      <c r="QGZ191" s="294"/>
      <c r="QHA191" s="294"/>
      <c r="QHB191" s="294"/>
      <c r="QHC191" s="294"/>
      <c r="QHD191" s="294"/>
      <c r="QHE191" s="294"/>
      <c r="QHF191" s="294"/>
      <c r="QHG191" s="294"/>
      <c r="QHH191" s="294"/>
      <c r="QHI191" s="294"/>
      <c r="QHJ191" s="294"/>
      <c r="QHK191" s="294"/>
      <c r="QHL191" s="294"/>
      <c r="QHM191" s="294"/>
      <c r="QHN191" s="294"/>
      <c r="QHO191" s="294"/>
      <c r="QHP191" s="294"/>
      <c r="QHQ191" s="294"/>
      <c r="QHR191" s="294"/>
      <c r="QHS191" s="294"/>
      <c r="QHT191" s="294"/>
      <c r="QHU191" s="294"/>
      <c r="QHV191" s="294"/>
      <c r="QHW191" s="294"/>
      <c r="QHX191" s="294"/>
      <c r="QHY191" s="294"/>
      <c r="QHZ191" s="294"/>
      <c r="QIA191" s="294"/>
      <c r="QIB191" s="294"/>
      <c r="QIC191" s="294"/>
      <c r="QID191" s="294"/>
      <c r="QIE191" s="294"/>
      <c r="QIF191" s="294"/>
      <c r="QIG191" s="294"/>
      <c r="QIH191" s="294"/>
      <c r="QII191" s="294"/>
      <c r="QIJ191" s="294"/>
      <c r="QIK191" s="294"/>
      <c r="QIL191" s="294"/>
      <c r="QIM191" s="294"/>
      <c r="QIN191" s="294"/>
      <c r="QIO191" s="294"/>
      <c r="QIP191" s="294"/>
      <c r="QIQ191" s="294"/>
      <c r="QIR191" s="294"/>
      <c r="QIS191" s="294"/>
      <c r="QIT191" s="294"/>
      <c r="QIU191" s="294"/>
      <c r="QIV191" s="294"/>
      <c r="QIW191" s="294"/>
      <c r="QIX191" s="294"/>
      <c r="QIY191" s="294"/>
      <c r="QIZ191" s="294"/>
      <c r="QJA191" s="294"/>
      <c r="QJB191" s="294"/>
      <c r="QJC191" s="294"/>
      <c r="QJD191" s="294"/>
      <c r="QJE191" s="294"/>
      <c r="QJF191" s="294"/>
      <c r="QJG191" s="294"/>
      <c r="QJH191" s="294"/>
      <c r="QJI191" s="294"/>
      <c r="QJJ191" s="294"/>
      <c r="QJK191" s="294"/>
      <c r="QJL191" s="294"/>
      <c r="QJM191" s="294"/>
      <c r="QJN191" s="294"/>
      <c r="QJO191" s="294"/>
      <c r="QJP191" s="294"/>
      <c r="QJQ191" s="294"/>
      <c r="QJR191" s="294"/>
      <c r="QJS191" s="294"/>
      <c r="QJT191" s="294"/>
      <c r="QJU191" s="294"/>
      <c r="QJV191" s="294"/>
      <c r="QJW191" s="294"/>
      <c r="QJX191" s="294"/>
      <c r="QJY191" s="294"/>
      <c r="QJZ191" s="294"/>
      <c r="QKA191" s="294"/>
      <c r="QKB191" s="294"/>
      <c r="QKC191" s="294"/>
      <c r="QKD191" s="294"/>
      <c r="QKE191" s="294"/>
      <c r="QKF191" s="294"/>
      <c r="QKG191" s="294"/>
      <c r="QKH191" s="294"/>
      <c r="QKI191" s="294"/>
      <c r="QKJ191" s="294"/>
      <c r="QKK191" s="294"/>
      <c r="QKL191" s="294"/>
      <c r="QKM191" s="294"/>
      <c r="QKN191" s="294"/>
      <c r="QKO191" s="294"/>
      <c r="QKP191" s="294"/>
      <c r="QKQ191" s="294"/>
      <c r="QKR191" s="294"/>
      <c r="QKS191" s="294"/>
      <c r="QKT191" s="294"/>
      <c r="QKU191" s="294"/>
      <c r="QKV191" s="294"/>
      <c r="QKW191" s="294"/>
      <c r="QKX191" s="294"/>
      <c r="QKY191" s="294"/>
      <c r="QKZ191" s="294"/>
      <c r="QLA191" s="294"/>
      <c r="QLB191" s="294"/>
      <c r="QLC191" s="294"/>
      <c r="QLD191" s="294"/>
      <c r="QLE191" s="294"/>
      <c r="QLF191" s="294"/>
      <c r="QLG191" s="294"/>
      <c r="QLH191" s="294"/>
      <c r="QLI191" s="294"/>
      <c r="QLJ191" s="294"/>
      <c r="QLK191" s="294"/>
      <c r="QLL191" s="294"/>
      <c r="QLM191" s="294"/>
      <c r="QLN191" s="294"/>
      <c r="QLO191" s="294"/>
      <c r="QLP191" s="294"/>
      <c r="QLQ191" s="294"/>
      <c r="QLR191" s="294"/>
      <c r="QLS191" s="294"/>
      <c r="QLT191" s="294"/>
      <c r="QLU191" s="294"/>
      <c r="QLV191" s="294"/>
      <c r="QLW191" s="294"/>
      <c r="QLX191" s="294"/>
      <c r="QLY191" s="294"/>
      <c r="QLZ191" s="294"/>
      <c r="QMA191" s="294"/>
      <c r="QMB191" s="294"/>
      <c r="QMC191" s="294"/>
      <c r="QMD191" s="294"/>
      <c r="QME191" s="294"/>
      <c r="QMF191" s="294"/>
      <c r="QMG191" s="294"/>
      <c r="QMH191" s="294"/>
      <c r="QMI191" s="294"/>
      <c r="QMJ191" s="294"/>
      <c r="QMK191" s="294"/>
      <c r="QML191" s="294"/>
      <c r="QMM191" s="294"/>
      <c r="QMN191" s="294"/>
      <c r="QMO191" s="294"/>
      <c r="QMP191" s="294"/>
      <c r="QMQ191" s="294"/>
      <c r="QMR191" s="294"/>
      <c r="QMS191" s="294"/>
      <c r="QMT191" s="294"/>
      <c r="QMU191" s="294"/>
      <c r="QMV191" s="294"/>
      <c r="QMW191" s="294"/>
      <c r="QMX191" s="294"/>
      <c r="QMY191" s="294"/>
      <c r="QMZ191" s="294"/>
      <c r="QNA191" s="294"/>
      <c r="QNB191" s="294"/>
      <c r="QNC191" s="294"/>
      <c r="QND191" s="294"/>
      <c r="QNE191" s="294"/>
      <c r="QNF191" s="294"/>
      <c r="QNG191" s="294"/>
      <c r="QNH191" s="294"/>
      <c r="QNI191" s="294"/>
      <c r="QNJ191" s="294"/>
      <c r="QNK191" s="294"/>
      <c r="QNL191" s="294"/>
      <c r="QNM191" s="294"/>
      <c r="QNN191" s="294"/>
      <c r="QNO191" s="294"/>
      <c r="QNP191" s="294"/>
      <c r="QNQ191" s="294"/>
      <c r="QNR191" s="294"/>
      <c r="QNS191" s="294"/>
      <c r="QNT191" s="294"/>
      <c r="QNU191" s="294"/>
      <c r="QNV191" s="294"/>
      <c r="QNW191" s="294"/>
      <c r="QNX191" s="294"/>
      <c r="QNY191" s="294"/>
      <c r="QNZ191" s="294"/>
      <c r="QOA191" s="294"/>
      <c r="QOB191" s="294"/>
      <c r="QOC191" s="294"/>
      <c r="QOD191" s="294"/>
      <c r="QOE191" s="294"/>
      <c r="QOF191" s="294"/>
      <c r="QOG191" s="294"/>
      <c r="QOH191" s="294"/>
      <c r="QOI191" s="294"/>
      <c r="QOJ191" s="294"/>
      <c r="QOK191" s="294"/>
      <c r="QOL191" s="294"/>
      <c r="QOM191" s="294"/>
      <c r="QON191" s="294"/>
      <c r="QOO191" s="294"/>
      <c r="QOP191" s="294"/>
      <c r="QOQ191" s="294"/>
      <c r="QOR191" s="294"/>
      <c r="QOS191" s="294"/>
      <c r="QOT191" s="294"/>
      <c r="QOU191" s="294"/>
      <c r="QOV191" s="294"/>
      <c r="QOW191" s="294"/>
      <c r="QOX191" s="294"/>
      <c r="QOY191" s="294"/>
      <c r="QOZ191" s="294"/>
      <c r="QPA191" s="294"/>
      <c r="QPB191" s="294"/>
      <c r="QPC191" s="294"/>
      <c r="QPD191" s="294"/>
      <c r="QPE191" s="294"/>
      <c r="QPF191" s="294"/>
      <c r="QPG191" s="294"/>
      <c r="QPH191" s="294"/>
      <c r="QPI191" s="294"/>
      <c r="QPJ191" s="294"/>
      <c r="QPK191" s="294"/>
      <c r="QPL191" s="294"/>
      <c r="QPM191" s="294"/>
      <c r="QPN191" s="294"/>
      <c r="QPO191" s="294"/>
      <c r="QPP191" s="294"/>
      <c r="QPQ191" s="294"/>
      <c r="QPR191" s="294"/>
      <c r="QPS191" s="294"/>
      <c r="QPT191" s="294"/>
      <c r="QPU191" s="294"/>
      <c r="QPV191" s="294"/>
      <c r="QPW191" s="294"/>
      <c r="QPX191" s="294"/>
      <c r="QPY191" s="294"/>
      <c r="QPZ191" s="294"/>
      <c r="QQA191" s="294"/>
      <c r="QQB191" s="294"/>
      <c r="QQC191" s="294"/>
      <c r="QQD191" s="294"/>
      <c r="QQE191" s="294"/>
      <c r="QQF191" s="294"/>
      <c r="QQG191" s="294"/>
      <c r="QQH191" s="294"/>
      <c r="QQI191" s="294"/>
      <c r="QQJ191" s="294"/>
      <c r="QQK191" s="294"/>
      <c r="QQL191" s="294"/>
      <c r="QQM191" s="294"/>
      <c r="QQN191" s="294"/>
      <c r="QQO191" s="294"/>
      <c r="QQP191" s="294"/>
      <c r="QQQ191" s="294"/>
      <c r="QQR191" s="294"/>
      <c r="QQS191" s="294"/>
      <c r="QQT191" s="294"/>
      <c r="QQU191" s="294"/>
      <c r="QQV191" s="294"/>
      <c r="QQW191" s="294"/>
      <c r="QQX191" s="294"/>
      <c r="QQY191" s="294"/>
      <c r="QQZ191" s="294"/>
      <c r="QRA191" s="294"/>
      <c r="QRB191" s="294"/>
      <c r="QRC191" s="294"/>
      <c r="QRD191" s="294"/>
      <c r="QRE191" s="294"/>
      <c r="QRF191" s="294"/>
      <c r="QRG191" s="294"/>
      <c r="QRH191" s="294"/>
      <c r="QRI191" s="294"/>
      <c r="QRJ191" s="294"/>
      <c r="QRK191" s="294"/>
      <c r="QRL191" s="294"/>
      <c r="QRM191" s="294"/>
      <c r="QRN191" s="294"/>
      <c r="QRO191" s="294"/>
      <c r="QRP191" s="294"/>
      <c r="QRQ191" s="294"/>
      <c r="QRR191" s="294"/>
      <c r="QRS191" s="294"/>
      <c r="QRT191" s="294"/>
      <c r="QRU191" s="294"/>
      <c r="QRV191" s="294"/>
      <c r="QRW191" s="294"/>
      <c r="QRX191" s="294"/>
      <c r="QRY191" s="294"/>
      <c r="QRZ191" s="294"/>
      <c r="QSA191" s="294"/>
      <c r="QSB191" s="294"/>
      <c r="QSC191" s="294"/>
      <c r="QSD191" s="294"/>
      <c r="QSE191" s="294"/>
      <c r="QSF191" s="294"/>
      <c r="QSG191" s="294"/>
      <c r="QSH191" s="294"/>
      <c r="QSI191" s="294"/>
      <c r="QSJ191" s="294"/>
      <c r="QSK191" s="294"/>
      <c r="QSL191" s="294"/>
      <c r="QSM191" s="294"/>
      <c r="QSN191" s="294"/>
      <c r="QSO191" s="294"/>
      <c r="QSP191" s="294"/>
      <c r="QSQ191" s="294"/>
      <c r="QSR191" s="294"/>
      <c r="QSS191" s="294"/>
      <c r="QST191" s="294"/>
      <c r="QSU191" s="294"/>
      <c r="QSV191" s="294"/>
      <c r="QSW191" s="294"/>
      <c r="QSX191" s="294"/>
      <c r="QSY191" s="294"/>
      <c r="QSZ191" s="294"/>
      <c r="QTA191" s="294"/>
      <c r="QTB191" s="294"/>
      <c r="QTC191" s="294"/>
      <c r="QTD191" s="294"/>
      <c r="QTE191" s="294"/>
      <c r="QTF191" s="294"/>
      <c r="QTG191" s="294"/>
      <c r="QTH191" s="294"/>
      <c r="QTI191" s="294"/>
      <c r="QTJ191" s="294"/>
      <c r="QTK191" s="294"/>
      <c r="QTL191" s="294"/>
      <c r="QTM191" s="294"/>
      <c r="QTN191" s="294"/>
      <c r="QTO191" s="294"/>
      <c r="QTP191" s="294"/>
      <c r="QTQ191" s="294"/>
      <c r="QTR191" s="294"/>
      <c r="QTS191" s="294"/>
      <c r="QTT191" s="294"/>
      <c r="QTU191" s="294"/>
      <c r="QTV191" s="294"/>
      <c r="QTW191" s="294"/>
      <c r="QTX191" s="294"/>
      <c r="QTY191" s="294"/>
      <c r="QTZ191" s="294"/>
      <c r="QUA191" s="294"/>
      <c r="QUB191" s="294"/>
      <c r="QUC191" s="294"/>
      <c r="QUD191" s="294"/>
      <c r="QUE191" s="294"/>
      <c r="QUF191" s="294"/>
      <c r="QUG191" s="294"/>
      <c r="QUH191" s="294"/>
      <c r="QUI191" s="294"/>
      <c r="QUJ191" s="294"/>
      <c r="QUK191" s="294"/>
      <c r="QUL191" s="294"/>
      <c r="QUM191" s="294"/>
      <c r="QUN191" s="294"/>
      <c r="QUO191" s="294"/>
      <c r="QUP191" s="294"/>
      <c r="QUQ191" s="294"/>
      <c r="QUR191" s="294"/>
      <c r="QUS191" s="294"/>
      <c r="QUT191" s="294"/>
      <c r="QUU191" s="294"/>
      <c r="QUV191" s="294"/>
      <c r="QUW191" s="294"/>
      <c r="QUX191" s="294"/>
      <c r="QUY191" s="294"/>
      <c r="QUZ191" s="294"/>
      <c r="QVA191" s="294"/>
      <c r="QVB191" s="294"/>
      <c r="QVC191" s="294"/>
      <c r="QVD191" s="294"/>
      <c r="QVE191" s="294"/>
      <c r="QVF191" s="294"/>
      <c r="QVG191" s="294"/>
      <c r="QVH191" s="294"/>
      <c r="QVI191" s="294"/>
      <c r="QVJ191" s="294"/>
      <c r="QVK191" s="294"/>
      <c r="QVL191" s="294"/>
      <c r="QVM191" s="294"/>
      <c r="QVN191" s="294"/>
      <c r="QVO191" s="294"/>
      <c r="QVP191" s="294"/>
      <c r="QVQ191" s="294"/>
      <c r="QVR191" s="294"/>
      <c r="QVS191" s="294"/>
      <c r="QVT191" s="294"/>
      <c r="QVU191" s="294"/>
      <c r="QVV191" s="294"/>
      <c r="QVW191" s="294"/>
      <c r="QVX191" s="294"/>
      <c r="QVY191" s="294"/>
      <c r="QVZ191" s="294"/>
      <c r="QWA191" s="294"/>
      <c r="QWB191" s="294"/>
      <c r="QWC191" s="294"/>
      <c r="QWD191" s="294"/>
      <c r="QWE191" s="294"/>
      <c r="QWF191" s="294"/>
      <c r="QWG191" s="294"/>
      <c r="QWH191" s="294"/>
      <c r="QWI191" s="294"/>
      <c r="QWJ191" s="294"/>
      <c r="QWK191" s="294"/>
      <c r="QWL191" s="294"/>
      <c r="QWM191" s="294"/>
      <c r="QWN191" s="294"/>
      <c r="QWO191" s="294"/>
      <c r="QWP191" s="294"/>
      <c r="QWQ191" s="294"/>
      <c r="QWR191" s="294"/>
      <c r="QWS191" s="294"/>
      <c r="QWT191" s="294"/>
      <c r="QWU191" s="294"/>
      <c r="QWV191" s="294"/>
      <c r="QWW191" s="294"/>
      <c r="QWX191" s="294"/>
      <c r="QWY191" s="294"/>
      <c r="QWZ191" s="294"/>
      <c r="QXA191" s="294"/>
      <c r="QXB191" s="294"/>
      <c r="QXC191" s="294"/>
      <c r="QXD191" s="294"/>
      <c r="QXE191" s="294"/>
      <c r="QXF191" s="294"/>
      <c r="QXG191" s="294"/>
      <c r="QXH191" s="294"/>
      <c r="QXI191" s="294"/>
      <c r="QXJ191" s="294"/>
      <c r="QXK191" s="294"/>
      <c r="QXL191" s="294"/>
      <c r="QXM191" s="294"/>
      <c r="QXN191" s="294"/>
      <c r="QXO191" s="294"/>
      <c r="QXP191" s="294"/>
      <c r="QXQ191" s="294"/>
      <c r="QXR191" s="294"/>
      <c r="QXS191" s="294"/>
      <c r="QXT191" s="294"/>
      <c r="QXU191" s="294"/>
      <c r="QXV191" s="294"/>
      <c r="QXW191" s="294"/>
      <c r="QXX191" s="294"/>
      <c r="QXY191" s="294"/>
      <c r="QXZ191" s="294"/>
      <c r="QYA191" s="294"/>
      <c r="QYB191" s="294"/>
      <c r="QYC191" s="294"/>
      <c r="QYD191" s="294"/>
      <c r="QYE191" s="294"/>
      <c r="QYF191" s="294"/>
      <c r="QYG191" s="294"/>
      <c r="QYH191" s="294"/>
      <c r="QYI191" s="294"/>
      <c r="QYJ191" s="294"/>
      <c r="QYK191" s="294"/>
      <c r="QYL191" s="294"/>
      <c r="QYM191" s="294"/>
      <c r="QYN191" s="294"/>
      <c r="QYO191" s="294"/>
      <c r="QYP191" s="294"/>
      <c r="QYQ191" s="294"/>
      <c r="QYR191" s="294"/>
      <c r="QYS191" s="294"/>
      <c r="QYT191" s="294"/>
      <c r="QYU191" s="294"/>
      <c r="QYV191" s="294"/>
      <c r="QYW191" s="294"/>
      <c r="QYX191" s="294"/>
      <c r="QYY191" s="294"/>
      <c r="QYZ191" s="294"/>
      <c r="QZA191" s="294"/>
      <c r="QZB191" s="294"/>
      <c r="QZC191" s="294"/>
      <c r="QZD191" s="294"/>
      <c r="QZE191" s="294"/>
      <c r="QZF191" s="294"/>
      <c r="QZG191" s="294"/>
      <c r="QZH191" s="294"/>
      <c r="QZI191" s="294"/>
      <c r="QZJ191" s="294"/>
      <c r="QZK191" s="294"/>
      <c r="QZL191" s="294"/>
      <c r="QZM191" s="294"/>
      <c r="QZN191" s="294"/>
      <c r="QZO191" s="294"/>
      <c r="QZP191" s="294"/>
      <c r="QZQ191" s="294"/>
      <c r="QZR191" s="294"/>
      <c r="QZS191" s="294"/>
      <c r="QZT191" s="294"/>
      <c r="QZU191" s="294"/>
      <c r="QZV191" s="294"/>
      <c r="QZW191" s="294"/>
      <c r="QZX191" s="294"/>
      <c r="QZY191" s="294"/>
      <c r="QZZ191" s="294"/>
      <c r="RAA191" s="294"/>
      <c r="RAB191" s="294"/>
      <c r="RAC191" s="294"/>
      <c r="RAD191" s="294"/>
      <c r="RAE191" s="294"/>
      <c r="RAF191" s="294"/>
      <c r="RAG191" s="294"/>
      <c r="RAH191" s="294"/>
      <c r="RAI191" s="294"/>
      <c r="RAJ191" s="294"/>
      <c r="RAK191" s="294"/>
      <c r="RAL191" s="294"/>
      <c r="RAM191" s="294"/>
      <c r="RAN191" s="294"/>
      <c r="RAO191" s="294"/>
      <c r="RAP191" s="294"/>
      <c r="RAQ191" s="294"/>
      <c r="RAR191" s="294"/>
      <c r="RAS191" s="294"/>
      <c r="RAT191" s="294"/>
      <c r="RAU191" s="294"/>
      <c r="RAV191" s="294"/>
      <c r="RAW191" s="294"/>
      <c r="RAX191" s="294"/>
      <c r="RAY191" s="294"/>
      <c r="RAZ191" s="294"/>
      <c r="RBA191" s="294"/>
      <c r="RBB191" s="294"/>
      <c r="RBC191" s="294"/>
      <c r="RBD191" s="294"/>
      <c r="RBE191" s="294"/>
      <c r="RBF191" s="294"/>
      <c r="RBG191" s="294"/>
      <c r="RBH191" s="294"/>
      <c r="RBI191" s="294"/>
      <c r="RBJ191" s="294"/>
      <c r="RBK191" s="294"/>
      <c r="RBL191" s="294"/>
      <c r="RBM191" s="294"/>
      <c r="RBN191" s="294"/>
      <c r="RBO191" s="294"/>
      <c r="RBP191" s="294"/>
      <c r="RBQ191" s="294"/>
      <c r="RBR191" s="294"/>
      <c r="RBS191" s="294"/>
      <c r="RBT191" s="294"/>
      <c r="RBU191" s="294"/>
      <c r="RBV191" s="294"/>
      <c r="RBW191" s="294"/>
      <c r="RBX191" s="294"/>
      <c r="RBY191" s="294"/>
      <c r="RBZ191" s="294"/>
      <c r="RCA191" s="294"/>
      <c r="RCB191" s="294"/>
      <c r="RCC191" s="294"/>
      <c r="RCD191" s="294"/>
      <c r="RCE191" s="294"/>
      <c r="RCF191" s="294"/>
      <c r="RCG191" s="294"/>
      <c r="RCH191" s="294"/>
      <c r="RCI191" s="294"/>
      <c r="RCJ191" s="294"/>
      <c r="RCK191" s="294"/>
      <c r="RCL191" s="294"/>
      <c r="RCM191" s="294"/>
      <c r="RCN191" s="294"/>
      <c r="RCO191" s="294"/>
      <c r="RCP191" s="294"/>
      <c r="RCQ191" s="294"/>
      <c r="RCR191" s="294"/>
      <c r="RCS191" s="294"/>
      <c r="RCT191" s="294"/>
      <c r="RCU191" s="294"/>
      <c r="RCV191" s="294"/>
      <c r="RCW191" s="294"/>
      <c r="RCX191" s="294"/>
      <c r="RCY191" s="294"/>
      <c r="RCZ191" s="294"/>
      <c r="RDA191" s="294"/>
      <c r="RDB191" s="294"/>
      <c r="RDC191" s="294"/>
      <c r="RDD191" s="294"/>
      <c r="RDE191" s="294"/>
      <c r="RDF191" s="294"/>
      <c r="RDG191" s="294"/>
      <c r="RDH191" s="294"/>
      <c r="RDI191" s="294"/>
      <c r="RDJ191" s="294"/>
      <c r="RDK191" s="294"/>
      <c r="RDL191" s="294"/>
      <c r="RDM191" s="294"/>
      <c r="RDN191" s="294"/>
      <c r="RDO191" s="294"/>
      <c r="RDP191" s="294"/>
      <c r="RDQ191" s="294"/>
      <c r="RDR191" s="294"/>
      <c r="RDS191" s="294"/>
      <c r="RDT191" s="294"/>
      <c r="RDU191" s="294"/>
      <c r="RDV191" s="294"/>
      <c r="RDW191" s="294"/>
      <c r="RDX191" s="294"/>
      <c r="RDY191" s="294"/>
      <c r="RDZ191" s="294"/>
      <c r="REA191" s="294"/>
      <c r="REB191" s="294"/>
      <c r="REC191" s="294"/>
      <c r="RED191" s="294"/>
      <c r="REE191" s="294"/>
      <c r="REF191" s="294"/>
      <c r="REG191" s="294"/>
      <c r="REH191" s="294"/>
      <c r="REI191" s="294"/>
      <c r="REJ191" s="294"/>
      <c r="REK191" s="294"/>
      <c r="REL191" s="294"/>
      <c r="REM191" s="294"/>
      <c r="REN191" s="294"/>
      <c r="REO191" s="294"/>
      <c r="REP191" s="294"/>
      <c r="REQ191" s="294"/>
      <c r="RER191" s="294"/>
      <c r="RES191" s="294"/>
      <c r="RET191" s="294"/>
      <c r="REU191" s="294"/>
      <c r="REV191" s="294"/>
      <c r="REW191" s="294"/>
      <c r="REX191" s="294"/>
      <c r="REY191" s="294"/>
      <c r="REZ191" s="294"/>
      <c r="RFA191" s="294"/>
      <c r="RFB191" s="294"/>
      <c r="RFC191" s="294"/>
      <c r="RFD191" s="294"/>
      <c r="RFE191" s="294"/>
      <c r="RFF191" s="294"/>
      <c r="RFG191" s="294"/>
      <c r="RFH191" s="294"/>
      <c r="RFI191" s="294"/>
      <c r="RFJ191" s="294"/>
      <c r="RFK191" s="294"/>
      <c r="RFL191" s="294"/>
      <c r="RFM191" s="294"/>
      <c r="RFN191" s="294"/>
      <c r="RFO191" s="294"/>
      <c r="RFP191" s="294"/>
      <c r="RFQ191" s="294"/>
      <c r="RFR191" s="294"/>
      <c r="RFS191" s="294"/>
      <c r="RFT191" s="294"/>
      <c r="RFU191" s="294"/>
      <c r="RFV191" s="294"/>
      <c r="RFW191" s="294"/>
      <c r="RFX191" s="294"/>
      <c r="RFY191" s="294"/>
      <c r="RFZ191" s="294"/>
      <c r="RGA191" s="294"/>
      <c r="RGB191" s="294"/>
      <c r="RGC191" s="294"/>
      <c r="RGD191" s="294"/>
      <c r="RGE191" s="294"/>
      <c r="RGF191" s="294"/>
      <c r="RGG191" s="294"/>
      <c r="RGH191" s="294"/>
      <c r="RGI191" s="294"/>
      <c r="RGJ191" s="294"/>
      <c r="RGK191" s="294"/>
      <c r="RGL191" s="294"/>
      <c r="RGM191" s="294"/>
      <c r="RGN191" s="294"/>
      <c r="RGO191" s="294"/>
      <c r="RGP191" s="294"/>
      <c r="RGQ191" s="294"/>
      <c r="RGR191" s="294"/>
      <c r="RGS191" s="294"/>
      <c r="RGT191" s="294"/>
      <c r="RGU191" s="294"/>
      <c r="RGV191" s="294"/>
      <c r="RGW191" s="294"/>
      <c r="RGX191" s="294"/>
      <c r="RGY191" s="294"/>
      <c r="RGZ191" s="294"/>
      <c r="RHA191" s="294"/>
      <c r="RHB191" s="294"/>
      <c r="RHC191" s="294"/>
      <c r="RHD191" s="294"/>
      <c r="RHE191" s="294"/>
      <c r="RHF191" s="294"/>
      <c r="RHG191" s="294"/>
      <c r="RHH191" s="294"/>
      <c r="RHI191" s="294"/>
      <c r="RHJ191" s="294"/>
      <c r="RHK191" s="294"/>
      <c r="RHL191" s="294"/>
      <c r="RHM191" s="294"/>
      <c r="RHN191" s="294"/>
      <c r="RHO191" s="294"/>
      <c r="RHP191" s="294"/>
      <c r="RHQ191" s="294"/>
      <c r="RHR191" s="294"/>
      <c r="RHS191" s="294"/>
      <c r="RHT191" s="294"/>
      <c r="RHU191" s="294"/>
      <c r="RHV191" s="294"/>
      <c r="RHW191" s="294"/>
      <c r="RHX191" s="294"/>
      <c r="RHY191" s="294"/>
      <c r="RHZ191" s="294"/>
      <c r="RIA191" s="294"/>
      <c r="RIB191" s="294"/>
      <c r="RIC191" s="294"/>
      <c r="RID191" s="294"/>
      <c r="RIE191" s="294"/>
      <c r="RIF191" s="294"/>
      <c r="RIG191" s="294"/>
      <c r="RIH191" s="294"/>
      <c r="RII191" s="294"/>
      <c r="RIJ191" s="294"/>
      <c r="RIK191" s="294"/>
      <c r="RIL191" s="294"/>
      <c r="RIM191" s="294"/>
      <c r="RIN191" s="294"/>
      <c r="RIO191" s="294"/>
      <c r="RIP191" s="294"/>
      <c r="RIQ191" s="294"/>
      <c r="RIR191" s="294"/>
      <c r="RIS191" s="294"/>
      <c r="RIT191" s="294"/>
      <c r="RIU191" s="294"/>
      <c r="RIV191" s="294"/>
      <c r="RIW191" s="294"/>
      <c r="RIX191" s="294"/>
      <c r="RIY191" s="294"/>
      <c r="RIZ191" s="294"/>
      <c r="RJA191" s="294"/>
      <c r="RJB191" s="294"/>
      <c r="RJC191" s="294"/>
      <c r="RJD191" s="294"/>
      <c r="RJE191" s="294"/>
      <c r="RJF191" s="294"/>
      <c r="RJG191" s="294"/>
      <c r="RJH191" s="294"/>
      <c r="RJI191" s="294"/>
      <c r="RJJ191" s="294"/>
      <c r="RJK191" s="294"/>
      <c r="RJL191" s="294"/>
      <c r="RJM191" s="294"/>
      <c r="RJN191" s="294"/>
      <c r="RJO191" s="294"/>
      <c r="RJP191" s="294"/>
      <c r="RJQ191" s="294"/>
      <c r="RJR191" s="294"/>
      <c r="RJS191" s="294"/>
      <c r="RJT191" s="294"/>
      <c r="RJU191" s="294"/>
      <c r="RJV191" s="294"/>
      <c r="RJW191" s="294"/>
      <c r="RJX191" s="294"/>
      <c r="RJY191" s="294"/>
      <c r="RJZ191" s="294"/>
      <c r="RKA191" s="294"/>
      <c r="RKB191" s="294"/>
      <c r="RKC191" s="294"/>
      <c r="RKD191" s="294"/>
      <c r="RKE191" s="294"/>
      <c r="RKF191" s="294"/>
      <c r="RKG191" s="294"/>
      <c r="RKH191" s="294"/>
      <c r="RKI191" s="294"/>
      <c r="RKJ191" s="294"/>
      <c r="RKK191" s="294"/>
      <c r="RKL191" s="294"/>
      <c r="RKM191" s="294"/>
      <c r="RKN191" s="294"/>
      <c r="RKO191" s="294"/>
      <c r="RKP191" s="294"/>
      <c r="RKQ191" s="294"/>
      <c r="RKR191" s="294"/>
      <c r="RKS191" s="294"/>
      <c r="RKT191" s="294"/>
      <c r="RKU191" s="294"/>
      <c r="RKV191" s="294"/>
      <c r="RKW191" s="294"/>
      <c r="RKX191" s="294"/>
      <c r="RKY191" s="294"/>
      <c r="RKZ191" s="294"/>
      <c r="RLA191" s="294"/>
      <c r="RLB191" s="294"/>
      <c r="RLC191" s="294"/>
      <c r="RLD191" s="294"/>
      <c r="RLE191" s="294"/>
      <c r="RLF191" s="294"/>
      <c r="RLG191" s="294"/>
      <c r="RLH191" s="294"/>
      <c r="RLI191" s="294"/>
      <c r="RLJ191" s="294"/>
      <c r="RLK191" s="294"/>
      <c r="RLL191" s="294"/>
      <c r="RLM191" s="294"/>
      <c r="RLN191" s="294"/>
      <c r="RLO191" s="294"/>
      <c r="RLP191" s="294"/>
      <c r="RLQ191" s="294"/>
      <c r="RLR191" s="294"/>
      <c r="RLS191" s="294"/>
      <c r="RLT191" s="294"/>
      <c r="RLU191" s="294"/>
      <c r="RLV191" s="294"/>
      <c r="RLW191" s="294"/>
      <c r="RLX191" s="294"/>
      <c r="RLY191" s="294"/>
      <c r="RLZ191" s="294"/>
      <c r="RMA191" s="294"/>
      <c r="RMB191" s="294"/>
      <c r="RMC191" s="294"/>
      <c r="RMD191" s="294"/>
      <c r="RME191" s="294"/>
      <c r="RMF191" s="294"/>
      <c r="RMG191" s="294"/>
      <c r="RMH191" s="294"/>
      <c r="RMI191" s="294"/>
      <c r="RMJ191" s="294"/>
      <c r="RMK191" s="294"/>
      <c r="RML191" s="294"/>
      <c r="RMM191" s="294"/>
      <c r="RMN191" s="294"/>
      <c r="RMO191" s="294"/>
      <c r="RMP191" s="294"/>
      <c r="RMQ191" s="294"/>
      <c r="RMR191" s="294"/>
      <c r="RMS191" s="294"/>
      <c r="RMT191" s="294"/>
      <c r="RMU191" s="294"/>
      <c r="RMV191" s="294"/>
      <c r="RMW191" s="294"/>
      <c r="RMX191" s="294"/>
      <c r="RMY191" s="294"/>
      <c r="RMZ191" s="294"/>
      <c r="RNA191" s="294"/>
      <c r="RNB191" s="294"/>
      <c r="RNC191" s="294"/>
      <c r="RND191" s="294"/>
      <c r="RNE191" s="294"/>
      <c r="RNF191" s="294"/>
      <c r="RNG191" s="294"/>
      <c r="RNH191" s="294"/>
      <c r="RNI191" s="294"/>
      <c r="RNJ191" s="294"/>
      <c r="RNK191" s="294"/>
      <c r="RNL191" s="294"/>
      <c r="RNM191" s="294"/>
      <c r="RNN191" s="294"/>
      <c r="RNO191" s="294"/>
      <c r="RNP191" s="294"/>
      <c r="RNQ191" s="294"/>
      <c r="RNR191" s="294"/>
      <c r="RNS191" s="294"/>
      <c r="RNT191" s="294"/>
      <c r="RNU191" s="294"/>
      <c r="RNV191" s="294"/>
      <c r="RNW191" s="294"/>
      <c r="RNX191" s="294"/>
      <c r="RNY191" s="294"/>
      <c r="RNZ191" s="294"/>
      <c r="ROA191" s="294"/>
      <c r="ROB191" s="294"/>
      <c r="ROC191" s="294"/>
      <c r="ROD191" s="294"/>
      <c r="ROE191" s="294"/>
      <c r="ROF191" s="294"/>
      <c r="ROG191" s="294"/>
      <c r="ROH191" s="294"/>
      <c r="ROI191" s="294"/>
      <c r="ROJ191" s="294"/>
      <c r="ROK191" s="294"/>
      <c r="ROL191" s="294"/>
      <c r="ROM191" s="294"/>
      <c r="RON191" s="294"/>
      <c r="ROO191" s="294"/>
      <c r="ROP191" s="294"/>
      <c r="ROQ191" s="294"/>
      <c r="ROR191" s="294"/>
      <c r="ROS191" s="294"/>
      <c r="ROT191" s="294"/>
      <c r="ROU191" s="294"/>
      <c r="ROV191" s="294"/>
      <c r="ROW191" s="294"/>
      <c r="ROX191" s="294"/>
      <c r="ROY191" s="294"/>
      <c r="ROZ191" s="294"/>
      <c r="RPA191" s="294"/>
      <c r="RPB191" s="294"/>
      <c r="RPC191" s="294"/>
      <c r="RPD191" s="294"/>
      <c r="RPE191" s="294"/>
      <c r="RPF191" s="294"/>
      <c r="RPG191" s="294"/>
      <c r="RPH191" s="294"/>
      <c r="RPI191" s="294"/>
      <c r="RPJ191" s="294"/>
      <c r="RPK191" s="294"/>
      <c r="RPL191" s="294"/>
      <c r="RPM191" s="294"/>
      <c r="RPN191" s="294"/>
      <c r="RPO191" s="294"/>
      <c r="RPP191" s="294"/>
      <c r="RPQ191" s="294"/>
      <c r="RPR191" s="294"/>
      <c r="RPS191" s="294"/>
      <c r="RPT191" s="294"/>
      <c r="RPU191" s="294"/>
      <c r="RPV191" s="294"/>
      <c r="RPW191" s="294"/>
      <c r="RPX191" s="294"/>
      <c r="RPY191" s="294"/>
      <c r="RPZ191" s="294"/>
      <c r="RQA191" s="294"/>
      <c r="RQB191" s="294"/>
      <c r="RQC191" s="294"/>
      <c r="RQD191" s="294"/>
      <c r="RQE191" s="294"/>
      <c r="RQF191" s="294"/>
      <c r="RQG191" s="294"/>
      <c r="RQH191" s="294"/>
      <c r="RQI191" s="294"/>
      <c r="RQJ191" s="294"/>
      <c r="RQK191" s="294"/>
      <c r="RQL191" s="294"/>
      <c r="RQM191" s="294"/>
      <c r="RQN191" s="294"/>
      <c r="RQO191" s="294"/>
      <c r="RQP191" s="294"/>
      <c r="RQQ191" s="294"/>
      <c r="RQR191" s="294"/>
      <c r="RQS191" s="294"/>
      <c r="RQT191" s="294"/>
      <c r="RQU191" s="294"/>
      <c r="RQV191" s="294"/>
      <c r="RQW191" s="294"/>
      <c r="RQX191" s="294"/>
      <c r="RQY191" s="294"/>
      <c r="RQZ191" s="294"/>
      <c r="RRA191" s="294"/>
      <c r="RRB191" s="294"/>
      <c r="RRC191" s="294"/>
      <c r="RRD191" s="294"/>
      <c r="RRE191" s="294"/>
      <c r="RRF191" s="294"/>
      <c r="RRG191" s="294"/>
      <c r="RRH191" s="294"/>
      <c r="RRI191" s="294"/>
      <c r="RRJ191" s="294"/>
      <c r="RRK191" s="294"/>
      <c r="RRL191" s="294"/>
      <c r="RRM191" s="294"/>
      <c r="RRN191" s="294"/>
      <c r="RRO191" s="294"/>
      <c r="RRP191" s="294"/>
      <c r="RRQ191" s="294"/>
      <c r="RRR191" s="294"/>
      <c r="RRS191" s="294"/>
      <c r="RRT191" s="294"/>
      <c r="RRU191" s="294"/>
      <c r="RRV191" s="294"/>
      <c r="RRW191" s="294"/>
      <c r="RRX191" s="294"/>
      <c r="RRY191" s="294"/>
      <c r="RRZ191" s="294"/>
      <c r="RSA191" s="294"/>
      <c r="RSB191" s="294"/>
      <c r="RSC191" s="294"/>
      <c r="RSD191" s="294"/>
      <c r="RSE191" s="294"/>
      <c r="RSF191" s="294"/>
      <c r="RSG191" s="294"/>
      <c r="RSH191" s="294"/>
      <c r="RSI191" s="294"/>
      <c r="RSJ191" s="294"/>
      <c r="RSK191" s="294"/>
      <c r="RSL191" s="294"/>
      <c r="RSM191" s="294"/>
      <c r="RSN191" s="294"/>
      <c r="RSO191" s="294"/>
      <c r="RSP191" s="294"/>
      <c r="RSQ191" s="294"/>
      <c r="RSR191" s="294"/>
      <c r="RSS191" s="294"/>
      <c r="RST191" s="294"/>
      <c r="RSU191" s="294"/>
      <c r="RSV191" s="294"/>
      <c r="RSW191" s="294"/>
      <c r="RSX191" s="294"/>
      <c r="RSY191" s="294"/>
      <c r="RSZ191" s="294"/>
      <c r="RTA191" s="294"/>
      <c r="RTB191" s="294"/>
      <c r="RTC191" s="294"/>
      <c r="RTD191" s="294"/>
      <c r="RTE191" s="294"/>
      <c r="RTF191" s="294"/>
      <c r="RTG191" s="294"/>
      <c r="RTH191" s="294"/>
      <c r="RTI191" s="294"/>
      <c r="RTJ191" s="294"/>
      <c r="RTK191" s="294"/>
      <c r="RTL191" s="294"/>
      <c r="RTM191" s="294"/>
      <c r="RTN191" s="294"/>
      <c r="RTO191" s="294"/>
      <c r="RTP191" s="294"/>
      <c r="RTQ191" s="294"/>
      <c r="RTR191" s="294"/>
      <c r="RTS191" s="294"/>
      <c r="RTT191" s="294"/>
      <c r="RTU191" s="294"/>
      <c r="RTV191" s="294"/>
      <c r="RTW191" s="294"/>
      <c r="RTX191" s="294"/>
      <c r="RTY191" s="294"/>
      <c r="RTZ191" s="294"/>
      <c r="RUA191" s="294"/>
      <c r="RUB191" s="294"/>
      <c r="RUC191" s="294"/>
      <c r="RUD191" s="294"/>
      <c r="RUE191" s="294"/>
      <c r="RUF191" s="294"/>
      <c r="RUG191" s="294"/>
      <c r="RUH191" s="294"/>
      <c r="RUI191" s="294"/>
      <c r="RUJ191" s="294"/>
      <c r="RUK191" s="294"/>
      <c r="RUL191" s="294"/>
      <c r="RUM191" s="294"/>
      <c r="RUN191" s="294"/>
      <c r="RUO191" s="294"/>
      <c r="RUP191" s="294"/>
      <c r="RUQ191" s="294"/>
      <c r="RUR191" s="294"/>
      <c r="RUS191" s="294"/>
      <c r="RUT191" s="294"/>
      <c r="RUU191" s="294"/>
      <c r="RUV191" s="294"/>
      <c r="RUW191" s="294"/>
      <c r="RUX191" s="294"/>
      <c r="RUY191" s="294"/>
      <c r="RUZ191" s="294"/>
      <c r="RVA191" s="294"/>
      <c r="RVB191" s="294"/>
      <c r="RVC191" s="294"/>
      <c r="RVD191" s="294"/>
      <c r="RVE191" s="294"/>
      <c r="RVF191" s="294"/>
      <c r="RVG191" s="294"/>
      <c r="RVH191" s="294"/>
      <c r="RVI191" s="294"/>
      <c r="RVJ191" s="294"/>
      <c r="RVK191" s="294"/>
      <c r="RVL191" s="294"/>
      <c r="RVM191" s="294"/>
      <c r="RVN191" s="294"/>
      <c r="RVO191" s="294"/>
      <c r="RVP191" s="294"/>
      <c r="RVQ191" s="294"/>
      <c r="RVR191" s="294"/>
      <c r="RVS191" s="294"/>
      <c r="RVT191" s="294"/>
      <c r="RVU191" s="294"/>
      <c r="RVV191" s="294"/>
      <c r="RVW191" s="294"/>
      <c r="RVX191" s="294"/>
      <c r="RVY191" s="294"/>
      <c r="RVZ191" s="294"/>
      <c r="RWA191" s="294"/>
      <c r="RWB191" s="294"/>
      <c r="RWC191" s="294"/>
      <c r="RWD191" s="294"/>
      <c r="RWE191" s="294"/>
      <c r="RWF191" s="294"/>
      <c r="RWG191" s="294"/>
      <c r="RWH191" s="294"/>
      <c r="RWI191" s="294"/>
      <c r="RWJ191" s="294"/>
      <c r="RWK191" s="294"/>
      <c r="RWL191" s="294"/>
      <c r="RWM191" s="294"/>
      <c r="RWN191" s="294"/>
      <c r="RWO191" s="294"/>
      <c r="RWP191" s="294"/>
      <c r="RWQ191" s="294"/>
      <c r="RWR191" s="294"/>
      <c r="RWS191" s="294"/>
      <c r="RWT191" s="294"/>
      <c r="RWU191" s="294"/>
      <c r="RWV191" s="294"/>
      <c r="RWW191" s="294"/>
      <c r="RWX191" s="294"/>
      <c r="RWY191" s="294"/>
      <c r="RWZ191" s="294"/>
      <c r="RXA191" s="294"/>
      <c r="RXB191" s="294"/>
      <c r="RXC191" s="294"/>
      <c r="RXD191" s="294"/>
      <c r="RXE191" s="294"/>
      <c r="RXF191" s="294"/>
      <c r="RXG191" s="294"/>
      <c r="RXH191" s="294"/>
      <c r="RXI191" s="294"/>
      <c r="RXJ191" s="294"/>
      <c r="RXK191" s="294"/>
      <c r="RXL191" s="294"/>
      <c r="RXM191" s="294"/>
      <c r="RXN191" s="294"/>
      <c r="RXO191" s="294"/>
      <c r="RXP191" s="294"/>
      <c r="RXQ191" s="294"/>
      <c r="RXR191" s="294"/>
      <c r="RXS191" s="294"/>
      <c r="RXT191" s="294"/>
      <c r="RXU191" s="294"/>
      <c r="RXV191" s="294"/>
      <c r="RXW191" s="294"/>
      <c r="RXX191" s="294"/>
      <c r="RXY191" s="294"/>
      <c r="RXZ191" s="294"/>
      <c r="RYA191" s="294"/>
      <c r="RYB191" s="294"/>
      <c r="RYC191" s="294"/>
      <c r="RYD191" s="294"/>
      <c r="RYE191" s="294"/>
      <c r="RYF191" s="294"/>
      <c r="RYG191" s="294"/>
      <c r="RYH191" s="294"/>
      <c r="RYI191" s="294"/>
      <c r="RYJ191" s="294"/>
      <c r="RYK191" s="294"/>
      <c r="RYL191" s="294"/>
      <c r="RYM191" s="294"/>
      <c r="RYN191" s="294"/>
      <c r="RYO191" s="294"/>
      <c r="RYP191" s="294"/>
      <c r="RYQ191" s="294"/>
      <c r="RYR191" s="294"/>
      <c r="RYS191" s="294"/>
      <c r="RYT191" s="294"/>
      <c r="RYU191" s="294"/>
      <c r="RYV191" s="294"/>
      <c r="RYW191" s="294"/>
      <c r="RYX191" s="294"/>
      <c r="RYY191" s="294"/>
      <c r="RYZ191" s="294"/>
      <c r="RZA191" s="294"/>
      <c r="RZB191" s="294"/>
      <c r="RZC191" s="294"/>
      <c r="RZD191" s="294"/>
      <c r="RZE191" s="294"/>
      <c r="RZF191" s="294"/>
      <c r="RZG191" s="294"/>
      <c r="RZH191" s="294"/>
      <c r="RZI191" s="294"/>
      <c r="RZJ191" s="294"/>
      <c r="RZK191" s="294"/>
      <c r="RZL191" s="294"/>
      <c r="RZM191" s="294"/>
      <c r="RZN191" s="294"/>
      <c r="RZO191" s="294"/>
      <c r="RZP191" s="294"/>
      <c r="RZQ191" s="294"/>
      <c r="RZR191" s="294"/>
      <c r="RZS191" s="294"/>
      <c r="RZT191" s="294"/>
      <c r="RZU191" s="294"/>
      <c r="RZV191" s="294"/>
      <c r="RZW191" s="294"/>
      <c r="RZX191" s="294"/>
      <c r="RZY191" s="294"/>
      <c r="RZZ191" s="294"/>
      <c r="SAA191" s="294"/>
      <c r="SAB191" s="294"/>
      <c r="SAC191" s="294"/>
      <c r="SAD191" s="294"/>
      <c r="SAE191" s="294"/>
      <c r="SAF191" s="294"/>
      <c r="SAG191" s="294"/>
      <c r="SAH191" s="294"/>
      <c r="SAI191" s="294"/>
      <c r="SAJ191" s="294"/>
      <c r="SAK191" s="294"/>
      <c r="SAL191" s="294"/>
      <c r="SAM191" s="294"/>
      <c r="SAN191" s="294"/>
      <c r="SAO191" s="294"/>
      <c r="SAP191" s="294"/>
      <c r="SAQ191" s="294"/>
      <c r="SAR191" s="294"/>
      <c r="SAS191" s="294"/>
      <c r="SAT191" s="294"/>
      <c r="SAU191" s="294"/>
      <c r="SAV191" s="294"/>
      <c r="SAW191" s="294"/>
      <c r="SAX191" s="294"/>
      <c r="SAY191" s="294"/>
      <c r="SAZ191" s="294"/>
      <c r="SBA191" s="294"/>
      <c r="SBB191" s="294"/>
      <c r="SBC191" s="294"/>
      <c r="SBD191" s="294"/>
      <c r="SBE191" s="294"/>
      <c r="SBF191" s="294"/>
      <c r="SBG191" s="294"/>
      <c r="SBH191" s="294"/>
      <c r="SBI191" s="294"/>
      <c r="SBJ191" s="294"/>
      <c r="SBK191" s="294"/>
      <c r="SBL191" s="294"/>
      <c r="SBM191" s="294"/>
      <c r="SBN191" s="294"/>
      <c r="SBO191" s="294"/>
      <c r="SBP191" s="294"/>
      <c r="SBQ191" s="294"/>
      <c r="SBR191" s="294"/>
      <c r="SBS191" s="294"/>
      <c r="SBT191" s="294"/>
      <c r="SBU191" s="294"/>
      <c r="SBV191" s="294"/>
      <c r="SBW191" s="294"/>
      <c r="SBX191" s="294"/>
      <c r="SBY191" s="294"/>
      <c r="SBZ191" s="294"/>
      <c r="SCA191" s="294"/>
      <c r="SCB191" s="294"/>
      <c r="SCC191" s="294"/>
      <c r="SCD191" s="294"/>
      <c r="SCE191" s="294"/>
      <c r="SCF191" s="294"/>
      <c r="SCG191" s="294"/>
      <c r="SCH191" s="294"/>
      <c r="SCI191" s="294"/>
      <c r="SCJ191" s="294"/>
      <c r="SCK191" s="294"/>
      <c r="SCL191" s="294"/>
      <c r="SCM191" s="294"/>
      <c r="SCN191" s="294"/>
      <c r="SCO191" s="294"/>
      <c r="SCP191" s="294"/>
      <c r="SCQ191" s="294"/>
      <c r="SCR191" s="294"/>
      <c r="SCS191" s="294"/>
      <c r="SCT191" s="294"/>
      <c r="SCU191" s="294"/>
      <c r="SCV191" s="294"/>
      <c r="SCW191" s="294"/>
      <c r="SCX191" s="294"/>
      <c r="SCY191" s="294"/>
      <c r="SCZ191" s="294"/>
      <c r="SDA191" s="294"/>
      <c r="SDB191" s="294"/>
      <c r="SDC191" s="294"/>
      <c r="SDD191" s="294"/>
      <c r="SDE191" s="294"/>
      <c r="SDF191" s="294"/>
      <c r="SDG191" s="294"/>
      <c r="SDH191" s="294"/>
      <c r="SDI191" s="294"/>
      <c r="SDJ191" s="294"/>
      <c r="SDK191" s="294"/>
      <c r="SDL191" s="294"/>
      <c r="SDM191" s="294"/>
      <c r="SDN191" s="294"/>
      <c r="SDO191" s="294"/>
      <c r="SDP191" s="294"/>
      <c r="SDQ191" s="294"/>
      <c r="SDR191" s="294"/>
      <c r="SDS191" s="294"/>
      <c r="SDT191" s="294"/>
      <c r="SDU191" s="294"/>
      <c r="SDV191" s="294"/>
      <c r="SDW191" s="294"/>
      <c r="SDX191" s="294"/>
      <c r="SDY191" s="294"/>
      <c r="SDZ191" s="294"/>
      <c r="SEA191" s="294"/>
      <c r="SEB191" s="294"/>
      <c r="SEC191" s="294"/>
      <c r="SED191" s="294"/>
      <c r="SEE191" s="294"/>
      <c r="SEF191" s="294"/>
      <c r="SEG191" s="294"/>
      <c r="SEH191" s="294"/>
      <c r="SEI191" s="294"/>
      <c r="SEJ191" s="294"/>
      <c r="SEK191" s="294"/>
      <c r="SEL191" s="294"/>
      <c r="SEM191" s="294"/>
      <c r="SEN191" s="294"/>
      <c r="SEO191" s="294"/>
      <c r="SEP191" s="294"/>
      <c r="SEQ191" s="294"/>
      <c r="SER191" s="294"/>
      <c r="SES191" s="294"/>
      <c r="SET191" s="294"/>
      <c r="SEU191" s="294"/>
      <c r="SEV191" s="294"/>
      <c r="SEW191" s="294"/>
      <c r="SEX191" s="294"/>
      <c r="SEY191" s="294"/>
      <c r="SEZ191" s="294"/>
      <c r="SFA191" s="294"/>
      <c r="SFB191" s="294"/>
      <c r="SFC191" s="294"/>
      <c r="SFD191" s="294"/>
      <c r="SFE191" s="294"/>
      <c r="SFF191" s="294"/>
      <c r="SFG191" s="294"/>
      <c r="SFH191" s="294"/>
      <c r="SFI191" s="294"/>
      <c r="SFJ191" s="294"/>
      <c r="SFK191" s="294"/>
      <c r="SFL191" s="294"/>
      <c r="SFM191" s="294"/>
      <c r="SFN191" s="294"/>
      <c r="SFO191" s="294"/>
      <c r="SFP191" s="294"/>
      <c r="SFQ191" s="294"/>
      <c r="SFR191" s="294"/>
      <c r="SFS191" s="294"/>
      <c r="SFT191" s="294"/>
      <c r="SFU191" s="294"/>
      <c r="SFV191" s="294"/>
      <c r="SFW191" s="294"/>
      <c r="SFX191" s="294"/>
      <c r="SFY191" s="294"/>
      <c r="SFZ191" s="294"/>
      <c r="SGA191" s="294"/>
      <c r="SGB191" s="294"/>
      <c r="SGC191" s="294"/>
      <c r="SGD191" s="294"/>
      <c r="SGE191" s="294"/>
      <c r="SGF191" s="294"/>
      <c r="SGG191" s="294"/>
      <c r="SGH191" s="294"/>
      <c r="SGI191" s="294"/>
      <c r="SGJ191" s="294"/>
      <c r="SGK191" s="294"/>
      <c r="SGL191" s="294"/>
      <c r="SGM191" s="294"/>
      <c r="SGN191" s="294"/>
      <c r="SGO191" s="294"/>
      <c r="SGP191" s="294"/>
      <c r="SGQ191" s="294"/>
      <c r="SGR191" s="294"/>
      <c r="SGS191" s="294"/>
      <c r="SGT191" s="294"/>
      <c r="SGU191" s="294"/>
      <c r="SGV191" s="294"/>
      <c r="SGW191" s="294"/>
      <c r="SGX191" s="294"/>
      <c r="SGY191" s="294"/>
      <c r="SGZ191" s="294"/>
      <c r="SHA191" s="294"/>
      <c r="SHB191" s="294"/>
      <c r="SHC191" s="294"/>
      <c r="SHD191" s="294"/>
      <c r="SHE191" s="294"/>
      <c r="SHF191" s="294"/>
      <c r="SHG191" s="294"/>
      <c r="SHH191" s="294"/>
      <c r="SHI191" s="294"/>
      <c r="SHJ191" s="294"/>
      <c r="SHK191" s="294"/>
      <c r="SHL191" s="294"/>
      <c r="SHM191" s="294"/>
      <c r="SHN191" s="294"/>
      <c r="SHO191" s="294"/>
      <c r="SHP191" s="294"/>
      <c r="SHQ191" s="294"/>
      <c r="SHR191" s="294"/>
      <c r="SHS191" s="294"/>
      <c r="SHT191" s="294"/>
      <c r="SHU191" s="294"/>
      <c r="SHV191" s="294"/>
      <c r="SHW191" s="294"/>
      <c r="SHX191" s="294"/>
      <c r="SHY191" s="294"/>
      <c r="SHZ191" s="294"/>
      <c r="SIA191" s="294"/>
      <c r="SIB191" s="294"/>
      <c r="SIC191" s="294"/>
      <c r="SID191" s="294"/>
      <c r="SIE191" s="294"/>
      <c r="SIF191" s="294"/>
      <c r="SIG191" s="294"/>
      <c r="SIH191" s="294"/>
      <c r="SII191" s="294"/>
      <c r="SIJ191" s="294"/>
      <c r="SIK191" s="294"/>
      <c r="SIL191" s="294"/>
      <c r="SIM191" s="294"/>
      <c r="SIN191" s="294"/>
      <c r="SIO191" s="294"/>
      <c r="SIP191" s="294"/>
      <c r="SIQ191" s="294"/>
      <c r="SIR191" s="294"/>
      <c r="SIS191" s="294"/>
      <c r="SIT191" s="294"/>
      <c r="SIU191" s="294"/>
      <c r="SIV191" s="294"/>
      <c r="SIW191" s="294"/>
      <c r="SIX191" s="294"/>
      <c r="SIY191" s="294"/>
      <c r="SIZ191" s="294"/>
      <c r="SJA191" s="294"/>
      <c r="SJB191" s="294"/>
      <c r="SJC191" s="294"/>
      <c r="SJD191" s="294"/>
      <c r="SJE191" s="294"/>
      <c r="SJF191" s="294"/>
      <c r="SJG191" s="294"/>
      <c r="SJH191" s="294"/>
      <c r="SJI191" s="294"/>
      <c r="SJJ191" s="294"/>
      <c r="SJK191" s="294"/>
      <c r="SJL191" s="294"/>
      <c r="SJM191" s="294"/>
      <c r="SJN191" s="294"/>
      <c r="SJO191" s="294"/>
      <c r="SJP191" s="294"/>
      <c r="SJQ191" s="294"/>
      <c r="SJR191" s="294"/>
      <c r="SJS191" s="294"/>
      <c r="SJT191" s="294"/>
      <c r="SJU191" s="294"/>
      <c r="SJV191" s="294"/>
      <c r="SJW191" s="294"/>
      <c r="SJX191" s="294"/>
      <c r="SJY191" s="294"/>
      <c r="SJZ191" s="294"/>
      <c r="SKA191" s="294"/>
      <c r="SKB191" s="294"/>
      <c r="SKC191" s="294"/>
      <c r="SKD191" s="294"/>
      <c r="SKE191" s="294"/>
      <c r="SKF191" s="294"/>
      <c r="SKG191" s="294"/>
      <c r="SKH191" s="294"/>
      <c r="SKI191" s="294"/>
      <c r="SKJ191" s="294"/>
      <c r="SKK191" s="294"/>
      <c r="SKL191" s="294"/>
      <c r="SKM191" s="294"/>
      <c r="SKN191" s="294"/>
      <c r="SKO191" s="294"/>
      <c r="SKP191" s="294"/>
      <c r="SKQ191" s="294"/>
      <c r="SKR191" s="294"/>
      <c r="SKS191" s="294"/>
      <c r="SKT191" s="294"/>
      <c r="SKU191" s="294"/>
      <c r="SKV191" s="294"/>
      <c r="SKW191" s="294"/>
      <c r="SKX191" s="294"/>
      <c r="SKY191" s="294"/>
      <c r="SKZ191" s="294"/>
      <c r="SLA191" s="294"/>
      <c r="SLB191" s="294"/>
      <c r="SLC191" s="294"/>
      <c r="SLD191" s="294"/>
      <c r="SLE191" s="294"/>
      <c r="SLF191" s="294"/>
      <c r="SLG191" s="294"/>
      <c r="SLH191" s="294"/>
      <c r="SLI191" s="294"/>
      <c r="SLJ191" s="294"/>
      <c r="SLK191" s="294"/>
      <c r="SLL191" s="294"/>
      <c r="SLM191" s="294"/>
      <c r="SLN191" s="294"/>
      <c r="SLO191" s="294"/>
      <c r="SLP191" s="294"/>
      <c r="SLQ191" s="294"/>
      <c r="SLR191" s="294"/>
      <c r="SLS191" s="294"/>
      <c r="SLT191" s="294"/>
      <c r="SLU191" s="294"/>
      <c r="SLV191" s="294"/>
      <c r="SLW191" s="294"/>
      <c r="SLX191" s="294"/>
      <c r="SLY191" s="294"/>
      <c r="SLZ191" s="294"/>
      <c r="SMA191" s="294"/>
      <c r="SMB191" s="294"/>
      <c r="SMC191" s="294"/>
      <c r="SMD191" s="294"/>
      <c r="SME191" s="294"/>
      <c r="SMF191" s="294"/>
      <c r="SMG191" s="294"/>
      <c r="SMH191" s="294"/>
      <c r="SMI191" s="294"/>
      <c r="SMJ191" s="294"/>
      <c r="SMK191" s="294"/>
      <c r="SML191" s="294"/>
      <c r="SMM191" s="294"/>
      <c r="SMN191" s="294"/>
      <c r="SMO191" s="294"/>
      <c r="SMP191" s="294"/>
      <c r="SMQ191" s="294"/>
      <c r="SMR191" s="294"/>
      <c r="SMS191" s="294"/>
      <c r="SMT191" s="294"/>
      <c r="SMU191" s="294"/>
      <c r="SMV191" s="294"/>
      <c r="SMW191" s="294"/>
      <c r="SMX191" s="294"/>
      <c r="SMY191" s="294"/>
      <c r="SMZ191" s="294"/>
      <c r="SNA191" s="294"/>
      <c r="SNB191" s="294"/>
      <c r="SNC191" s="294"/>
      <c r="SND191" s="294"/>
      <c r="SNE191" s="294"/>
      <c r="SNF191" s="294"/>
      <c r="SNG191" s="294"/>
      <c r="SNH191" s="294"/>
      <c r="SNI191" s="294"/>
      <c r="SNJ191" s="294"/>
      <c r="SNK191" s="294"/>
      <c r="SNL191" s="294"/>
      <c r="SNM191" s="294"/>
      <c r="SNN191" s="294"/>
      <c r="SNO191" s="294"/>
      <c r="SNP191" s="294"/>
      <c r="SNQ191" s="294"/>
      <c r="SNR191" s="294"/>
      <c r="SNS191" s="294"/>
      <c r="SNT191" s="294"/>
      <c r="SNU191" s="294"/>
      <c r="SNV191" s="294"/>
      <c r="SNW191" s="294"/>
      <c r="SNX191" s="294"/>
      <c r="SNY191" s="294"/>
      <c r="SNZ191" s="294"/>
      <c r="SOA191" s="294"/>
      <c r="SOB191" s="294"/>
      <c r="SOC191" s="294"/>
      <c r="SOD191" s="294"/>
      <c r="SOE191" s="294"/>
      <c r="SOF191" s="294"/>
      <c r="SOG191" s="294"/>
      <c r="SOH191" s="294"/>
      <c r="SOI191" s="294"/>
      <c r="SOJ191" s="294"/>
      <c r="SOK191" s="294"/>
      <c r="SOL191" s="294"/>
      <c r="SOM191" s="294"/>
      <c r="SON191" s="294"/>
      <c r="SOO191" s="294"/>
      <c r="SOP191" s="294"/>
      <c r="SOQ191" s="294"/>
      <c r="SOR191" s="294"/>
      <c r="SOS191" s="294"/>
      <c r="SOT191" s="294"/>
      <c r="SOU191" s="294"/>
      <c r="SOV191" s="294"/>
      <c r="SOW191" s="294"/>
      <c r="SOX191" s="294"/>
      <c r="SOY191" s="294"/>
      <c r="SOZ191" s="294"/>
      <c r="SPA191" s="294"/>
      <c r="SPB191" s="294"/>
      <c r="SPC191" s="294"/>
      <c r="SPD191" s="294"/>
      <c r="SPE191" s="294"/>
      <c r="SPF191" s="294"/>
      <c r="SPG191" s="294"/>
      <c r="SPH191" s="294"/>
      <c r="SPI191" s="294"/>
      <c r="SPJ191" s="294"/>
      <c r="SPK191" s="294"/>
      <c r="SPL191" s="294"/>
      <c r="SPM191" s="294"/>
      <c r="SPN191" s="294"/>
      <c r="SPO191" s="294"/>
      <c r="SPP191" s="294"/>
      <c r="SPQ191" s="294"/>
      <c r="SPR191" s="294"/>
      <c r="SPS191" s="294"/>
      <c r="SPT191" s="294"/>
      <c r="SPU191" s="294"/>
      <c r="SPV191" s="294"/>
      <c r="SPW191" s="294"/>
      <c r="SPX191" s="294"/>
      <c r="SPY191" s="294"/>
      <c r="SPZ191" s="294"/>
      <c r="SQA191" s="294"/>
      <c r="SQB191" s="294"/>
      <c r="SQC191" s="294"/>
      <c r="SQD191" s="294"/>
      <c r="SQE191" s="294"/>
      <c r="SQF191" s="294"/>
      <c r="SQG191" s="294"/>
      <c r="SQH191" s="294"/>
      <c r="SQI191" s="294"/>
      <c r="SQJ191" s="294"/>
      <c r="SQK191" s="294"/>
      <c r="SQL191" s="294"/>
      <c r="SQM191" s="294"/>
      <c r="SQN191" s="294"/>
      <c r="SQO191" s="294"/>
      <c r="SQP191" s="294"/>
      <c r="SQQ191" s="294"/>
      <c r="SQR191" s="294"/>
      <c r="SQS191" s="294"/>
      <c r="SQT191" s="294"/>
      <c r="SQU191" s="294"/>
      <c r="SQV191" s="294"/>
      <c r="SQW191" s="294"/>
      <c r="SQX191" s="294"/>
      <c r="SQY191" s="294"/>
      <c r="SQZ191" s="294"/>
      <c r="SRA191" s="294"/>
      <c r="SRB191" s="294"/>
      <c r="SRC191" s="294"/>
      <c r="SRD191" s="294"/>
      <c r="SRE191" s="294"/>
      <c r="SRF191" s="294"/>
      <c r="SRG191" s="294"/>
      <c r="SRH191" s="294"/>
      <c r="SRI191" s="294"/>
      <c r="SRJ191" s="294"/>
      <c r="SRK191" s="294"/>
      <c r="SRL191" s="294"/>
      <c r="SRM191" s="294"/>
      <c r="SRN191" s="294"/>
      <c r="SRO191" s="294"/>
      <c r="SRP191" s="294"/>
      <c r="SRQ191" s="294"/>
      <c r="SRR191" s="294"/>
      <c r="SRS191" s="294"/>
      <c r="SRT191" s="294"/>
      <c r="SRU191" s="294"/>
      <c r="SRV191" s="294"/>
      <c r="SRW191" s="294"/>
      <c r="SRX191" s="294"/>
      <c r="SRY191" s="294"/>
      <c r="SRZ191" s="294"/>
      <c r="SSA191" s="294"/>
      <c r="SSB191" s="294"/>
      <c r="SSC191" s="294"/>
      <c r="SSD191" s="294"/>
      <c r="SSE191" s="294"/>
      <c r="SSF191" s="294"/>
      <c r="SSG191" s="294"/>
      <c r="SSH191" s="294"/>
      <c r="SSI191" s="294"/>
      <c r="SSJ191" s="294"/>
      <c r="SSK191" s="294"/>
      <c r="SSL191" s="294"/>
      <c r="SSM191" s="294"/>
      <c r="SSN191" s="294"/>
      <c r="SSO191" s="294"/>
      <c r="SSP191" s="294"/>
      <c r="SSQ191" s="294"/>
      <c r="SSR191" s="294"/>
      <c r="SSS191" s="294"/>
      <c r="SST191" s="294"/>
      <c r="SSU191" s="294"/>
      <c r="SSV191" s="294"/>
      <c r="SSW191" s="294"/>
      <c r="SSX191" s="294"/>
      <c r="SSY191" s="294"/>
      <c r="SSZ191" s="294"/>
      <c r="STA191" s="294"/>
      <c r="STB191" s="294"/>
      <c r="STC191" s="294"/>
      <c r="STD191" s="294"/>
      <c r="STE191" s="294"/>
      <c r="STF191" s="294"/>
      <c r="STG191" s="294"/>
      <c r="STH191" s="294"/>
      <c r="STI191" s="294"/>
      <c r="STJ191" s="294"/>
      <c r="STK191" s="294"/>
      <c r="STL191" s="294"/>
      <c r="STM191" s="294"/>
      <c r="STN191" s="294"/>
      <c r="STO191" s="294"/>
      <c r="STP191" s="294"/>
      <c r="STQ191" s="294"/>
      <c r="STR191" s="294"/>
      <c r="STS191" s="294"/>
      <c r="STT191" s="294"/>
      <c r="STU191" s="294"/>
      <c r="STV191" s="294"/>
      <c r="STW191" s="294"/>
      <c r="STX191" s="294"/>
      <c r="STY191" s="294"/>
      <c r="STZ191" s="294"/>
      <c r="SUA191" s="294"/>
      <c r="SUB191" s="294"/>
      <c r="SUC191" s="294"/>
      <c r="SUD191" s="294"/>
      <c r="SUE191" s="294"/>
      <c r="SUF191" s="294"/>
      <c r="SUG191" s="294"/>
      <c r="SUH191" s="294"/>
      <c r="SUI191" s="294"/>
      <c r="SUJ191" s="294"/>
      <c r="SUK191" s="294"/>
      <c r="SUL191" s="294"/>
      <c r="SUM191" s="294"/>
      <c r="SUN191" s="294"/>
      <c r="SUO191" s="294"/>
      <c r="SUP191" s="294"/>
      <c r="SUQ191" s="294"/>
      <c r="SUR191" s="294"/>
      <c r="SUS191" s="294"/>
      <c r="SUT191" s="294"/>
      <c r="SUU191" s="294"/>
      <c r="SUV191" s="294"/>
      <c r="SUW191" s="294"/>
      <c r="SUX191" s="294"/>
      <c r="SUY191" s="294"/>
      <c r="SUZ191" s="294"/>
      <c r="SVA191" s="294"/>
      <c r="SVB191" s="294"/>
      <c r="SVC191" s="294"/>
      <c r="SVD191" s="294"/>
      <c r="SVE191" s="294"/>
      <c r="SVF191" s="294"/>
      <c r="SVG191" s="294"/>
      <c r="SVH191" s="294"/>
      <c r="SVI191" s="294"/>
      <c r="SVJ191" s="294"/>
      <c r="SVK191" s="294"/>
      <c r="SVL191" s="294"/>
      <c r="SVM191" s="294"/>
      <c r="SVN191" s="294"/>
      <c r="SVO191" s="294"/>
      <c r="SVP191" s="294"/>
      <c r="SVQ191" s="294"/>
      <c r="SVR191" s="294"/>
      <c r="SVS191" s="294"/>
      <c r="SVT191" s="294"/>
      <c r="SVU191" s="294"/>
      <c r="SVV191" s="294"/>
      <c r="SVW191" s="294"/>
      <c r="SVX191" s="294"/>
      <c r="SVY191" s="294"/>
      <c r="SVZ191" s="294"/>
      <c r="SWA191" s="294"/>
      <c r="SWB191" s="294"/>
      <c r="SWC191" s="294"/>
      <c r="SWD191" s="294"/>
      <c r="SWE191" s="294"/>
      <c r="SWF191" s="294"/>
      <c r="SWG191" s="294"/>
      <c r="SWH191" s="294"/>
      <c r="SWI191" s="294"/>
      <c r="SWJ191" s="294"/>
      <c r="SWK191" s="294"/>
      <c r="SWL191" s="294"/>
      <c r="SWM191" s="294"/>
      <c r="SWN191" s="294"/>
      <c r="SWO191" s="294"/>
      <c r="SWP191" s="294"/>
      <c r="SWQ191" s="294"/>
      <c r="SWR191" s="294"/>
      <c r="SWS191" s="294"/>
      <c r="SWT191" s="294"/>
      <c r="SWU191" s="294"/>
      <c r="SWV191" s="294"/>
      <c r="SWW191" s="294"/>
      <c r="SWX191" s="294"/>
      <c r="SWY191" s="294"/>
      <c r="SWZ191" s="294"/>
      <c r="SXA191" s="294"/>
      <c r="SXB191" s="294"/>
      <c r="SXC191" s="294"/>
      <c r="SXD191" s="294"/>
      <c r="SXE191" s="294"/>
      <c r="SXF191" s="294"/>
      <c r="SXG191" s="294"/>
      <c r="SXH191" s="294"/>
      <c r="SXI191" s="294"/>
      <c r="SXJ191" s="294"/>
      <c r="SXK191" s="294"/>
      <c r="SXL191" s="294"/>
      <c r="SXM191" s="294"/>
      <c r="SXN191" s="294"/>
      <c r="SXO191" s="294"/>
      <c r="SXP191" s="294"/>
      <c r="SXQ191" s="294"/>
      <c r="SXR191" s="294"/>
      <c r="SXS191" s="294"/>
      <c r="SXT191" s="294"/>
      <c r="SXU191" s="294"/>
      <c r="SXV191" s="294"/>
      <c r="SXW191" s="294"/>
      <c r="SXX191" s="294"/>
      <c r="SXY191" s="294"/>
      <c r="SXZ191" s="294"/>
      <c r="SYA191" s="294"/>
      <c r="SYB191" s="294"/>
      <c r="SYC191" s="294"/>
      <c r="SYD191" s="294"/>
      <c r="SYE191" s="294"/>
      <c r="SYF191" s="294"/>
      <c r="SYG191" s="294"/>
      <c r="SYH191" s="294"/>
      <c r="SYI191" s="294"/>
      <c r="SYJ191" s="294"/>
      <c r="SYK191" s="294"/>
      <c r="SYL191" s="294"/>
      <c r="SYM191" s="294"/>
      <c r="SYN191" s="294"/>
      <c r="SYO191" s="294"/>
      <c r="SYP191" s="294"/>
      <c r="SYQ191" s="294"/>
      <c r="SYR191" s="294"/>
      <c r="SYS191" s="294"/>
      <c r="SYT191" s="294"/>
      <c r="SYU191" s="294"/>
      <c r="SYV191" s="294"/>
      <c r="SYW191" s="294"/>
      <c r="SYX191" s="294"/>
      <c r="SYY191" s="294"/>
      <c r="SYZ191" s="294"/>
      <c r="SZA191" s="294"/>
      <c r="SZB191" s="294"/>
      <c r="SZC191" s="294"/>
      <c r="SZD191" s="294"/>
      <c r="SZE191" s="294"/>
      <c r="SZF191" s="294"/>
      <c r="SZG191" s="294"/>
      <c r="SZH191" s="294"/>
      <c r="SZI191" s="294"/>
      <c r="SZJ191" s="294"/>
      <c r="SZK191" s="294"/>
      <c r="SZL191" s="294"/>
      <c r="SZM191" s="294"/>
      <c r="SZN191" s="294"/>
      <c r="SZO191" s="294"/>
      <c r="SZP191" s="294"/>
      <c r="SZQ191" s="294"/>
      <c r="SZR191" s="294"/>
      <c r="SZS191" s="294"/>
      <c r="SZT191" s="294"/>
      <c r="SZU191" s="294"/>
      <c r="SZV191" s="294"/>
      <c r="SZW191" s="294"/>
      <c r="SZX191" s="294"/>
      <c r="SZY191" s="294"/>
      <c r="SZZ191" s="294"/>
      <c r="TAA191" s="294"/>
      <c r="TAB191" s="294"/>
      <c r="TAC191" s="294"/>
      <c r="TAD191" s="294"/>
      <c r="TAE191" s="294"/>
      <c r="TAF191" s="294"/>
      <c r="TAG191" s="294"/>
      <c r="TAH191" s="294"/>
      <c r="TAI191" s="294"/>
      <c r="TAJ191" s="294"/>
      <c r="TAK191" s="294"/>
      <c r="TAL191" s="294"/>
      <c r="TAM191" s="294"/>
      <c r="TAN191" s="294"/>
      <c r="TAO191" s="294"/>
      <c r="TAP191" s="294"/>
      <c r="TAQ191" s="294"/>
      <c r="TAR191" s="294"/>
      <c r="TAS191" s="294"/>
      <c r="TAT191" s="294"/>
      <c r="TAU191" s="294"/>
      <c r="TAV191" s="294"/>
      <c r="TAW191" s="294"/>
      <c r="TAX191" s="294"/>
      <c r="TAY191" s="294"/>
      <c r="TAZ191" s="294"/>
      <c r="TBA191" s="294"/>
      <c r="TBB191" s="294"/>
      <c r="TBC191" s="294"/>
      <c r="TBD191" s="294"/>
      <c r="TBE191" s="294"/>
      <c r="TBF191" s="294"/>
      <c r="TBG191" s="294"/>
      <c r="TBH191" s="294"/>
      <c r="TBI191" s="294"/>
      <c r="TBJ191" s="294"/>
      <c r="TBK191" s="294"/>
      <c r="TBL191" s="294"/>
      <c r="TBM191" s="294"/>
      <c r="TBN191" s="294"/>
      <c r="TBO191" s="294"/>
      <c r="TBP191" s="294"/>
      <c r="TBQ191" s="294"/>
      <c r="TBR191" s="294"/>
      <c r="TBS191" s="294"/>
      <c r="TBT191" s="294"/>
      <c r="TBU191" s="294"/>
      <c r="TBV191" s="294"/>
      <c r="TBW191" s="294"/>
      <c r="TBX191" s="294"/>
      <c r="TBY191" s="294"/>
      <c r="TBZ191" s="294"/>
      <c r="TCA191" s="294"/>
      <c r="TCB191" s="294"/>
      <c r="TCC191" s="294"/>
      <c r="TCD191" s="294"/>
      <c r="TCE191" s="294"/>
      <c r="TCF191" s="294"/>
      <c r="TCG191" s="294"/>
      <c r="TCH191" s="294"/>
      <c r="TCI191" s="294"/>
      <c r="TCJ191" s="294"/>
      <c r="TCK191" s="294"/>
      <c r="TCL191" s="294"/>
      <c r="TCM191" s="294"/>
      <c r="TCN191" s="294"/>
      <c r="TCO191" s="294"/>
      <c r="TCP191" s="294"/>
      <c r="TCQ191" s="294"/>
      <c r="TCR191" s="294"/>
      <c r="TCS191" s="294"/>
      <c r="TCT191" s="294"/>
      <c r="TCU191" s="294"/>
      <c r="TCV191" s="294"/>
      <c r="TCW191" s="294"/>
      <c r="TCX191" s="294"/>
      <c r="TCY191" s="294"/>
      <c r="TCZ191" s="294"/>
      <c r="TDA191" s="294"/>
      <c r="TDB191" s="294"/>
      <c r="TDC191" s="294"/>
      <c r="TDD191" s="294"/>
      <c r="TDE191" s="294"/>
      <c r="TDF191" s="294"/>
      <c r="TDG191" s="294"/>
      <c r="TDH191" s="294"/>
      <c r="TDI191" s="294"/>
      <c r="TDJ191" s="294"/>
      <c r="TDK191" s="294"/>
      <c r="TDL191" s="294"/>
      <c r="TDM191" s="294"/>
      <c r="TDN191" s="294"/>
      <c r="TDO191" s="294"/>
      <c r="TDP191" s="294"/>
      <c r="TDQ191" s="294"/>
      <c r="TDR191" s="294"/>
      <c r="TDS191" s="294"/>
      <c r="TDT191" s="294"/>
      <c r="TDU191" s="294"/>
      <c r="TDV191" s="294"/>
      <c r="TDW191" s="294"/>
      <c r="TDX191" s="294"/>
      <c r="TDY191" s="294"/>
      <c r="TDZ191" s="294"/>
      <c r="TEA191" s="294"/>
      <c r="TEB191" s="294"/>
      <c r="TEC191" s="294"/>
      <c r="TED191" s="294"/>
      <c r="TEE191" s="294"/>
      <c r="TEF191" s="294"/>
      <c r="TEG191" s="294"/>
      <c r="TEH191" s="294"/>
      <c r="TEI191" s="294"/>
      <c r="TEJ191" s="294"/>
      <c r="TEK191" s="294"/>
      <c r="TEL191" s="294"/>
      <c r="TEM191" s="294"/>
      <c r="TEN191" s="294"/>
      <c r="TEO191" s="294"/>
      <c r="TEP191" s="294"/>
      <c r="TEQ191" s="294"/>
      <c r="TER191" s="294"/>
      <c r="TES191" s="294"/>
      <c r="TET191" s="294"/>
      <c r="TEU191" s="294"/>
      <c r="TEV191" s="294"/>
      <c r="TEW191" s="294"/>
      <c r="TEX191" s="294"/>
      <c r="TEY191" s="294"/>
      <c r="TEZ191" s="294"/>
      <c r="TFA191" s="294"/>
      <c r="TFB191" s="294"/>
      <c r="TFC191" s="294"/>
      <c r="TFD191" s="294"/>
      <c r="TFE191" s="294"/>
      <c r="TFF191" s="294"/>
      <c r="TFG191" s="294"/>
      <c r="TFH191" s="294"/>
      <c r="TFI191" s="294"/>
      <c r="TFJ191" s="294"/>
      <c r="TFK191" s="294"/>
      <c r="TFL191" s="294"/>
      <c r="TFM191" s="294"/>
      <c r="TFN191" s="294"/>
      <c r="TFO191" s="294"/>
      <c r="TFP191" s="294"/>
      <c r="TFQ191" s="294"/>
      <c r="TFR191" s="294"/>
      <c r="TFS191" s="294"/>
      <c r="TFT191" s="294"/>
      <c r="TFU191" s="294"/>
      <c r="TFV191" s="294"/>
      <c r="TFW191" s="294"/>
      <c r="TFX191" s="294"/>
      <c r="TFY191" s="294"/>
      <c r="TFZ191" s="294"/>
      <c r="TGA191" s="294"/>
      <c r="TGB191" s="294"/>
      <c r="TGC191" s="294"/>
      <c r="TGD191" s="294"/>
      <c r="TGE191" s="294"/>
      <c r="TGF191" s="294"/>
      <c r="TGG191" s="294"/>
      <c r="TGH191" s="294"/>
      <c r="TGI191" s="294"/>
      <c r="TGJ191" s="294"/>
      <c r="TGK191" s="294"/>
      <c r="TGL191" s="294"/>
      <c r="TGM191" s="294"/>
      <c r="TGN191" s="294"/>
      <c r="TGO191" s="294"/>
      <c r="TGP191" s="294"/>
      <c r="TGQ191" s="294"/>
      <c r="TGR191" s="294"/>
      <c r="TGS191" s="294"/>
      <c r="TGT191" s="294"/>
      <c r="TGU191" s="294"/>
      <c r="TGV191" s="294"/>
      <c r="TGW191" s="294"/>
      <c r="TGX191" s="294"/>
      <c r="TGY191" s="294"/>
      <c r="TGZ191" s="294"/>
      <c r="THA191" s="294"/>
      <c r="THB191" s="294"/>
      <c r="THC191" s="294"/>
      <c r="THD191" s="294"/>
      <c r="THE191" s="294"/>
      <c r="THF191" s="294"/>
      <c r="THG191" s="294"/>
      <c r="THH191" s="294"/>
      <c r="THI191" s="294"/>
      <c r="THJ191" s="294"/>
      <c r="THK191" s="294"/>
      <c r="THL191" s="294"/>
      <c r="THM191" s="294"/>
      <c r="THN191" s="294"/>
      <c r="THO191" s="294"/>
      <c r="THP191" s="294"/>
      <c r="THQ191" s="294"/>
      <c r="THR191" s="294"/>
      <c r="THS191" s="294"/>
      <c r="THT191" s="294"/>
      <c r="THU191" s="294"/>
      <c r="THV191" s="294"/>
      <c r="THW191" s="294"/>
      <c r="THX191" s="294"/>
      <c r="THY191" s="294"/>
      <c r="THZ191" s="294"/>
      <c r="TIA191" s="294"/>
      <c r="TIB191" s="294"/>
      <c r="TIC191" s="294"/>
      <c r="TID191" s="294"/>
      <c r="TIE191" s="294"/>
      <c r="TIF191" s="294"/>
      <c r="TIG191" s="294"/>
      <c r="TIH191" s="294"/>
      <c r="TII191" s="294"/>
      <c r="TIJ191" s="294"/>
      <c r="TIK191" s="294"/>
      <c r="TIL191" s="294"/>
      <c r="TIM191" s="294"/>
      <c r="TIN191" s="294"/>
      <c r="TIO191" s="294"/>
      <c r="TIP191" s="294"/>
      <c r="TIQ191" s="294"/>
      <c r="TIR191" s="294"/>
      <c r="TIS191" s="294"/>
      <c r="TIT191" s="294"/>
      <c r="TIU191" s="294"/>
      <c r="TIV191" s="294"/>
      <c r="TIW191" s="294"/>
      <c r="TIX191" s="294"/>
      <c r="TIY191" s="294"/>
      <c r="TIZ191" s="294"/>
      <c r="TJA191" s="294"/>
      <c r="TJB191" s="294"/>
      <c r="TJC191" s="294"/>
      <c r="TJD191" s="294"/>
      <c r="TJE191" s="294"/>
      <c r="TJF191" s="294"/>
      <c r="TJG191" s="294"/>
      <c r="TJH191" s="294"/>
      <c r="TJI191" s="294"/>
      <c r="TJJ191" s="294"/>
      <c r="TJK191" s="294"/>
      <c r="TJL191" s="294"/>
      <c r="TJM191" s="294"/>
      <c r="TJN191" s="294"/>
      <c r="TJO191" s="294"/>
      <c r="TJP191" s="294"/>
      <c r="TJQ191" s="294"/>
      <c r="TJR191" s="294"/>
      <c r="TJS191" s="294"/>
      <c r="TJT191" s="294"/>
      <c r="TJU191" s="294"/>
      <c r="TJV191" s="294"/>
      <c r="TJW191" s="294"/>
      <c r="TJX191" s="294"/>
      <c r="TJY191" s="294"/>
      <c r="TJZ191" s="294"/>
      <c r="TKA191" s="294"/>
      <c r="TKB191" s="294"/>
      <c r="TKC191" s="294"/>
      <c r="TKD191" s="294"/>
      <c r="TKE191" s="294"/>
      <c r="TKF191" s="294"/>
      <c r="TKG191" s="294"/>
      <c r="TKH191" s="294"/>
      <c r="TKI191" s="294"/>
      <c r="TKJ191" s="294"/>
      <c r="TKK191" s="294"/>
      <c r="TKL191" s="294"/>
      <c r="TKM191" s="294"/>
      <c r="TKN191" s="294"/>
      <c r="TKO191" s="294"/>
      <c r="TKP191" s="294"/>
      <c r="TKQ191" s="294"/>
      <c r="TKR191" s="294"/>
      <c r="TKS191" s="294"/>
      <c r="TKT191" s="294"/>
      <c r="TKU191" s="294"/>
      <c r="TKV191" s="294"/>
      <c r="TKW191" s="294"/>
      <c r="TKX191" s="294"/>
      <c r="TKY191" s="294"/>
      <c r="TKZ191" s="294"/>
      <c r="TLA191" s="294"/>
      <c r="TLB191" s="294"/>
      <c r="TLC191" s="294"/>
      <c r="TLD191" s="294"/>
      <c r="TLE191" s="294"/>
      <c r="TLF191" s="294"/>
      <c r="TLG191" s="294"/>
      <c r="TLH191" s="294"/>
      <c r="TLI191" s="294"/>
      <c r="TLJ191" s="294"/>
      <c r="TLK191" s="294"/>
      <c r="TLL191" s="294"/>
      <c r="TLM191" s="294"/>
      <c r="TLN191" s="294"/>
      <c r="TLO191" s="294"/>
      <c r="TLP191" s="294"/>
      <c r="TLQ191" s="294"/>
      <c r="TLR191" s="294"/>
      <c r="TLS191" s="294"/>
      <c r="TLT191" s="294"/>
      <c r="TLU191" s="294"/>
      <c r="TLV191" s="294"/>
      <c r="TLW191" s="294"/>
      <c r="TLX191" s="294"/>
      <c r="TLY191" s="294"/>
      <c r="TLZ191" s="294"/>
      <c r="TMA191" s="294"/>
      <c r="TMB191" s="294"/>
      <c r="TMC191" s="294"/>
      <c r="TMD191" s="294"/>
      <c r="TME191" s="294"/>
      <c r="TMF191" s="294"/>
      <c r="TMG191" s="294"/>
      <c r="TMH191" s="294"/>
      <c r="TMI191" s="294"/>
      <c r="TMJ191" s="294"/>
      <c r="TMK191" s="294"/>
      <c r="TML191" s="294"/>
      <c r="TMM191" s="294"/>
      <c r="TMN191" s="294"/>
      <c r="TMO191" s="294"/>
      <c r="TMP191" s="294"/>
      <c r="TMQ191" s="294"/>
      <c r="TMR191" s="294"/>
      <c r="TMS191" s="294"/>
      <c r="TMT191" s="294"/>
      <c r="TMU191" s="294"/>
      <c r="TMV191" s="294"/>
      <c r="TMW191" s="294"/>
      <c r="TMX191" s="294"/>
      <c r="TMY191" s="294"/>
      <c r="TMZ191" s="294"/>
      <c r="TNA191" s="294"/>
      <c r="TNB191" s="294"/>
      <c r="TNC191" s="294"/>
      <c r="TND191" s="294"/>
      <c r="TNE191" s="294"/>
      <c r="TNF191" s="294"/>
      <c r="TNG191" s="294"/>
      <c r="TNH191" s="294"/>
      <c r="TNI191" s="294"/>
      <c r="TNJ191" s="294"/>
      <c r="TNK191" s="294"/>
      <c r="TNL191" s="294"/>
      <c r="TNM191" s="294"/>
      <c r="TNN191" s="294"/>
      <c r="TNO191" s="294"/>
      <c r="TNP191" s="294"/>
      <c r="TNQ191" s="294"/>
      <c r="TNR191" s="294"/>
      <c r="TNS191" s="294"/>
      <c r="TNT191" s="294"/>
      <c r="TNU191" s="294"/>
      <c r="TNV191" s="294"/>
      <c r="TNW191" s="294"/>
      <c r="TNX191" s="294"/>
      <c r="TNY191" s="294"/>
      <c r="TNZ191" s="294"/>
      <c r="TOA191" s="294"/>
      <c r="TOB191" s="294"/>
      <c r="TOC191" s="294"/>
      <c r="TOD191" s="294"/>
      <c r="TOE191" s="294"/>
      <c r="TOF191" s="294"/>
      <c r="TOG191" s="294"/>
      <c r="TOH191" s="294"/>
      <c r="TOI191" s="294"/>
      <c r="TOJ191" s="294"/>
      <c r="TOK191" s="294"/>
      <c r="TOL191" s="294"/>
      <c r="TOM191" s="294"/>
      <c r="TON191" s="294"/>
      <c r="TOO191" s="294"/>
      <c r="TOP191" s="294"/>
      <c r="TOQ191" s="294"/>
      <c r="TOR191" s="294"/>
      <c r="TOS191" s="294"/>
      <c r="TOT191" s="294"/>
      <c r="TOU191" s="294"/>
      <c r="TOV191" s="294"/>
      <c r="TOW191" s="294"/>
      <c r="TOX191" s="294"/>
      <c r="TOY191" s="294"/>
      <c r="TOZ191" s="294"/>
      <c r="TPA191" s="294"/>
      <c r="TPB191" s="294"/>
      <c r="TPC191" s="294"/>
      <c r="TPD191" s="294"/>
      <c r="TPE191" s="294"/>
      <c r="TPF191" s="294"/>
      <c r="TPG191" s="294"/>
      <c r="TPH191" s="294"/>
      <c r="TPI191" s="294"/>
      <c r="TPJ191" s="294"/>
      <c r="TPK191" s="294"/>
      <c r="TPL191" s="294"/>
      <c r="TPM191" s="294"/>
      <c r="TPN191" s="294"/>
      <c r="TPO191" s="294"/>
      <c r="TPP191" s="294"/>
      <c r="TPQ191" s="294"/>
      <c r="TPR191" s="294"/>
      <c r="TPS191" s="294"/>
      <c r="TPT191" s="294"/>
      <c r="TPU191" s="294"/>
      <c r="TPV191" s="294"/>
      <c r="TPW191" s="294"/>
      <c r="TPX191" s="294"/>
      <c r="TPY191" s="294"/>
      <c r="TPZ191" s="294"/>
      <c r="TQA191" s="294"/>
      <c r="TQB191" s="294"/>
      <c r="TQC191" s="294"/>
      <c r="TQD191" s="294"/>
      <c r="TQE191" s="294"/>
      <c r="TQF191" s="294"/>
      <c r="TQG191" s="294"/>
      <c r="TQH191" s="294"/>
      <c r="TQI191" s="294"/>
      <c r="TQJ191" s="294"/>
      <c r="TQK191" s="294"/>
      <c r="TQL191" s="294"/>
      <c r="TQM191" s="294"/>
      <c r="TQN191" s="294"/>
      <c r="TQO191" s="294"/>
      <c r="TQP191" s="294"/>
      <c r="TQQ191" s="294"/>
      <c r="TQR191" s="294"/>
      <c r="TQS191" s="294"/>
      <c r="TQT191" s="294"/>
      <c r="TQU191" s="294"/>
      <c r="TQV191" s="294"/>
      <c r="TQW191" s="294"/>
      <c r="TQX191" s="294"/>
      <c r="TQY191" s="294"/>
      <c r="TQZ191" s="294"/>
      <c r="TRA191" s="294"/>
      <c r="TRB191" s="294"/>
      <c r="TRC191" s="294"/>
      <c r="TRD191" s="294"/>
      <c r="TRE191" s="294"/>
      <c r="TRF191" s="294"/>
      <c r="TRG191" s="294"/>
      <c r="TRH191" s="294"/>
      <c r="TRI191" s="294"/>
      <c r="TRJ191" s="294"/>
      <c r="TRK191" s="294"/>
      <c r="TRL191" s="294"/>
      <c r="TRM191" s="294"/>
      <c r="TRN191" s="294"/>
      <c r="TRO191" s="294"/>
      <c r="TRP191" s="294"/>
      <c r="TRQ191" s="294"/>
      <c r="TRR191" s="294"/>
      <c r="TRS191" s="294"/>
      <c r="TRT191" s="294"/>
      <c r="TRU191" s="294"/>
      <c r="TRV191" s="294"/>
      <c r="TRW191" s="294"/>
      <c r="TRX191" s="294"/>
      <c r="TRY191" s="294"/>
      <c r="TRZ191" s="294"/>
      <c r="TSA191" s="294"/>
      <c r="TSB191" s="294"/>
      <c r="TSC191" s="294"/>
      <c r="TSD191" s="294"/>
      <c r="TSE191" s="294"/>
      <c r="TSF191" s="294"/>
      <c r="TSG191" s="294"/>
      <c r="TSH191" s="294"/>
      <c r="TSI191" s="294"/>
      <c r="TSJ191" s="294"/>
      <c r="TSK191" s="294"/>
      <c r="TSL191" s="294"/>
      <c r="TSM191" s="294"/>
      <c r="TSN191" s="294"/>
      <c r="TSO191" s="294"/>
      <c r="TSP191" s="294"/>
      <c r="TSQ191" s="294"/>
      <c r="TSR191" s="294"/>
      <c r="TSS191" s="294"/>
      <c r="TST191" s="294"/>
      <c r="TSU191" s="294"/>
      <c r="TSV191" s="294"/>
      <c r="TSW191" s="294"/>
      <c r="TSX191" s="294"/>
      <c r="TSY191" s="294"/>
      <c r="TSZ191" s="294"/>
      <c r="TTA191" s="294"/>
      <c r="TTB191" s="294"/>
      <c r="TTC191" s="294"/>
      <c r="TTD191" s="294"/>
      <c r="TTE191" s="294"/>
      <c r="TTF191" s="294"/>
      <c r="TTG191" s="294"/>
      <c r="TTH191" s="294"/>
      <c r="TTI191" s="294"/>
      <c r="TTJ191" s="294"/>
      <c r="TTK191" s="294"/>
      <c r="TTL191" s="294"/>
      <c r="TTM191" s="294"/>
      <c r="TTN191" s="294"/>
      <c r="TTO191" s="294"/>
      <c r="TTP191" s="294"/>
      <c r="TTQ191" s="294"/>
      <c r="TTR191" s="294"/>
      <c r="TTS191" s="294"/>
      <c r="TTT191" s="294"/>
      <c r="TTU191" s="294"/>
      <c r="TTV191" s="294"/>
      <c r="TTW191" s="294"/>
      <c r="TTX191" s="294"/>
      <c r="TTY191" s="294"/>
      <c r="TTZ191" s="294"/>
      <c r="TUA191" s="294"/>
      <c r="TUB191" s="294"/>
      <c r="TUC191" s="294"/>
      <c r="TUD191" s="294"/>
      <c r="TUE191" s="294"/>
      <c r="TUF191" s="294"/>
      <c r="TUG191" s="294"/>
      <c r="TUH191" s="294"/>
      <c r="TUI191" s="294"/>
      <c r="TUJ191" s="294"/>
      <c r="TUK191" s="294"/>
      <c r="TUL191" s="294"/>
      <c r="TUM191" s="294"/>
      <c r="TUN191" s="294"/>
      <c r="TUO191" s="294"/>
      <c r="TUP191" s="294"/>
      <c r="TUQ191" s="294"/>
      <c r="TUR191" s="294"/>
      <c r="TUS191" s="294"/>
      <c r="TUT191" s="294"/>
      <c r="TUU191" s="294"/>
      <c r="TUV191" s="294"/>
      <c r="TUW191" s="294"/>
      <c r="TUX191" s="294"/>
      <c r="TUY191" s="294"/>
      <c r="TUZ191" s="294"/>
      <c r="TVA191" s="294"/>
      <c r="TVB191" s="294"/>
      <c r="TVC191" s="294"/>
      <c r="TVD191" s="294"/>
      <c r="TVE191" s="294"/>
      <c r="TVF191" s="294"/>
      <c r="TVG191" s="294"/>
      <c r="TVH191" s="294"/>
      <c r="TVI191" s="294"/>
      <c r="TVJ191" s="294"/>
      <c r="TVK191" s="294"/>
      <c r="TVL191" s="294"/>
      <c r="TVM191" s="294"/>
      <c r="TVN191" s="294"/>
      <c r="TVO191" s="294"/>
      <c r="TVP191" s="294"/>
      <c r="TVQ191" s="294"/>
      <c r="TVR191" s="294"/>
      <c r="TVS191" s="294"/>
      <c r="TVT191" s="294"/>
      <c r="TVU191" s="294"/>
      <c r="TVV191" s="294"/>
      <c r="TVW191" s="294"/>
      <c r="TVX191" s="294"/>
      <c r="TVY191" s="294"/>
      <c r="TVZ191" s="294"/>
      <c r="TWA191" s="294"/>
      <c r="TWB191" s="294"/>
      <c r="TWC191" s="294"/>
      <c r="TWD191" s="294"/>
      <c r="TWE191" s="294"/>
      <c r="TWF191" s="294"/>
      <c r="TWG191" s="294"/>
      <c r="TWH191" s="294"/>
      <c r="TWI191" s="294"/>
      <c r="TWJ191" s="294"/>
      <c r="TWK191" s="294"/>
      <c r="TWL191" s="294"/>
      <c r="TWM191" s="294"/>
      <c r="TWN191" s="294"/>
      <c r="TWO191" s="294"/>
      <c r="TWP191" s="294"/>
      <c r="TWQ191" s="294"/>
      <c r="TWR191" s="294"/>
      <c r="TWS191" s="294"/>
      <c r="TWT191" s="294"/>
      <c r="TWU191" s="294"/>
      <c r="TWV191" s="294"/>
      <c r="TWW191" s="294"/>
      <c r="TWX191" s="294"/>
      <c r="TWY191" s="294"/>
      <c r="TWZ191" s="294"/>
      <c r="TXA191" s="294"/>
      <c r="TXB191" s="294"/>
      <c r="TXC191" s="294"/>
      <c r="TXD191" s="294"/>
      <c r="TXE191" s="294"/>
      <c r="TXF191" s="294"/>
      <c r="TXG191" s="294"/>
      <c r="TXH191" s="294"/>
      <c r="TXI191" s="294"/>
      <c r="TXJ191" s="294"/>
      <c r="TXK191" s="294"/>
      <c r="TXL191" s="294"/>
      <c r="TXM191" s="294"/>
      <c r="TXN191" s="294"/>
      <c r="TXO191" s="294"/>
      <c r="TXP191" s="294"/>
      <c r="TXQ191" s="294"/>
      <c r="TXR191" s="294"/>
      <c r="TXS191" s="294"/>
      <c r="TXT191" s="294"/>
      <c r="TXU191" s="294"/>
      <c r="TXV191" s="294"/>
      <c r="TXW191" s="294"/>
      <c r="TXX191" s="294"/>
      <c r="TXY191" s="294"/>
      <c r="TXZ191" s="294"/>
      <c r="TYA191" s="294"/>
      <c r="TYB191" s="294"/>
      <c r="TYC191" s="294"/>
      <c r="TYD191" s="294"/>
      <c r="TYE191" s="294"/>
      <c r="TYF191" s="294"/>
      <c r="TYG191" s="294"/>
      <c r="TYH191" s="294"/>
      <c r="TYI191" s="294"/>
      <c r="TYJ191" s="294"/>
      <c r="TYK191" s="294"/>
      <c r="TYL191" s="294"/>
      <c r="TYM191" s="294"/>
      <c r="TYN191" s="294"/>
      <c r="TYO191" s="294"/>
      <c r="TYP191" s="294"/>
      <c r="TYQ191" s="294"/>
      <c r="TYR191" s="294"/>
      <c r="TYS191" s="294"/>
      <c r="TYT191" s="294"/>
      <c r="TYU191" s="294"/>
      <c r="TYV191" s="294"/>
      <c r="TYW191" s="294"/>
      <c r="TYX191" s="294"/>
      <c r="TYY191" s="294"/>
      <c r="TYZ191" s="294"/>
      <c r="TZA191" s="294"/>
      <c r="TZB191" s="294"/>
      <c r="TZC191" s="294"/>
      <c r="TZD191" s="294"/>
      <c r="TZE191" s="294"/>
      <c r="TZF191" s="294"/>
      <c r="TZG191" s="294"/>
      <c r="TZH191" s="294"/>
      <c r="TZI191" s="294"/>
      <c r="TZJ191" s="294"/>
      <c r="TZK191" s="294"/>
      <c r="TZL191" s="294"/>
      <c r="TZM191" s="294"/>
      <c r="TZN191" s="294"/>
      <c r="TZO191" s="294"/>
      <c r="TZP191" s="294"/>
      <c r="TZQ191" s="294"/>
      <c r="TZR191" s="294"/>
      <c r="TZS191" s="294"/>
      <c r="TZT191" s="294"/>
      <c r="TZU191" s="294"/>
      <c r="TZV191" s="294"/>
      <c r="TZW191" s="294"/>
      <c r="TZX191" s="294"/>
      <c r="TZY191" s="294"/>
      <c r="TZZ191" s="294"/>
      <c r="UAA191" s="294"/>
      <c r="UAB191" s="294"/>
      <c r="UAC191" s="294"/>
      <c r="UAD191" s="294"/>
      <c r="UAE191" s="294"/>
      <c r="UAF191" s="294"/>
      <c r="UAG191" s="294"/>
      <c r="UAH191" s="294"/>
      <c r="UAI191" s="294"/>
      <c r="UAJ191" s="294"/>
      <c r="UAK191" s="294"/>
      <c r="UAL191" s="294"/>
      <c r="UAM191" s="294"/>
      <c r="UAN191" s="294"/>
      <c r="UAO191" s="294"/>
      <c r="UAP191" s="294"/>
      <c r="UAQ191" s="294"/>
      <c r="UAR191" s="294"/>
      <c r="UAS191" s="294"/>
      <c r="UAT191" s="294"/>
      <c r="UAU191" s="294"/>
      <c r="UAV191" s="294"/>
      <c r="UAW191" s="294"/>
      <c r="UAX191" s="294"/>
      <c r="UAY191" s="294"/>
      <c r="UAZ191" s="294"/>
      <c r="UBA191" s="294"/>
      <c r="UBB191" s="294"/>
      <c r="UBC191" s="294"/>
      <c r="UBD191" s="294"/>
      <c r="UBE191" s="294"/>
      <c r="UBF191" s="294"/>
      <c r="UBG191" s="294"/>
      <c r="UBH191" s="294"/>
      <c r="UBI191" s="294"/>
      <c r="UBJ191" s="294"/>
      <c r="UBK191" s="294"/>
      <c r="UBL191" s="294"/>
      <c r="UBM191" s="294"/>
      <c r="UBN191" s="294"/>
      <c r="UBO191" s="294"/>
      <c r="UBP191" s="294"/>
      <c r="UBQ191" s="294"/>
      <c r="UBR191" s="294"/>
      <c r="UBS191" s="294"/>
      <c r="UBT191" s="294"/>
      <c r="UBU191" s="294"/>
      <c r="UBV191" s="294"/>
      <c r="UBW191" s="294"/>
      <c r="UBX191" s="294"/>
      <c r="UBY191" s="294"/>
      <c r="UBZ191" s="294"/>
      <c r="UCA191" s="294"/>
      <c r="UCB191" s="294"/>
      <c r="UCC191" s="294"/>
      <c r="UCD191" s="294"/>
      <c r="UCE191" s="294"/>
      <c r="UCF191" s="294"/>
      <c r="UCG191" s="294"/>
      <c r="UCH191" s="294"/>
      <c r="UCI191" s="294"/>
      <c r="UCJ191" s="294"/>
      <c r="UCK191" s="294"/>
      <c r="UCL191" s="294"/>
      <c r="UCM191" s="294"/>
      <c r="UCN191" s="294"/>
      <c r="UCO191" s="294"/>
      <c r="UCP191" s="294"/>
      <c r="UCQ191" s="294"/>
      <c r="UCR191" s="294"/>
      <c r="UCS191" s="294"/>
      <c r="UCT191" s="294"/>
      <c r="UCU191" s="294"/>
      <c r="UCV191" s="294"/>
      <c r="UCW191" s="294"/>
      <c r="UCX191" s="294"/>
      <c r="UCY191" s="294"/>
      <c r="UCZ191" s="294"/>
      <c r="UDA191" s="294"/>
      <c r="UDB191" s="294"/>
      <c r="UDC191" s="294"/>
      <c r="UDD191" s="294"/>
      <c r="UDE191" s="294"/>
      <c r="UDF191" s="294"/>
      <c r="UDG191" s="294"/>
      <c r="UDH191" s="294"/>
      <c r="UDI191" s="294"/>
      <c r="UDJ191" s="294"/>
      <c r="UDK191" s="294"/>
      <c r="UDL191" s="294"/>
      <c r="UDM191" s="294"/>
      <c r="UDN191" s="294"/>
      <c r="UDO191" s="294"/>
      <c r="UDP191" s="294"/>
      <c r="UDQ191" s="294"/>
      <c r="UDR191" s="294"/>
      <c r="UDS191" s="294"/>
      <c r="UDT191" s="294"/>
      <c r="UDU191" s="294"/>
      <c r="UDV191" s="294"/>
      <c r="UDW191" s="294"/>
      <c r="UDX191" s="294"/>
      <c r="UDY191" s="294"/>
      <c r="UDZ191" s="294"/>
      <c r="UEA191" s="294"/>
      <c r="UEB191" s="294"/>
      <c r="UEC191" s="294"/>
      <c r="UED191" s="294"/>
      <c r="UEE191" s="294"/>
      <c r="UEF191" s="294"/>
      <c r="UEG191" s="294"/>
      <c r="UEH191" s="294"/>
      <c r="UEI191" s="294"/>
      <c r="UEJ191" s="294"/>
      <c r="UEK191" s="294"/>
      <c r="UEL191" s="294"/>
      <c r="UEM191" s="294"/>
      <c r="UEN191" s="294"/>
      <c r="UEO191" s="294"/>
      <c r="UEP191" s="294"/>
      <c r="UEQ191" s="294"/>
      <c r="UER191" s="294"/>
      <c r="UES191" s="294"/>
      <c r="UET191" s="294"/>
      <c r="UEU191" s="294"/>
      <c r="UEV191" s="294"/>
      <c r="UEW191" s="294"/>
      <c r="UEX191" s="294"/>
      <c r="UEY191" s="294"/>
      <c r="UEZ191" s="294"/>
      <c r="UFA191" s="294"/>
      <c r="UFB191" s="294"/>
      <c r="UFC191" s="294"/>
      <c r="UFD191" s="294"/>
      <c r="UFE191" s="294"/>
      <c r="UFF191" s="294"/>
      <c r="UFG191" s="294"/>
      <c r="UFH191" s="294"/>
      <c r="UFI191" s="294"/>
      <c r="UFJ191" s="294"/>
      <c r="UFK191" s="294"/>
      <c r="UFL191" s="294"/>
      <c r="UFM191" s="294"/>
      <c r="UFN191" s="294"/>
      <c r="UFO191" s="294"/>
      <c r="UFP191" s="294"/>
      <c r="UFQ191" s="294"/>
      <c r="UFR191" s="294"/>
      <c r="UFS191" s="294"/>
      <c r="UFT191" s="294"/>
      <c r="UFU191" s="294"/>
      <c r="UFV191" s="294"/>
      <c r="UFW191" s="294"/>
      <c r="UFX191" s="294"/>
      <c r="UFY191" s="294"/>
      <c r="UFZ191" s="294"/>
      <c r="UGA191" s="294"/>
      <c r="UGB191" s="294"/>
      <c r="UGC191" s="294"/>
      <c r="UGD191" s="294"/>
      <c r="UGE191" s="294"/>
      <c r="UGF191" s="294"/>
      <c r="UGG191" s="294"/>
      <c r="UGH191" s="294"/>
      <c r="UGI191" s="294"/>
      <c r="UGJ191" s="294"/>
      <c r="UGK191" s="294"/>
      <c r="UGL191" s="294"/>
      <c r="UGM191" s="294"/>
      <c r="UGN191" s="294"/>
      <c r="UGO191" s="294"/>
      <c r="UGP191" s="294"/>
      <c r="UGQ191" s="294"/>
      <c r="UGR191" s="294"/>
      <c r="UGS191" s="294"/>
      <c r="UGT191" s="294"/>
      <c r="UGU191" s="294"/>
      <c r="UGV191" s="294"/>
      <c r="UGW191" s="294"/>
      <c r="UGX191" s="294"/>
      <c r="UGY191" s="294"/>
      <c r="UGZ191" s="294"/>
      <c r="UHA191" s="294"/>
      <c r="UHB191" s="294"/>
      <c r="UHC191" s="294"/>
      <c r="UHD191" s="294"/>
      <c r="UHE191" s="294"/>
      <c r="UHF191" s="294"/>
      <c r="UHG191" s="294"/>
      <c r="UHH191" s="294"/>
      <c r="UHI191" s="294"/>
      <c r="UHJ191" s="294"/>
      <c r="UHK191" s="294"/>
      <c r="UHL191" s="294"/>
      <c r="UHM191" s="294"/>
      <c r="UHN191" s="294"/>
      <c r="UHO191" s="294"/>
      <c r="UHP191" s="294"/>
      <c r="UHQ191" s="294"/>
      <c r="UHR191" s="294"/>
      <c r="UHS191" s="294"/>
      <c r="UHT191" s="294"/>
      <c r="UHU191" s="294"/>
      <c r="UHV191" s="294"/>
      <c r="UHW191" s="294"/>
      <c r="UHX191" s="294"/>
      <c r="UHY191" s="294"/>
      <c r="UHZ191" s="294"/>
      <c r="UIA191" s="294"/>
      <c r="UIB191" s="294"/>
      <c r="UIC191" s="294"/>
      <c r="UID191" s="294"/>
      <c r="UIE191" s="294"/>
      <c r="UIF191" s="294"/>
      <c r="UIG191" s="294"/>
      <c r="UIH191" s="294"/>
      <c r="UII191" s="294"/>
      <c r="UIJ191" s="294"/>
      <c r="UIK191" s="294"/>
      <c r="UIL191" s="294"/>
      <c r="UIM191" s="294"/>
      <c r="UIN191" s="294"/>
      <c r="UIO191" s="294"/>
      <c r="UIP191" s="294"/>
      <c r="UIQ191" s="294"/>
      <c r="UIR191" s="294"/>
      <c r="UIS191" s="294"/>
      <c r="UIT191" s="294"/>
      <c r="UIU191" s="294"/>
      <c r="UIV191" s="294"/>
      <c r="UIW191" s="294"/>
      <c r="UIX191" s="294"/>
      <c r="UIY191" s="294"/>
      <c r="UIZ191" s="294"/>
      <c r="UJA191" s="294"/>
      <c r="UJB191" s="294"/>
      <c r="UJC191" s="294"/>
      <c r="UJD191" s="294"/>
      <c r="UJE191" s="294"/>
      <c r="UJF191" s="294"/>
      <c r="UJG191" s="294"/>
      <c r="UJH191" s="294"/>
      <c r="UJI191" s="294"/>
      <c r="UJJ191" s="294"/>
      <c r="UJK191" s="294"/>
      <c r="UJL191" s="294"/>
      <c r="UJM191" s="294"/>
      <c r="UJN191" s="294"/>
      <c r="UJO191" s="294"/>
      <c r="UJP191" s="294"/>
      <c r="UJQ191" s="294"/>
      <c r="UJR191" s="294"/>
      <c r="UJS191" s="294"/>
      <c r="UJT191" s="294"/>
      <c r="UJU191" s="294"/>
      <c r="UJV191" s="294"/>
      <c r="UJW191" s="294"/>
      <c r="UJX191" s="294"/>
      <c r="UJY191" s="294"/>
      <c r="UJZ191" s="294"/>
      <c r="UKA191" s="294"/>
      <c r="UKB191" s="294"/>
      <c r="UKC191" s="294"/>
      <c r="UKD191" s="294"/>
      <c r="UKE191" s="294"/>
      <c r="UKF191" s="294"/>
      <c r="UKG191" s="294"/>
      <c r="UKH191" s="294"/>
      <c r="UKI191" s="294"/>
      <c r="UKJ191" s="294"/>
      <c r="UKK191" s="294"/>
      <c r="UKL191" s="294"/>
      <c r="UKM191" s="294"/>
      <c r="UKN191" s="294"/>
      <c r="UKO191" s="294"/>
      <c r="UKP191" s="294"/>
      <c r="UKQ191" s="294"/>
      <c r="UKR191" s="294"/>
      <c r="UKS191" s="294"/>
      <c r="UKT191" s="294"/>
      <c r="UKU191" s="294"/>
      <c r="UKV191" s="294"/>
      <c r="UKW191" s="294"/>
      <c r="UKX191" s="294"/>
      <c r="UKY191" s="294"/>
      <c r="UKZ191" s="294"/>
      <c r="ULA191" s="294"/>
      <c r="ULB191" s="294"/>
      <c r="ULC191" s="294"/>
      <c r="ULD191" s="294"/>
      <c r="ULE191" s="294"/>
      <c r="ULF191" s="294"/>
      <c r="ULG191" s="294"/>
      <c r="ULH191" s="294"/>
      <c r="ULI191" s="294"/>
      <c r="ULJ191" s="294"/>
      <c r="ULK191" s="294"/>
      <c r="ULL191" s="294"/>
      <c r="ULM191" s="294"/>
      <c r="ULN191" s="294"/>
      <c r="ULO191" s="294"/>
      <c r="ULP191" s="294"/>
      <c r="ULQ191" s="294"/>
      <c r="ULR191" s="294"/>
      <c r="ULS191" s="294"/>
      <c r="ULT191" s="294"/>
      <c r="ULU191" s="294"/>
      <c r="ULV191" s="294"/>
      <c r="ULW191" s="294"/>
      <c r="ULX191" s="294"/>
      <c r="ULY191" s="294"/>
      <c r="ULZ191" s="294"/>
      <c r="UMA191" s="294"/>
      <c r="UMB191" s="294"/>
      <c r="UMC191" s="294"/>
      <c r="UMD191" s="294"/>
      <c r="UME191" s="294"/>
      <c r="UMF191" s="294"/>
      <c r="UMG191" s="294"/>
      <c r="UMH191" s="294"/>
      <c r="UMI191" s="294"/>
      <c r="UMJ191" s="294"/>
      <c r="UMK191" s="294"/>
      <c r="UML191" s="294"/>
      <c r="UMM191" s="294"/>
      <c r="UMN191" s="294"/>
      <c r="UMO191" s="294"/>
      <c r="UMP191" s="294"/>
      <c r="UMQ191" s="294"/>
      <c r="UMR191" s="294"/>
      <c r="UMS191" s="294"/>
      <c r="UMT191" s="294"/>
      <c r="UMU191" s="294"/>
      <c r="UMV191" s="294"/>
      <c r="UMW191" s="294"/>
      <c r="UMX191" s="294"/>
      <c r="UMY191" s="294"/>
      <c r="UMZ191" s="294"/>
      <c r="UNA191" s="294"/>
      <c r="UNB191" s="294"/>
      <c r="UNC191" s="294"/>
      <c r="UND191" s="294"/>
      <c r="UNE191" s="294"/>
      <c r="UNF191" s="294"/>
      <c r="UNG191" s="294"/>
      <c r="UNH191" s="294"/>
      <c r="UNI191" s="294"/>
      <c r="UNJ191" s="294"/>
      <c r="UNK191" s="294"/>
      <c r="UNL191" s="294"/>
      <c r="UNM191" s="294"/>
      <c r="UNN191" s="294"/>
      <c r="UNO191" s="294"/>
      <c r="UNP191" s="294"/>
      <c r="UNQ191" s="294"/>
      <c r="UNR191" s="294"/>
      <c r="UNS191" s="294"/>
      <c r="UNT191" s="294"/>
      <c r="UNU191" s="294"/>
      <c r="UNV191" s="294"/>
      <c r="UNW191" s="294"/>
      <c r="UNX191" s="294"/>
      <c r="UNY191" s="294"/>
      <c r="UNZ191" s="294"/>
      <c r="UOA191" s="294"/>
      <c r="UOB191" s="294"/>
      <c r="UOC191" s="294"/>
      <c r="UOD191" s="294"/>
      <c r="UOE191" s="294"/>
      <c r="UOF191" s="294"/>
      <c r="UOG191" s="294"/>
      <c r="UOH191" s="294"/>
      <c r="UOI191" s="294"/>
      <c r="UOJ191" s="294"/>
      <c r="UOK191" s="294"/>
      <c r="UOL191" s="294"/>
      <c r="UOM191" s="294"/>
      <c r="UON191" s="294"/>
      <c r="UOO191" s="294"/>
      <c r="UOP191" s="294"/>
      <c r="UOQ191" s="294"/>
      <c r="UOR191" s="294"/>
      <c r="UOS191" s="294"/>
      <c r="UOT191" s="294"/>
      <c r="UOU191" s="294"/>
      <c r="UOV191" s="294"/>
      <c r="UOW191" s="294"/>
      <c r="UOX191" s="294"/>
      <c r="UOY191" s="294"/>
      <c r="UOZ191" s="294"/>
      <c r="UPA191" s="294"/>
      <c r="UPB191" s="294"/>
      <c r="UPC191" s="294"/>
      <c r="UPD191" s="294"/>
      <c r="UPE191" s="294"/>
      <c r="UPF191" s="294"/>
      <c r="UPG191" s="294"/>
      <c r="UPH191" s="294"/>
      <c r="UPI191" s="294"/>
      <c r="UPJ191" s="294"/>
      <c r="UPK191" s="294"/>
      <c r="UPL191" s="294"/>
      <c r="UPM191" s="294"/>
      <c r="UPN191" s="294"/>
      <c r="UPO191" s="294"/>
      <c r="UPP191" s="294"/>
      <c r="UPQ191" s="294"/>
      <c r="UPR191" s="294"/>
      <c r="UPS191" s="294"/>
      <c r="UPT191" s="294"/>
      <c r="UPU191" s="294"/>
      <c r="UPV191" s="294"/>
      <c r="UPW191" s="294"/>
      <c r="UPX191" s="294"/>
      <c r="UPY191" s="294"/>
      <c r="UPZ191" s="294"/>
      <c r="UQA191" s="294"/>
      <c r="UQB191" s="294"/>
      <c r="UQC191" s="294"/>
      <c r="UQD191" s="294"/>
      <c r="UQE191" s="294"/>
      <c r="UQF191" s="294"/>
      <c r="UQG191" s="294"/>
      <c r="UQH191" s="294"/>
      <c r="UQI191" s="294"/>
      <c r="UQJ191" s="294"/>
      <c r="UQK191" s="294"/>
      <c r="UQL191" s="294"/>
      <c r="UQM191" s="294"/>
      <c r="UQN191" s="294"/>
      <c r="UQO191" s="294"/>
      <c r="UQP191" s="294"/>
      <c r="UQQ191" s="294"/>
      <c r="UQR191" s="294"/>
      <c r="UQS191" s="294"/>
      <c r="UQT191" s="294"/>
      <c r="UQU191" s="294"/>
      <c r="UQV191" s="294"/>
      <c r="UQW191" s="294"/>
      <c r="UQX191" s="294"/>
      <c r="UQY191" s="294"/>
      <c r="UQZ191" s="294"/>
      <c r="URA191" s="294"/>
      <c r="URB191" s="294"/>
      <c r="URC191" s="294"/>
      <c r="URD191" s="294"/>
      <c r="URE191" s="294"/>
      <c r="URF191" s="294"/>
      <c r="URG191" s="294"/>
      <c r="URH191" s="294"/>
      <c r="URI191" s="294"/>
      <c r="URJ191" s="294"/>
      <c r="URK191" s="294"/>
      <c r="URL191" s="294"/>
      <c r="URM191" s="294"/>
      <c r="URN191" s="294"/>
      <c r="URO191" s="294"/>
      <c r="URP191" s="294"/>
      <c r="URQ191" s="294"/>
      <c r="URR191" s="294"/>
      <c r="URS191" s="294"/>
      <c r="URT191" s="294"/>
      <c r="URU191" s="294"/>
      <c r="URV191" s="294"/>
      <c r="URW191" s="294"/>
      <c r="URX191" s="294"/>
      <c r="URY191" s="294"/>
      <c r="URZ191" s="294"/>
      <c r="USA191" s="294"/>
      <c r="USB191" s="294"/>
      <c r="USC191" s="294"/>
      <c r="USD191" s="294"/>
      <c r="USE191" s="294"/>
      <c r="USF191" s="294"/>
      <c r="USG191" s="294"/>
      <c r="USH191" s="294"/>
      <c r="USI191" s="294"/>
      <c r="USJ191" s="294"/>
      <c r="USK191" s="294"/>
      <c r="USL191" s="294"/>
      <c r="USM191" s="294"/>
      <c r="USN191" s="294"/>
      <c r="USO191" s="294"/>
      <c r="USP191" s="294"/>
      <c r="USQ191" s="294"/>
      <c r="USR191" s="294"/>
      <c r="USS191" s="294"/>
      <c r="UST191" s="294"/>
      <c r="USU191" s="294"/>
      <c r="USV191" s="294"/>
      <c r="USW191" s="294"/>
      <c r="USX191" s="294"/>
      <c r="USY191" s="294"/>
      <c r="USZ191" s="294"/>
      <c r="UTA191" s="294"/>
      <c r="UTB191" s="294"/>
      <c r="UTC191" s="294"/>
      <c r="UTD191" s="294"/>
      <c r="UTE191" s="294"/>
      <c r="UTF191" s="294"/>
      <c r="UTG191" s="294"/>
      <c r="UTH191" s="294"/>
      <c r="UTI191" s="294"/>
      <c r="UTJ191" s="294"/>
      <c r="UTK191" s="294"/>
      <c r="UTL191" s="294"/>
      <c r="UTM191" s="294"/>
      <c r="UTN191" s="294"/>
      <c r="UTO191" s="294"/>
      <c r="UTP191" s="294"/>
      <c r="UTQ191" s="294"/>
      <c r="UTR191" s="294"/>
      <c r="UTS191" s="294"/>
      <c r="UTT191" s="294"/>
      <c r="UTU191" s="294"/>
      <c r="UTV191" s="294"/>
      <c r="UTW191" s="294"/>
      <c r="UTX191" s="294"/>
      <c r="UTY191" s="294"/>
      <c r="UTZ191" s="294"/>
      <c r="UUA191" s="294"/>
      <c r="UUB191" s="294"/>
      <c r="UUC191" s="294"/>
      <c r="UUD191" s="294"/>
      <c r="UUE191" s="294"/>
      <c r="UUF191" s="294"/>
      <c r="UUG191" s="294"/>
      <c r="UUH191" s="294"/>
      <c r="UUI191" s="294"/>
      <c r="UUJ191" s="294"/>
      <c r="UUK191" s="294"/>
      <c r="UUL191" s="294"/>
      <c r="UUM191" s="294"/>
      <c r="UUN191" s="294"/>
      <c r="UUO191" s="294"/>
      <c r="UUP191" s="294"/>
      <c r="UUQ191" s="294"/>
      <c r="UUR191" s="294"/>
      <c r="UUS191" s="294"/>
      <c r="UUT191" s="294"/>
      <c r="UUU191" s="294"/>
      <c r="UUV191" s="294"/>
      <c r="UUW191" s="294"/>
      <c r="UUX191" s="294"/>
      <c r="UUY191" s="294"/>
      <c r="UUZ191" s="294"/>
      <c r="UVA191" s="294"/>
      <c r="UVB191" s="294"/>
      <c r="UVC191" s="294"/>
      <c r="UVD191" s="294"/>
      <c r="UVE191" s="294"/>
      <c r="UVF191" s="294"/>
      <c r="UVG191" s="294"/>
      <c r="UVH191" s="294"/>
      <c r="UVI191" s="294"/>
      <c r="UVJ191" s="294"/>
      <c r="UVK191" s="294"/>
      <c r="UVL191" s="294"/>
      <c r="UVM191" s="294"/>
      <c r="UVN191" s="294"/>
      <c r="UVO191" s="294"/>
      <c r="UVP191" s="294"/>
      <c r="UVQ191" s="294"/>
      <c r="UVR191" s="294"/>
      <c r="UVS191" s="294"/>
      <c r="UVT191" s="294"/>
      <c r="UVU191" s="294"/>
      <c r="UVV191" s="294"/>
      <c r="UVW191" s="294"/>
      <c r="UVX191" s="294"/>
      <c r="UVY191" s="294"/>
      <c r="UVZ191" s="294"/>
      <c r="UWA191" s="294"/>
      <c r="UWB191" s="294"/>
      <c r="UWC191" s="294"/>
      <c r="UWD191" s="294"/>
      <c r="UWE191" s="294"/>
      <c r="UWF191" s="294"/>
      <c r="UWG191" s="294"/>
      <c r="UWH191" s="294"/>
      <c r="UWI191" s="294"/>
      <c r="UWJ191" s="294"/>
      <c r="UWK191" s="294"/>
      <c r="UWL191" s="294"/>
      <c r="UWM191" s="294"/>
      <c r="UWN191" s="294"/>
      <c r="UWO191" s="294"/>
      <c r="UWP191" s="294"/>
      <c r="UWQ191" s="294"/>
      <c r="UWR191" s="294"/>
      <c r="UWS191" s="294"/>
      <c r="UWT191" s="294"/>
      <c r="UWU191" s="294"/>
      <c r="UWV191" s="294"/>
      <c r="UWW191" s="294"/>
      <c r="UWX191" s="294"/>
      <c r="UWY191" s="294"/>
      <c r="UWZ191" s="294"/>
      <c r="UXA191" s="294"/>
      <c r="UXB191" s="294"/>
      <c r="UXC191" s="294"/>
      <c r="UXD191" s="294"/>
      <c r="UXE191" s="294"/>
      <c r="UXF191" s="294"/>
      <c r="UXG191" s="294"/>
      <c r="UXH191" s="294"/>
      <c r="UXI191" s="294"/>
      <c r="UXJ191" s="294"/>
      <c r="UXK191" s="294"/>
      <c r="UXL191" s="294"/>
      <c r="UXM191" s="294"/>
      <c r="UXN191" s="294"/>
      <c r="UXO191" s="294"/>
      <c r="UXP191" s="294"/>
      <c r="UXQ191" s="294"/>
      <c r="UXR191" s="294"/>
      <c r="UXS191" s="294"/>
      <c r="UXT191" s="294"/>
      <c r="UXU191" s="294"/>
      <c r="UXV191" s="294"/>
      <c r="UXW191" s="294"/>
      <c r="UXX191" s="294"/>
      <c r="UXY191" s="294"/>
      <c r="UXZ191" s="294"/>
      <c r="UYA191" s="294"/>
      <c r="UYB191" s="294"/>
      <c r="UYC191" s="294"/>
      <c r="UYD191" s="294"/>
      <c r="UYE191" s="294"/>
      <c r="UYF191" s="294"/>
      <c r="UYG191" s="294"/>
      <c r="UYH191" s="294"/>
      <c r="UYI191" s="294"/>
      <c r="UYJ191" s="294"/>
      <c r="UYK191" s="294"/>
      <c r="UYL191" s="294"/>
      <c r="UYM191" s="294"/>
      <c r="UYN191" s="294"/>
      <c r="UYO191" s="294"/>
      <c r="UYP191" s="294"/>
      <c r="UYQ191" s="294"/>
      <c r="UYR191" s="294"/>
      <c r="UYS191" s="294"/>
      <c r="UYT191" s="294"/>
      <c r="UYU191" s="294"/>
      <c r="UYV191" s="294"/>
      <c r="UYW191" s="294"/>
      <c r="UYX191" s="294"/>
      <c r="UYY191" s="294"/>
      <c r="UYZ191" s="294"/>
      <c r="UZA191" s="294"/>
      <c r="UZB191" s="294"/>
      <c r="UZC191" s="294"/>
      <c r="UZD191" s="294"/>
      <c r="UZE191" s="294"/>
      <c r="UZF191" s="294"/>
      <c r="UZG191" s="294"/>
      <c r="UZH191" s="294"/>
      <c r="UZI191" s="294"/>
      <c r="UZJ191" s="294"/>
      <c r="UZK191" s="294"/>
      <c r="UZL191" s="294"/>
      <c r="UZM191" s="294"/>
      <c r="UZN191" s="294"/>
      <c r="UZO191" s="294"/>
      <c r="UZP191" s="294"/>
      <c r="UZQ191" s="294"/>
      <c r="UZR191" s="294"/>
      <c r="UZS191" s="294"/>
      <c r="UZT191" s="294"/>
      <c r="UZU191" s="294"/>
      <c r="UZV191" s="294"/>
      <c r="UZW191" s="294"/>
      <c r="UZX191" s="294"/>
      <c r="UZY191" s="294"/>
      <c r="UZZ191" s="294"/>
      <c r="VAA191" s="294"/>
      <c r="VAB191" s="294"/>
      <c r="VAC191" s="294"/>
      <c r="VAD191" s="294"/>
      <c r="VAE191" s="294"/>
      <c r="VAF191" s="294"/>
      <c r="VAG191" s="294"/>
      <c r="VAH191" s="294"/>
      <c r="VAI191" s="294"/>
      <c r="VAJ191" s="294"/>
      <c r="VAK191" s="294"/>
      <c r="VAL191" s="294"/>
      <c r="VAM191" s="294"/>
      <c r="VAN191" s="294"/>
      <c r="VAO191" s="294"/>
      <c r="VAP191" s="294"/>
      <c r="VAQ191" s="294"/>
      <c r="VAR191" s="294"/>
      <c r="VAS191" s="294"/>
      <c r="VAT191" s="294"/>
      <c r="VAU191" s="294"/>
      <c r="VAV191" s="294"/>
      <c r="VAW191" s="294"/>
      <c r="VAX191" s="294"/>
      <c r="VAY191" s="294"/>
      <c r="VAZ191" s="294"/>
      <c r="VBA191" s="294"/>
      <c r="VBB191" s="294"/>
      <c r="VBC191" s="294"/>
      <c r="VBD191" s="294"/>
      <c r="VBE191" s="294"/>
      <c r="VBF191" s="294"/>
      <c r="VBG191" s="294"/>
      <c r="VBH191" s="294"/>
      <c r="VBI191" s="294"/>
      <c r="VBJ191" s="294"/>
      <c r="VBK191" s="294"/>
      <c r="VBL191" s="294"/>
      <c r="VBM191" s="294"/>
      <c r="VBN191" s="294"/>
      <c r="VBO191" s="294"/>
      <c r="VBP191" s="294"/>
      <c r="VBQ191" s="294"/>
      <c r="VBR191" s="294"/>
      <c r="VBS191" s="294"/>
      <c r="VBT191" s="294"/>
      <c r="VBU191" s="294"/>
      <c r="VBV191" s="294"/>
      <c r="VBW191" s="294"/>
      <c r="VBX191" s="294"/>
      <c r="VBY191" s="294"/>
      <c r="VBZ191" s="294"/>
      <c r="VCA191" s="294"/>
      <c r="VCB191" s="294"/>
      <c r="VCC191" s="294"/>
      <c r="VCD191" s="294"/>
      <c r="VCE191" s="294"/>
      <c r="VCF191" s="294"/>
      <c r="VCG191" s="294"/>
      <c r="VCH191" s="294"/>
      <c r="VCI191" s="294"/>
      <c r="VCJ191" s="294"/>
      <c r="VCK191" s="294"/>
      <c r="VCL191" s="294"/>
      <c r="VCM191" s="294"/>
      <c r="VCN191" s="294"/>
      <c r="VCO191" s="294"/>
      <c r="VCP191" s="294"/>
      <c r="VCQ191" s="294"/>
      <c r="VCR191" s="294"/>
      <c r="VCS191" s="294"/>
      <c r="VCT191" s="294"/>
      <c r="VCU191" s="294"/>
      <c r="VCV191" s="294"/>
      <c r="VCW191" s="294"/>
      <c r="VCX191" s="294"/>
      <c r="VCY191" s="294"/>
      <c r="VCZ191" s="294"/>
      <c r="VDA191" s="294"/>
      <c r="VDB191" s="294"/>
      <c r="VDC191" s="294"/>
      <c r="VDD191" s="294"/>
      <c r="VDE191" s="294"/>
      <c r="VDF191" s="294"/>
      <c r="VDG191" s="294"/>
      <c r="VDH191" s="294"/>
      <c r="VDI191" s="294"/>
      <c r="VDJ191" s="294"/>
      <c r="VDK191" s="294"/>
      <c r="VDL191" s="294"/>
      <c r="VDM191" s="294"/>
      <c r="VDN191" s="294"/>
      <c r="VDO191" s="294"/>
      <c r="VDP191" s="294"/>
      <c r="VDQ191" s="294"/>
      <c r="VDR191" s="294"/>
      <c r="VDS191" s="294"/>
      <c r="VDT191" s="294"/>
      <c r="VDU191" s="294"/>
      <c r="VDV191" s="294"/>
      <c r="VDW191" s="294"/>
      <c r="VDX191" s="294"/>
      <c r="VDY191" s="294"/>
      <c r="VDZ191" s="294"/>
      <c r="VEA191" s="294"/>
      <c r="VEB191" s="294"/>
      <c r="VEC191" s="294"/>
      <c r="VED191" s="294"/>
      <c r="VEE191" s="294"/>
      <c r="VEF191" s="294"/>
      <c r="VEG191" s="294"/>
      <c r="VEH191" s="294"/>
      <c r="VEI191" s="294"/>
      <c r="VEJ191" s="294"/>
      <c r="VEK191" s="294"/>
      <c r="VEL191" s="294"/>
      <c r="VEM191" s="294"/>
      <c r="VEN191" s="294"/>
      <c r="VEO191" s="294"/>
      <c r="VEP191" s="294"/>
      <c r="VEQ191" s="294"/>
      <c r="VER191" s="294"/>
      <c r="VES191" s="294"/>
      <c r="VET191" s="294"/>
      <c r="VEU191" s="294"/>
      <c r="VEV191" s="294"/>
      <c r="VEW191" s="294"/>
      <c r="VEX191" s="294"/>
      <c r="VEY191" s="294"/>
      <c r="VEZ191" s="294"/>
      <c r="VFA191" s="294"/>
      <c r="VFB191" s="294"/>
      <c r="VFC191" s="294"/>
      <c r="VFD191" s="294"/>
      <c r="VFE191" s="294"/>
      <c r="VFF191" s="294"/>
      <c r="VFG191" s="294"/>
      <c r="VFH191" s="294"/>
      <c r="VFI191" s="294"/>
      <c r="VFJ191" s="294"/>
      <c r="VFK191" s="294"/>
      <c r="VFL191" s="294"/>
      <c r="VFM191" s="294"/>
      <c r="VFN191" s="294"/>
      <c r="VFO191" s="294"/>
      <c r="VFP191" s="294"/>
      <c r="VFQ191" s="294"/>
      <c r="VFR191" s="294"/>
      <c r="VFS191" s="294"/>
      <c r="VFT191" s="294"/>
      <c r="VFU191" s="294"/>
      <c r="VFV191" s="294"/>
      <c r="VFW191" s="294"/>
      <c r="VFX191" s="294"/>
      <c r="VFY191" s="294"/>
      <c r="VFZ191" s="294"/>
      <c r="VGA191" s="294"/>
      <c r="VGB191" s="294"/>
      <c r="VGC191" s="294"/>
      <c r="VGD191" s="294"/>
      <c r="VGE191" s="294"/>
      <c r="VGF191" s="294"/>
      <c r="VGG191" s="294"/>
      <c r="VGH191" s="294"/>
      <c r="VGI191" s="294"/>
      <c r="VGJ191" s="294"/>
      <c r="VGK191" s="294"/>
      <c r="VGL191" s="294"/>
      <c r="VGM191" s="294"/>
      <c r="VGN191" s="294"/>
      <c r="VGO191" s="294"/>
      <c r="VGP191" s="294"/>
      <c r="VGQ191" s="294"/>
      <c r="VGR191" s="294"/>
      <c r="VGS191" s="294"/>
      <c r="VGT191" s="294"/>
      <c r="VGU191" s="294"/>
      <c r="VGV191" s="294"/>
      <c r="VGW191" s="294"/>
      <c r="VGX191" s="294"/>
      <c r="VGY191" s="294"/>
      <c r="VGZ191" s="294"/>
      <c r="VHA191" s="294"/>
      <c r="VHB191" s="294"/>
      <c r="VHC191" s="294"/>
      <c r="VHD191" s="294"/>
      <c r="VHE191" s="294"/>
      <c r="VHF191" s="294"/>
      <c r="VHG191" s="294"/>
      <c r="VHH191" s="294"/>
      <c r="VHI191" s="294"/>
      <c r="VHJ191" s="294"/>
      <c r="VHK191" s="294"/>
      <c r="VHL191" s="294"/>
      <c r="VHM191" s="294"/>
      <c r="VHN191" s="294"/>
      <c r="VHO191" s="294"/>
      <c r="VHP191" s="294"/>
      <c r="VHQ191" s="294"/>
      <c r="VHR191" s="294"/>
      <c r="VHS191" s="294"/>
      <c r="VHT191" s="294"/>
      <c r="VHU191" s="294"/>
      <c r="VHV191" s="294"/>
      <c r="VHW191" s="294"/>
      <c r="VHX191" s="294"/>
      <c r="VHY191" s="294"/>
      <c r="VHZ191" s="294"/>
      <c r="VIA191" s="294"/>
      <c r="VIB191" s="294"/>
      <c r="VIC191" s="294"/>
      <c r="VID191" s="294"/>
      <c r="VIE191" s="294"/>
      <c r="VIF191" s="294"/>
      <c r="VIG191" s="294"/>
      <c r="VIH191" s="294"/>
      <c r="VII191" s="294"/>
      <c r="VIJ191" s="294"/>
      <c r="VIK191" s="294"/>
      <c r="VIL191" s="294"/>
      <c r="VIM191" s="294"/>
      <c r="VIN191" s="294"/>
      <c r="VIO191" s="294"/>
      <c r="VIP191" s="294"/>
      <c r="VIQ191" s="294"/>
      <c r="VIR191" s="294"/>
      <c r="VIS191" s="294"/>
      <c r="VIT191" s="294"/>
      <c r="VIU191" s="294"/>
      <c r="VIV191" s="294"/>
      <c r="VIW191" s="294"/>
      <c r="VIX191" s="294"/>
      <c r="VIY191" s="294"/>
      <c r="VIZ191" s="294"/>
      <c r="VJA191" s="294"/>
      <c r="VJB191" s="294"/>
      <c r="VJC191" s="294"/>
      <c r="VJD191" s="294"/>
      <c r="VJE191" s="294"/>
      <c r="VJF191" s="294"/>
      <c r="VJG191" s="294"/>
      <c r="VJH191" s="294"/>
      <c r="VJI191" s="294"/>
      <c r="VJJ191" s="294"/>
      <c r="VJK191" s="294"/>
      <c r="VJL191" s="294"/>
      <c r="VJM191" s="294"/>
      <c r="VJN191" s="294"/>
      <c r="VJO191" s="294"/>
      <c r="VJP191" s="294"/>
      <c r="VJQ191" s="294"/>
      <c r="VJR191" s="294"/>
      <c r="VJS191" s="294"/>
      <c r="VJT191" s="294"/>
      <c r="VJU191" s="294"/>
      <c r="VJV191" s="294"/>
      <c r="VJW191" s="294"/>
      <c r="VJX191" s="294"/>
      <c r="VJY191" s="294"/>
      <c r="VJZ191" s="294"/>
      <c r="VKA191" s="294"/>
      <c r="VKB191" s="294"/>
      <c r="VKC191" s="294"/>
      <c r="VKD191" s="294"/>
      <c r="VKE191" s="294"/>
      <c r="VKF191" s="294"/>
      <c r="VKG191" s="294"/>
      <c r="VKH191" s="294"/>
      <c r="VKI191" s="294"/>
      <c r="VKJ191" s="294"/>
      <c r="VKK191" s="294"/>
      <c r="VKL191" s="294"/>
      <c r="VKM191" s="294"/>
      <c r="VKN191" s="294"/>
      <c r="VKO191" s="294"/>
      <c r="VKP191" s="294"/>
      <c r="VKQ191" s="294"/>
      <c r="VKR191" s="294"/>
      <c r="VKS191" s="294"/>
      <c r="VKT191" s="294"/>
      <c r="VKU191" s="294"/>
      <c r="VKV191" s="294"/>
      <c r="VKW191" s="294"/>
      <c r="VKX191" s="294"/>
      <c r="VKY191" s="294"/>
      <c r="VKZ191" s="294"/>
      <c r="VLA191" s="294"/>
      <c r="VLB191" s="294"/>
      <c r="VLC191" s="294"/>
      <c r="VLD191" s="294"/>
      <c r="VLE191" s="294"/>
      <c r="VLF191" s="294"/>
      <c r="VLG191" s="294"/>
      <c r="VLH191" s="294"/>
      <c r="VLI191" s="294"/>
      <c r="VLJ191" s="294"/>
      <c r="VLK191" s="294"/>
      <c r="VLL191" s="294"/>
      <c r="VLM191" s="294"/>
      <c r="VLN191" s="294"/>
      <c r="VLO191" s="294"/>
      <c r="VLP191" s="294"/>
      <c r="VLQ191" s="294"/>
      <c r="VLR191" s="294"/>
      <c r="VLS191" s="294"/>
      <c r="VLT191" s="294"/>
      <c r="VLU191" s="294"/>
      <c r="VLV191" s="294"/>
      <c r="VLW191" s="294"/>
      <c r="VLX191" s="294"/>
      <c r="VLY191" s="294"/>
      <c r="VLZ191" s="294"/>
      <c r="VMA191" s="294"/>
      <c r="VMB191" s="294"/>
      <c r="VMC191" s="294"/>
      <c r="VMD191" s="294"/>
      <c r="VME191" s="294"/>
      <c r="VMF191" s="294"/>
      <c r="VMG191" s="294"/>
      <c r="VMH191" s="294"/>
      <c r="VMI191" s="294"/>
      <c r="VMJ191" s="294"/>
      <c r="VMK191" s="294"/>
      <c r="VML191" s="294"/>
      <c r="VMM191" s="294"/>
      <c r="VMN191" s="294"/>
      <c r="VMO191" s="294"/>
      <c r="VMP191" s="294"/>
      <c r="VMQ191" s="294"/>
      <c r="VMR191" s="294"/>
      <c r="VMS191" s="294"/>
      <c r="VMT191" s="294"/>
      <c r="VMU191" s="294"/>
      <c r="VMV191" s="294"/>
      <c r="VMW191" s="294"/>
      <c r="VMX191" s="294"/>
      <c r="VMY191" s="294"/>
      <c r="VMZ191" s="294"/>
      <c r="VNA191" s="294"/>
      <c r="VNB191" s="294"/>
      <c r="VNC191" s="294"/>
      <c r="VND191" s="294"/>
      <c r="VNE191" s="294"/>
      <c r="VNF191" s="294"/>
      <c r="VNG191" s="294"/>
      <c r="VNH191" s="294"/>
      <c r="VNI191" s="294"/>
      <c r="VNJ191" s="294"/>
      <c r="VNK191" s="294"/>
      <c r="VNL191" s="294"/>
      <c r="VNM191" s="294"/>
      <c r="VNN191" s="294"/>
      <c r="VNO191" s="294"/>
      <c r="VNP191" s="294"/>
      <c r="VNQ191" s="294"/>
      <c r="VNR191" s="294"/>
      <c r="VNS191" s="294"/>
      <c r="VNT191" s="294"/>
      <c r="VNU191" s="294"/>
      <c r="VNV191" s="294"/>
      <c r="VNW191" s="294"/>
      <c r="VNX191" s="294"/>
      <c r="VNY191" s="294"/>
      <c r="VNZ191" s="294"/>
      <c r="VOA191" s="294"/>
      <c r="VOB191" s="294"/>
      <c r="VOC191" s="294"/>
      <c r="VOD191" s="294"/>
      <c r="VOE191" s="294"/>
      <c r="VOF191" s="294"/>
      <c r="VOG191" s="294"/>
      <c r="VOH191" s="294"/>
      <c r="VOI191" s="294"/>
      <c r="VOJ191" s="294"/>
      <c r="VOK191" s="294"/>
      <c r="VOL191" s="294"/>
      <c r="VOM191" s="294"/>
      <c r="VON191" s="294"/>
      <c r="VOO191" s="294"/>
      <c r="VOP191" s="294"/>
      <c r="VOQ191" s="294"/>
      <c r="VOR191" s="294"/>
      <c r="VOS191" s="294"/>
      <c r="VOT191" s="294"/>
      <c r="VOU191" s="294"/>
      <c r="VOV191" s="294"/>
      <c r="VOW191" s="294"/>
      <c r="VOX191" s="294"/>
      <c r="VOY191" s="294"/>
      <c r="VOZ191" s="294"/>
      <c r="VPA191" s="294"/>
      <c r="VPB191" s="294"/>
      <c r="VPC191" s="294"/>
      <c r="VPD191" s="294"/>
      <c r="VPE191" s="294"/>
      <c r="VPF191" s="294"/>
      <c r="VPG191" s="294"/>
      <c r="VPH191" s="294"/>
      <c r="VPI191" s="294"/>
      <c r="VPJ191" s="294"/>
      <c r="VPK191" s="294"/>
      <c r="VPL191" s="294"/>
      <c r="VPM191" s="294"/>
      <c r="VPN191" s="294"/>
      <c r="VPO191" s="294"/>
      <c r="VPP191" s="294"/>
      <c r="VPQ191" s="294"/>
      <c r="VPR191" s="294"/>
      <c r="VPS191" s="294"/>
      <c r="VPT191" s="294"/>
      <c r="VPU191" s="294"/>
      <c r="VPV191" s="294"/>
      <c r="VPW191" s="294"/>
      <c r="VPX191" s="294"/>
      <c r="VPY191" s="294"/>
      <c r="VPZ191" s="294"/>
      <c r="VQA191" s="294"/>
      <c r="VQB191" s="294"/>
      <c r="VQC191" s="294"/>
      <c r="VQD191" s="294"/>
      <c r="VQE191" s="294"/>
      <c r="VQF191" s="294"/>
      <c r="VQG191" s="294"/>
      <c r="VQH191" s="294"/>
      <c r="VQI191" s="294"/>
      <c r="VQJ191" s="294"/>
      <c r="VQK191" s="294"/>
      <c r="VQL191" s="294"/>
      <c r="VQM191" s="294"/>
      <c r="VQN191" s="294"/>
      <c r="VQO191" s="294"/>
      <c r="VQP191" s="294"/>
      <c r="VQQ191" s="294"/>
      <c r="VQR191" s="294"/>
      <c r="VQS191" s="294"/>
      <c r="VQT191" s="294"/>
      <c r="VQU191" s="294"/>
      <c r="VQV191" s="294"/>
      <c r="VQW191" s="294"/>
      <c r="VQX191" s="294"/>
      <c r="VQY191" s="294"/>
      <c r="VQZ191" s="294"/>
      <c r="VRA191" s="294"/>
      <c r="VRB191" s="294"/>
      <c r="VRC191" s="294"/>
      <c r="VRD191" s="294"/>
      <c r="VRE191" s="294"/>
      <c r="VRF191" s="294"/>
      <c r="VRG191" s="294"/>
      <c r="VRH191" s="294"/>
      <c r="VRI191" s="294"/>
      <c r="VRJ191" s="294"/>
      <c r="VRK191" s="294"/>
      <c r="VRL191" s="294"/>
      <c r="VRM191" s="294"/>
      <c r="VRN191" s="294"/>
      <c r="VRO191" s="294"/>
      <c r="VRP191" s="294"/>
      <c r="VRQ191" s="294"/>
      <c r="VRR191" s="294"/>
      <c r="VRS191" s="294"/>
      <c r="VRT191" s="294"/>
      <c r="VRU191" s="294"/>
      <c r="VRV191" s="294"/>
      <c r="VRW191" s="294"/>
      <c r="VRX191" s="294"/>
      <c r="VRY191" s="294"/>
      <c r="VRZ191" s="294"/>
      <c r="VSA191" s="294"/>
      <c r="VSB191" s="294"/>
      <c r="VSC191" s="294"/>
      <c r="VSD191" s="294"/>
      <c r="VSE191" s="294"/>
      <c r="VSF191" s="294"/>
      <c r="VSG191" s="294"/>
      <c r="VSH191" s="294"/>
      <c r="VSI191" s="294"/>
      <c r="VSJ191" s="294"/>
      <c r="VSK191" s="294"/>
      <c r="VSL191" s="294"/>
      <c r="VSM191" s="294"/>
      <c r="VSN191" s="294"/>
      <c r="VSO191" s="294"/>
      <c r="VSP191" s="294"/>
      <c r="VSQ191" s="294"/>
      <c r="VSR191" s="294"/>
      <c r="VSS191" s="294"/>
      <c r="VST191" s="294"/>
      <c r="VSU191" s="294"/>
      <c r="VSV191" s="294"/>
      <c r="VSW191" s="294"/>
      <c r="VSX191" s="294"/>
      <c r="VSY191" s="294"/>
      <c r="VSZ191" s="294"/>
      <c r="VTA191" s="294"/>
      <c r="VTB191" s="294"/>
      <c r="VTC191" s="294"/>
      <c r="VTD191" s="294"/>
      <c r="VTE191" s="294"/>
      <c r="VTF191" s="294"/>
      <c r="VTG191" s="294"/>
      <c r="VTH191" s="294"/>
      <c r="VTI191" s="294"/>
      <c r="VTJ191" s="294"/>
      <c r="VTK191" s="294"/>
      <c r="VTL191" s="294"/>
      <c r="VTM191" s="294"/>
      <c r="VTN191" s="294"/>
      <c r="VTO191" s="294"/>
      <c r="VTP191" s="294"/>
      <c r="VTQ191" s="294"/>
      <c r="VTR191" s="294"/>
      <c r="VTS191" s="294"/>
      <c r="VTT191" s="294"/>
      <c r="VTU191" s="294"/>
      <c r="VTV191" s="294"/>
      <c r="VTW191" s="294"/>
      <c r="VTX191" s="294"/>
      <c r="VTY191" s="294"/>
      <c r="VTZ191" s="294"/>
      <c r="VUA191" s="294"/>
      <c r="VUB191" s="294"/>
      <c r="VUC191" s="294"/>
      <c r="VUD191" s="294"/>
      <c r="VUE191" s="294"/>
      <c r="VUF191" s="294"/>
      <c r="VUG191" s="294"/>
      <c r="VUH191" s="294"/>
      <c r="VUI191" s="294"/>
      <c r="VUJ191" s="294"/>
      <c r="VUK191" s="294"/>
      <c r="VUL191" s="294"/>
      <c r="VUM191" s="294"/>
      <c r="VUN191" s="294"/>
      <c r="VUO191" s="294"/>
      <c r="VUP191" s="294"/>
      <c r="VUQ191" s="294"/>
      <c r="VUR191" s="294"/>
      <c r="VUS191" s="294"/>
      <c r="VUT191" s="294"/>
      <c r="VUU191" s="294"/>
      <c r="VUV191" s="294"/>
      <c r="VUW191" s="294"/>
      <c r="VUX191" s="294"/>
      <c r="VUY191" s="294"/>
      <c r="VUZ191" s="294"/>
      <c r="VVA191" s="294"/>
      <c r="VVB191" s="294"/>
      <c r="VVC191" s="294"/>
      <c r="VVD191" s="294"/>
      <c r="VVE191" s="294"/>
      <c r="VVF191" s="294"/>
      <c r="VVG191" s="294"/>
      <c r="VVH191" s="294"/>
      <c r="VVI191" s="294"/>
      <c r="VVJ191" s="294"/>
      <c r="VVK191" s="294"/>
      <c r="VVL191" s="294"/>
      <c r="VVM191" s="294"/>
      <c r="VVN191" s="294"/>
      <c r="VVO191" s="294"/>
      <c r="VVP191" s="294"/>
      <c r="VVQ191" s="294"/>
      <c r="VVR191" s="294"/>
      <c r="VVS191" s="294"/>
      <c r="VVT191" s="294"/>
      <c r="VVU191" s="294"/>
      <c r="VVV191" s="294"/>
      <c r="VVW191" s="294"/>
      <c r="VVX191" s="294"/>
      <c r="VVY191" s="294"/>
      <c r="VVZ191" s="294"/>
      <c r="VWA191" s="294"/>
      <c r="VWB191" s="294"/>
      <c r="VWC191" s="294"/>
      <c r="VWD191" s="294"/>
      <c r="VWE191" s="294"/>
      <c r="VWF191" s="294"/>
      <c r="VWG191" s="294"/>
      <c r="VWH191" s="294"/>
      <c r="VWI191" s="294"/>
      <c r="VWJ191" s="294"/>
      <c r="VWK191" s="294"/>
      <c r="VWL191" s="294"/>
      <c r="VWM191" s="294"/>
      <c r="VWN191" s="294"/>
      <c r="VWO191" s="294"/>
      <c r="VWP191" s="294"/>
      <c r="VWQ191" s="294"/>
      <c r="VWR191" s="294"/>
      <c r="VWS191" s="294"/>
      <c r="VWT191" s="294"/>
      <c r="VWU191" s="294"/>
      <c r="VWV191" s="294"/>
      <c r="VWW191" s="294"/>
      <c r="VWX191" s="294"/>
      <c r="VWY191" s="294"/>
      <c r="VWZ191" s="294"/>
      <c r="VXA191" s="294"/>
      <c r="VXB191" s="294"/>
      <c r="VXC191" s="294"/>
      <c r="VXD191" s="294"/>
      <c r="VXE191" s="294"/>
      <c r="VXF191" s="294"/>
      <c r="VXG191" s="294"/>
      <c r="VXH191" s="294"/>
      <c r="VXI191" s="294"/>
      <c r="VXJ191" s="294"/>
      <c r="VXK191" s="294"/>
      <c r="VXL191" s="294"/>
      <c r="VXM191" s="294"/>
      <c r="VXN191" s="294"/>
      <c r="VXO191" s="294"/>
      <c r="VXP191" s="294"/>
      <c r="VXQ191" s="294"/>
      <c r="VXR191" s="294"/>
      <c r="VXS191" s="294"/>
      <c r="VXT191" s="294"/>
      <c r="VXU191" s="294"/>
      <c r="VXV191" s="294"/>
      <c r="VXW191" s="294"/>
      <c r="VXX191" s="294"/>
      <c r="VXY191" s="294"/>
      <c r="VXZ191" s="294"/>
      <c r="VYA191" s="294"/>
      <c r="VYB191" s="294"/>
      <c r="VYC191" s="294"/>
      <c r="VYD191" s="294"/>
      <c r="VYE191" s="294"/>
      <c r="VYF191" s="294"/>
      <c r="VYG191" s="294"/>
      <c r="VYH191" s="294"/>
      <c r="VYI191" s="294"/>
      <c r="VYJ191" s="294"/>
      <c r="VYK191" s="294"/>
      <c r="VYL191" s="294"/>
      <c r="VYM191" s="294"/>
      <c r="VYN191" s="294"/>
      <c r="VYO191" s="294"/>
      <c r="VYP191" s="294"/>
      <c r="VYQ191" s="294"/>
      <c r="VYR191" s="294"/>
      <c r="VYS191" s="294"/>
      <c r="VYT191" s="294"/>
      <c r="VYU191" s="294"/>
      <c r="VYV191" s="294"/>
      <c r="VYW191" s="294"/>
      <c r="VYX191" s="294"/>
      <c r="VYY191" s="294"/>
      <c r="VYZ191" s="294"/>
      <c r="VZA191" s="294"/>
      <c r="VZB191" s="294"/>
      <c r="VZC191" s="294"/>
      <c r="VZD191" s="294"/>
      <c r="VZE191" s="294"/>
      <c r="VZF191" s="294"/>
      <c r="VZG191" s="294"/>
      <c r="VZH191" s="294"/>
      <c r="VZI191" s="294"/>
      <c r="VZJ191" s="294"/>
      <c r="VZK191" s="294"/>
      <c r="VZL191" s="294"/>
      <c r="VZM191" s="294"/>
      <c r="VZN191" s="294"/>
      <c r="VZO191" s="294"/>
      <c r="VZP191" s="294"/>
      <c r="VZQ191" s="294"/>
      <c r="VZR191" s="294"/>
      <c r="VZS191" s="294"/>
      <c r="VZT191" s="294"/>
      <c r="VZU191" s="294"/>
      <c r="VZV191" s="294"/>
      <c r="VZW191" s="294"/>
      <c r="VZX191" s="294"/>
      <c r="VZY191" s="294"/>
      <c r="VZZ191" s="294"/>
      <c r="WAA191" s="294"/>
      <c r="WAB191" s="294"/>
      <c r="WAC191" s="294"/>
      <c r="WAD191" s="294"/>
      <c r="WAE191" s="294"/>
      <c r="WAF191" s="294"/>
      <c r="WAG191" s="294"/>
      <c r="WAH191" s="294"/>
      <c r="WAI191" s="294"/>
      <c r="WAJ191" s="294"/>
      <c r="WAK191" s="294"/>
      <c r="WAL191" s="294"/>
      <c r="WAM191" s="294"/>
      <c r="WAN191" s="294"/>
      <c r="WAO191" s="294"/>
      <c r="WAP191" s="294"/>
      <c r="WAQ191" s="294"/>
      <c r="WAR191" s="294"/>
      <c r="WAS191" s="294"/>
      <c r="WAT191" s="294"/>
      <c r="WAU191" s="294"/>
      <c r="WAV191" s="294"/>
      <c r="WAW191" s="294"/>
      <c r="WAX191" s="294"/>
      <c r="WAY191" s="294"/>
      <c r="WAZ191" s="294"/>
      <c r="WBA191" s="294"/>
      <c r="WBB191" s="294"/>
      <c r="WBC191" s="294"/>
      <c r="WBD191" s="294"/>
      <c r="WBE191" s="294"/>
      <c r="WBF191" s="294"/>
      <c r="WBG191" s="294"/>
      <c r="WBH191" s="294"/>
      <c r="WBI191" s="294"/>
      <c r="WBJ191" s="294"/>
      <c r="WBK191" s="294"/>
      <c r="WBL191" s="294"/>
      <c r="WBM191" s="294"/>
      <c r="WBN191" s="294"/>
      <c r="WBO191" s="294"/>
      <c r="WBP191" s="294"/>
      <c r="WBQ191" s="294"/>
      <c r="WBR191" s="294"/>
      <c r="WBS191" s="294"/>
      <c r="WBT191" s="294"/>
      <c r="WBU191" s="294"/>
      <c r="WBV191" s="294"/>
      <c r="WBW191" s="294"/>
      <c r="WBX191" s="294"/>
      <c r="WBY191" s="294"/>
      <c r="WBZ191" s="294"/>
      <c r="WCA191" s="294"/>
      <c r="WCB191" s="294"/>
      <c r="WCC191" s="294"/>
      <c r="WCD191" s="294"/>
      <c r="WCE191" s="294"/>
      <c r="WCF191" s="294"/>
      <c r="WCG191" s="294"/>
      <c r="WCH191" s="294"/>
      <c r="WCI191" s="294"/>
      <c r="WCJ191" s="294"/>
      <c r="WCK191" s="294"/>
      <c r="WCL191" s="294"/>
      <c r="WCM191" s="294"/>
      <c r="WCN191" s="294"/>
      <c r="WCO191" s="294"/>
      <c r="WCP191" s="294"/>
      <c r="WCQ191" s="294"/>
      <c r="WCR191" s="294"/>
      <c r="WCS191" s="294"/>
      <c r="WCT191" s="294"/>
      <c r="WCU191" s="294"/>
      <c r="WCV191" s="294"/>
      <c r="WCW191" s="294"/>
      <c r="WCX191" s="294"/>
      <c r="WCY191" s="294"/>
      <c r="WCZ191" s="294"/>
      <c r="WDA191" s="294"/>
      <c r="WDB191" s="294"/>
      <c r="WDC191" s="294"/>
      <c r="WDD191" s="294"/>
      <c r="WDE191" s="294"/>
      <c r="WDF191" s="294"/>
      <c r="WDG191" s="294"/>
      <c r="WDH191" s="294"/>
      <c r="WDI191" s="294"/>
      <c r="WDJ191" s="294"/>
      <c r="WDK191" s="294"/>
      <c r="WDL191" s="294"/>
      <c r="WDM191" s="294"/>
      <c r="WDN191" s="294"/>
      <c r="WDO191" s="294"/>
      <c r="WDP191" s="294"/>
      <c r="WDQ191" s="294"/>
      <c r="WDR191" s="294"/>
      <c r="WDS191" s="294"/>
      <c r="WDT191" s="294"/>
      <c r="WDU191" s="294"/>
      <c r="WDV191" s="294"/>
      <c r="WDW191" s="294"/>
      <c r="WDX191" s="294"/>
      <c r="WDY191" s="294"/>
      <c r="WDZ191" s="294"/>
      <c r="WEA191" s="294"/>
      <c r="WEB191" s="294"/>
      <c r="WEC191" s="294"/>
      <c r="WED191" s="294"/>
      <c r="WEE191" s="294"/>
      <c r="WEF191" s="294"/>
      <c r="WEG191" s="294"/>
      <c r="WEH191" s="294"/>
      <c r="WEI191" s="294"/>
      <c r="WEJ191" s="294"/>
      <c r="WEK191" s="294"/>
      <c r="WEL191" s="294"/>
      <c r="WEM191" s="294"/>
      <c r="WEN191" s="294"/>
      <c r="WEO191" s="294"/>
      <c r="WEP191" s="294"/>
      <c r="WEQ191" s="294"/>
      <c r="WER191" s="294"/>
      <c r="WES191" s="294"/>
      <c r="WET191" s="294"/>
      <c r="WEU191" s="294"/>
      <c r="WEV191" s="294"/>
      <c r="WEW191" s="294"/>
      <c r="WEX191" s="294"/>
      <c r="WEY191" s="294"/>
      <c r="WEZ191" s="294"/>
      <c r="WFA191" s="294"/>
      <c r="WFB191" s="294"/>
      <c r="WFC191" s="294"/>
      <c r="WFD191" s="294"/>
      <c r="WFE191" s="294"/>
      <c r="WFF191" s="294"/>
      <c r="WFG191" s="294"/>
      <c r="WFH191" s="294"/>
      <c r="WFI191" s="294"/>
      <c r="WFJ191" s="294"/>
      <c r="WFK191" s="294"/>
      <c r="WFL191" s="294"/>
      <c r="WFM191" s="294"/>
      <c r="WFN191" s="294"/>
      <c r="WFO191" s="294"/>
      <c r="WFP191" s="294"/>
      <c r="WFQ191" s="294"/>
      <c r="WFR191" s="294"/>
      <c r="WFS191" s="294"/>
      <c r="WFT191" s="294"/>
      <c r="WFU191" s="294"/>
      <c r="WFV191" s="294"/>
      <c r="WFW191" s="294"/>
      <c r="WFX191" s="294"/>
      <c r="WFY191" s="294"/>
      <c r="WFZ191" s="294"/>
      <c r="WGA191" s="294"/>
      <c r="WGB191" s="294"/>
      <c r="WGC191" s="294"/>
      <c r="WGD191" s="294"/>
      <c r="WGE191" s="294"/>
      <c r="WGF191" s="294"/>
      <c r="WGG191" s="294"/>
      <c r="WGH191" s="294"/>
      <c r="WGI191" s="294"/>
      <c r="WGJ191" s="294"/>
      <c r="WGK191" s="294"/>
      <c r="WGL191" s="294"/>
      <c r="WGM191" s="294"/>
      <c r="WGN191" s="294"/>
      <c r="WGO191" s="294"/>
      <c r="WGP191" s="294"/>
      <c r="WGQ191" s="294"/>
      <c r="WGR191" s="294"/>
      <c r="WGS191" s="294"/>
      <c r="WGT191" s="294"/>
      <c r="WGU191" s="294"/>
      <c r="WGV191" s="294"/>
      <c r="WGW191" s="294"/>
      <c r="WGX191" s="294"/>
      <c r="WGY191" s="294"/>
      <c r="WGZ191" s="294"/>
      <c r="WHA191" s="294"/>
      <c r="WHB191" s="294"/>
      <c r="WHC191" s="294"/>
      <c r="WHD191" s="294"/>
      <c r="WHE191" s="294"/>
      <c r="WHF191" s="294"/>
      <c r="WHG191" s="294"/>
      <c r="WHH191" s="294"/>
      <c r="WHI191" s="294"/>
      <c r="WHJ191" s="294"/>
      <c r="WHK191" s="294"/>
      <c r="WHL191" s="294"/>
      <c r="WHM191" s="294"/>
      <c r="WHN191" s="294"/>
      <c r="WHO191" s="294"/>
      <c r="WHP191" s="294"/>
      <c r="WHQ191" s="294"/>
      <c r="WHR191" s="294"/>
      <c r="WHS191" s="294"/>
      <c r="WHT191" s="294"/>
      <c r="WHU191" s="294"/>
      <c r="WHV191" s="294"/>
      <c r="WHW191" s="294"/>
      <c r="WHX191" s="294"/>
      <c r="WHY191" s="294"/>
      <c r="WHZ191" s="294"/>
      <c r="WIA191" s="294"/>
      <c r="WIB191" s="294"/>
      <c r="WIC191" s="294"/>
      <c r="WID191" s="294"/>
      <c r="WIE191" s="294"/>
      <c r="WIF191" s="294"/>
      <c r="WIG191" s="294"/>
      <c r="WIH191" s="294"/>
      <c r="WII191" s="294"/>
      <c r="WIJ191" s="294"/>
      <c r="WIK191" s="294"/>
      <c r="WIL191" s="294"/>
      <c r="WIM191" s="294"/>
      <c r="WIN191" s="294"/>
      <c r="WIO191" s="294"/>
      <c r="WIP191" s="294"/>
      <c r="WIQ191" s="294"/>
      <c r="WIR191" s="294"/>
      <c r="WIS191" s="294"/>
      <c r="WIT191" s="294"/>
      <c r="WIU191" s="294"/>
      <c r="WIV191" s="294"/>
      <c r="WIW191" s="294"/>
      <c r="WIX191" s="294"/>
      <c r="WIY191" s="294"/>
      <c r="WIZ191" s="294"/>
      <c r="WJA191" s="294"/>
      <c r="WJB191" s="294"/>
      <c r="WJC191" s="294"/>
      <c r="WJD191" s="294"/>
      <c r="WJE191" s="294"/>
      <c r="WJF191" s="294"/>
      <c r="WJG191" s="294"/>
      <c r="WJH191" s="294"/>
      <c r="WJI191" s="294"/>
      <c r="WJJ191" s="294"/>
      <c r="WJK191" s="294"/>
      <c r="WJL191" s="294"/>
      <c r="WJM191" s="294"/>
      <c r="WJN191" s="294"/>
      <c r="WJO191" s="294"/>
      <c r="WJP191" s="294"/>
      <c r="WJQ191" s="294"/>
      <c r="WJR191" s="294"/>
      <c r="WJS191" s="294"/>
      <c r="WJT191" s="294"/>
      <c r="WJU191" s="294"/>
      <c r="WJV191" s="294"/>
      <c r="WJW191" s="294"/>
      <c r="WJX191" s="294"/>
      <c r="WJY191" s="294"/>
      <c r="WJZ191" s="294"/>
      <c r="WKA191" s="294"/>
      <c r="WKB191" s="294"/>
      <c r="WKC191" s="294"/>
      <c r="WKD191" s="294"/>
      <c r="WKE191" s="294"/>
      <c r="WKF191" s="294"/>
      <c r="WKG191" s="294"/>
      <c r="WKH191" s="294"/>
      <c r="WKI191" s="294"/>
      <c r="WKJ191" s="294"/>
      <c r="WKK191" s="294"/>
      <c r="WKL191" s="294"/>
      <c r="WKM191" s="294"/>
      <c r="WKN191" s="294"/>
      <c r="WKO191" s="294"/>
      <c r="WKP191" s="294"/>
      <c r="WKQ191" s="294"/>
      <c r="WKR191" s="294"/>
      <c r="WKS191" s="294"/>
      <c r="WKT191" s="294"/>
      <c r="WKU191" s="294"/>
      <c r="WKV191" s="294"/>
      <c r="WKW191" s="294"/>
      <c r="WKX191" s="294"/>
      <c r="WKY191" s="294"/>
      <c r="WKZ191" s="294"/>
      <c r="WLA191" s="294"/>
      <c r="WLB191" s="294"/>
      <c r="WLC191" s="294"/>
      <c r="WLD191" s="294"/>
      <c r="WLE191" s="294"/>
      <c r="WLF191" s="294"/>
      <c r="WLG191" s="294"/>
      <c r="WLH191" s="294"/>
      <c r="WLI191" s="294"/>
      <c r="WLJ191" s="294"/>
      <c r="WLK191" s="294"/>
      <c r="WLL191" s="294"/>
      <c r="WLM191" s="294"/>
      <c r="WLN191" s="294"/>
      <c r="WLO191" s="294"/>
      <c r="WLP191" s="294"/>
      <c r="WLQ191" s="294"/>
      <c r="WLR191" s="294"/>
      <c r="WLS191" s="294"/>
      <c r="WLT191" s="294"/>
      <c r="WLU191" s="294"/>
      <c r="WLV191" s="294"/>
      <c r="WLW191" s="294"/>
      <c r="WLX191" s="294"/>
      <c r="WLY191" s="294"/>
      <c r="WLZ191" s="294"/>
      <c r="WMA191" s="294"/>
      <c r="WMB191" s="294"/>
      <c r="WMC191" s="294"/>
      <c r="WMD191" s="294"/>
      <c r="WME191" s="294"/>
      <c r="WMF191" s="294"/>
      <c r="WMG191" s="294"/>
      <c r="WMH191" s="294"/>
      <c r="WMI191" s="294"/>
      <c r="WMJ191" s="294"/>
      <c r="WMK191" s="294"/>
      <c r="WML191" s="294"/>
      <c r="WMM191" s="294"/>
      <c r="WMN191" s="294"/>
      <c r="WMO191" s="294"/>
      <c r="WMP191" s="294"/>
      <c r="WMQ191" s="294"/>
      <c r="WMR191" s="294"/>
      <c r="WMS191" s="294"/>
      <c r="WMT191" s="294"/>
      <c r="WMU191" s="294"/>
      <c r="WMV191" s="294"/>
      <c r="WMW191" s="294"/>
      <c r="WMX191" s="294"/>
      <c r="WMY191" s="294"/>
      <c r="WMZ191" s="294"/>
      <c r="WNA191" s="294"/>
      <c r="WNB191" s="294"/>
      <c r="WNC191" s="294"/>
      <c r="WND191" s="294"/>
      <c r="WNE191" s="294"/>
      <c r="WNF191" s="294"/>
      <c r="WNG191" s="294"/>
      <c r="WNH191" s="294"/>
      <c r="WNI191" s="294"/>
      <c r="WNJ191" s="294"/>
      <c r="WNK191" s="294"/>
      <c r="WNL191" s="294"/>
      <c r="WNM191" s="294"/>
      <c r="WNN191" s="294"/>
      <c r="WNO191" s="294"/>
      <c r="WNP191" s="294"/>
      <c r="WNQ191" s="294"/>
      <c r="WNR191" s="294"/>
      <c r="WNS191" s="294"/>
      <c r="WNT191" s="294"/>
      <c r="WNU191" s="294"/>
      <c r="WNV191" s="294"/>
      <c r="WNW191" s="294"/>
      <c r="WNX191" s="294"/>
      <c r="WNY191" s="294"/>
      <c r="WNZ191" s="294"/>
      <c r="WOA191" s="294"/>
      <c r="WOB191" s="294"/>
      <c r="WOC191" s="294"/>
      <c r="WOD191" s="294"/>
      <c r="WOE191" s="294"/>
      <c r="WOF191" s="294"/>
      <c r="WOG191" s="294"/>
      <c r="WOH191" s="294"/>
      <c r="WOI191" s="294"/>
      <c r="WOJ191" s="294"/>
      <c r="WOK191" s="294"/>
      <c r="WOL191" s="294"/>
      <c r="WOM191" s="294"/>
      <c r="WON191" s="294"/>
      <c r="WOO191" s="294"/>
      <c r="WOP191" s="294"/>
      <c r="WOQ191" s="294"/>
      <c r="WOR191" s="294"/>
      <c r="WOS191" s="294"/>
      <c r="WOT191" s="294"/>
      <c r="WOU191" s="294"/>
      <c r="WOV191" s="294"/>
      <c r="WOW191" s="294"/>
      <c r="WOX191" s="294"/>
      <c r="WOY191" s="294"/>
      <c r="WOZ191" s="294"/>
      <c r="WPA191" s="294"/>
      <c r="WPB191" s="294"/>
      <c r="WPC191" s="294"/>
      <c r="WPD191" s="294"/>
      <c r="WPE191" s="294"/>
      <c r="WPF191" s="294"/>
      <c r="WPG191" s="294"/>
      <c r="WPH191" s="294"/>
      <c r="WPI191" s="294"/>
      <c r="WPJ191" s="294"/>
      <c r="WPK191" s="294"/>
      <c r="WPL191" s="294"/>
      <c r="WPM191" s="294"/>
      <c r="WPN191" s="294"/>
      <c r="WPO191" s="294"/>
      <c r="WPP191" s="294"/>
      <c r="WPQ191" s="294"/>
      <c r="WPR191" s="294"/>
      <c r="WPS191" s="294"/>
      <c r="WPT191" s="294"/>
      <c r="WPU191" s="294"/>
      <c r="WPV191" s="294"/>
      <c r="WPW191" s="294"/>
      <c r="WPX191" s="294"/>
      <c r="WPY191" s="294"/>
      <c r="WPZ191" s="294"/>
      <c r="WQA191" s="294"/>
      <c r="WQB191" s="294"/>
      <c r="WQC191" s="294"/>
      <c r="WQD191" s="294"/>
      <c r="WQE191" s="294"/>
      <c r="WQF191" s="294"/>
      <c r="WQG191" s="294"/>
      <c r="WQH191" s="294"/>
      <c r="WQI191" s="294"/>
      <c r="WQJ191" s="294"/>
      <c r="WQK191" s="294"/>
      <c r="WQL191" s="294"/>
      <c r="WQM191" s="294"/>
      <c r="WQN191" s="294"/>
      <c r="WQO191" s="294"/>
      <c r="WQP191" s="294"/>
      <c r="WQQ191" s="294"/>
      <c r="WQR191" s="294"/>
      <c r="WQS191" s="294"/>
      <c r="WQT191" s="294"/>
      <c r="WQU191" s="294"/>
      <c r="WQV191" s="294"/>
      <c r="WQW191" s="294"/>
      <c r="WQX191" s="294"/>
      <c r="WQY191" s="294"/>
      <c r="WQZ191" s="294"/>
      <c r="WRA191" s="294"/>
      <c r="WRB191" s="294"/>
      <c r="WRC191" s="294"/>
      <c r="WRD191" s="294"/>
      <c r="WRE191" s="294"/>
      <c r="WRF191" s="294"/>
      <c r="WRG191" s="294"/>
      <c r="WRH191" s="294"/>
      <c r="WRI191" s="294"/>
      <c r="WRJ191" s="294"/>
      <c r="WRK191" s="294"/>
      <c r="WRL191" s="294"/>
      <c r="WRM191" s="294"/>
      <c r="WRN191" s="294"/>
      <c r="WRO191" s="294"/>
      <c r="WRP191" s="294"/>
      <c r="WRQ191" s="294"/>
      <c r="WRR191" s="294"/>
      <c r="WRS191" s="294"/>
      <c r="WRT191" s="294"/>
      <c r="WRU191" s="294"/>
      <c r="WRV191" s="294"/>
      <c r="WRW191" s="294"/>
      <c r="WRX191" s="294"/>
      <c r="WRY191" s="294"/>
      <c r="WRZ191" s="294"/>
      <c r="WSA191" s="294"/>
      <c r="WSB191" s="294"/>
      <c r="WSC191" s="294"/>
      <c r="WSD191" s="294"/>
      <c r="WSE191" s="294"/>
      <c r="WSF191" s="294"/>
      <c r="WSG191" s="294"/>
      <c r="WSH191" s="294"/>
      <c r="WSI191" s="294"/>
      <c r="WSJ191" s="294"/>
      <c r="WSK191" s="294"/>
      <c r="WSL191" s="294"/>
      <c r="WSM191" s="294"/>
      <c r="WSN191" s="294"/>
      <c r="WSO191" s="294"/>
      <c r="WSP191" s="294"/>
      <c r="WSQ191" s="294"/>
      <c r="WSR191" s="294"/>
      <c r="WSS191" s="294"/>
      <c r="WST191" s="294"/>
      <c r="WSU191" s="294"/>
      <c r="WSV191" s="294"/>
      <c r="WSW191" s="294"/>
      <c r="WSX191" s="294"/>
      <c r="WSY191" s="294"/>
      <c r="WSZ191" s="294"/>
      <c r="WTA191" s="294"/>
      <c r="WTB191" s="294"/>
      <c r="WTC191" s="294"/>
      <c r="WTD191" s="294"/>
      <c r="WTE191" s="294"/>
      <c r="WTF191" s="294"/>
      <c r="WTG191" s="294"/>
      <c r="WTH191" s="294"/>
      <c r="WTI191" s="294"/>
      <c r="WTJ191" s="294"/>
      <c r="WTK191" s="294"/>
      <c r="WTL191" s="294"/>
      <c r="WTM191" s="294"/>
      <c r="WTN191" s="294"/>
      <c r="WTO191" s="294"/>
      <c r="WTP191" s="294"/>
      <c r="WTQ191" s="294"/>
      <c r="WTR191" s="294"/>
      <c r="WTS191" s="294"/>
      <c r="WTT191" s="294"/>
      <c r="WTU191" s="294"/>
      <c r="WTV191" s="294"/>
      <c r="WTW191" s="294"/>
      <c r="WTX191" s="294"/>
      <c r="WTY191" s="294"/>
      <c r="WTZ191" s="294"/>
      <c r="WUA191" s="294"/>
      <c r="WUB191" s="294"/>
      <c r="WUC191" s="294"/>
      <c r="WUD191" s="294"/>
      <c r="WUE191" s="294"/>
      <c r="WUF191" s="294"/>
      <c r="WUG191" s="294"/>
      <c r="WUH191" s="294"/>
      <c r="WUI191" s="294"/>
      <c r="WUJ191" s="294"/>
      <c r="WUK191" s="294"/>
      <c r="WUL191" s="294"/>
      <c r="WUM191" s="294"/>
      <c r="WUN191" s="294"/>
      <c r="WUO191" s="294"/>
      <c r="WUP191" s="294"/>
      <c r="WUQ191" s="294"/>
      <c r="WUR191" s="294"/>
      <c r="WUS191" s="294"/>
      <c r="WUT191" s="294"/>
      <c r="WUU191" s="294"/>
      <c r="WUV191" s="294"/>
      <c r="WUW191" s="294"/>
      <c r="WUX191" s="294"/>
      <c r="WUY191" s="294"/>
      <c r="WUZ191" s="294"/>
      <c r="WVA191" s="294"/>
      <c r="WVB191" s="294"/>
      <c r="WVC191" s="294"/>
      <c r="WVD191" s="294"/>
      <c r="WVE191" s="294"/>
      <c r="WVF191" s="294"/>
      <c r="WVG191" s="294"/>
      <c r="WVH191" s="294"/>
      <c r="WVI191" s="294"/>
      <c r="WVJ191" s="294"/>
      <c r="WVK191" s="294"/>
      <c r="WVL191" s="294"/>
      <c r="WVM191" s="294"/>
      <c r="WVN191" s="294"/>
      <c r="WVO191" s="294"/>
      <c r="WVP191" s="294"/>
      <c r="WVQ191" s="294"/>
      <c r="WVR191" s="294"/>
      <c r="WVS191" s="294"/>
      <c r="WVT191" s="294"/>
      <c r="WVU191" s="294"/>
      <c r="WVV191" s="294"/>
      <c r="WVW191" s="294"/>
      <c r="WVX191" s="294"/>
      <c r="WVY191" s="294"/>
      <c r="WVZ191" s="294"/>
      <c r="WWA191" s="294"/>
      <c r="WWB191" s="294"/>
      <c r="WWC191" s="294"/>
      <c r="WWD191" s="294"/>
      <c r="WWE191" s="294"/>
      <c r="WWF191" s="294"/>
      <c r="WWG191" s="294"/>
      <c r="WWH191" s="294"/>
      <c r="WWI191" s="294"/>
      <c r="WWJ191" s="294"/>
      <c r="WWK191" s="294"/>
      <c r="WWL191" s="294"/>
      <c r="WWM191" s="294"/>
      <c r="WWN191" s="294"/>
      <c r="WWO191" s="294"/>
      <c r="WWP191" s="294"/>
      <c r="WWQ191" s="294"/>
      <c r="WWR191" s="294"/>
      <c r="WWS191" s="294"/>
      <c r="WWT191" s="294"/>
      <c r="WWU191" s="294"/>
      <c r="WWV191" s="294"/>
      <c r="WWW191" s="294"/>
      <c r="WWX191" s="294"/>
      <c r="WWY191" s="294"/>
      <c r="WWZ191" s="294"/>
      <c r="WXA191" s="294"/>
      <c r="WXB191" s="294"/>
      <c r="WXC191" s="294"/>
      <c r="WXD191" s="294"/>
      <c r="WXE191" s="294"/>
      <c r="WXF191" s="294"/>
      <c r="WXG191" s="294"/>
      <c r="WXH191" s="294"/>
      <c r="WXI191" s="294"/>
      <c r="WXJ191" s="294"/>
      <c r="WXK191" s="294"/>
      <c r="WXL191" s="294"/>
      <c r="WXM191" s="294"/>
      <c r="WXN191" s="294"/>
      <c r="WXO191" s="294"/>
      <c r="WXP191" s="294"/>
      <c r="WXQ191" s="294"/>
      <c r="WXR191" s="294"/>
      <c r="WXS191" s="294"/>
      <c r="WXT191" s="294"/>
      <c r="WXU191" s="294"/>
      <c r="WXV191" s="294"/>
      <c r="WXW191" s="294"/>
      <c r="WXX191" s="294"/>
      <c r="WXY191" s="294"/>
      <c r="WXZ191" s="294"/>
      <c r="WYA191" s="294"/>
      <c r="WYB191" s="294"/>
      <c r="WYC191" s="294"/>
      <c r="WYD191" s="294"/>
      <c r="WYE191" s="294"/>
      <c r="WYF191" s="294"/>
      <c r="WYG191" s="294"/>
      <c r="WYH191" s="294"/>
      <c r="WYI191" s="294"/>
      <c r="WYJ191" s="294"/>
      <c r="WYK191" s="294"/>
      <c r="WYL191" s="294"/>
      <c r="WYM191" s="294"/>
      <c r="WYN191" s="294"/>
      <c r="WYO191" s="294"/>
      <c r="WYP191" s="294"/>
      <c r="WYQ191" s="294"/>
      <c r="WYR191" s="294"/>
      <c r="WYS191" s="294"/>
      <c r="WYT191" s="294"/>
      <c r="WYU191" s="294"/>
      <c r="WYV191" s="294"/>
      <c r="WYW191" s="294"/>
      <c r="WYX191" s="294"/>
      <c r="WYY191" s="294"/>
      <c r="WYZ191" s="294"/>
      <c r="WZA191" s="294"/>
      <c r="WZB191" s="294"/>
      <c r="WZC191" s="294"/>
      <c r="WZD191" s="294"/>
      <c r="WZE191" s="294"/>
      <c r="WZF191" s="294"/>
      <c r="WZG191" s="294"/>
      <c r="WZH191" s="294"/>
      <c r="WZI191" s="294"/>
      <c r="WZJ191" s="294"/>
      <c r="WZK191" s="294"/>
      <c r="WZL191" s="294"/>
      <c r="WZM191" s="294"/>
      <c r="WZN191" s="294"/>
      <c r="WZO191" s="294"/>
      <c r="WZP191" s="294"/>
      <c r="WZQ191" s="294"/>
      <c r="WZR191" s="294"/>
      <c r="WZS191" s="294"/>
      <c r="WZT191" s="294"/>
      <c r="WZU191" s="294"/>
      <c r="WZV191" s="294"/>
      <c r="WZW191" s="294"/>
      <c r="WZX191" s="294"/>
      <c r="WZY191" s="294"/>
      <c r="WZZ191" s="294"/>
      <c r="XAA191" s="294"/>
      <c r="XAB191" s="294"/>
      <c r="XAC191" s="294"/>
      <c r="XAD191" s="294"/>
      <c r="XAE191" s="294"/>
      <c r="XAF191" s="294"/>
      <c r="XAG191" s="294"/>
      <c r="XAH191" s="294"/>
      <c r="XAI191" s="294"/>
      <c r="XAJ191" s="294"/>
      <c r="XAK191" s="294"/>
      <c r="XAL191" s="294"/>
      <c r="XAM191" s="294"/>
      <c r="XAN191" s="294"/>
      <c r="XAO191" s="294"/>
      <c r="XAP191" s="294"/>
      <c r="XAQ191" s="294"/>
      <c r="XAR191" s="294"/>
      <c r="XAS191" s="294"/>
      <c r="XAT191" s="294"/>
      <c r="XAU191" s="294"/>
      <c r="XAV191" s="294"/>
      <c r="XAW191" s="294"/>
      <c r="XAX191" s="294"/>
      <c r="XAY191" s="294"/>
      <c r="XAZ191" s="294"/>
      <c r="XBA191" s="294"/>
      <c r="XBB191" s="294"/>
      <c r="XBC191" s="294"/>
      <c r="XBD191" s="294"/>
      <c r="XBE191" s="294"/>
      <c r="XBF191" s="294"/>
      <c r="XBG191" s="294"/>
      <c r="XBH191" s="294"/>
      <c r="XBI191" s="294"/>
      <c r="XBJ191" s="294"/>
      <c r="XBK191" s="294"/>
      <c r="XBL191" s="294"/>
      <c r="XBM191" s="294"/>
      <c r="XBN191" s="294"/>
      <c r="XBO191" s="294"/>
      <c r="XBP191" s="294"/>
      <c r="XBQ191" s="294"/>
      <c r="XBR191" s="294"/>
      <c r="XBS191" s="294"/>
      <c r="XBT191" s="294"/>
      <c r="XBU191" s="294"/>
      <c r="XBV191" s="294"/>
      <c r="XBW191" s="294"/>
      <c r="XBX191" s="294"/>
      <c r="XBY191" s="294"/>
      <c r="XBZ191" s="294"/>
      <c r="XCA191" s="294"/>
      <c r="XCB191" s="294"/>
      <c r="XCC191" s="294"/>
      <c r="XCD191" s="294"/>
      <c r="XCE191" s="294"/>
      <c r="XCF191" s="294"/>
      <c r="XCG191" s="294"/>
      <c r="XCH191" s="294"/>
      <c r="XCI191" s="294"/>
      <c r="XCJ191" s="294"/>
      <c r="XCK191" s="294"/>
      <c r="XCL191" s="294"/>
      <c r="XCM191" s="294"/>
      <c r="XCN191" s="294"/>
      <c r="XCO191" s="294"/>
      <c r="XCP191" s="294"/>
      <c r="XCQ191" s="294"/>
      <c r="XCR191" s="294"/>
      <c r="XCS191" s="294"/>
      <c r="XCT191" s="294"/>
      <c r="XCU191" s="294"/>
      <c r="XCV191" s="294"/>
      <c r="XCW191" s="294"/>
      <c r="XCX191" s="294"/>
      <c r="XCY191" s="294"/>
      <c r="XCZ191" s="294"/>
      <c r="XDA191" s="294"/>
      <c r="XDB191" s="294"/>
      <c r="XDC191" s="294"/>
      <c r="XDD191" s="294"/>
      <c r="XDE191" s="294"/>
      <c r="XDF191" s="294"/>
      <c r="XDG191" s="294"/>
      <c r="XDH191" s="294"/>
      <c r="XDI191" s="294"/>
      <c r="XDJ191" s="294"/>
      <c r="XDK191" s="294"/>
      <c r="XDL191" s="294"/>
      <c r="XDM191" s="294"/>
      <c r="XDN191" s="294"/>
      <c r="XDO191" s="294"/>
      <c r="XDP191" s="294"/>
      <c r="XDQ191" s="294"/>
      <c r="XDR191" s="294"/>
      <c r="XDS191" s="294"/>
      <c r="XDT191" s="294"/>
      <c r="XDU191" s="294"/>
      <c r="XDV191" s="294"/>
      <c r="XDW191" s="294"/>
      <c r="XDX191" s="294"/>
      <c r="XDY191" s="294"/>
      <c r="XDZ191" s="294"/>
      <c r="XEA191" s="294"/>
      <c r="XEB191" s="294"/>
      <c r="XEC191" s="294"/>
      <c r="XED191" s="294"/>
      <c r="XEE191" s="294"/>
      <c r="XEF191" s="294"/>
      <c r="XEG191" s="294"/>
      <c r="XEH191" s="294"/>
      <c r="XEI191" s="294"/>
      <c r="XEJ191" s="294"/>
      <c r="XEK191" s="294"/>
      <c r="XEL191" s="294"/>
      <c r="XEM191" s="294"/>
      <c r="XEN191" s="294"/>
      <c r="XEO191" s="294"/>
      <c r="XEP191" s="294"/>
      <c r="XEQ191" s="294"/>
      <c r="XER191" s="294"/>
      <c r="XES191" s="294"/>
      <c r="XET191" s="294"/>
      <c r="XEU191" s="294"/>
      <c r="XEV191" s="294"/>
      <c r="XEW191" s="294"/>
      <c r="XEX191" s="294"/>
      <c r="XEY191" s="294"/>
      <c r="XEZ191" s="294"/>
      <c r="XFA191" s="294"/>
      <c r="XFB191" s="294"/>
      <c r="XFC191" s="294"/>
      <c r="XFD191" s="294"/>
    </row>
    <row r="192" spans="1:16384" ht="13.9" customHeight="1" x14ac:dyDescent="0.2">
      <c r="A192" s="293" t="s">
        <v>219</v>
      </c>
      <c r="B192" s="293" t="s">
        <v>7</v>
      </c>
      <c r="C192" s="297">
        <v>1</v>
      </c>
      <c r="D192" s="315">
        <f>'4. Referências'!C49</f>
        <v>29600</v>
      </c>
      <c r="E192" s="315">
        <f>'4. Referências'!C49</f>
        <v>29600</v>
      </c>
      <c r="F192" s="294"/>
      <c r="G192" s="294"/>
      <c r="H192" s="294"/>
      <c r="I192" s="294"/>
      <c r="J192" s="294"/>
      <c r="K192" s="294"/>
      <c r="L192" s="294"/>
      <c r="M192" s="294"/>
      <c r="N192" s="294"/>
      <c r="O192" s="294"/>
      <c r="P192" s="294"/>
      <c r="Q192" s="294"/>
      <c r="R192" s="294"/>
      <c r="S192" s="294"/>
      <c r="T192" s="294"/>
      <c r="U192" s="294"/>
      <c r="V192" s="294"/>
      <c r="W192" s="294"/>
      <c r="X192" s="294"/>
      <c r="Y192" s="294"/>
      <c r="Z192" s="294"/>
      <c r="AA192" s="294"/>
      <c r="AB192" s="294"/>
      <c r="AC192" s="294"/>
      <c r="AD192" s="294"/>
      <c r="AE192" s="294"/>
      <c r="AF192" s="294"/>
      <c r="AG192" s="294"/>
      <c r="AH192" s="294"/>
      <c r="AI192" s="294"/>
      <c r="AJ192" s="294"/>
      <c r="AK192" s="294"/>
      <c r="AL192" s="294"/>
      <c r="AM192" s="294"/>
      <c r="AN192" s="294"/>
      <c r="AO192" s="294"/>
      <c r="AP192" s="294"/>
      <c r="AQ192" s="294"/>
      <c r="AR192" s="294"/>
      <c r="AS192" s="294"/>
      <c r="AT192" s="294"/>
      <c r="AU192" s="294"/>
      <c r="AV192" s="294"/>
      <c r="AW192" s="294"/>
      <c r="AX192" s="294"/>
      <c r="AY192" s="294"/>
      <c r="AZ192" s="294"/>
      <c r="BA192" s="294"/>
      <c r="BB192" s="294"/>
      <c r="BC192" s="294"/>
      <c r="BD192" s="294"/>
      <c r="BE192" s="294"/>
      <c r="BF192" s="294"/>
      <c r="BG192" s="294"/>
      <c r="BH192" s="294"/>
      <c r="BI192" s="294"/>
      <c r="BJ192" s="294"/>
      <c r="BK192" s="294"/>
      <c r="BL192" s="294"/>
      <c r="BM192" s="294"/>
      <c r="BN192" s="294"/>
      <c r="BO192" s="294"/>
      <c r="BP192" s="294"/>
      <c r="BQ192" s="294"/>
      <c r="BR192" s="294"/>
      <c r="BS192" s="294"/>
      <c r="BT192" s="294"/>
      <c r="BU192" s="294"/>
      <c r="BV192" s="294"/>
      <c r="BW192" s="294"/>
      <c r="BX192" s="294"/>
      <c r="BY192" s="294"/>
      <c r="BZ192" s="294"/>
      <c r="CA192" s="294"/>
      <c r="CB192" s="294"/>
      <c r="CC192" s="294"/>
      <c r="CD192" s="294"/>
      <c r="CE192" s="294"/>
      <c r="CF192" s="294"/>
      <c r="CG192" s="294"/>
      <c r="CH192" s="294"/>
      <c r="CI192" s="294"/>
      <c r="CJ192" s="294"/>
      <c r="CK192" s="294"/>
      <c r="CL192" s="294"/>
      <c r="CM192" s="294"/>
      <c r="CN192" s="294"/>
      <c r="CO192" s="294"/>
      <c r="CP192" s="294"/>
      <c r="CQ192" s="294"/>
      <c r="CR192" s="294"/>
      <c r="CS192" s="294"/>
      <c r="CT192" s="294"/>
      <c r="CU192" s="294"/>
      <c r="CV192" s="294"/>
      <c r="CW192" s="294"/>
      <c r="CX192" s="294"/>
      <c r="CY192" s="294"/>
      <c r="CZ192" s="294"/>
      <c r="DA192" s="294"/>
      <c r="DB192" s="294"/>
      <c r="DC192" s="294"/>
      <c r="DD192" s="294"/>
      <c r="DE192" s="294"/>
      <c r="DF192" s="294"/>
      <c r="DG192" s="294"/>
      <c r="DH192" s="294"/>
      <c r="DI192" s="294"/>
      <c r="DJ192" s="294"/>
      <c r="DK192" s="294"/>
      <c r="DL192" s="294"/>
      <c r="DM192" s="294"/>
      <c r="DN192" s="294"/>
      <c r="DO192" s="294"/>
      <c r="DP192" s="294"/>
      <c r="DQ192" s="294"/>
      <c r="DR192" s="294"/>
      <c r="DS192" s="294"/>
      <c r="DT192" s="294"/>
      <c r="DU192" s="294"/>
      <c r="DV192" s="294"/>
      <c r="DW192" s="294"/>
      <c r="DX192" s="294"/>
      <c r="DY192" s="294"/>
      <c r="DZ192" s="294"/>
      <c r="EA192" s="294"/>
      <c r="EB192" s="294"/>
      <c r="EC192" s="294"/>
      <c r="ED192" s="294"/>
      <c r="EE192" s="294"/>
      <c r="EF192" s="294"/>
      <c r="EG192" s="294"/>
      <c r="EH192" s="294"/>
      <c r="EI192" s="294"/>
      <c r="EJ192" s="294"/>
      <c r="EK192" s="294"/>
      <c r="EL192" s="294"/>
      <c r="EM192" s="294"/>
      <c r="EN192" s="294"/>
      <c r="EO192" s="294"/>
      <c r="EP192" s="294"/>
      <c r="EQ192" s="294"/>
      <c r="ER192" s="294"/>
      <c r="ES192" s="294"/>
      <c r="ET192" s="294"/>
      <c r="EU192" s="294"/>
      <c r="EV192" s="294"/>
      <c r="EW192" s="294"/>
      <c r="EX192" s="294"/>
      <c r="EY192" s="294"/>
      <c r="EZ192" s="294"/>
      <c r="FA192" s="294"/>
      <c r="FB192" s="294"/>
      <c r="FC192" s="294"/>
      <c r="FD192" s="294"/>
      <c r="FE192" s="294"/>
      <c r="FF192" s="294"/>
      <c r="FG192" s="294"/>
      <c r="FH192" s="294"/>
      <c r="FI192" s="294"/>
      <c r="FJ192" s="294"/>
      <c r="FK192" s="294"/>
      <c r="FL192" s="294"/>
      <c r="FM192" s="294"/>
      <c r="FN192" s="294"/>
      <c r="FO192" s="294"/>
      <c r="FP192" s="294"/>
      <c r="FQ192" s="294"/>
      <c r="FR192" s="294"/>
      <c r="FS192" s="294"/>
      <c r="FT192" s="294"/>
      <c r="FU192" s="294"/>
      <c r="FV192" s="294"/>
      <c r="FW192" s="294"/>
      <c r="FX192" s="294"/>
      <c r="FY192" s="294"/>
      <c r="FZ192" s="294"/>
      <c r="GA192" s="294"/>
      <c r="GB192" s="294"/>
      <c r="GC192" s="294"/>
      <c r="GD192" s="294"/>
      <c r="GE192" s="294"/>
      <c r="GF192" s="294"/>
      <c r="GG192" s="294"/>
      <c r="GH192" s="294"/>
      <c r="GI192" s="294"/>
      <c r="GJ192" s="294"/>
      <c r="GK192" s="294"/>
      <c r="GL192" s="294"/>
      <c r="GM192" s="294"/>
      <c r="GN192" s="294"/>
      <c r="GO192" s="294"/>
      <c r="GP192" s="294"/>
      <c r="GQ192" s="294"/>
      <c r="GR192" s="294"/>
      <c r="GS192" s="294"/>
      <c r="GT192" s="294"/>
      <c r="GU192" s="294"/>
      <c r="GV192" s="294"/>
      <c r="GW192" s="294"/>
      <c r="GX192" s="294"/>
      <c r="GY192" s="294"/>
      <c r="GZ192" s="294"/>
      <c r="HA192" s="294"/>
      <c r="HB192" s="294"/>
      <c r="HC192" s="294"/>
      <c r="HD192" s="294"/>
      <c r="HE192" s="294"/>
      <c r="HF192" s="294"/>
      <c r="HG192" s="294"/>
      <c r="HH192" s="294"/>
      <c r="HI192" s="294"/>
      <c r="HJ192" s="294"/>
      <c r="HK192" s="294"/>
      <c r="HL192" s="294"/>
      <c r="HM192" s="294"/>
      <c r="HN192" s="294"/>
      <c r="HO192" s="294"/>
      <c r="HP192" s="294"/>
      <c r="HQ192" s="294"/>
      <c r="HR192" s="294"/>
      <c r="HS192" s="294"/>
      <c r="HT192" s="294"/>
      <c r="HU192" s="294"/>
      <c r="HV192" s="294"/>
      <c r="HW192" s="294"/>
      <c r="HX192" s="294"/>
      <c r="HY192" s="294"/>
      <c r="HZ192" s="294"/>
      <c r="IA192" s="294"/>
      <c r="IB192" s="294"/>
      <c r="IC192" s="294"/>
      <c r="ID192" s="294"/>
      <c r="IE192" s="294"/>
      <c r="IF192" s="294"/>
      <c r="IG192" s="294"/>
      <c r="IH192" s="294"/>
      <c r="II192" s="294"/>
      <c r="IJ192" s="294"/>
      <c r="IK192" s="294"/>
      <c r="IL192" s="294"/>
      <c r="IM192" s="294"/>
      <c r="IN192" s="294"/>
      <c r="IO192" s="294"/>
      <c r="IP192" s="294"/>
      <c r="IQ192" s="294"/>
      <c r="IR192" s="294"/>
      <c r="IS192" s="294"/>
      <c r="IT192" s="294"/>
      <c r="IU192" s="294"/>
      <c r="IV192" s="294"/>
      <c r="IW192" s="294"/>
      <c r="IX192" s="294"/>
      <c r="IY192" s="294"/>
      <c r="IZ192" s="294"/>
      <c r="JA192" s="294"/>
      <c r="JB192" s="294"/>
      <c r="JC192" s="294"/>
      <c r="JD192" s="294"/>
      <c r="JE192" s="294"/>
      <c r="JF192" s="294"/>
      <c r="JG192" s="294"/>
      <c r="JH192" s="294"/>
      <c r="JI192" s="294"/>
      <c r="JJ192" s="294"/>
      <c r="JK192" s="294"/>
      <c r="JL192" s="294"/>
      <c r="JM192" s="294"/>
      <c r="JN192" s="294"/>
      <c r="JO192" s="294"/>
      <c r="JP192" s="294"/>
      <c r="JQ192" s="294"/>
      <c r="JR192" s="294"/>
      <c r="JS192" s="294"/>
      <c r="JT192" s="294"/>
      <c r="JU192" s="294"/>
      <c r="JV192" s="294"/>
      <c r="JW192" s="294"/>
      <c r="JX192" s="294"/>
      <c r="JY192" s="294"/>
      <c r="JZ192" s="294"/>
      <c r="KA192" s="294"/>
      <c r="KB192" s="294"/>
      <c r="KC192" s="294"/>
      <c r="KD192" s="294"/>
      <c r="KE192" s="294"/>
      <c r="KF192" s="294"/>
      <c r="KG192" s="294"/>
      <c r="KH192" s="294"/>
      <c r="KI192" s="294"/>
      <c r="KJ192" s="294"/>
      <c r="KK192" s="294"/>
      <c r="KL192" s="294"/>
      <c r="KM192" s="294"/>
      <c r="KN192" s="294"/>
      <c r="KO192" s="294"/>
      <c r="KP192" s="294"/>
      <c r="KQ192" s="294"/>
      <c r="KR192" s="294"/>
      <c r="KS192" s="294"/>
      <c r="KT192" s="294"/>
      <c r="KU192" s="294"/>
      <c r="KV192" s="294"/>
      <c r="KW192" s="294"/>
      <c r="KX192" s="294"/>
      <c r="KY192" s="294"/>
      <c r="KZ192" s="294"/>
      <c r="LA192" s="294"/>
      <c r="LB192" s="294"/>
      <c r="LC192" s="294"/>
      <c r="LD192" s="294"/>
      <c r="LE192" s="294"/>
      <c r="LF192" s="294"/>
      <c r="LG192" s="294"/>
      <c r="LH192" s="294"/>
      <c r="LI192" s="294"/>
      <c r="LJ192" s="294"/>
      <c r="LK192" s="294"/>
      <c r="LL192" s="294"/>
      <c r="LM192" s="294"/>
      <c r="LN192" s="294"/>
      <c r="LO192" s="294"/>
      <c r="LP192" s="294"/>
      <c r="LQ192" s="294"/>
      <c r="LR192" s="294"/>
      <c r="LS192" s="294"/>
      <c r="LT192" s="294"/>
      <c r="LU192" s="294"/>
      <c r="LV192" s="294"/>
      <c r="LW192" s="294"/>
      <c r="LX192" s="294"/>
      <c r="LY192" s="294"/>
      <c r="LZ192" s="294"/>
      <c r="MA192" s="294"/>
      <c r="MB192" s="294"/>
      <c r="MC192" s="294"/>
      <c r="MD192" s="294"/>
      <c r="ME192" s="294"/>
      <c r="MF192" s="294"/>
      <c r="MG192" s="294"/>
      <c r="MH192" s="294"/>
      <c r="MI192" s="294"/>
      <c r="MJ192" s="294"/>
      <c r="MK192" s="294"/>
      <c r="ML192" s="294"/>
      <c r="MM192" s="294"/>
      <c r="MN192" s="294"/>
      <c r="MO192" s="294"/>
      <c r="MP192" s="294"/>
      <c r="MQ192" s="294"/>
      <c r="MR192" s="294"/>
      <c r="MS192" s="294"/>
      <c r="MT192" s="294"/>
      <c r="MU192" s="294"/>
      <c r="MV192" s="294"/>
      <c r="MW192" s="294"/>
      <c r="MX192" s="294"/>
      <c r="MY192" s="294"/>
      <c r="MZ192" s="294"/>
      <c r="NA192" s="294"/>
      <c r="NB192" s="294"/>
      <c r="NC192" s="294"/>
      <c r="ND192" s="294"/>
      <c r="NE192" s="294"/>
      <c r="NF192" s="294"/>
      <c r="NG192" s="294"/>
      <c r="NH192" s="294"/>
      <c r="NI192" s="294"/>
      <c r="NJ192" s="294"/>
      <c r="NK192" s="294"/>
      <c r="NL192" s="294"/>
      <c r="NM192" s="294"/>
      <c r="NN192" s="294"/>
      <c r="NO192" s="294"/>
      <c r="NP192" s="294"/>
      <c r="NQ192" s="294"/>
      <c r="NR192" s="294"/>
      <c r="NS192" s="294"/>
      <c r="NT192" s="294"/>
      <c r="NU192" s="294"/>
      <c r="NV192" s="294"/>
      <c r="NW192" s="294"/>
      <c r="NX192" s="294"/>
      <c r="NY192" s="294"/>
      <c r="NZ192" s="294"/>
      <c r="OA192" s="294"/>
      <c r="OB192" s="294"/>
      <c r="OC192" s="294"/>
      <c r="OD192" s="294"/>
      <c r="OE192" s="294"/>
      <c r="OF192" s="294"/>
      <c r="OG192" s="294"/>
      <c r="OH192" s="294"/>
      <c r="OI192" s="294"/>
      <c r="OJ192" s="294"/>
      <c r="OK192" s="294"/>
      <c r="OL192" s="294"/>
      <c r="OM192" s="294"/>
      <c r="ON192" s="294"/>
      <c r="OO192" s="294"/>
      <c r="OP192" s="294"/>
      <c r="OQ192" s="294"/>
      <c r="OR192" s="294"/>
      <c r="OS192" s="294"/>
      <c r="OT192" s="294"/>
      <c r="OU192" s="294"/>
      <c r="OV192" s="294"/>
      <c r="OW192" s="294"/>
      <c r="OX192" s="294"/>
      <c r="OY192" s="294"/>
      <c r="OZ192" s="294"/>
      <c r="PA192" s="294"/>
      <c r="PB192" s="294"/>
      <c r="PC192" s="294"/>
      <c r="PD192" s="294"/>
      <c r="PE192" s="294"/>
      <c r="PF192" s="294"/>
      <c r="PG192" s="294"/>
      <c r="PH192" s="294"/>
      <c r="PI192" s="294"/>
      <c r="PJ192" s="294"/>
      <c r="PK192" s="294"/>
      <c r="PL192" s="294"/>
      <c r="PM192" s="294"/>
      <c r="PN192" s="294"/>
      <c r="PO192" s="294"/>
      <c r="PP192" s="294"/>
      <c r="PQ192" s="294"/>
      <c r="PR192" s="294"/>
      <c r="PS192" s="294"/>
      <c r="PT192" s="294"/>
      <c r="PU192" s="294"/>
      <c r="PV192" s="294"/>
      <c r="PW192" s="294"/>
      <c r="PX192" s="294"/>
      <c r="PY192" s="294"/>
      <c r="PZ192" s="294"/>
      <c r="QA192" s="294"/>
      <c r="QB192" s="294"/>
      <c r="QC192" s="294"/>
      <c r="QD192" s="294"/>
      <c r="QE192" s="294"/>
      <c r="QF192" s="294"/>
      <c r="QG192" s="294"/>
      <c r="QH192" s="294"/>
      <c r="QI192" s="294"/>
      <c r="QJ192" s="294"/>
      <c r="QK192" s="294"/>
      <c r="QL192" s="294"/>
      <c r="QM192" s="294"/>
      <c r="QN192" s="294"/>
      <c r="QO192" s="294"/>
      <c r="QP192" s="294"/>
      <c r="QQ192" s="294"/>
      <c r="QR192" s="294"/>
      <c r="QS192" s="294"/>
      <c r="QT192" s="294"/>
      <c r="QU192" s="294"/>
      <c r="QV192" s="294"/>
      <c r="QW192" s="294"/>
      <c r="QX192" s="294"/>
      <c r="QY192" s="294"/>
      <c r="QZ192" s="294"/>
      <c r="RA192" s="294"/>
      <c r="RB192" s="294"/>
      <c r="RC192" s="294"/>
      <c r="RD192" s="294"/>
      <c r="RE192" s="294"/>
      <c r="RF192" s="294"/>
      <c r="RG192" s="294"/>
      <c r="RH192" s="294"/>
      <c r="RI192" s="294"/>
      <c r="RJ192" s="294"/>
      <c r="RK192" s="294"/>
      <c r="RL192" s="294"/>
      <c r="RM192" s="294"/>
      <c r="RN192" s="294"/>
      <c r="RO192" s="294"/>
      <c r="RP192" s="294"/>
      <c r="RQ192" s="294"/>
      <c r="RR192" s="294"/>
      <c r="RS192" s="294"/>
      <c r="RT192" s="294"/>
      <c r="RU192" s="294"/>
      <c r="RV192" s="294"/>
      <c r="RW192" s="294"/>
      <c r="RX192" s="294"/>
      <c r="RY192" s="294"/>
      <c r="RZ192" s="294"/>
      <c r="SA192" s="294"/>
      <c r="SB192" s="294"/>
      <c r="SC192" s="294"/>
      <c r="SD192" s="294"/>
      <c r="SE192" s="294"/>
      <c r="SF192" s="294"/>
      <c r="SG192" s="294"/>
      <c r="SH192" s="294"/>
      <c r="SI192" s="294"/>
      <c r="SJ192" s="294"/>
      <c r="SK192" s="294"/>
      <c r="SL192" s="294"/>
      <c r="SM192" s="294"/>
      <c r="SN192" s="294"/>
      <c r="SO192" s="294"/>
      <c r="SP192" s="294"/>
      <c r="SQ192" s="294"/>
      <c r="SR192" s="294"/>
      <c r="SS192" s="294"/>
      <c r="ST192" s="294"/>
      <c r="SU192" s="294"/>
      <c r="SV192" s="294"/>
      <c r="SW192" s="294"/>
      <c r="SX192" s="294"/>
      <c r="SY192" s="294"/>
      <c r="SZ192" s="294"/>
      <c r="TA192" s="294"/>
      <c r="TB192" s="294"/>
      <c r="TC192" s="294"/>
      <c r="TD192" s="294"/>
      <c r="TE192" s="294"/>
      <c r="TF192" s="294"/>
      <c r="TG192" s="294"/>
      <c r="TH192" s="294"/>
      <c r="TI192" s="294"/>
      <c r="TJ192" s="294"/>
      <c r="TK192" s="294"/>
      <c r="TL192" s="294"/>
      <c r="TM192" s="294"/>
      <c r="TN192" s="294"/>
      <c r="TO192" s="294"/>
      <c r="TP192" s="294"/>
      <c r="TQ192" s="294"/>
      <c r="TR192" s="294"/>
      <c r="TS192" s="294"/>
      <c r="TT192" s="294"/>
      <c r="TU192" s="294"/>
      <c r="TV192" s="294"/>
      <c r="TW192" s="294"/>
      <c r="TX192" s="294"/>
      <c r="TY192" s="294"/>
      <c r="TZ192" s="294"/>
      <c r="UA192" s="294"/>
      <c r="UB192" s="294"/>
      <c r="UC192" s="294"/>
      <c r="UD192" s="294"/>
      <c r="UE192" s="294"/>
      <c r="UF192" s="294"/>
      <c r="UG192" s="294"/>
      <c r="UH192" s="294"/>
      <c r="UI192" s="294"/>
      <c r="UJ192" s="294"/>
      <c r="UK192" s="294"/>
      <c r="UL192" s="294"/>
      <c r="UM192" s="294"/>
      <c r="UN192" s="294"/>
      <c r="UO192" s="294"/>
      <c r="UP192" s="294"/>
      <c r="UQ192" s="294"/>
      <c r="UR192" s="294"/>
      <c r="US192" s="294"/>
      <c r="UT192" s="294"/>
      <c r="UU192" s="294"/>
      <c r="UV192" s="294"/>
      <c r="UW192" s="294"/>
      <c r="UX192" s="294"/>
      <c r="UY192" s="294"/>
      <c r="UZ192" s="294"/>
      <c r="VA192" s="294"/>
      <c r="VB192" s="294"/>
      <c r="VC192" s="294"/>
      <c r="VD192" s="294"/>
      <c r="VE192" s="294"/>
      <c r="VF192" s="294"/>
      <c r="VG192" s="294"/>
      <c r="VH192" s="294"/>
      <c r="VI192" s="294"/>
      <c r="VJ192" s="294"/>
      <c r="VK192" s="294"/>
      <c r="VL192" s="294"/>
      <c r="VM192" s="294"/>
      <c r="VN192" s="294"/>
      <c r="VO192" s="294"/>
      <c r="VP192" s="294"/>
      <c r="VQ192" s="294"/>
      <c r="VR192" s="294"/>
      <c r="VS192" s="294"/>
      <c r="VT192" s="294"/>
      <c r="VU192" s="294"/>
      <c r="VV192" s="294"/>
      <c r="VW192" s="294"/>
      <c r="VX192" s="294"/>
      <c r="VY192" s="294"/>
      <c r="VZ192" s="294"/>
      <c r="WA192" s="294"/>
      <c r="WB192" s="294"/>
      <c r="WC192" s="294"/>
      <c r="WD192" s="294"/>
      <c r="WE192" s="294"/>
      <c r="WF192" s="294"/>
      <c r="WG192" s="294"/>
      <c r="WH192" s="294"/>
      <c r="WI192" s="294"/>
      <c r="WJ192" s="294"/>
      <c r="WK192" s="294"/>
      <c r="WL192" s="294"/>
      <c r="WM192" s="294"/>
      <c r="WN192" s="294"/>
      <c r="WO192" s="294"/>
      <c r="WP192" s="294"/>
      <c r="WQ192" s="294"/>
      <c r="WR192" s="294"/>
      <c r="WS192" s="294"/>
      <c r="WT192" s="294"/>
      <c r="WU192" s="294"/>
      <c r="WV192" s="294"/>
      <c r="WW192" s="294"/>
      <c r="WX192" s="294"/>
      <c r="WY192" s="294"/>
      <c r="WZ192" s="294"/>
      <c r="XA192" s="294"/>
      <c r="XB192" s="294"/>
      <c r="XC192" s="294"/>
      <c r="XD192" s="294"/>
      <c r="XE192" s="294"/>
      <c r="XF192" s="294"/>
      <c r="XG192" s="294"/>
      <c r="XH192" s="294"/>
      <c r="XI192" s="294"/>
      <c r="XJ192" s="294"/>
      <c r="XK192" s="294"/>
      <c r="XL192" s="294"/>
      <c r="XM192" s="294"/>
      <c r="XN192" s="294"/>
      <c r="XO192" s="294"/>
      <c r="XP192" s="294"/>
      <c r="XQ192" s="294"/>
      <c r="XR192" s="294"/>
      <c r="XS192" s="294"/>
      <c r="XT192" s="294"/>
      <c r="XU192" s="294"/>
      <c r="XV192" s="294"/>
      <c r="XW192" s="294"/>
      <c r="XX192" s="294"/>
      <c r="XY192" s="294"/>
      <c r="XZ192" s="294"/>
      <c r="YA192" s="294"/>
      <c r="YB192" s="294"/>
      <c r="YC192" s="294"/>
      <c r="YD192" s="294"/>
      <c r="YE192" s="294"/>
      <c r="YF192" s="294"/>
      <c r="YG192" s="294"/>
      <c r="YH192" s="294"/>
      <c r="YI192" s="294"/>
      <c r="YJ192" s="294"/>
      <c r="YK192" s="294"/>
      <c r="YL192" s="294"/>
      <c r="YM192" s="294"/>
      <c r="YN192" s="294"/>
      <c r="YO192" s="294"/>
      <c r="YP192" s="294"/>
      <c r="YQ192" s="294"/>
      <c r="YR192" s="294"/>
      <c r="YS192" s="294"/>
      <c r="YT192" s="294"/>
      <c r="YU192" s="294"/>
      <c r="YV192" s="294"/>
      <c r="YW192" s="294"/>
      <c r="YX192" s="294"/>
      <c r="YY192" s="294"/>
      <c r="YZ192" s="294"/>
      <c r="ZA192" s="294"/>
      <c r="ZB192" s="294"/>
      <c r="ZC192" s="294"/>
      <c r="ZD192" s="294"/>
      <c r="ZE192" s="294"/>
      <c r="ZF192" s="294"/>
      <c r="ZG192" s="294"/>
      <c r="ZH192" s="294"/>
      <c r="ZI192" s="294"/>
      <c r="ZJ192" s="294"/>
      <c r="ZK192" s="294"/>
      <c r="ZL192" s="294"/>
      <c r="ZM192" s="294"/>
      <c r="ZN192" s="294"/>
      <c r="ZO192" s="294"/>
      <c r="ZP192" s="294"/>
      <c r="ZQ192" s="294"/>
      <c r="ZR192" s="294"/>
      <c r="ZS192" s="294"/>
      <c r="ZT192" s="294"/>
      <c r="ZU192" s="294"/>
      <c r="ZV192" s="294"/>
      <c r="ZW192" s="294"/>
      <c r="ZX192" s="294"/>
      <c r="ZY192" s="294"/>
      <c r="ZZ192" s="294"/>
      <c r="AAA192" s="294"/>
      <c r="AAB192" s="294"/>
      <c r="AAC192" s="294"/>
      <c r="AAD192" s="294"/>
      <c r="AAE192" s="294"/>
      <c r="AAF192" s="294"/>
      <c r="AAG192" s="294"/>
      <c r="AAH192" s="294"/>
      <c r="AAI192" s="294"/>
      <c r="AAJ192" s="294"/>
      <c r="AAK192" s="294"/>
      <c r="AAL192" s="294"/>
      <c r="AAM192" s="294"/>
      <c r="AAN192" s="294"/>
      <c r="AAO192" s="294"/>
      <c r="AAP192" s="294"/>
      <c r="AAQ192" s="294"/>
      <c r="AAR192" s="294"/>
      <c r="AAS192" s="294"/>
      <c r="AAT192" s="294"/>
      <c r="AAU192" s="294"/>
      <c r="AAV192" s="294"/>
      <c r="AAW192" s="294"/>
      <c r="AAX192" s="294"/>
      <c r="AAY192" s="294"/>
      <c r="AAZ192" s="294"/>
      <c r="ABA192" s="294"/>
      <c r="ABB192" s="294"/>
      <c r="ABC192" s="294"/>
      <c r="ABD192" s="294"/>
      <c r="ABE192" s="294"/>
      <c r="ABF192" s="294"/>
      <c r="ABG192" s="294"/>
      <c r="ABH192" s="294"/>
      <c r="ABI192" s="294"/>
      <c r="ABJ192" s="294"/>
      <c r="ABK192" s="294"/>
      <c r="ABL192" s="294"/>
      <c r="ABM192" s="294"/>
      <c r="ABN192" s="294"/>
      <c r="ABO192" s="294"/>
      <c r="ABP192" s="294"/>
      <c r="ABQ192" s="294"/>
      <c r="ABR192" s="294"/>
      <c r="ABS192" s="294"/>
      <c r="ABT192" s="294"/>
      <c r="ABU192" s="294"/>
      <c r="ABV192" s="294"/>
      <c r="ABW192" s="294"/>
      <c r="ABX192" s="294"/>
      <c r="ABY192" s="294"/>
      <c r="ABZ192" s="294"/>
      <c r="ACA192" s="294"/>
      <c r="ACB192" s="294"/>
      <c r="ACC192" s="294"/>
      <c r="ACD192" s="294"/>
      <c r="ACE192" s="294"/>
      <c r="ACF192" s="294"/>
      <c r="ACG192" s="294"/>
      <c r="ACH192" s="294"/>
      <c r="ACI192" s="294"/>
      <c r="ACJ192" s="294"/>
      <c r="ACK192" s="294"/>
      <c r="ACL192" s="294"/>
      <c r="ACM192" s="294"/>
      <c r="ACN192" s="294"/>
      <c r="ACO192" s="294"/>
      <c r="ACP192" s="294"/>
      <c r="ACQ192" s="294"/>
      <c r="ACR192" s="294"/>
      <c r="ACS192" s="294"/>
      <c r="ACT192" s="294"/>
      <c r="ACU192" s="294"/>
      <c r="ACV192" s="294"/>
      <c r="ACW192" s="294"/>
      <c r="ACX192" s="294"/>
      <c r="ACY192" s="294"/>
      <c r="ACZ192" s="294"/>
      <c r="ADA192" s="294"/>
      <c r="ADB192" s="294"/>
      <c r="ADC192" s="294"/>
      <c r="ADD192" s="294"/>
      <c r="ADE192" s="294"/>
      <c r="ADF192" s="294"/>
      <c r="ADG192" s="294"/>
      <c r="ADH192" s="294"/>
      <c r="ADI192" s="294"/>
      <c r="ADJ192" s="294"/>
      <c r="ADK192" s="294"/>
      <c r="ADL192" s="294"/>
      <c r="ADM192" s="294"/>
      <c r="ADN192" s="294"/>
      <c r="ADO192" s="294"/>
      <c r="ADP192" s="294"/>
      <c r="ADQ192" s="294"/>
      <c r="ADR192" s="294"/>
      <c r="ADS192" s="294"/>
      <c r="ADT192" s="294"/>
      <c r="ADU192" s="294"/>
      <c r="ADV192" s="294"/>
      <c r="ADW192" s="294"/>
      <c r="ADX192" s="294"/>
      <c r="ADY192" s="294"/>
      <c r="ADZ192" s="294"/>
      <c r="AEA192" s="294"/>
      <c r="AEB192" s="294"/>
      <c r="AEC192" s="294"/>
      <c r="AED192" s="294"/>
      <c r="AEE192" s="294"/>
      <c r="AEF192" s="294"/>
      <c r="AEG192" s="294"/>
      <c r="AEH192" s="294"/>
      <c r="AEI192" s="294"/>
      <c r="AEJ192" s="294"/>
      <c r="AEK192" s="294"/>
      <c r="AEL192" s="294"/>
      <c r="AEM192" s="294"/>
      <c r="AEN192" s="294"/>
      <c r="AEO192" s="294"/>
      <c r="AEP192" s="294"/>
      <c r="AEQ192" s="294"/>
      <c r="AER192" s="294"/>
      <c r="AES192" s="294"/>
      <c r="AET192" s="294"/>
      <c r="AEU192" s="294"/>
      <c r="AEV192" s="294"/>
      <c r="AEW192" s="294"/>
      <c r="AEX192" s="294"/>
      <c r="AEY192" s="294"/>
      <c r="AEZ192" s="294"/>
      <c r="AFA192" s="294"/>
      <c r="AFB192" s="294"/>
      <c r="AFC192" s="294"/>
      <c r="AFD192" s="294"/>
      <c r="AFE192" s="294"/>
      <c r="AFF192" s="294"/>
      <c r="AFG192" s="294"/>
      <c r="AFH192" s="294"/>
      <c r="AFI192" s="294"/>
      <c r="AFJ192" s="294"/>
      <c r="AFK192" s="294"/>
      <c r="AFL192" s="294"/>
      <c r="AFM192" s="294"/>
      <c r="AFN192" s="294"/>
      <c r="AFO192" s="294"/>
      <c r="AFP192" s="294"/>
      <c r="AFQ192" s="294"/>
      <c r="AFR192" s="294"/>
      <c r="AFS192" s="294"/>
      <c r="AFT192" s="294"/>
      <c r="AFU192" s="294"/>
      <c r="AFV192" s="294"/>
      <c r="AFW192" s="294"/>
      <c r="AFX192" s="294"/>
      <c r="AFY192" s="294"/>
      <c r="AFZ192" s="294"/>
      <c r="AGA192" s="294"/>
      <c r="AGB192" s="294"/>
      <c r="AGC192" s="294"/>
      <c r="AGD192" s="294"/>
      <c r="AGE192" s="294"/>
      <c r="AGF192" s="294"/>
      <c r="AGG192" s="294"/>
      <c r="AGH192" s="294"/>
      <c r="AGI192" s="294"/>
      <c r="AGJ192" s="294"/>
      <c r="AGK192" s="294"/>
      <c r="AGL192" s="294"/>
      <c r="AGM192" s="294"/>
      <c r="AGN192" s="294"/>
      <c r="AGO192" s="294"/>
      <c r="AGP192" s="294"/>
      <c r="AGQ192" s="294"/>
      <c r="AGR192" s="294"/>
      <c r="AGS192" s="294"/>
      <c r="AGT192" s="294"/>
      <c r="AGU192" s="294"/>
      <c r="AGV192" s="294"/>
      <c r="AGW192" s="294"/>
      <c r="AGX192" s="294"/>
      <c r="AGY192" s="294"/>
      <c r="AGZ192" s="294"/>
      <c r="AHA192" s="294"/>
      <c r="AHB192" s="294"/>
      <c r="AHC192" s="294"/>
      <c r="AHD192" s="294"/>
      <c r="AHE192" s="294"/>
      <c r="AHF192" s="294"/>
      <c r="AHG192" s="294"/>
      <c r="AHH192" s="294"/>
      <c r="AHI192" s="294"/>
      <c r="AHJ192" s="294"/>
      <c r="AHK192" s="294"/>
      <c r="AHL192" s="294"/>
      <c r="AHM192" s="294"/>
      <c r="AHN192" s="294"/>
      <c r="AHO192" s="294"/>
      <c r="AHP192" s="294"/>
      <c r="AHQ192" s="294"/>
      <c r="AHR192" s="294"/>
      <c r="AHS192" s="294"/>
      <c r="AHT192" s="294"/>
      <c r="AHU192" s="294"/>
      <c r="AHV192" s="294"/>
      <c r="AHW192" s="294"/>
      <c r="AHX192" s="294"/>
      <c r="AHY192" s="294"/>
      <c r="AHZ192" s="294"/>
      <c r="AIA192" s="294"/>
      <c r="AIB192" s="294"/>
      <c r="AIC192" s="294"/>
      <c r="AID192" s="294"/>
      <c r="AIE192" s="294"/>
      <c r="AIF192" s="294"/>
      <c r="AIG192" s="294"/>
      <c r="AIH192" s="294"/>
      <c r="AII192" s="294"/>
      <c r="AIJ192" s="294"/>
      <c r="AIK192" s="294"/>
      <c r="AIL192" s="294"/>
      <c r="AIM192" s="294"/>
      <c r="AIN192" s="294"/>
      <c r="AIO192" s="294"/>
      <c r="AIP192" s="294"/>
      <c r="AIQ192" s="294"/>
      <c r="AIR192" s="294"/>
      <c r="AIS192" s="294"/>
      <c r="AIT192" s="294"/>
      <c r="AIU192" s="294"/>
      <c r="AIV192" s="294"/>
      <c r="AIW192" s="294"/>
      <c r="AIX192" s="294"/>
      <c r="AIY192" s="294"/>
      <c r="AIZ192" s="294"/>
      <c r="AJA192" s="294"/>
      <c r="AJB192" s="294"/>
      <c r="AJC192" s="294"/>
      <c r="AJD192" s="294"/>
      <c r="AJE192" s="294"/>
      <c r="AJF192" s="294"/>
      <c r="AJG192" s="294"/>
      <c r="AJH192" s="294"/>
      <c r="AJI192" s="294"/>
      <c r="AJJ192" s="294"/>
      <c r="AJK192" s="294"/>
      <c r="AJL192" s="294"/>
      <c r="AJM192" s="294"/>
      <c r="AJN192" s="294"/>
      <c r="AJO192" s="294"/>
      <c r="AJP192" s="294"/>
      <c r="AJQ192" s="294"/>
      <c r="AJR192" s="294"/>
      <c r="AJS192" s="294"/>
      <c r="AJT192" s="294"/>
      <c r="AJU192" s="294"/>
      <c r="AJV192" s="294"/>
      <c r="AJW192" s="294"/>
      <c r="AJX192" s="294"/>
      <c r="AJY192" s="294"/>
      <c r="AJZ192" s="294"/>
      <c r="AKA192" s="294"/>
      <c r="AKB192" s="294"/>
      <c r="AKC192" s="294"/>
      <c r="AKD192" s="294"/>
      <c r="AKE192" s="294"/>
      <c r="AKF192" s="294"/>
      <c r="AKG192" s="294"/>
      <c r="AKH192" s="294"/>
      <c r="AKI192" s="294"/>
      <c r="AKJ192" s="294"/>
      <c r="AKK192" s="294"/>
      <c r="AKL192" s="294"/>
      <c r="AKM192" s="294"/>
      <c r="AKN192" s="294"/>
      <c r="AKO192" s="294"/>
      <c r="AKP192" s="294"/>
      <c r="AKQ192" s="294"/>
      <c r="AKR192" s="294"/>
      <c r="AKS192" s="294"/>
      <c r="AKT192" s="294"/>
      <c r="AKU192" s="294"/>
      <c r="AKV192" s="294"/>
      <c r="AKW192" s="294"/>
      <c r="AKX192" s="294"/>
      <c r="AKY192" s="294"/>
      <c r="AKZ192" s="294"/>
      <c r="ALA192" s="294"/>
      <c r="ALB192" s="294"/>
      <c r="ALC192" s="294"/>
      <c r="ALD192" s="294"/>
      <c r="ALE192" s="294"/>
      <c r="ALF192" s="294"/>
      <c r="ALG192" s="294"/>
      <c r="ALH192" s="294"/>
      <c r="ALI192" s="294"/>
      <c r="ALJ192" s="294"/>
      <c r="ALK192" s="294"/>
      <c r="ALL192" s="294"/>
      <c r="ALM192" s="294"/>
      <c r="ALN192" s="294"/>
      <c r="ALO192" s="294"/>
      <c r="ALP192" s="294"/>
      <c r="ALQ192" s="294"/>
      <c r="ALR192" s="294"/>
      <c r="ALS192" s="294"/>
      <c r="ALT192" s="294"/>
      <c r="ALU192" s="294"/>
      <c r="ALV192" s="294"/>
      <c r="ALW192" s="294"/>
      <c r="ALX192" s="294"/>
      <c r="ALY192" s="294"/>
      <c r="ALZ192" s="294"/>
      <c r="AMA192" s="294"/>
      <c r="AMB192" s="294"/>
      <c r="AMC192" s="294"/>
      <c r="AMD192" s="294"/>
      <c r="AME192" s="294"/>
      <c r="AMF192" s="294"/>
      <c r="AMG192" s="294"/>
      <c r="AMH192" s="294"/>
      <c r="AMI192" s="294"/>
      <c r="AMJ192" s="294"/>
      <c r="AMK192" s="294"/>
      <c r="AML192" s="294"/>
      <c r="AMM192" s="294"/>
      <c r="AMN192" s="294"/>
      <c r="AMO192" s="294"/>
      <c r="AMP192" s="294"/>
      <c r="AMQ192" s="294"/>
      <c r="AMR192" s="294"/>
      <c r="AMS192" s="294"/>
      <c r="AMT192" s="294"/>
      <c r="AMU192" s="294"/>
      <c r="AMV192" s="294"/>
      <c r="AMW192" s="294"/>
      <c r="AMX192" s="294"/>
      <c r="AMY192" s="294"/>
      <c r="AMZ192" s="294"/>
      <c r="ANA192" s="294"/>
      <c r="ANB192" s="294"/>
      <c r="ANC192" s="294"/>
      <c r="AND192" s="294"/>
      <c r="ANE192" s="294"/>
      <c r="ANF192" s="294"/>
      <c r="ANG192" s="294"/>
      <c r="ANH192" s="294"/>
      <c r="ANI192" s="294"/>
      <c r="ANJ192" s="294"/>
      <c r="ANK192" s="294"/>
      <c r="ANL192" s="294"/>
      <c r="ANM192" s="294"/>
      <c r="ANN192" s="294"/>
      <c r="ANO192" s="294"/>
      <c r="ANP192" s="294"/>
      <c r="ANQ192" s="294"/>
      <c r="ANR192" s="294"/>
      <c r="ANS192" s="294"/>
      <c r="ANT192" s="294"/>
      <c r="ANU192" s="294"/>
      <c r="ANV192" s="294"/>
      <c r="ANW192" s="294"/>
      <c r="ANX192" s="294"/>
      <c r="ANY192" s="294"/>
      <c r="ANZ192" s="294"/>
      <c r="AOA192" s="294"/>
      <c r="AOB192" s="294"/>
      <c r="AOC192" s="294"/>
      <c r="AOD192" s="294"/>
      <c r="AOE192" s="294"/>
      <c r="AOF192" s="294"/>
      <c r="AOG192" s="294"/>
      <c r="AOH192" s="294"/>
      <c r="AOI192" s="294"/>
      <c r="AOJ192" s="294"/>
      <c r="AOK192" s="294"/>
      <c r="AOL192" s="294"/>
      <c r="AOM192" s="294"/>
      <c r="AON192" s="294"/>
      <c r="AOO192" s="294"/>
      <c r="AOP192" s="294"/>
      <c r="AOQ192" s="294"/>
      <c r="AOR192" s="294"/>
      <c r="AOS192" s="294"/>
      <c r="AOT192" s="294"/>
      <c r="AOU192" s="294"/>
      <c r="AOV192" s="294"/>
      <c r="AOW192" s="294"/>
      <c r="AOX192" s="294"/>
      <c r="AOY192" s="294"/>
      <c r="AOZ192" s="294"/>
      <c r="APA192" s="294"/>
      <c r="APB192" s="294"/>
      <c r="APC192" s="294"/>
      <c r="APD192" s="294"/>
      <c r="APE192" s="294"/>
      <c r="APF192" s="294"/>
      <c r="APG192" s="294"/>
      <c r="APH192" s="294"/>
      <c r="API192" s="294"/>
      <c r="APJ192" s="294"/>
      <c r="APK192" s="294"/>
      <c r="APL192" s="294"/>
      <c r="APM192" s="294"/>
      <c r="APN192" s="294"/>
      <c r="APO192" s="294"/>
      <c r="APP192" s="294"/>
      <c r="APQ192" s="294"/>
      <c r="APR192" s="294"/>
      <c r="APS192" s="294"/>
      <c r="APT192" s="294"/>
      <c r="APU192" s="294"/>
      <c r="APV192" s="294"/>
      <c r="APW192" s="294"/>
      <c r="APX192" s="294"/>
      <c r="APY192" s="294"/>
      <c r="APZ192" s="294"/>
      <c r="AQA192" s="294"/>
      <c r="AQB192" s="294"/>
      <c r="AQC192" s="294"/>
      <c r="AQD192" s="294"/>
      <c r="AQE192" s="294"/>
      <c r="AQF192" s="294"/>
      <c r="AQG192" s="294"/>
      <c r="AQH192" s="294"/>
      <c r="AQI192" s="294"/>
      <c r="AQJ192" s="294"/>
      <c r="AQK192" s="294"/>
      <c r="AQL192" s="294"/>
      <c r="AQM192" s="294"/>
      <c r="AQN192" s="294"/>
      <c r="AQO192" s="294"/>
      <c r="AQP192" s="294"/>
      <c r="AQQ192" s="294"/>
      <c r="AQR192" s="294"/>
      <c r="AQS192" s="294"/>
      <c r="AQT192" s="294"/>
      <c r="AQU192" s="294"/>
      <c r="AQV192" s="294"/>
      <c r="AQW192" s="294"/>
      <c r="AQX192" s="294"/>
      <c r="AQY192" s="294"/>
      <c r="AQZ192" s="294"/>
      <c r="ARA192" s="294"/>
      <c r="ARB192" s="294"/>
      <c r="ARC192" s="294"/>
      <c r="ARD192" s="294"/>
      <c r="ARE192" s="294"/>
      <c r="ARF192" s="294"/>
      <c r="ARG192" s="294"/>
      <c r="ARH192" s="294"/>
      <c r="ARI192" s="294"/>
      <c r="ARJ192" s="294"/>
      <c r="ARK192" s="294"/>
      <c r="ARL192" s="294"/>
      <c r="ARM192" s="294"/>
      <c r="ARN192" s="294"/>
      <c r="ARO192" s="294"/>
      <c r="ARP192" s="294"/>
      <c r="ARQ192" s="294"/>
      <c r="ARR192" s="294"/>
      <c r="ARS192" s="294"/>
      <c r="ART192" s="294"/>
      <c r="ARU192" s="294"/>
      <c r="ARV192" s="294"/>
      <c r="ARW192" s="294"/>
      <c r="ARX192" s="294"/>
      <c r="ARY192" s="294"/>
      <c r="ARZ192" s="294"/>
      <c r="ASA192" s="294"/>
      <c r="ASB192" s="294"/>
      <c r="ASC192" s="294"/>
      <c r="ASD192" s="294"/>
      <c r="ASE192" s="294"/>
      <c r="ASF192" s="294"/>
      <c r="ASG192" s="294"/>
      <c r="ASH192" s="294"/>
      <c r="ASI192" s="294"/>
      <c r="ASJ192" s="294"/>
      <c r="ASK192" s="294"/>
      <c r="ASL192" s="294"/>
      <c r="ASM192" s="294"/>
      <c r="ASN192" s="294"/>
      <c r="ASO192" s="294"/>
      <c r="ASP192" s="294"/>
      <c r="ASQ192" s="294"/>
      <c r="ASR192" s="294"/>
      <c r="ASS192" s="294"/>
      <c r="AST192" s="294"/>
      <c r="ASU192" s="294"/>
      <c r="ASV192" s="294"/>
      <c r="ASW192" s="294"/>
      <c r="ASX192" s="294"/>
      <c r="ASY192" s="294"/>
      <c r="ASZ192" s="294"/>
      <c r="ATA192" s="294"/>
      <c r="ATB192" s="294"/>
      <c r="ATC192" s="294"/>
      <c r="ATD192" s="294"/>
      <c r="ATE192" s="294"/>
      <c r="ATF192" s="294"/>
      <c r="ATG192" s="294"/>
      <c r="ATH192" s="294"/>
      <c r="ATI192" s="294"/>
      <c r="ATJ192" s="294"/>
      <c r="ATK192" s="294"/>
      <c r="ATL192" s="294"/>
      <c r="ATM192" s="294"/>
      <c r="ATN192" s="294"/>
      <c r="ATO192" s="294"/>
      <c r="ATP192" s="294"/>
      <c r="ATQ192" s="294"/>
      <c r="ATR192" s="294"/>
      <c r="ATS192" s="294"/>
      <c r="ATT192" s="294"/>
      <c r="ATU192" s="294"/>
      <c r="ATV192" s="294"/>
      <c r="ATW192" s="294"/>
      <c r="ATX192" s="294"/>
      <c r="ATY192" s="294"/>
      <c r="ATZ192" s="294"/>
      <c r="AUA192" s="294"/>
      <c r="AUB192" s="294"/>
      <c r="AUC192" s="294"/>
      <c r="AUD192" s="294"/>
      <c r="AUE192" s="294"/>
      <c r="AUF192" s="294"/>
      <c r="AUG192" s="294"/>
      <c r="AUH192" s="294"/>
      <c r="AUI192" s="294"/>
      <c r="AUJ192" s="294"/>
      <c r="AUK192" s="294"/>
      <c r="AUL192" s="294"/>
      <c r="AUM192" s="294"/>
      <c r="AUN192" s="294"/>
      <c r="AUO192" s="294"/>
      <c r="AUP192" s="294"/>
      <c r="AUQ192" s="294"/>
      <c r="AUR192" s="294"/>
      <c r="AUS192" s="294"/>
      <c r="AUT192" s="294"/>
      <c r="AUU192" s="294"/>
      <c r="AUV192" s="294"/>
      <c r="AUW192" s="294"/>
      <c r="AUX192" s="294"/>
      <c r="AUY192" s="294"/>
      <c r="AUZ192" s="294"/>
      <c r="AVA192" s="294"/>
      <c r="AVB192" s="294"/>
      <c r="AVC192" s="294"/>
      <c r="AVD192" s="294"/>
      <c r="AVE192" s="294"/>
      <c r="AVF192" s="294"/>
      <c r="AVG192" s="294"/>
      <c r="AVH192" s="294"/>
      <c r="AVI192" s="294"/>
      <c r="AVJ192" s="294"/>
      <c r="AVK192" s="294"/>
      <c r="AVL192" s="294"/>
      <c r="AVM192" s="294"/>
      <c r="AVN192" s="294"/>
      <c r="AVO192" s="294"/>
      <c r="AVP192" s="294"/>
      <c r="AVQ192" s="294"/>
      <c r="AVR192" s="294"/>
      <c r="AVS192" s="294"/>
      <c r="AVT192" s="294"/>
      <c r="AVU192" s="294"/>
      <c r="AVV192" s="294"/>
      <c r="AVW192" s="294"/>
      <c r="AVX192" s="294"/>
      <c r="AVY192" s="294"/>
      <c r="AVZ192" s="294"/>
      <c r="AWA192" s="294"/>
      <c r="AWB192" s="294"/>
      <c r="AWC192" s="294"/>
      <c r="AWD192" s="294"/>
      <c r="AWE192" s="294"/>
      <c r="AWF192" s="294"/>
      <c r="AWG192" s="294"/>
      <c r="AWH192" s="294"/>
      <c r="AWI192" s="294"/>
      <c r="AWJ192" s="294"/>
      <c r="AWK192" s="294"/>
      <c r="AWL192" s="294"/>
      <c r="AWM192" s="294"/>
      <c r="AWN192" s="294"/>
      <c r="AWO192" s="294"/>
      <c r="AWP192" s="294"/>
      <c r="AWQ192" s="294"/>
      <c r="AWR192" s="294"/>
      <c r="AWS192" s="294"/>
      <c r="AWT192" s="294"/>
      <c r="AWU192" s="294"/>
      <c r="AWV192" s="294"/>
      <c r="AWW192" s="294"/>
      <c r="AWX192" s="294"/>
      <c r="AWY192" s="294"/>
      <c r="AWZ192" s="294"/>
      <c r="AXA192" s="294"/>
      <c r="AXB192" s="294"/>
      <c r="AXC192" s="294"/>
      <c r="AXD192" s="294"/>
      <c r="AXE192" s="294"/>
      <c r="AXF192" s="294"/>
      <c r="AXG192" s="294"/>
      <c r="AXH192" s="294"/>
      <c r="AXI192" s="294"/>
      <c r="AXJ192" s="294"/>
      <c r="AXK192" s="294"/>
      <c r="AXL192" s="294"/>
      <c r="AXM192" s="294"/>
      <c r="AXN192" s="294"/>
      <c r="AXO192" s="294"/>
      <c r="AXP192" s="294"/>
      <c r="AXQ192" s="294"/>
      <c r="AXR192" s="294"/>
      <c r="AXS192" s="294"/>
      <c r="AXT192" s="294"/>
      <c r="AXU192" s="294"/>
      <c r="AXV192" s="294"/>
      <c r="AXW192" s="294"/>
      <c r="AXX192" s="294"/>
      <c r="AXY192" s="294"/>
      <c r="AXZ192" s="294"/>
      <c r="AYA192" s="294"/>
      <c r="AYB192" s="294"/>
      <c r="AYC192" s="294"/>
      <c r="AYD192" s="294"/>
      <c r="AYE192" s="294"/>
      <c r="AYF192" s="294"/>
      <c r="AYG192" s="294"/>
      <c r="AYH192" s="294"/>
      <c r="AYI192" s="294"/>
      <c r="AYJ192" s="294"/>
      <c r="AYK192" s="294"/>
      <c r="AYL192" s="294"/>
      <c r="AYM192" s="294"/>
      <c r="AYN192" s="294"/>
      <c r="AYO192" s="294"/>
      <c r="AYP192" s="294"/>
      <c r="AYQ192" s="294"/>
      <c r="AYR192" s="294"/>
      <c r="AYS192" s="294"/>
      <c r="AYT192" s="294"/>
      <c r="AYU192" s="294"/>
      <c r="AYV192" s="294"/>
      <c r="AYW192" s="294"/>
      <c r="AYX192" s="294"/>
      <c r="AYY192" s="294"/>
      <c r="AYZ192" s="294"/>
      <c r="AZA192" s="294"/>
      <c r="AZB192" s="294"/>
      <c r="AZC192" s="294"/>
      <c r="AZD192" s="294"/>
      <c r="AZE192" s="294"/>
      <c r="AZF192" s="294"/>
      <c r="AZG192" s="294"/>
      <c r="AZH192" s="294"/>
      <c r="AZI192" s="294"/>
      <c r="AZJ192" s="294"/>
      <c r="AZK192" s="294"/>
      <c r="AZL192" s="294"/>
      <c r="AZM192" s="294"/>
      <c r="AZN192" s="294"/>
      <c r="AZO192" s="294"/>
      <c r="AZP192" s="294"/>
      <c r="AZQ192" s="294"/>
      <c r="AZR192" s="294"/>
      <c r="AZS192" s="294"/>
      <c r="AZT192" s="294"/>
      <c r="AZU192" s="294"/>
      <c r="AZV192" s="294"/>
      <c r="AZW192" s="294"/>
      <c r="AZX192" s="294"/>
      <c r="AZY192" s="294"/>
      <c r="AZZ192" s="294"/>
      <c r="BAA192" s="294"/>
      <c r="BAB192" s="294"/>
      <c r="BAC192" s="294"/>
      <c r="BAD192" s="294"/>
      <c r="BAE192" s="294"/>
      <c r="BAF192" s="294"/>
      <c r="BAG192" s="294"/>
      <c r="BAH192" s="294"/>
      <c r="BAI192" s="294"/>
      <c r="BAJ192" s="294"/>
      <c r="BAK192" s="294"/>
      <c r="BAL192" s="294"/>
      <c r="BAM192" s="294"/>
      <c r="BAN192" s="294"/>
      <c r="BAO192" s="294"/>
      <c r="BAP192" s="294"/>
      <c r="BAQ192" s="294"/>
      <c r="BAR192" s="294"/>
      <c r="BAS192" s="294"/>
      <c r="BAT192" s="294"/>
      <c r="BAU192" s="294"/>
      <c r="BAV192" s="294"/>
      <c r="BAW192" s="294"/>
      <c r="BAX192" s="294"/>
      <c r="BAY192" s="294"/>
      <c r="BAZ192" s="294"/>
      <c r="BBA192" s="294"/>
      <c r="BBB192" s="294"/>
      <c r="BBC192" s="294"/>
      <c r="BBD192" s="294"/>
      <c r="BBE192" s="294"/>
      <c r="BBF192" s="294"/>
      <c r="BBG192" s="294"/>
      <c r="BBH192" s="294"/>
      <c r="BBI192" s="294"/>
      <c r="BBJ192" s="294"/>
      <c r="BBK192" s="294"/>
      <c r="BBL192" s="294"/>
      <c r="BBM192" s="294"/>
      <c r="BBN192" s="294"/>
      <c r="BBO192" s="294"/>
      <c r="BBP192" s="294"/>
      <c r="BBQ192" s="294"/>
      <c r="BBR192" s="294"/>
      <c r="BBS192" s="294"/>
      <c r="BBT192" s="294"/>
      <c r="BBU192" s="294"/>
      <c r="BBV192" s="294"/>
      <c r="BBW192" s="294"/>
      <c r="BBX192" s="294"/>
      <c r="BBY192" s="294"/>
      <c r="BBZ192" s="294"/>
      <c r="BCA192" s="294"/>
      <c r="BCB192" s="294"/>
      <c r="BCC192" s="294"/>
      <c r="BCD192" s="294"/>
      <c r="BCE192" s="294"/>
      <c r="BCF192" s="294"/>
      <c r="BCG192" s="294"/>
      <c r="BCH192" s="294"/>
      <c r="BCI192" s="294"/>
      <c r="BCJ192" s="294"/>
      <c r="BCK192" s="294"/>
      <c r="BCL192" s="294"/>
      <c r="BCM192" s="294"/>
      <c r="BCN192" s="294"/>
      <c r="BCO192" s="294"/>
      <c r="BCP192" s="294"/>
      <c r="BCQ192" s="294"/>
      <c r="BCR192" s="294"/>
      <c r="BCS192" s="294"/>
      <c r="BCT192" s="294"/>
      <c r="BCU192" s="294"/>
      <c r="BCV192" s="294"/>
      <c r="BCW192" s="294"/>
      <c r="BCX192" s="294"/>
      <c r="BCY192" s="294"/>
      <c r="BCZ192" s="294"/>
      <c r="BDA192" s="294"/>
      <c r="BDB192" s="294"/>
      <c r="BDC192" s="294"/>
      <c r="BDD192" s="294"/>
      <c r="BDE192" s="294"/>
      <c r="BDF192" s="294"/>
      <c r="BDG192" s="294"/>
      <c r="BDH192" s="294"/>
      <c r="BDI192" s="294"/>
      <c r="BDJ192" s="294"/>
      <c r="BDK192" s="294"/>
      <c r="BDL192" s="294"/>
      <c r="BDM192" s="294"/>
      <c r="BDN192" s="294"/>
      <c r="BDO192" s="294"/>
      <c r="BDP192" s="294"/>
      <c r="BDQ192" s="294"/>
      <c r="BDR192" s="294"/>
      <c r="BDS192" s="294"/>
      <c r="BDT192" s="294"/>
      <c r="BDU192" s="294"/>
      <c r="BDV192" s="294"/>
      <c r="BDW192" s="294"/>
      <c r="BDX192" s="294"/>
      <c r="BDY192" s="294"/>
      <c r="BDZ192" s="294"/>
      <c r="BEA192" s="294"/>
      <c r="BEB192" s="294"/>
      <c r="BEC192" s="294"/>
      <c r="BED192" s="294"/>
      <c r="BEE192" s="294"/>
      <c r="BEF192" s="294"/>
      <c r="BEG192" s="294"/>
      <c r="BEH192" s="294"/>
      <c r="BEI192" s="294"/>
      <c r="BEJ192" s="294"/>
      <c r="BEK192" s="294"/>
      <c r="BEL192" s="294"/>
      <c r="BEM192" s="294"/>
      <c r="BEN192" s="294"/>
      <c r="BEO192" s="294"/>
      <c r="BEP192" s="294"/>
      <c r="BEQ192" s="294"/>
      <c r="BER192" s="294"/>
      <c r="BES192" s="294"/>
      <c r="BET192" s="294"/>
      <c r="BEU192" s="294"/>
      <c r="BEV192" s="294"/>
      <c r="BEW192" s="294"/>
      <c r="BEX192" s="294"/>
      <c r="BEY192" s="294"/>
      <c r="BEZ192" s="294"/>
      <c r="BFA192" s="294"/>
      <c r="BFB192" s="294"/>
      <c r="BFC192" s="294"/>
      <c r="BFD192" s="294"/>
      <c r="BFE192" s="294"/>
      <c r="BFF192" s="294"/>
      <c r="BFG192" s="294"/>
      <c r="BFH192" s="294"/>
      <c r="BFI192" s="294"/>
      <c r="BFJ192" s="294"/>
      <c r="BFK192" s="294"/>
      <c r="BFL192" s="294"/>
      <c r="BFM192" s="294"/>
      <c r="BFN192" s="294"/>
      <c r="BFO192" s="294"/>
      <c r="BFP192" s="294"/>
      <c r="BFQ192" s="294"/>
      <c r="BFR192" s="294"/>
      <c r="BFS192" s="294"/>
      <c r="BFT192" s="294"/>
      <c r="BFU192" s="294"/>
      <c r="BFV192" s="294"/>
      <c r="BFW192" s="294"/>
      <c r="BFX192" s="294"/>
      <c r="BFY192" s="294"/>
      <c r="BFZ192" s="294"/>
      <c r="BGA192" s="294"/>
      <c r="BGB192" s="294"/>
      <c r="BGC192" s="294"/>
      <c r="BGD192" s="294"/>
      <c r="BGE192" s="294"/>
      <c r="BGF192" s="294"/>
      <c r="BGG192" s="294"/>
      <c r="BGH192" s="294"/>
      <c r="BGI192" s="294"/>
      <c r="BGJ192" s="294"/>
      <c r="BGK192" s="294"/>
      <c r="BGL192" s="294"/>
      <c r="BGM192" s="294"/>
      <c r="BGN192" s="294"/>
      <c r="BGO192" s="294"/>
      <c r="BGP192" s="294"/>
      <c r="BGQ192" s="294"/>
      <c r="BGR192" s="294"/>
      <c r="BGS192" s="294"/>
      <c r="BGT192" s="294"/>
      <c r="BGU192" s="294"/>
      <c r="BGV192" s="294"/>
      <c r="BGW192" s="294"/>
      <c r="BGX192" s="294"/>
      <c r="BGY192" s="294"/>
      <c r="BGZ192" s="294"/>
      <c r="BHA192" s="294"/>
      <c r="BHB192" s="294"/>
      <c r="BHC192" s="294"/>
      <c r="BHD192" s="294"/>
      <c r="BHE192" s="294"/>
      <c r="BHF192" s="294"/>
      <c r="BHG192" s="294"/>
      <c r="BHH192" s="294"/>
      <c r="BHI192" s="294"/>
      <c r="BHJ192" s="294"/>
      <c r="BHK192" s="294"/>
      <c r="BHL192" s="294"/>
      <c r="BHM192" s="294"/>
      <c r="BHN192" s="294"/>
      <c r="BHO192" s="294"/>
      <c r="BHP192" s="294"/>
      <c r="BHQ192" s="294"/>
      <c r="BHR192" s="294"/>
      <c r="BHS192" s="294"/>
      <c r="BHT192" s="294"/>
      <c r="BHU192" s="294"/>
      <c r="BHV192" s="294"/>
      <c r="BHW192" s="294"/>
      <c r="BHX192" s="294"/>
      <c r="BHY192" s="294"/>
      <c r="BHZ192" s="294"/>
      <c r="BIA192" s="294"/>
      <c r="BIB192" s="294"/>
      <c r="BIC192" s="294"/>
      <c r="BID192" s="294"/>
      <c r="BIE192" s="294"/>
      <c r="BIF192" s="294"/>
      <c r="BIG192" s="294"/>
      <c r="BIH192" s="294"/>
      <c r="BII192" s="294"/>
      <c r="BIJ192" s="294"/>
      <c r="BIK192" s="294"/>
      <c r="BIL192" s="294"/>
      <c r="BIM192" s="294"/>
      <c r="BIN192" s="294"/>
      <c r="BIO192" s="294"/>
      <c r="BIP192" s="294"/>
      <c r="BIQ192" s="294"/>
      <c r="BIR192" s="294"/>
      <c r="BIS192" s="294"/>
      <c r="BIT192" s="294"/>
      <c r="BIU192" s="294"/>
      <c r="BIV192" s="294"/>
      <c r="BIW192" s="294"/>
      <c r="BIX192" s="294"/>
      <c r="BIY192" s="294"/>
      <c r="BIZ192" s="294"/>
      <c r="BJA192" s="294"/>
      <c r="BJB192" s="294"/>
      <c r="BJC192" s="294"/>
      <c r="BJD192" s="294"/>
      <c r="BJE192" s="294"/>
      <c r="BJF192" s="294"/>
      <c r="BJG192" s="294"/>
      <c r="BJH192" s="294"/>
      <c r="BJI192" s="294"/>
      <c r="BJJ192" s="294"/>
      <c r="BJK192" s="294"/>
      <c r="BJL192" s="294"/>
      <c r="BJM192" s="294"/>
      <c r="BJN192" s="294"/>
      <c r="BJO192" s="294"/>
      <c r="BJP192" s="294"/>
      <c r="BJQ192" s="294"/>
      <c r="BJR192" s="294"/>
      <c r="BJS192" s="294"/>
      <c r="BJT192" s="294"/>
      <c r="BJU192" s="294"/>
      <c r="BJV192" s="294"/>
      <c r="BJW192" s="294"/>
      <c r="BJX192" s="294"/>
      <c r="BJY192" s="294"/>
      <c r="BJZ192" s="294"/>
      <c r="BKA192" s="294"/>
      <c r="BKB192" s="294"/>
      <c r="BKC192" s="294"/>
      <c r="BKD192" s="294"/>
      <c r="BKE192" s="294"/>
      <c r="BKF192" s="294"/>
      <c r="BKG192" s="294"/>
      <c r="BKH192" s="294"/>
      <c r="BKI192" s="294"/>
      <c r="BKJ192" s="294"/>
      <c r="BKK192" s="294"/>
      <c r="BKL192" s="294"/>
      <c r="BKM192" s="294"/>
      <c r="BKN192" s="294"/>
      <c r="BKO192" s="294"/>
      <c r="BKP192" s="294"/>
      <c r="BKQ192" s="294"/>
      <c r="BKR192" s="294"/>
      <c r="BKS192" s="294"/>
      <c r="BKT192" s="294"/>
      <c r="BKU192" s="294"/>
      <c r="BKV192" s="294"/>
      <c r="BKW192" s="294"/>
      <c r="BKX192" s="294"/>
      <c r="BKY192" s="294"/>
      <c r="BKZ192" s="294"/>
      <c r="BLA192" s="294"/>
      <c r="BLB192" s="294"/>
      <c r="BLC192" s="294"/>
      <c r="BLD192" s="294"/>
      <c r="BLE192" s="294"/>
      <c r="BLF192" s="294"/>
      <c r="BLG192" s="294"/>
      <c r="BLH192" s="294"/>
      <c r="BLI192" s="294"/>
      <c r="BLJ192" s="294"/>
      <c r="BLK192" s="294"/>
      <c r="BLL192" s="294"/>
      <c r="BLM192" s="294"/>
      <c r="BLN192" s="294"/>
      <c r="BLO192" s="294"/>
      <c r="BLP192" s="294"/>
      <c r="BLQ192" s="294"/>
      <c r="BLR192" s="294"/>
      <c r="BLS192" s="294"/>
      <c r="BLT192" s="294"/>
      <c r="BLU192" s="294"/>
      <c r="BLV192" s="294"/>
      <c r="BLW192" s="294"/>
      <c r="BLX192" s="294"/>
      <c r="BLY192" s="294"/>
      <c r="BLZ192" s="294"/>
      <c r="BMA192" s="294"/>
      <c r="BMB192" s="294"/>
      <c r="BMC192" s="294"/>
      <c r="BMD192" s="294"/>
      <c r="BME192" s="294"/>
      <c r="BMF192" s="294"/>
      <c r="BMG192" s="294"/>
      <c r="BMH192" s="294"/>
      <c r="BMI192" s="294"/>
      <c r="BMJ192" s="294"/>
      <c r="BMK192" s="294"/>
      <c r="BML192" s="294"/>
      <c r="BMM192" s="294"/>
      <c r="BMN192" s="294"/>
      <c r="BMO192" s="294"/>
      <c r="BMP192" s="294"/>
      <c r="BMQ192" s="294"/>
      <c r="BMR192" s="294"/>
      <c r="BMS192" s="294"/>
      <c r="BMT192" s="294"/>
      <c r="BMU192" s="294"/>
      <c r="BMV192" s="294"/>
      <c r="BMW192" s="294"/>
      <c r="BMX192" s="294"/>
      <c r="BMY192" s="294"/>
      <c r="BMZ192" s="294"/>
      <c r="BNA192" s="294"/>
      <c r="BNB192" s="294"/>
      <c r="BNC192" s="294"/>
      <c r="BND192" s="294"/>
      <c r="BNE192" s="294"/>
      <c r="BNF192" s="294"/>
      <c r="BNG192" s="294"/>
      <c r="BNH192" s="294"/>
      <c r="BNI192" s="294"/>
      <c r="BNJ192" s="294"/>
      <c r="BNK192" s="294"/>
      <c r="BNL192" s="294"/>
      <c r="BNM192" s="294"/>
      <c r="BNN192" s="294"/>
      <c r="BNO192" s="294"/>
      <c r="BNP192" s="294"/>
      <c r="BNQ192" s="294"/>
      <c r="BNR192" s="294"/>
      <c r="BNS192" s="294"/>
      <c r="BNT192" s="294"/>
      <c r="BNU192" s="294"/>
      <c r="BNV192" s="294"/>
      <c r="BNW192" s="294"/>
      <c r="BNX192" s="294"/>
      <c r="BNY192" s="294"/>
      <c r="BNZ192" s="294"/>
      <c r="BOA192" s="294"/>
      <c r="BOB192" s="294"/>
      <c r="BOC192" s="294"/>
      <c r="BOD192" s="294"/>
      <c r="BOE192" s="294"/>
      <c r="BOF192" s="294"/>
      <c r="BOG192" s="294"/>
      <c r="BOH192" s="294"/>
      <c r="BOI192" s="294"/>
      <c r="BOJ192" s="294"/>
      <c r="BOK192" s="294"/>
      <c r="BOL192" s="294"/>
      <c r="BOM192" s="294"/>
      <c r="BON192" s="294"/>
      <c r="BOO192" s="294"/>
      <c r="BOP192" s="294"/>
      <c r="BOQ192" s="294"/>
      <c r="BOR192" s="294"/>
      <c r="BOS192" s="294"/>
      <c r="BOT192" s="294"/>
      <c r="BOU192" s="294"/>
      <c r="BOV192" s="294"/>
      <c r="BOW192" s="294"/>
      <c r="BOX192" s="294"/>
      <c r="BOY192" s="294"/>
      <c r="BOZ192" s="294"/>
      <c r="BPA192" s="294"/>
      <c r="BPB192" s="294"/>
      <c r="BPC192" s="294"/>
      <c r="BPD192" s="294"/>
      <c r="BPE192" s="294"/>
      <c r="BPF192" s="294"/>
      <c r="BPG192" s="294"/>
      <c r="BPH192" s="294"/>
      <c r="BPI192" s="294"/>
      <c r="BPJ192" s="294"/>
      <c r="BPK192" s="294"/>
      <c r="BPL192" s="294"/>
      <c r="BPM192" s="294"/>
      <c r="BPN192" s="294"/>
      <c r="BPO192" s="294"/>
      <c r="BPP192" s="294"/>
      <c r="BPQ192" s="294"/>
      <c r="BPR192" s="294"/>
      <c r="BPS192" s="294"/>
      <c r="BPT192" s="294"/>
      <c r="BPU192" s="294"/>
      <c r="BPV192" s="294"/>
      <c r="BPW192" s="294"/>
      <c r="BPX192" s="294"/>
      <c r="BPY192" s="294"/>
      <c r="BPZ192" s="294"/>
      <c r="BQA192" s="294"/>
      <c r="BQB192" s="294"/>
      <c r="BQC192" s="294"/>
      <c r="BQD192" s="294"/>
      <c r="BQE192" s="294"/>
      <c r="BQF192" s="294"/>
      <c r="BQG192" s="294"/>
      <c r="BQH192" s="294"/>
      <c r="BQI192" s="294"/>
      <c r="BQJ192" s="294"/>
      <c r="BQK192" s="294"/>
      <c r="BQL192" s="294"/>
      <c r="BQM192" s="294"/>
      <c r="BQN192" s="294"/>
      <c r="BQO192" s="294"/>
      <c r="BQP192" s="294"/>
      <c r="BQQ192" s="294"/>
      <c r="BQR192" s="294"/>
      <c r="BQS192" s="294"/>
      <c r="BQT192" s="294"/>
      <c r="BQU192" s="294"/>
      <c r="BQV192" s="294"/>
      <c r="BQW192" s="294"/>
      <c r="BQX192" s="294"/>
      <c r="BQY192" s="294"/>
      <c r="BQZ192" s="294"/>
      <c r="BRA192" s="294"/>
      <c r="BRB192" s="294"/>
      <c r="BRC192" s="294"/>
      <c r="BRD192" s="294"/>
      <c r="BRE192" s="294"/>
      <c r="BRF192" s="294"/>
      <c r="BRG192" s="294"/>
      <c r="BRH192" s="294"/>
      <c r="BRI192" s="294"/>
      <c r="BRJ192" s="294"/>
      <c r="BRK192" s="294"/>
      <c r="BRL192" s="294"/>
      <c r="BRM192" s="294"/>
      <c r="BRN192" s="294"/>
      <c r="BRO192" s="294"/>
      <c r="BRP192" s="294"/>
      <c r="BRQ192" s="294"/>
      <c r="BRR192" s="294"/>
      <c r="BRS192" s="294"/>
      <c r="BRT192" s="294"/>
      <c r="BRU192" s="294"/>
      <c r="BRV192" s="294"/>
      <c r="BRW192" s="294"/>
      <c r="BRX192" s="294"/>
      <c r="BRY192" s="294"/>
      <c r="BRZ192" s="294"/>
      <c r="BSA192" s="294"/>
      <c r="BSB192" s="294"/>
      <c r="BSC192" s="294"/>
      <c r="BSD192" s="294"/>
      <c r="BSE192" s="294"/>
      <c r="BSF192" s="294"/>
      <c r="BSG192" s="294"/>
      <c r="BSH192" s="294"/>
      <c r="BSI192" s="294"/>
      <c r="BSJ192" s="294"/>
      <c r="BSK192" s="294"/>
      <c r="BSL192" s="294"/>
      <c r="BSM192" s="294"/>
      <c r="BSN192" s="294"/>
      <c r="BSO192" s="294"/>
      <c r="BSP192" s="294"/>
      <c r="BSQ192" s="294"/>
      <c r="BSR192" s="294"/>
      <c r="BSS192" s="294"/>
      <c r="BST192" s="294"/>
      <c r="BSU192" s="294"/>
      <c r="BSV192" s="294"/>
      <c r="BSW192" s="294"/>
      <c r="BSX192" s="294"/>
      <c r="BSY192" s="294"/>
      <c r="BSZ192" s="294"/>
      <c r="BTA192" s="294"/>
      <c r="BTB192" s="294"/>
      <c r="BTC192" s="294"/>
      <c r="BTD192" s="294"/>
      <c r="BTE192" s="294"/>
      <c r="BTF192" s="294"/>
      <c r="BTG192" s="294"/>
      <c r="BTH192" s="294"/>
      <c r="BTI192" s="294"/>
      <c r="BTJ192" s="294"/>
      <c r="BTK192" s="294"/>
      <c r="BTL192" s="294"/>
      <c r="BTM192" s="294"/>
      <c r="BTN192" s="294"/>
      <c r="BTO192" s="294"/>
      <c r="BTP192" s="294"/>
      <c r="BTQ192" s="294"/>
      <c r="BTR192" s="294"/>
      <c r="BTS192" s="294"/>
      <c r="BTT192" s="294"/>
      <c r="BTU192" s="294"/>
      <c r="BTV192" s="294"/>
      <c r="BTW192" s="294"/>
      <c r="BTX192" s="294"/>
      <c r="BTY192" s="294"/>
      <c r="BTZ192" s="294"/>
      <c r="BUA192" s="294"/>
      <c r="BUB192" s="294"/>
      <c r="BUC192" s="294"/>
      <c r="BUD192" s="294"/>
      <c r="BUE192" s="294"/>
      <c r="BUF192" s="294"/>
      <c r="BUG192" s="294"/>
      <c r="BUH192" s="294"/>
      <c r="BUI192" s="294"/>
      <c r="BUJ192" s="294"/>
      <c r="BUK192" s="294"/>
      <c r="BUL192" s="294"/>
      <c r="BUM192" s="294"/>
      <c r="BUN192" s="294"/>
      <c r="BUO192" s="294"/>
      <c r="BUP192" s="294"/>
      <c r="BUQ192" s="294"/>
      <c r="BUR192" s="294"/>
      <c r="BUS192" s="294"/>
      <c r="BUT192" s="294"/>
      <c r="BUU192" s="294"/>
      <c r="BUV192" s="294"/>
      <c r="BUW192" s="294"/>
      <c r="BUX192" s="294"/>
      <c r="BUY192" s="294"/>
      <c r="BUZ192" s="294"/>
      <c r="BVA192" s="294"/>
      <c r="BVB192" s="294"/>
      <c r="BVC192" s="294"/>
      <c r="BVD192" s="294"/>
      <c r="BVE192" s="294"/>
      <c r="BVF192" s="294"/>
      <c r="BVG192" s="294"/>
      <c r="BVH192" s="294"/>
      <c r="BVI192" s="294"/>
      <c r="BVJ192" s="294"/>
      <c r="BVK192" s="294"/>
      <c r="BVL192" s="294"/>
      <c r="BVM192" s="294"/>
      <c r="BVN192" s="294"/>
      <c r="BVO192" s="294"/>
      <c r="BVP192" s="294"/>
      <c r="BVQ192" s="294"/>
      <c r="BVR192" s="294"/>
      <c r="BVS192" s="294"/>
      <c r="BVT192" s="294"/>
      <c r="BVU192" s="294"/>
      <c r="BVV192" s="294"/>
      <c r="BVW192" s="294"/>
      <c r="BVX192" s="294"/>
      <c r="BVY192" s="294"/>
      <c r="BVZ192" s="294"/>
      <c r="BWA192" s="294"/>
      <c r="BWB192" s="294"/>
      <c r="BWC192" s="294"/>
      <c r="BWD192" s="294"/>
      <c r="BWE192" s="294"/>
      <c r="BWF192" s="294"/>
      <c r="BWG192" s="294"/>
      <c r="BWH192" s="294"/>
      <c r="BWI192" s="294"/>
      <c r="BWJ192" s="294"/>
      <c r="BWK192" s="294"/>
      <c r="BWL192" s="294"/>
      <c r="BWM192" s="294"/>
      <c r="BWN192" s="294"/>
      <c r="BWO192" s="294"/>
      <c r="BWP192" s="294"/>
      <c r="BWQ192" s="294"/>
      <c r="BWR192" s="294"/>
      <c r="BWS192" s="294"/>
      <c r="BWT192" s="294"/>
      <c r="BWU192" s="294"/>
      <c r="BWV192" s="294"/>
      <c r="BWW192" s="294"/>
      <c r="BWX192" s="294"/>
      <c r="BWY192" s="294"/>
      <c r="BWZ192" s="294"/>
      <c r="BXA192" s="294"/>
      <c r="BXB192" s="294"/>
      <c r="BXC192" s="294"/>
      <c r="BXD192" s="294"/>
      <c r="BXE192" s="294"/>
      <c r="BXF192" s="294"/>
      <c r="BXG192" s="294"/>
      <c r="BXH192" s="294"/>
      <c r="BXI192" s="294"/>
      <c r="BXJ192" s="294"/>
      <c r="BXK192" s="294"/>
      <c r="BXL192" s="294"/>
      <c r="BXM192" s="294"/>
      <c r="BXN192" s="294"/>
      <c r="BXO192" s="294"/>
      <c r="BXP192" s="294"/>
      <c r="BXQ192" s="294"/>
      <c r="BXR192" s="294"/>
      <c r="BXS192" s="294"/>
      <c r="BXT192" s="294"/>
      <c r="BXU192" s="294"/>
      <c r="BXV192" s="294"/>
      <c r="BXW192" s="294"/>
      <c r="BXX192" s="294"/>
      <c r="BXY192" s="294"/>
      <c r="BXZ192" s="294"/>
      <c r="BYA192" s="294"/>
      <c r="BYB192" s="294"/>
      <c r="BYC192" s="294"/>
      <c r="BYD192" s="294"/>
      <c r="BYE192" s="294"/>
      <c r="BYF192" s="294"/>
      <c r="BYG192" s="294"/>
      <c r="BYH192" s="294"/>
      <c r="BYI192" s="294"/>
      <c r="BYJ192" s="294"/>
      <c r="BYK192" s="294"/>
      <c r="BYL192" s="294"/>
      <c r="BYM192" s="294"/>
      <c r="BYN192" s="294"/>
      <c r="BYO192" s="294"/>
      <c r="BYP192" s="294"/>
      <c r="BYQ192" s="294"/>
      <c r="BYR192" s="294"/>
      <c r="BYS192" s="294"/>
      <c r="BYT192" s="294"/>
      <c r="BYU192" s="294"/>
      <c r="BYV192" s="294"/>
      <c r="BYW192" s="294"/>
      <c r="BYX192" s="294"/>
      <c r="BYY192" s="294"/>
      <c r="BYZ192" s="294"/>
      <c r="BZA192" s="294"/>
      <c r="BZB192" s="294"/>
      <c r="BZC192" s="294"/>
      <c r="BZD192" s="294"/>
      <c r="BZE192" s="294"/>
      <c r="BZF192" s="294"/>
      <c r="BZG192" s="294"/>
      <c r="BZH192" s="294"/>
      <c r="BZI192" s="294"/>
      <c r="BZJ192" s="294"/>
      <c r="BZK192" s="294"/>
      <c r="BZL192" s="294"/>
      <c r="BZM192" s="294"/>
      <c r="BZN192" s="294"/>
      <c r="BZO192" s="294"/>
      <c r="BZP192" s="294"/>
      <c r="BZQ192" s="294"/>
      <c r="BZR192" s="294"/>
      <c r="BZS192" s="294"/>
      <c r="BZT192" s="294"/>
      <c r="BZU192" s="294"/>
      <c r="BZV192" s="294"/>
      <c r="BZW192" s="294"/>
      <c r="BZX192" s="294"/>
      <c r="BZY192" s="294"/>
      <c r="BZZ192" s="294"/>
      <c r="CAA192" s="294"/>
      <c r="CAB192" s="294"/>
      <c r="CAC192" s="294"/>
      <c r="CAD192" s="294"/>
      <c r="CAE192" s="294"/>
      <c r="CAF192" s="294"/>
      <c r="CAG192" s="294"/>
      <c r="CAH192" s="294"/>
      <c r="CAI192" s="294"/>
      <c r="CAJ192" s="294"/>
      <c r="CAK192" s="294"/>
      <c r="CAL192" s="294"/>
      <c r="CAM192" s="294"/>
      <c r="CAN192" s="294"/>
      <c r="CAO192" s="294"/>
      <c r="CAP192" s="294"/>
      <c r="CAQ192" s="294"/>
      <c r="CAR192" s="294"/>
      <c r="CAS192" s="294"/>
      <c r="CAT192" s="294"/>
      <c r="CAU192" s="294"/>
      <c r="CAV192" s="294"/>
      <c r="CAW192" s="294"/>
      <c r="CAX192" s="294"/>
      <c r="CAY192" s="294"/>
      <c r="CAZ192" s="294"/>
      <c r="CBA192" s="294"/>
      <c r="CBB192" s="294"/>
      <c r="CBC192" s="294"/>
      <c r="CBD192" s="294"/>
      <c r="CBE192" s="294"/>
      <c r="CBF192" s="294"/>
      <c r="CBG192" s="294"/>
      <c r="CBH192" s="294"/>
      <c r="CBI192" s="294"/>
      <c r="CBJ192" s="294"/>
      <c r="CBK192" s="294"/>
      <c r="CBL192" s="294"/>
      <c r="CBM192" s="294"/>
      <c r="CBN192" s="294"/>
      <c r="CBO192" s="294"/>
      <c r="CBP192" s="294"/>
      <c r="CBQ192" s="294"/>
      <c r="CBR192" s="294"/>
      <c r="CBS192" s="294"/>
      <c r="CBT192" s="294"/>
      <c r="CBU192" s="294"/>
      <c r="CBV192" s="294"/>
      <c r="CBW192" s="294"/>
      <c r="CBX192" s="294"/>
      <c r="CBY192" s="294"/>
      <c r="CBZ192" s="294"/>
      <c r="CCA192" s="294"/>
      <c r="CCB192" s="294"/>
      <c r="CCC192" s="294"/>
      <c r="CCD192" s="294"/>
      <c r="CCE192" s="294"/>
      <c r="CCF192" s="294"/>
      <c r="CCG192" s="294"/>
      <c r="CCH192" s="294"/>
      <c r="CCI192" s="294"/>
      <c r="CCJ192" s="294"/>
      <c r="CCK192" s="294"/>
      <c r="CCL192" s="294"/>
      <c r="CCM192" s="294"/>
      <c r="CCN192" s="294"/>
      <c r="CCO192" s="294"/>
      <c r="CCP192" s="294"/>
      <c r="CCQ192" s="294"/>
      <c r="CCR192" s="294"/>
      <c r="CCS192" s="294"/>
      <c r="CCT192" s="294"/>
      <c r="CCU192" s="294"/>
      <c r="CCV192" s="294"/>
      <c r="CCW192" s="294"/>
      <c r="CCX192" s="294"/>
      <c r="CCY192" s="294"/>
      <c r="CCZ192" s="294"/>
      <c r="CDA192" s="294"/>
      <c r="CDB192" s="294"/>
      <c r="CDC192" s="294"/>
      <c r="CDD192" s="294"/>
      <c r="CDE192" s="294"/>
      <c r="CDF192" s="294"/>
      <c r="CDG192" s="294"/>
      <c r="CDH192" s="294"/>
      <c r="CDI192" s="294"/>
      <c r="CDJ192" s="294"/>
      <c r="CDK192" s="294"/>
      <c r="CDL192" s="294"/>
      <c r="CDM192" s="294"/>
      <c r="CDN192" s="294"/>
      <c r="CDO192" s="294"/>
      <c r="CDP192" s="294"/>
      <c r="CDQ192" s="294"/>
      <c r="CDR192" s="294"/>
      <c r="CDS192" s="294"/>
      <c r="CDT192" s="294"/>
      <c r="CDU192" s="294"/>
      <c r="CDV192" s="294"/>
      <c r="CDW192" s="294"/>
      <c r="CDX192" s="294"/>
      <c r="CDY192" s="294"/>
      <c r="CDZ192" s="294"/>
      <c r="CEA192" s="294"/>
      <c r="CEB192" s="294"/>
      <c r="CEC192" s="294"/>
      <c r="CED192" s="294"/>
      <c r="CEE192" s="294"/>
      <c r="CEF192" s="294"/>
      <c r="CEG192" s="294"/>
      <c r="CEH192" s="294"/>
      <c r="CEI192" s="294"/>
      <c r="CEJ192" s="294"/>
      <c r="CEK192" s="294"/>
      <c r="CEL192" s="294"/>
      <c r="CEM192" s="294"/>
      <c r="CEN192" s="294"/>
      <c r="CEO192" s="294"/>
      <c r="CEP192" s="294"/>
      <c r="CEQ192" s="294"/>
      <c r="CER192" s="294"/>
      <c r="CES192" s="294"/>
      <c r="CET192" s="294"/>
      <c r="CEU192" s="294"/>
      <c r="CEV192" s="294"/>
      <c r="CEW192" s="294"/>
      <c r="CEX192" s="294"/>
      <c r="CEY192" s="294"/>
      <c r="CEZ192" s="294"/>
      <c r="CFA192" s="294"/>
      <c r="CFB192" s="294"/>
      <c r="CFC192" s="294"/>
      <c r="CFD192" s="294"/>
      <c r="CFE192" s="294"/>
      <c r="CFF192" s="294"/>
      <c r="CFG192" s="294"/>
      <c r="CFH192" s="294"/>
      <c r="CFI192" s="294"/>
      <c r="CFJ192" s="294"/>
      <c r="CFK192" s="294"/>
      <c r="CFL192" s="294"/>
      <c r="CFM192" s="294"/>
      <c r="CFN192" s="294"/>
      <c r="CFO192" s="294"/>
      <c r="CFP192" s="294"/>
      <c r="CFQ192" s="294"/>
      <c r="CFR192" s="294"/>
      <c r="CFS192" s="294"/>
      <c r="CFT192" s="294"/>
      <c r="CFU192" s="294"/>
      <c r="CFV192" s="294"/>
      <c r="CFW192" s="294"/>
      <c r="CFX192" s="294"/>
      <c r="CFY192" s="294"/>
      <c r="CFZ192" s="294"/>
      <c r="CGA192" s="294"/>
      <c r="CGB192" s="294"/>
      <c r="CGC192" s="294"/>
      <c r="CGD192" s="294"/>
      <c r="CGE192" s="294"/>
      <c r="CGF192" s="294"/>
      <c r="CGG192" s="294"/>
      <c r="CGH192" s="294"/>
      <c r="CGI192" s="294"/>
      <c r="CGJ192" s="294"/>
      <c r="CGK192" s="294"/>
      <c r="CGL192" s="294"/>
      <c r="CGM192" s="294"/>
      <c r="CGN192" s="294"/>
      <c r="CGO192" s="294"/>
      <c r="CGP192" s="294"/>
      <c r="CGQ192" s="294"/>
      <c r="CGR192" s="294"/>
      <c r="CGS192" s="294"/>
      <c r="CGT192" s="294"/>
      <c r="CGU192" s="294"/>
      <c r="CGV192" s="294"/>
      <c r="CGW192" s="294"/>
      <c r="CGX192" s="294"/>
      <c r="CGY192" s="294"/>
      <c r="CGZ192" s="294"/>
      <c r="CHA192" s="294"/>
      <c r="CHB192" s="294"/>
      <c r="CHC192" s="294"/>
      <c r="CHD192" s="294"/>
      <c r="CHE192" s="294"/>
      <c r="CHF192" s="294"/>
      <c r="CHG192" s="294"/>
      <c r="CHH192" s="294"/>
      <c r="CHI192" s="294"/>
      <c r="CHJ192" s="294"/>
      <c r="CHK192" s="294"/>
      <c r="CHL192" s="294"/>
      <c r="CHM192" s="294"/>
      <c r="CHN192" s="294"/>
      <c r="CHO192" s="294"/>
      <c r="CHP192" s="294"/>
      <c r="CHQ192" s="294"/>
      <c r="CHR192" s="294"/>
      <c r="CHS192" s="294"/>
      <c r="CHT192" s="294"/>
      <c r="CHU192" s="294"/>
      <c r="CHV192" s="294"/>
      <c r="CHW192" s="294"/>
      <c r="CHX192" s="294"/>
      <c r="CHY192" s="294"/>
      <c r="CHZ192" s="294"/>
      <c r="CIA192" s="294"/>
      <c r="CIB192" s="294"/>
      <c r="CIC192" s="294"/>
      <c r="CID192" s="294"/>
      <c r="CIE192" s="294"/>
      <c r="CIF192" s="294"/>
      <c r="CIG192" s="294"/>
      <c r="CIH192" s="294"/>
      <c r="CII192" s="294"/>
      <c r="CIJ192" s="294"/>
      <c r="CIK192" s="294"/>
      <c r="CIL192" s="294"/>
      <c r="CIM192" s="294"/>
      <c r="CIN192" s="294"/>
      <c r="CIO192" s="294"/>
      <c r="CIP192" s="294"/>
      <c r="CIQ192" s="294"/>
      <c r="CIR192" s="294"/>
      <c r="CIS192" s="294"/>
      <c r="CIT192" s="294"/>
      <c r="CIU192" s="294"/>
      <c r="CIV192" s="294"/>
      <c r="CIW192" s="294"/>
      <c r="CIX192" s="294"/>
      <c r="CIY192" s="294"/>
      <c r="CIZ192" s="294"/>
      <c r="CJA192" s="294"/>
      <c r="CJB192" s="294"/>
      <c r="CJC192" s="294"/>
      <c r="CJD192" s="294"/>
      <c r="CJE192" s="294"/>
      <c r="CJF192" s="294"/>
      <c r="CJG192" s="294"/>
      <c r="CJH192" s="294"/>
      <c r="CJI192" s="294"/>
      <c r="CJJ192" s="294"/>
      <c r="CJK192" s="294"/>
      <c r="CJL192" s="294"/>
      <c r="CJM192" s="294"/>
      <c r="CJN192" s="294"/>
      <c r="CJO192" s="294"/>
      <c r="CJP192" s="294"/>
      <c r="CJQ192" s="294"/>
      <c r="CJR192" s="294"/>
      <c r="CJS192" s="294"/>
      <c r="CJT192" s="294"/>
      <c r="CJU192" s="294"/>
      <c r="CJV192" s="294"/>
      <c r="CJW192" s="294"/>
      <c r="CJX192" s="294"/>
      <c r="CJY192" s="294"/>
      <c r="CJZ192" s="294"/>
      <c r="CKA192" s="294"/>
      <c r="CKB192" s="294"/>
      <c r="CKC192" s="294"/>
      <c r="CKD192" s="294"/>
      <c r="CKE192" s="294"/>
      <c r="CKF192" s="294"/>
      <c r="CKG192" s="294"/>
      <c r="CKH192" s="294"/>
      <c r="CKI192" s="294"/>
      <c r="CKJ192" s="294"/>
      <c r="CKK192" s="294"/>
      <c r="CKL192" s="294"/>
      <c r="CKM192" s="294"/>
      <c r="CKN192" s="294"/>
      <c r="CKO192" s="294"/>
      <c r="CKP192" s="294"/>
      <c r="CKQ192" s="294"/>
      <c r="CKR192" s="294"/>
      <c r="CKS192" s="294"/>
      <c r="CKT192" s="294"/>
      <c r="CKU192" s="294"/>
      <c r="CKV192" s="294"/>
      <c r="CKW192" s="294"/>
      <c r="CKX192" s="294"/>
      <c r="CKY192" s="294"/>
      <c r="CKZ192" s="294"/>
      <c r="CLA192" s="294"/>
      <c r="CLB192" s="294"/>
      <c r="CLC192" s="294"/>
      <c r="CLD192" s="294"/>
      <c r="CLE192" s="294"/>
      <c r="CLF192" s="294"/>
      <c r="CLG192" s="294"/>
      <c r="CLH192" s="294"/>
      <c r="CLI192" s="294"/>
      <c r="CLJ192" s="294"/>
      <c r="CLK192" s="294"/>
      <c r="CLL192" s="294"/>
      <c r="CLM192" s="294"/>
      <c r="CLN192" s="294"/>
      <c r="CLO192" s="294"/>
      <c r="CLP192" s="294"/>
      <c r="CLQ192" s="294"/>
      <c r="CLR192" s="294"/>
      <c r="CLS192" s="294"/>
      <c r="CLT192" s="294"/>
      <c r="CLU192" s="294"/>
      <c r="CLV192" s="294"/>
      <c r="CLW192" s="294"/>
      <c r="CLX192" s="294"/>
      <c r="CLY192" s="294"/>
      <c r="CLZ192" s="294"/>
      <c r="CMA192" s="294"/>
      <c r="CMB192" s="294"/>
      <c r="CMC192" s="294"/>
      <c r="CMD192" s="294"/>
      <c r="CME192" s="294"/>
      <c r="CMF192" s="294"/>
      <c r="CMG192" s="294"/>
      <c r="CMH192" s="294"/>
      <c r="CMI192" s="294"/>
      <c r="CMJ192" s="294"/>
      <c r="CMK192" s="294"/>
      <c r="CML192" s="294"/>
      <c r="CMM192" s="294"/>
      <c r="CMN192" s="294"/>
      <c r="CMO192" s="294"/>
      <c r="CMP192" s="294"/>
      <c r="CMQ192" s="294"/>
      <c r="CMR192" s="294"/>
      <c r="CMS192" s="294"/>
      <c r="CMT192" s="294"/>
      <c r="CMU192" s="294"/>
      <c r="CMV192" s="294"/>
      <c r="CMW192" s="294"/>
      <c r="CMX192" s="294"/>
      <c r="CMY192" s="294"/>
      <c r="CMZ192" s="294"/>
      <c r="CNA192" s="294"/>
      <c r="CNB192" s="294"/>
      <c r="CNC192" s="294"/>
      <c r="CND192" s="294"/>
      <c r="CNE192" s="294"/>
      <c r="CNF192" s="294"/>
      <c r="CNG192" s="294"/>
      <c r="CNH192" s="294"/>
      <c r="CNI192" s="294"/>
      <c r="CNJ192" s="294"/>
      <c r="CNK192" s="294"/>
      <c r="CNL192" s="294"/>
      <c r="CNM192" s="294"/>
      <c r="CNN192" s="294"/>
      <c r="CNO192" s="294"/>
      <c r="CNP192" s="294"/>
      <c r="CNQ192" s="294"/>
      <c r="CNR192" s="294"/>
      <c r="CNS192" s="294"/>
      <c r="CNT192" s="294"/>
      <c r="CNU192" s="294"/>
      <c r="CNV192" s="294"/>
      <c r="CNW192" s="294"/>
      <c r="CNX192" s="294"/>
      <c r="CNY192" s="294"/>
      <c r="CNZ192" s="294"/>
      <c r="COA192" s="294"/>
      <c r="COB192" s="294"/>
      <c r="COC192" s="294"/>
      <c r="COD192" s="294"/>
      <c r="COE192" s="294"/>
      <c r="COF192" s="294"/>
      <c r="COG192" s="294"/>
      <c r="COH192" s="294"/>
      <c r="COI192" s="294"/>
      <c r="COJ192" s="294"/>
      <c r="COK192" s="294"/>
      <c r="COL192" s="294"/>
      <c r="COM192" s="294"/>
      <c r="CON192" s="294"/>
      <c r="COO192" s="294"/>
      <c r="COP192" s="294"/>
      <c r="COQ192" s="294"/>
      <c r="COR192" s="294"/>
      <c r="COS192" s="294"/>
      <c r="COT192" s="294"/>
      <c r="COU192" s="294"/>
      <c r="COV192" s="294"/>
      <c r="COW192" s="294"/>
      <c r="COX192" s="294"/>
      <c r="COY192" s="294"/>
      <c r="COZ192" s="294"/>
      <c r="CPA192" s="294"/>
      <c r="CPB192" s="294"/>
      <c r="CPC192" s="294"/>
      <c r="CPD192" s="294"/>
      <c r="CPE192" s="294"/>
      <c r="CPF192" s="294"/>
      <c r="CPG192" s="294"/>
      <c r="CPH192" s="294"/>
      <c r="CPI192" s="294"/>
      <c r="CPJ192" s="294"/>
      <c r="CPK192" s="294"/>
      <c r="CPL192" s="294"/>
      <c r="CPM192" s="294"/>
      <c r="CPN192" s="294"/>
      <c r="CPO192" s="294"/>
      <c r="CPP192" s="294"/>
      <c r="CPQ192" s="294"/>
      <c r="CPR192" s="294"/>
      <c r="CPS192" s="294"/>
      <c r="CPT192" s="294"/>
      <c r="CPU192" s="294"/>
      <c r="CPV192" s="294"/>
      <c r="CPW192" s="294"/>
      <c r="CPX192" s="294"/>
      <c r="CPY192" s="294"/>
      <c r="CPZ192" s="294"/>
      <c r="CQA192" s="294"/>
      <c r="CQB192" s="294"/>
      <c r="CQC192" s="294"/>
      <c r="CQD192" s="294"/>
      <c r="CQE192" s="294"/>
      <c r="CQF192" s="294"/>
      <c r="CQG192" s="294"/>
      <c r="CQH192" s="294"/>
      <c r="CQI192" s="294"/>
      <c r="CQJ192" s="294"/>
      <c r="CQK192" s="294"/>
      <c r="CQL192" s="294"/>
      <c r="CQM192" s="294"/>
      <c r="CQN192" s="294"/>
      <c r="CQO192" s="294"/>
      <c r="CQP192" s="294"/>
      <c r="CQQ192" s="294"/>
      <c r="CQR192" s="294"/>
      <c r="CQS192" s="294"/>
      <c r="CQT192" s="294"/>
      <c r="CQU192" s="294"/>
      <c r="CQV192" s="294"/>
      <c r="CQW192" s="294"/>
      <c r="CQX192" s="294"/>
      <c r="CQY192" s="294"/>
      <c r="CQZ192" s="294"/>
      <c r="CRA192" s="294"/>
      <c r="CRB192" s="294"/>
      <c r="CRC192" s="294"/>
      <c r="CRD192" s="294"/>
      <c r="CRE192" s="294"/>
      <c r="CRF192" s="294"/>
      <c r="CRG192" s="294"/>
      <c r="CRH192" s="294"/>
      <c r="CRI192" s="294"/>
      <c r="CRJ192" s="294"/>
      <c r="CRK192" s="294"/>
      <c r="CRL192" s="294"/>
      <c r="CRM192" s="294"/>
      <c r="CRN192" s="294"/>
      <c r="CRO192" s="294"/>
      <c r="CRP192" s="294"/>
      <c r="CRQ192" s="294"/>
      <c r="CRR192" s="294"/>
      <c r="CRS192" s="294"/>
      <c r="CRT192" s="294"/>
      <c r="CRU192" s="294"/>
      <c r="CRV192" s="294"/>
      <c r="CRW192" s="294"/>
      <c r="CRX192" s="294"/>
      <c r="CRY192" s="294"/>
      <c r="CRZ192" s="294"/>
      <c r="CSA192" s="294"/>
      <c r="CSB192" s="294"/>
      <c r="CSC192" s="294"/>
      <c r="CSD192" s="294"/>
      <c r="CSE192" s="294"/>
      <c r="CSF192" s="294"/>
      <c r="CSG192" s="294"/>
      <c r="CSH192" s="294"/>
      <c r="CSI192" s="294"/>
      <c r="CSJ192" s="294"/>
      <c r="CSK192" s="294"/>
      <c r="CSL192" s="294"/>
      <c r="CSM192" s="294"/>
      <c r="CSN192" s="294"/>
      <c r="CSO192" s="294"/>
      <c r="CSP192" s="294"/>
      <c r="CSQ192" s="294"/>
      <c r="CSR192" s="294"/>
      <c r="CSS192" s="294"/>
      <c r="CST192" s="294"/>
      <c r="CSU192" s="294"/>
      <c r="CSV192" s="294"/>
      <c r="CSW192" s="294"/>
      <c r="CSX192" s="294"/>
      <c r="CSY192" s="294"/>
      <c r="CSZ192" s="294"/>
      <c r="CTA192" s="294"/>
      <c r="CTB192" s="294"/>
      <c r="CTC192" s="294"/>
      <c r="CTD192" s="294"/>
      <c r="CTE192" s="294"/>
      <c r="CTF192" s="294"/>
      <c r="CTG192" s="294"/>
      <c r="CTH192" s="294"/>
      <c r="CTI192" s="294"/>
      <c r="CTJ192" s="294"/>
      <c r="CTK192" s="294"/>
      <c r="CTL192" s="294"/>
      <c r="CTM192" s="294"/>
      <c r="CTN192" s="294"/>
      <c r="CTO192" s="294"/>
      <c r="CTP192" s="294"/>
      <c r="CTQ192" s="294"/>
      <c r="CTR192" s="294"/>
      <c r="CTS192" s="294"/>
      <c r="CTT192" s="294"/>
      <c r="CTU192" s="294"/>
      <c r="CTV192" s="294"/>
      <c r="CTW192" s="294"/>
      <c r="CTX192" s="294"/>
      <c r="CTY192" s="294"/>
      <c r="CTZ192" s="294"/>
      <c r="CUA192" s="294"/>
      <c r="CUB192" s="294"/>
      <c r="CUC192" s="294"/>
      <c r="CUD192" s="294"/>
      <c r="CUE192" s="294"/>
      <c r="CUF192" s="294"/>
      <c r="CUG192" s="294"/>
      <c r="CUH192" s="294"/>
      <c r="CUI192" s="294"/>
      <c r="CUJ192" s="294"/>
      <c r="CUK192" s="294"/>
      <c r="CUL192" s="294"/>
      <c r="CUM192" s="294"/>
      <c r="CUN192" s="294"/>
      <c r="CUO192" s="294"/>
      <c r="CUP192" s="294"/>
      <c r="CUQ192" s="294"/>
      <c r="CUR192" s="294"/>
      <c r="CUS192" s="294"/>
      <c r="CUT192" s="294"/>
      <c r="CUU192" s="294"/>
      <c r="CUV192" s="294"/>
      <c r="CUW192" s="294"/>
      <c r="CUX192" s="294"/>
      <c r="CUY192" s="294"/>
      <c r="CUZ192" s="294"/>
      <c r="CVA192" s="294"/>
      <c r="CVB192" s="294"/>
      <c r="CVC192" s="294"/>
      <c r="CVD192" s="294"/>
      <c r="CVE192" s="294"/>
      <c r="CVF192" s="294"/>
      <c r="CVG192" s="294"/>
      <c r="CVH192" s="294"/>
      <c r="CVI192" s="294"/>
      <c r="CVJ192" s="294"/>
      <c r="CVK192" s="294"/>
      <c r="CVL192" s="294"/>
      <c r="CVM192" s="294"/>
      <c r="CVN192" s="294"/>
      <c r="CVO192" s="294"/>
      <c r="CVP192" s="294"/>
      <c r="CVQ192" s="294"/>
      <c r="CVR192" s="294"/>
      <c r="CVS192" s="294"/>
      <c r="CVT192" s="294"/>
      <c r="CVU192" s="294"/>
      <c r="CVV192" s="294"/>
      <c r="CVW192" s="294"/>
      <c r="CVX192" s="294"/>
      <c r="CVY192" s="294"/>
      <c r="CVZ192" s="294"/>
      <c r="CWA192" s="294"/>
      <c r="CWB192" s="294"/>
      <c r="CWC192" s="294"/>
      <c r="CWD192" s="294"/>
      <c r="CWE192" s="294"/>
      <c r="CWF192" s="294"/>
      <c r="CWG192" s="294"/>
      <c r="CWH192" s="294"/>
      <c r="CWI192" s="294"/>
      <c r="CWJ192" s="294"/>
      <c r="CWK192" s="294"/>
      <c r="CWL192" s="294"/>
      <c r="CWM192" s="294"/>
      <c r="CWN192" s="294"/>
      <c r="CWO192" s="294"/>
      <c r="CWP192" s="294"/>
      <c r="CWQ192" s="294"/>
      <c r="CWR192" s="294"/>
      <c r="CWS192" s="294"/>
      <c r="CWT192" s="294"/>
      <c r="CWU192" s="294"/>
      <c r="CWV192" s="294"/>
      <c r="CWW192" s="294"/>
      <c r="CWX192" s="294"/>
      <c r="CWY192" s="294"/>
      <c r="CWZ192" s="294"/>
      <c r="CXA192" s="294"/>
      <c r="CXB192" s="294"/>
      <c r="CXC192" s="294"/>
      <c r="CXD192" s="294"/>
      <c r="CXE192" s="294"/>
      <c r="CXF192" s="294"/>
      <c r="CXG192" s="294"/>
      <c r="CXH192" s="294"/>
      <c r="CXI192" s="294"/>
      <c r="CXJ192" s="294"/>
      <c r="CXK192" s="294"/>
      <c r="CXL192" s="294"/>
      <c r="CXM192" s="294"/>
      <c r="CXN192" s="294"/>
      <c r="CXO192" s="294"/>
      <c r="CXP192" s="294"/>
      <c r="CXQ192" s="294"/>
      <c r="CXR192" s="294"/>
      <c r="CXS192" s="294"/>
      <c r="CXT192" s="294"/>
      <c r="CXU192" s="294"/>
      <c r="CXV192" s="294"/>
      <c r="CXW192" s="294"/>
      <c r="CXX192" s="294"/>
      <c r="CXY192" s="294"/>
      <c r="CXZ192" s="294"/>
      <c r="CYA192" s="294"/>
      <c r="CYB192" s="294"/>
      <c r="CYC192" s="294"/>
      <c r="CYD192" s="294"/>
      <c r="CYE192" s="294"/>
      <c r="CYF192" s="294"/>
      <c r="CYG192" s="294"/>
      <c r="CYH192" s="294"/>
      <c r="CYI192" s="294"/>
      <c r="CYJ192" s="294"/>
      <c r="CYK192" s="294"/>
      <c r="CYL192" s="294"/>
      <c r="CYM192" s="294"/>
      <c r="CYN192" s="294"/>
      <c r="CYO192" s="294"/>
      <c r="CYP192" s="294"/>
      <c r="CYQ192" s="294"/>
      <c r="CYR192" s="294"/>
      <c r="CYS192" s="294"/>
      <c r="CYT192" s="294"/>
      <c r="CYU192" s="294"/>
      <c r="CYV192" s="294"/>
      <c r="CYW192" s="294"/>
      <c r="CYX192" s="294"/>
      <c r="CYY192" s="294"/>
      <c r="CYZ192" s="294"/>
      <c r="CZA192" s="294"/>
      <c r="CZB192" s="294"/>
      <c r="CZC192" s="294"/>
      <c r="CZD192" s="294"/>
      <c r="CZE192" s="294"/>
      <c r="CZF192" s="294"/>
      <c r="CZG192" s="294"/>
      <c r="CZH192" s="294"/>
      <c r="CZI192" s="294"/>
      <c r="CZJ192" s="294"/>
      <c r="CZK192" s="294"/>
      <c r="CZL192" s="294"/>
      <c r="CZM192" s="294"/>
      <c r="CZN192" s="294"/>
      <c r="CZO192" s="294"/>
      <c r="CZP192" s="294"/>
      <c r="CZQ192" s="294"/>
      <c r="CZR192" s="294"/>
      <c r="CZS192" s="294"/>
      <c r="CZT192" s="294"/>
      <c r="CZU192" s="294"/>
      <c r="CZV192" s="294"/>
      <c r="CZW192" s="294"/>
      <c r="CZX192" s="294"/>
      <c r="CZY192" s="294"/>
      <c r="CZZ192" s="294"/>
      <c r="DAA192" s="294"/>
      <c r="DAB192" s="294"/>
      <c r="DAC192" s="294"/>
      <c r="DAD192" s="294"/>
      <c r="DAE192" s="294"/>
      <c r="DAF192" s="294"/>
      <c r="DAG192" s="294"/>
      <c r="DAH192" s="294"/>
      <c r="DAI192" s="294"/>
      <c r="DAJ192" s="294"/>
      <c r="DAK192" s="294"/>
      <c r="DAL192" s="294"/>
      <c r="DAM192" s="294"/>
      <c r="DAN192" s="294"/>
      <c r="DAO192" s="294"/>
      <c r="DAP192" s="294"/>
      <c r="DAQ192" s="294"/>
      <c r="DAR192" s="294"/>
      <c r="DAS192" s="294"/>
      <c r="DAT192" s="294"/>
      <c r="DAU192" s="294"/>
      <c r="DAV192" s="294"/>
      <c r="DAW192" s="294"/>
      <c r="DAX192" s="294"/>
      <c r="DAY192" s="294"/>
      <c r="DAZ192" s="294"/>
      <c r="DBA192" s="294"/>
      <c r="DBB192" s="294"/>
      <c r="DBC192" s="294"/>
      <c r="DBD192" s="294"/>
      <c r="DBE192" s="294"/>
      <c r="DBF192" s="294"/>
      <c r="DBG192" s="294"/>
      <c r="DBH192" s="294"/>
      <c r="DBI192" s="294"/>
      <c r="DBJ192" s="294"/>
      <c r="DBK192" s="294"/>
      <c r="DBL192" s="294"/>
      <c r="DBM192" s="294"/>
      <c r="DBN192" s="294"/>
      <c r="DBO192" s="294"/>
      <c r="DBP192" s="294"/>
      <c r="DBQ192" s="294"/>
      <c r="DBR192" s="294"/>
      <c r="DBS192" s="294"/>
      <c r="DBT192" s="294"/>
      <c r="DBU192" s="294"/>
      <c r="DBV192" s="294"/>
      <c r="DBW192" s="294"/>
      <c r="DBX192" s="294"/>
      <c r="DBY192" s="294"/>
      <c r="DBZ192" s="294"/>
      <c r="DCA192" s="294"/>
      <c r="DCB192" s="294"/>
      <c r="DCC192" s="294"/>
      <c r="DCD192" s="294"/>
      <c r="DCE192" s="294"/>
      <c r="DCF192" s="294"/>
      <c r="DCG192" s="294"/>
      <c r="DCH192" s="294"/>
      <c r="DCI192" s="294"/>
      <c r="DCJ192" s="294"/>
      <c r="DCK192" s="294"/>
      <c r="DCL192" s="294"/>
      <c r="DCM192" s="294"/>
      <c r="DCN192" s="294"/>
      <c r="DCO192" s="294"/>
      <c r="DCP192" s="294"/>
      <c r="DCQ192" s="294"/>
      <c r="DCR192" s="294"/>
      <c r="DCS192" s="294"/>
      <c r="DCT192" s="294"/>
      <c r="DCU192" s="294"/>
      <c r="DCV192" s="294"/>
      <c r="DCW192" s="294"/>
      <c r="DCX192" s="294"/>
      <c r="DCY192" s="294"/>
      <c r="DCZ192" s="294"/>
      <c r="DDA192" s="294"/>
      <c r="DDB192" s="294"/>
      <c r="DDC192" s="294"/>
      <c r="DDD192" s="294"/>
      <c r="DDE192" s="294"/>
      <c r="DDF192" s="294"/>
      <c r="DDG192" s="294"/>
      <c r="DDH192" s="294"/>
      <c r="DDI192" s="294"/>
      <c r="DDJ192" s="294"/>
      <c r="DDK192" s="294"/>
      <c r="DDL192" s="294"/>
      <c r="DDM192" s="294"/>
      <c r="DDN192" s="294"/>
      <c r="DDO192" s="294"/>
      <c r="DDP192" s="294"/>
      <c r="DDQ192" s="294"/>
      <c r="DDR192" s="294"/>
      <c r="DDS192" s="294"/>
      <c r="DDT192" s="294"/>
      <c r="DDU192" s="294"/>
      <c r="DDV192" s="294"/>
      <c r="DDW192" s="294"/>
      <c r="DDX192" s="294"/>
      <c r="DDY192" s="294"/>
      <c r="DDZ192" s="294"/>
      <c r="DEA192" s="294"/>
      <c r="DEB192" s="294"/>
      <c r="DEC192" s="294"/>
      <c r="DED192" s="294"/>
      <c r="DEE192" s="294"/>
      <c r="DEF192" s="294"/>
      <c r="DEG192" s="294"/>
      <c r="DEH192" s="294"/>
      <c r="DEI192" s="294"/>
      <c r="DEJ192" s="294"/>
      <c r="DEK192" s="294"/>
      <c r="DEL192" s="294"/>
      <c r="DEM192" s="294"/>
      <c r="DEN192" s="294"/>
      <c r="DEO192" s="294"/>
      <c r="DEP192" s="294"/>
      <c r="DEQ192" s="294"/>
      <c r="DER192" s="294"/>
      <c r="DES192" s="294"/>
      <c r="DET192" s="294"/>
      <c r="DEU192" s="294"/>
      <c r="DEV192" s="294"/>
      <c r="DEW192" s="294"/>
      <c r="DEX192" s="294"/>
      <c r="DEY192" s="294"/>
      <c r="DEZ192" s="294"/>
      <c r="DFA192" s="294"/>
      <c r="DFB192" s="294"/>
      <c r="DFC192" s="294"/>
      <c r="DFD192" s="294"/>
      <c r="DFE192" s="294"/>
      <c r="DFF192" s="294"/>
      <c r="DFG192" s="294"/>
      <c r="DFH192" s="294"/>
      <c r="DFI192" s="294"/>
      <c r="DFJ192" s="294"/>
      <c r="DFK192" s="294"/>
      <c r="DFL192" s="294"/>
      <c r="DFM192" s="294"/>
      <c r="DFN192" s="294"/>
      <c r="DFO192" s="294"/>
      <c r="DFP192" s="294"/>
      <c r="DFQ192" s="294"/>
      <c r="DFR192" s="294"/>
      <c r="DFS192" s="294"/>
      <c r="DFT192" s="294"/>
      <c r="DFU192" s="294"/>
      <c r="DFV192" s="294"/>
      <c r="DFW192" s="294"/>
      <c r="DFX192" s="294"/>
      <c r="DFY192" s="294"/>
      <c r="DFZ192" s="294"/>
      <c r="DGA192" s="294"/>
      <c r="DGB192" s="294"/>
      <c r="DGC192" s="294"/>
      <c r="DGD192" s="294"/>
      <c r="DGE192" s="294"/>
      <c r="DGF192" s="294"/>
      <c r="DGG192" s="294"/>
      <c r="DGH192" s="294"/>
      <c r="DGI192" s="294"/>
      <c r="DGJ192" s="294"/>
      <c r="DGK192" s="294"/>
      <c r="DGL192" s="294"/>
      <c r="DGM192" s="294"/>
      <c r="DGN192" s="294"/>
      <c r="DGO192" s="294"/>
      <c r="DGP192" s="294"/>
      <c r="DGQ192" s="294"/>
      <c r="DGR192" s="294"/>
      <c r="DGS192" s="294"/>
      <c r="DGT192" s="294"/>
      <c r="DGU192" s="294"/>
      <c r="DGV192" s="294"/>
      <c r="DGW192" s="294"/>
      <c r="DGX192" s="294"/>
      <c r="DGY192" s="294"/>
      <c r="DGZ192" s="294"/>
      <c r="DHA192" s="294"/>
      <c r="DHB192" s="294"/>
      <c r="DHC192" s="294"/>
      <c r="DHD192" s="294"/>
      <c r="DHE192" s="294"/>
      <c r="DHF192" s="294"/>
      <c r="DHG192" s="294"/>
      <c r="DHH192" s="294"/>
      <c r="DHI192" s="294"/>
      <c r="DHJ192" s="294"/>
      <c r="DHK192" s="294"/>
      <c r="DHL192" s="294"/>
      <c r="DHM192" s="294"/>
      <c r="DHN192" s="294"/>
      <c r="DHO192" s="294"/>
      <c r="DHP192" s="294"/>
      <c r="DHQ192" s="294"/>
      <c r="DHR192" s="294"/>
      <c r="DHS192" s="294"/>
      <c r="DHT192" s="294"/>
      <c r="DHU192" s="294"/>
      <c r="DHV192" s="294"/>
      <c r="DHW192" s="294"/>
      <c r="DHX192" s="294"/>
      <c r="DHY192" s="294"/>
      <c r="DHZ192" s="294"/>
      <c r="DIA192" s="294"/>
      <c r="DIB192" s="294"/>
      <c r="DIC192" s="294"/>
      <c r="DID192" s="294"/>
      <c r="DIE192" s="294"/>
      <c r="DIF192" s="294"/>
      <c r="DIG192" s="294"/>
      <c r="DIH192" s="294"/>
      <c r="DII192" s="294"/>
      <c r="DIJ192" s="294"/>
      <c r="DIK192" s="294"/>
      <c r="DIL192" s="294"/>
      <c r="DIM192" s="294"/>
      <c r="DIN192" s="294"/>
      <c r="DIO192" s="294"/>
      <c r="DIP192" s="294"/>
      <c r="DIQ192" s="294"/>
      <c r="DIR192" s="294"/>
      <c r="DIS192" s="294"/>
      <c r="DIT192" s="294"/>
      <c r="DIU192" s="294"/>
      <c r="DIV192" s="294"/>
      <c r="DIW192" s="294"/>
      <c r="DIX192" s="294"/>
      <c r="DIY192" s="294"/>
      <c r="DIZ192" s="294"/>
      <c r="DJA192" s="294"/>
      <c r="DJB192" s="294"/>
      <c r="DJC192" s="294"/>
      <c r="DJD192" s="294"/>
      <c r="DJE192" s="294"/>
      <c r="DJF192" s="294"/>
      <c r="DJG192" s="294"/>
      <c r="DJH192" s="294"/>
      <c r="DJI192" s="294"/>
      <c r="DJJ192" s="294"/>
      <c r="DJK192" s="294"/>
      <c r="DJL192" s="294"/>
      <c r="DJM192" s="294"/>
      <c r="DJN192" s="294"/>
      <c r="DJO192" s="294"/>
      <c r="DJP192" s="294"/>
      <c r="DJQ192" s="294"/>
      <c r="DJR192" s="294"/>
      <c r="DJS192" s="294"/>
      <c r="DJT192" s="294"/>
      <c r="DJU192" s="294"/>
      <c r="DJV192" s="294"/>
      <c r="DJW192" s="294"/>
      <c r="DJX192" s="294"/>
      <c r="DJY192" s="294"/>
      <c r="DJZ192" s="294"/>
      <c r="DKA192" s="294"/>
      <c r="DKB192" s="294"/>
      <c r="DKC192" s="294"/>
      <c r="DKD192" s="294"/>
      <c r="DKE192" s="294"/>
      <c r="DKF192" s="294"/>
      <c r="DKG192" s="294"/>
      <c r="DKH192" s="294"/>
      <c r="DKI192" s="294"/>
      <c r="DKJ192" s="294"/>
      <c r="DKK192" s="294"/>
      <c r="DKL192" s="294"/>
      <c r="DKM192" s="294"/>
      <c r="DKN192" s="294"/>
      <c r="DKO192" s="294"/>
      <c r="DKP192" s="294"/>
      <c r="DKQ192" s="294"/>
      <c r="DKR192" s="294"/>
      <c r="DKS192" s="294"/>
      <c r="DKT192" s="294"/>
      <c r="DKU192" s="294"/>
      <c r="DKV192" s="294"/>
      <c r="DKW192" s="294"/>
      <c r="DKX192" s="294"/>
      <c r="DKY192" s="294"/>
      <c r="DKZ192" s="294"/>
      <c r="DLA192" s="294"/>
      <c r="DLB192" s="294"/>
      <c r="DLC192" s="294"/>
      <c r="DLD192" s="294"/>
      <c r="DLE192" s="294"/>
      <c r="DLF192" s="294"/>
      <c r="DLG192" s="294"/>
      <c r="DLH192" s="294"/>
      <c r="DLI192" s="294"/>
      <c r="DLJ192" s="294"/>
      <c r="DLK192" s="294"/>
      <c r="DLL192" s="294"/>
      <c r="DLM192" s="294"/>
      <c r="DLN192" s="294"/>
      <c r="DLO192" s="294"/>
      <c r="DLP192" s="294"/>
      <c r="DLQ192" s="294"/>
      <c r="DLR192" s="294"/>
      <c r="DLS192" s="294"/>
      <c r="DLT192" s="294"/>
      <c r="DLU192" s="294"/>
      <c r="DLV192" s="294"/>
      <c r="DLW192" s="294"/>
      <c r="DLX192" s="294"/>
      <c r="DLY192" s="294"/>
      <c r="DLZ192" s="294"/>
      <c r="DMA192" s="294"/>
      <c r="DMB192" s="294"/>
      <c r="DMC192" s="294"/>
      <c r="DMD192" s="294"/>
      <c r="DME192" s="294"/>
      <c r="DMF192" s="294"/>
      <c r="DMG192" s="294"/>
      <c r="DMH192" s="294"/>
      <c r="DMI192" s="294"/>
      <c r="DMJ192" s="294"/>
      <c r="DMK192" s="294"/>
      <c r="DML192" s="294"/>
      <c r="DMM192" s="294"/>
      <c r="DMN192" s="294"/>
      <c r="DMO192" s="294"/>
      <c r="DMP192" s="294"/>
      <c r="DMQ192" s="294"/>
      <c r="DMR192" s="294"/>
      <c r="DMS192" s="294"/>
      <c r="DMT192" s="294"/>
      <c r="DMU192" s="294"/>
      <c r="DMV192" s="294"/>
      <c r="DMW192" s="294"/>
      <c r="DMX192" s="294"/>
      <c r="DMY192" s="294"/>
      <c r="DMZ192" s="294"/>
      <c r="DNA192" s="294"/>
      <c r="DNB192" s="294"/>
      <c r="DNC192" s="294"/>
      <c r="DND192" s="294"/>
      <c r="DNE192" s="294"/>
      <c r="DNF192" s="294"/>
      <c r="DNG192" s="294"/>
      <c r="DNH192" s="294"/>
      <c r="DNI192" s="294"/>
      <c r="DNJ192" s="294"/>
      <c r="DNK192" s="294"/>
      <c r="DNL192" s="294"/>
      <c r="DNM192" s="294"/>
      <c r="DNN192" s="294"/>
      <c r="DNO192" s="294"/>
      <c r="DNP192" s="294"/>
      <c r="DNQ192" s="294"/>
      <c r="DNR192" s="294"/>
      <c r="DNS192" s="294"/>
      <c r="DNT192" s="294"/>
      <c r="DNU192" s="294"/>
      <c r="DNV192" s="294"/>
      <c r="DNW192" s="294"/>
      <c r="DNX192" s="294"/>
      <c r="DNY192" s="294"/>
      <c r="DNZ192" s="294"/>
      <c r="DOA192" s="294"/>
      <c r="DOB192" s="294"/>
      <c r="DOC192" s="294"/>
      <c r="DOD192" s="294"/>
      <c r="DOE192" s="294"/>
      <c r="DOF192" s="294"/>
      <c r="DOG192" s="294"/>
      <c r="DOH192" s="294"/>
      <c r="DOI192" s="294"/>
      <c r="DOJ192" s="294"/>
      <c r="DOK192" s="294"/>
      <c r="DOL192" s="294"/>
      <c r="DOM192" s="294"/>
      <c r="DON192" s="294"/>
      <c r="DOO192" s="294"/>
      <c r="DOP192" s="294"/>
      <c r="DOQ192" s="294"/>
      <c r="DOR192" s="294"/>
      <c r="DOS192" s="294"/>
      <c r="DOT192" s="294"/>
      <c r="DOU192" s="294"/>
      <c r="DOV192" s="294"/>
      <c r="DOW192" s="294"/>
      <c r="DOX192" s="294"/>
      <c r="DOY192" s="294"/>
      <c r="DOZ192" s="294"/>
      <c r="DPA192" s="294"/>
      <c r="DPB192" s="294"/>
      <c r="DPC192" s="294"/>
      <c r="DPD192" s="294"/>
      <c r="DPE192" s="294"/>
      <c r="DPF192" s="294"/>
      <c r="DPG192" s="294"/>
      <c r="DPH192" s="294"/>
      <c r="DPI192" s="294"/>
      <c r="DPJ192" s="294"/>
      <c r="DPK192" s="294"/>
      <c r="DPL192" s="294"/>
      <c r="DPM192" s="294"/>
      <c r="DPN192" s="294"/>
      <c r="DPO192" s="294"/>
      <c r="DPP192" s="294"/>
      <c r="DPQ192" s="294"/>
      <c r="DPR192" s="294"/>
      <c r="DPS192" s="294"/>
      <c r="DPT192" s="294"/>
      <c r="DPU192" s="294"/>
      <c r="DPV192" s="294"/>
      <c r="DPW192" s="294"/>
      <c r="DPX192" s="294"/>
      <c r="DPY192" s="294"/>
      <c r="DPZ192" s="294"/>
      <c r="DQA192" s="294"/>
      <c r="DQB192" s="294"/>
      <c r="DQC192" s="294"/>
      <c r="DQD192" s="294"/>
      <c r="DQE192" s="294"/>
      <c r="DQF192" s="294"/>
      <c r="DQG192" s="294"/>
      <c r="DQH192" s="294"/>
      <c r="DQI192" s="294"/>
      <c r="DQJ192" s="294"/>
      <c r="DQK192" s="294"/>
      <c r="DQL192" s="294"/>
      <c r="DQM192" s="294"/>
      <c r="DQN192" s="294"/>
      <c r="DQO192" s="294"/>
      <c r="DQP192" s="294"/>
      <c r="DQQ192" s="294"/>
      <c r="DQR192" s="294"/>
      <c r="DQS192" s="294"/>
      <c r="DQT192" s="294"/>
      <c r="DQU192" s="294"/>
      <c r="DQV192" s="294"/>
      <c r="DQW192" s="294"/>
      <c r="DQX192" s="294"/>
      <c r="DQY192" s="294"/>
      <c r="DQZ192" s="294"/>
      <c r="DRA192" s="294"/>
      <c r="DRB192" s="294"/>
      <c r="DRC192" s="294"/>
      <c r="DRD192" s="294"/>
      <c r="DRE192" s="294"/>
      <c r="DRF192" s="294"/>
      <c r="DRG192" s="294"/>
      <c r="DRH192" s="294"/>
      <c r="DRI192" s="294"/>
      <c r="DRJ192" s="294"/>
      <c r="DRK192" s="294"/>
      <c r="DRL192" s="294"/>
      <c r="DRM192" s="294"/>
      <c r="DRN192" s="294"/>
      <c r="DRO192" s="294"/>
      <c r="DRP192" s="294"/>
      <c r="DRQ192" s="294"/>
      <c r="DRR192" s="294"/>
      <c r="DRS192" s="294"/>
      <c r="DRT192" s="294"/>
      <c r="DRU192" s="294"/>
      <c r="DRV192" s="294"/>
      <c r="DRW192" s="294"/>
      <c r="DRX192" s="294"/>
      <c r="DRY192" s="294"/>
      <c r="DRZ192" s="294"/>
      <c r="DSA192" s="294"/>
      <c r="DSB192" s="294"/>
      <c r="DSC192" s="294"/>
      <c r="DSD192" s="294"/>
      <c r="DSE192" s="294"/>
      <c r="DSF192" s="294"/>
      <c r="DSG192" s="294"/>
      <c r="DSH192" s="294"/>
      <c r="DSI192" s="294"/>
      <c r="DSJ192" s="294"/>
      <c r="DSK192" s="294"/>
      <c r="DSL192" s="294"/>
      <c r="DSM192" s="294"/>
      <c r="DSN192" s="294"/>
      <c r="DSO192" s="294"/>
      <c r="DSP192" s="294"/>
      <c r="DSQ192" s="294"/>
      <c r="DSR192" s="294"/>
      <c r="DSS192" s="294"/>
      <c r="DST192" s="294"/>
      <c r="DSU192" s="294"/>
      <c r="DSV192" s="294"/>
      <c r="DSW192" s="294"/>
      <c r="DSX192" s="294"/>
      <c r="DSY192" s="294"/>
      <c r="DSZ192" s="294"/>
      <c r="DTA192" s="294"/>
      <c r="DTB192" s="294"/>
      <c r="DTC192" s="294"/>
      <c r="DTD192" s="294"/>
      <c r="DTE192" s="294"/>
      <c r="DTF192" s="294"/>
      <c r="DTG192" s="294"/>
      <c r="DTH192" s="294"/>
      <c r="DTI192" s="294"/>
      <c r="DTJ192" s="294"/>
      <c r="DTK192" s="294"/>
      <c r="DTL192" s="294"/>
      <c r="DTM192" s="294"/>
      <c r="DTN192" s="294"/>
      <c r="DTO192" s="294"/>
      <c r="DTP192" s="294"/>
      <c r="DTQ192" s="294"/>
      <c r="DTR192" s="294"/>
      <c r="DTS192" s="294"/>
      <c r="DTT192" s="294"/>
      <c r="DTU192" s="294"/>
      <c r="DTV192" s="294"/>
      <c r="DTW192" s="294"/>
      <c r="DTX192" s="294"/>
      <c r="DTY192" s="294"/>
      <c r="DTZ192" s="294"/>
      <c r="DUA192" s="294"/>
      <c r="DUB192" s="294"/>
      <c r="DUC192" s="294"/>
      <c r="DUD192" s="294"/>
      <c r="DUE192" s="294"/>
      <c r="DUF192" s="294"/>
      <c r="DUG192" s="294"/>
      <c r="DUH192" s="294"/>
      <c r="DUI192" s="294"/>
      <c r="DUJ192" s="294"/>
      <c r="DUK192" s="294"/>
      <c r="DUL192" s="294"/>
      <c r="DUM192" s="294"/>
      <c r="DUN192" s="294"/>
      <c r="DUO192" s="294"/>
      <c r="DUP192" s="294"/>
      <c r="DUQ192" s="294"/>
      <c r="DUR192" s="294"/>
      <c r="DUS192" s="294"/>
      <c r="DUT192" s="294"/>
      <c r="DUU192" s="294"/>
      <c r="DUV192" s="294"/>
      <c r="DUW192" s="294"/>
      <c r="DUX192" s="294"/>
      <c r="DUY192" s="294"/>
      <c r="DUZ192" s="294"/>
      <c r="DVA192" s="294"/>
      <c r="DVB192" s="294"/>
      <c r="DVC192" s="294"/>
      <c r="DVD192" s="294"/>
      <c r="DVE192" s="294"/>
      <c r="DVF192" s="294"/>
      <c r="DVG192" s="294"/>
      <c r="DVH192" s="294"/>
      <c r="DVI192" s="294"/>
      <c r="DVJ192" s="294"/>
      <c r="DVK192" s="294"/>
      <c r="DVL192" s="294"/>
      <c r="DVM192" s="294"/>
      <c r="DVN192" s="294"/>
      <c r="DVO192" s="294"/>
      <c r="DVP192" s="294"/>
      <c r="DVQ192" s="294"/>
      <c r="DVR192" s="294"/>
      <c r="DVS192" s="294"/>
      <c r="DVT192" s="294"/>
      <c r="DVU192" s="294"/>
      <c r="DVV192" s="294"/>
      <c r="DVW192" s="294"/>
      <c r="DVX192" s="294"/>
      <c r="DVY192" s="294"/>
      <c r="DVZ192" s="294"/>
      <c r="DWA192" s="294"/>
      <c r="DWB192" s="294"/>
      <c r="DWC192" s="294"/>
      <c r="DWD192" s="294"/>
      <c r="DWE192" s="294"/>
      <c r="DWF192" s="294"/>
      <c r="DWG192" s="294"/>
      <c r="DWH192" s="294"/>
      <c r="DWI192" s="294"/>
      <c r="DWJ192" s="294"/>
      <c r="DWK192" s="294"/>
      <c r="DWL192" s="294"/>
      <c r="DWM192" s="294"/>
      <c r="DWN192" s="294"/>
      <c r="DWO192" s="294"/>
      <c r="DWP192" s="294"/>
      <c r="DWQ192" s="294"/>
      <c r="DWR192" s="294"/>
      <c r="DWS192" s="294"/>
      <c r="DWT192" s="294"/>
      <c r="DWU192" s="294"/>
      <c r="DWV192" s="294"/>
      <c r="DWW192" s="294"/>
      <c r="DWX192" s="294"/>
      <c r="DWY192" s="294"/>
      <c r="DWZ192" s="294"/>
      <c r="DXA192" s="294"/>
      <c r="DXB192" s="294"/>
      <c r="DXC192" s="294"/>
      <c r="DXD192" s="294"/>
      <c r="DXE192" s="294"/>
      <c r="DXF192" s="294"/>
      <c r="DXG192" s="294"/>
      <c r="DXH192" s="294"/>
      <c r="DXI192" s="294"/>
      <c r="DXJ192" s="294"/>
      <c r="DXK192" s="294"/>
      <c r="DXL192" s="294"/>
      <c r="DXM192" s="294"/>
      <c r="DXN192" s="294"/>
      <c r="DXO192" s="294"/>
      <c r="DXP192" s="294"/>
      <c r="DXQ192" s="294"/>
      <c r="DXR192" s="294"/>
      <c r="DXS192" s="294"/>
      <c r="DXT192" s="294"/>
      <c r="DXU192" s="294"/>
      <c r="DXV192" s="294"/>
      <c r="DXW192" s="294"/>
      <c r="DXX192" s="294"/>
      <c r="DXY192" s="294"/>
      <c r="DXZ192" s="294"/>
      <c r="DYA192" s="294"/>
      <c r="DYB192" s="294"/>
      <c r="DYC192" s="294"/>
      <c r="DYD192" s="294"/>
      <c r="DYE192" s="294"/>
      <c r="DYF192" s="294"/>
      <c r="DYG192" s="294"/>
      <c r="DYH192" s="294"/>
      <c r="DYI192" s="294"/>
      <c r="DYJ192" s="294"/>
      <c r="DYK192" s="294"/>
      <c r="DYL192" s="294"/>
      <c r="DYM192" s="294"/>
      <c r="DYN192" s="294"/>
      <c r="DYO192" s="294"/>
      <c r="DYP192" s="294"/>
      <c r="DYQ192" s="294"/>
      <c r="DYR192" s="294"/>
      <c r="DYS192" s="294"/>
      <c r="DYT192" s="294"/>
      <c r="DYU192" s="294"/>
      <c r="DYV192" s="294"/>
      <c r="DYW192" s="294"/>
      <c r="DYX192" s="294"/>
      <c r="DYY192" s="294"/>
      <c r="DYZ192" s="294"/>
      <c r="DZA192" s="294"/>
      <c r="DZB192" s="294"/>
      <c r="DZC192" s="294"/>
      <c r="DZD192" s="294"/>
      <c r="DZE192" s="294"/>
      <c r="DZF192" s="294"/>
      <c r="DZG192" s="294"/>
      <c r="DZH192" s="294"/>
      <c r="DZI192" s="294"/>
      <c r="DZJ192" s="294"/>
      <c r="DZK192" s="294"/>
      <c r="DZL192" s="294"/>
      <c r="DZM192" s="294"/>
      <c r="DZN192" s="294"/>
      <c r="DZO192" s="294"/>
      <c r="DZP192" s="294"/>
      <c r="DZQ192" s="294"/>
      <c r="DZR192" s="294"/>
      <c r="DZS192" s="294"/>
      <c r="DZT192" s="294"/>
      <c r="DZU192" s="294"/>
      <c r="DZV192" s="294"/>
      <c r="DZW192" s="294"/>
      <c r="DZX192" s="294"/>
      <c r="DZY192" s="294"/>
      <c r="DZZ192" s="294"/>
      <c r="EAA192" s="294"/>
      <c r="EAB192" s="294"/>
      <c r="EAC192" s="294"/>
      <c r="EAD192" s="294"/>
      <c r="EAE192" s="294"/>
      <c r="EAF192" s="294"/>
      <c r="EAG192" s="294"/>
      <c r="EAH192" s="294"/>
      <c r="EAI192" s="294"/>
      <c r="EAJ192" s="294"/>
      <c r="EAK192" s="294"/>
      <c r="EAL192" s="294"/>
      <c r="EAM192" s="294"/>
      <c r="EAN192" s="294"/>
      <c r="EAO192" s="294"/>
      <c r="EAP192" s="294"/>
      <c r="EAQ192" s="294"/>
      <c r="EAR192" s="294"/>
      <c r="EAS192" s="294"/>
      <c r="EAT192" s="294"/>
      <c r="EAU192" s="294"/>
      <c r="EAV192" s="294"/>
      <c r="EAW192" s="294"/>
      <c r="EAX192" s="294"/>
      <c r="EAY192" s="294"/>
      <c r="EAZ192" s="294"/>
      <c r="EBA192" s="294"/>
      <c r="EBB192" s="294"/>
      <c r="EBC192" s="294"/>
      <c r="EBD192" s="294"/>
      <c r="EBE192" s="294"/>
      <c r="EBF192" s="294"/>
      <c r="EBG192" s="294"/>
      <c r="EBH192" s="294"/>
      <c r="EBI192" s="294"/>
      <c r="EBJ192" s="294"/>
      <c r="EBK192" s="294"/>
      <c r="EBL192" s="294"/>
      <c r="EBM192" s="294"/>
      <c r="EBN192" s="294"/>
      <c r="EBO192" s="294"/>
      <c r="EBP192" s="294"/>
      <c r="EBQ192" s="294"/>
      <c r="EBR192" s="294"/>
      <c r="EBS192" s="294"/>
      <c r="EBT192" s="294"/>
      <c r="EBU192" s="294"/>
      <c r="EBV192" s="294"/>
      <c r="EBW192" s="294"/>
      <c r="EBX192" s="294"/>
      <c r="EBY192" s="294"/>
      <c r="EBZ192" s="294"/>
      <c r="ECA192" s="294"/>
      <c r="ECB192" s="294"/>
      <c r="ECC192" s="294"/>
      <c r="ECD192" s="294"/>
      <c r="ECE192" s="294"/>
      <c r="ECF192" s="294"/>
      <c r="ECG192" s="294"/>
      <c r="ECH192" s="294"/>
      <c r="ECI192" s="294"/>
      <c r="ECJ192" s="294"/>
      <c r="ECK192" s="294"/>
      <c r="ECL192" s="294"/>
      <c r="ECM192" s="294"/>
      <c r="ECN192" s="294"/>
      <c r="ECO192" s="294"/>
      <c r="ECP192" s="294"/>
      <c r="ECQ192" s="294"/>
      <c r="ECR192" s="294"/>
      <c r="ECS192" s="294"/>
      <c r="ECT192" s="294"/>
      <c r="ECU192" s="294"/>
      <c r="ECV192" s="294"/>
      <c r="ECW192" s="294"/>
      <c r="ECX192" s="294"/>
      <c r="ECY192" s="294"/>
      <c r="ECZ192" s="294"/>
      <c r="EDA192" s="294"/>
      <c r="EDB192" s="294"/>
      <c r="EDC192" s="294"/>
      <c r="EDD192" s="294"/>
      <c r="EDE192" s="294"/>
      <c r="EDF192" s="294"/>
      <c r="EDG192" s="294"/>
      <c r="EDH192" s="294"/>
      <c r="EDI192" s="294"/>
      <c r="EDJ192" s="294"/>
      <c r="EDK192" s="294"/>
      <c r="EDL192" s="294"/>
      <c r="EDM192" s="294"/>
      <c r="EDN192" s="294"/>
      <c r="EDO192" s="294"/>
      <c r="EDP192" s="294"/>
      <c r="EDQ192" s="294"/>
      <c r="EDR192" s="294"/>
      <c r="EDS192" s="294"/>
      <c r="EDT192" s="294"/>
      <c r="EDU192" s="294"/>
      <c r="EDV192" s="294"/>
      <c r="EDW192" s="294"/>
      <c r="EDX192" s="294"/>
      <c r="EDY192" s="294"/>
      <c r="EDZ192" s="294"/>
      <c r="EEA192" s="294"/>
      <c r="EEB192" s="294"/>
      <c r="EEC192" s="294"/>
      <c r="EED192" s="294"/>
      <c r="EEE192" s="294"/>
      <c r="EEF192" s="294"/>
      <c r="EEG192" s="294"/>
      <c r="EEH192" s="294"/>
      <c r="EEI192" s="294"/>
      <c r="EEJ192" s="294"/>
      <c r="EEK192" s="294"/>
      <c r="EEL192" s="294"/>
      <c r="EEM192" s="294"/>
      <c r="EEN192" s="294"/>
      <c r="EEO192" s="294"/>
      <c r="EEP192" s="294"/>
      <c r="EEQ192" s="294"/>
      <c r="EER192" s="294"/>
      <c r="EES192" s="294"/>
      <c r="EET192" s="294"/>
      <c r="EEU192" s="294"/>
      <c r="EEV192" s="294"/>
      <c r="EEW192" s="294"/>
      <c r="EEX192" s="294"/>
      <c r="EEY192" s="294"/>
      <c r="EEZ192" s="294"/>
      <c r="EFA192" s="294"/>
      <c r="EFB192" s="294"/>
      <c r="EFC192" s="294"/>
      <c r="EFD192" s="294"/>
      <c r="EFE192" s="294"/>
      <c r="EFF192" s="294"/>
      <c r="EFG192" s="294"/>
      <c r="EFH192" s="294"/>
      <c r="EFI192" s="294"/>
      <c r="EFJ192" s="294"/>
      <c r="EFK192" s="294"/>
      <c r="EFL192" s="294"/>
      <c r="EFM192" s="294"/>
      <c r="EFN192" s="294"/>
      <c r="EFO192" s="294"/>
      <c r="EFP192" s="294"/>
      <c r="EFQ192" s="294"/>
      <c r="EFR192" s="294"/>
      <c r="EFS192" s="294"/>
      <c r="EFT192" s="294"/>
      <c r="EFU192" s="294"/>
      <c r="EFV192" s="294"/>
      <c r="EFW192" s="294"/>
      <c r="EFX192" s="294"/>
      <c r="EFY192" s="294"/>
      <c r="EFZ192" s="294"/>
      <c r="EGA192" s="294"/>
      <c r="EGB192" s="294"/>
      <c r="EGC192" s="294"/>
      <c r="EGD192" s="294"/>
      <c r="EGE192" s="294"/>
      <c r="EGF192" s="294"/>
      <c r="EGG192" s="294"/>
      <c r="EGH192" s="294"/>
      <c r="EGI192" s="294"/>
      <c r="EGJ192" s="294"/>
      <c r="EGK192" s="294"/>
      <c r="EGL192" s="294"/>
      <c r="EGM192" s="294"/>
      <c r="EGN192" s="294"/>
      <c r="EGO192" s="294"/>
      <c r="EGP192" s="294"/>
      <c r="EGQ192" s="294"/>
      <c r="EGR192" s="294"/>
      <c r="EGS192" s="294"/>
      <c r="EGT192" s="294"/>
      <c r="EGU192" s="294"/>
      <c r="EGV192" s="294"/>
      <c r="EGW192" s="294"/>
      <c r="EGX192" s="294"/>
      <c r="EGY192" s="294"/>
      <c r="EGZ192" s="294"/>
      <c r="EHA192" s="294"/>
      <c r="EHB192" s="294"/>
      <c r="EHC192" s="294"/>
      <c r="EHD192" s="294"/>
      <c r="EHE192" s="294"/>
      <c r="EHF192" s="294"/>
      <c r="EHG192" s="294"/>
      <c r="EHH192" s="294"/>
      <c r="EHI192" s="294"/>
      <c r="EHJ192" s="294"/>
      <c r="EHK192" s="294"/>
      <c r="EHL192" s="294"/>
      <c r="EHM192" s="294"/>
      <c r="EHN192" s="294"/>
      <c r="EHO192" s="294"/>
      <c r="EHP192" s="294"/>
      <c r="EHQ192" s="294"/>
      <c r="EHR192" s="294"/>
      <c r="EHS192" s="294"/>
      <c r="EHT192" s="294"/>
      <c r="EHU192" s="294"/>
      <c r="EHV192" s="294"/>
      <c r="EHW192" s="294"/>
      <c r="EHX192" s="294"/>
      <c r="EHY192" s="294"/>
      <c r="EHZ192" s="294"/>
      <c r="EIA192" s="294"/>
      <c r="EIB192" s="294"/>
      <c r="EIC192" s="294"/>
      <c r="EID192" s="294"/>
      <c r="EIE192" s="294"/>
      <c r="EIF192" s="294"/>
      <c r="EIG192" s="294"/>
      <c r="EIH192" s="294"/>
      <c r="EII192" s="294"/>
      <c r="EIJ192" s="294"/>
      <c r="EIK192" s="294"/>
      <c r="EIL192" s="294"/>
      <c r="EIM192" s="294"/>
      <c r="EIN192" s="294"/>
      <c r="EIO192" s="294"/>
      <c r="EIP192" s="294"/>
      <c r="EIQ192" s="294"/>
      <c r="EIR192" s="294"/>
      <c r="EIS192" s="294"/>
      <c r="EIT192" s="294"/>
      <c r="EIU192" s="294"/>
      <c r="EIV192" s="294"/>
      <c r="EIW192" s="294"/>
      <c r="EIX192" s="294"/>
      <c r="EIY192" s="294"/>
      <c r="EIZ192" s="294"/>
      <c r="EJA192" s="294"/>
      <c r="EJB192" s="294"/>
      <c r="EJC192" s="294"/>
      <c r="EJD192" s="294"/>
      <c r="EJE192" s="294"/>
      <c r="EJF192" s="294"/>
      <c r="EJG192" s="294"/>
      <c r="EJH192" s="294"/>
      <c r="EJI192" s="294"/>
      <c r="EJJ192" s="294"/>
      <c r="EJK192" s="294"/>
      <c r="EJL192" s="294"/>
      <c r="EJM192" s="294"/>
      <c r="EJN192" s="294"/>
      <c r="EJO192" s="294"/>
      <c r="EJP192" s="294"/>
      <c r="EJQ192" s="294"/>
      <c r="EJR192" s="294"/>
      <c r="EJS192" s="294"/>
      <c r="EJT192" s="294"/>
      <c r="EJU192" s="294"/>
      <c r="EJV192" s="294"/>
      <c r="EJW192" s="294"/>
      <c r="EJX192" s="294"/>
      <c r="EJY192" s="294"/>
      <c r="EJZ192" s="294"/>
      <c r="EKA192" s="294"/>
      <c r="EKB192" s="294"/>
      <c r="EKC192" s="294"/>
      <c r="EKD192" s="294"/>
      <c r="EKE192" s="294"/>
      <c r="EKF192" s="294"/>
      <c r="EKG192" s="294"/>
      <c r="EKH192" s="294"/>
      <c r="EKI192" s="294"/>
      <c r="EKJ192" s="294"/>
      <c r="EKK192" s="294"/>
      <c r="EKL192" s="294"/>
      <c r="EKM192" s="294"/>
      <c r="EKN192" s="294"/>
      <c r="EKO192" s="294"/>
      <c r="EKP192" s="294"/>
      <c r="EKQ192" s="294"/>
      <c r="EKR192" s="294"/>
      <c r="EKS192" s="294"/>
      <c r="EKT192" s="294"/>
      <c r="EKU192" s="294"/>
      <c r="EKV192" s="294"/>
      <c r="EKW192" s="294"/>
      <c r="EKX192" s="294"/>
      <c r="EKY192" s="294"/>
      <c r="EKZ192" s="294"/>
      <c r="ELA192" s="294"/>
      <c r="ELB192" s="294"/>
      <c r="ELC192" s="294"/>
      <c r="ELD192" s="294"/>
      <c r="ELE192" s="294"/>
      <c r="ELF192" s="294"/>
      <c r="ELG192" s="294"/>
      <c r="ELH192" s="294"/>
      <c r="ELI192" s="294"/>
      <c r="ELJ192" s="294"/>
      <c r="ELK192" s="294"/>
      <c r="ELL192" s="294"/>
      <c r="ELM192" s="294"/>
      <c r="ELN192" s="294"/>
      <c r="ELO192" s="294"/>
      <c r="ELP192" s="294"/>
      <c r="ELQ192" s="294"/>
      <c r="ELR192" s="294"/>
      <c r="ELS192" s="294"/>
      <c r="ELT192" s="294"/>
      <c r="ELU192" s="294"/>
      <c r="ELV192" s="294"/>
      <c r="ELW192" s="294"/>
      <c r="ELX192" s="294"/>
      <c r="ELY192" s="294"/>
      <c r="ELZ192" s="294"/>
      <c r="EMA192" s="294"/>
      <c r="EMB192" s="294"/>
      <c r="EMC192" s="294"/>
      <c r="EMD192" s="294"/>
      <c r="EME192" s="294"/>
      <c r="EMF192" s="294"/>
      <c r="EMG192" s="294"/>
      <c r="EMH192" s="294"/>
      <c r="EMI192" s="294"/>
      <c r="EMJ192" s="294"/>
      <c r="EMK192" s="294"/>
      <c r="EML192" s="294"/>
      <c r="EMM192" s="294"/>
      <c r="EMN192" s="294"/>
      <c r="EMO192" s="294"/>
      <c r="EMP192" s="294"/>
      <c r="EMQ192" s="294"/>
      <c r="EMR192" s="294"/>
      <c r="EMS192" s="294"/>
      <c r="EMT192" s="294"/>
      <c r="EMU192" s="294"/>
      <c r="EMV192" s="294"/>
      <c r="EMW192" s="294"/>
      <c r="EMX192" s="294"/>
      <c r="EMY192" s="294"/>
      <c r="EMZ192" s="294"/>
      <c r="ENA192" s="294"/>
      <c r="ENB192" s="294"/>
      <c r="ENC192" s="294"/>
      <c r="END192" s="294"/>
      <c r="ENE192" s="294"/>
      <c r="ENF192" s="294"/>
      <c r="ENG192" s="294"/>
      <c r="ENH192" s="294"/>
      <c r="ENI192" s="294"/>
      <c r="ENJ192" s="294"/>
      <c r="ENK192" s="294"/>
      <c r="ENL192" s="294"/>
      <c r="ENM192" s="294"/>
      <c r="ENN192" s="294"/>
      <c r="ENO192" s="294"/>
      <c r="ENP192" s="294"/>
      <c r="ENQ192" s="294"/>
      <c r="ENR192" s="294"/>
      <c r="ENS192" s="294"/>
      <c r="ENT192" s="294"/>
      <c r="ENU192" s="294"/>
      <c r="ENV192" s="294"/>
      <c r="ENW192" s="294"/>
      <c r="ENX192" s="294"/>
      <c r="ENY192" s="294"/>
      <c r="ENZ192" s="294"/>
      <c r="EOA192" s="294"/>
      <c r="EOB192" s="294"/>
      <c r="EOC192" s="294"/>
      <c r="EOD192" s="294"/>
      <c r="EOE192" s="294"/>
      <c r="EOF192" s="294"/>
      <c r="EOG192" s="294"/>
      <c r="EOH192" s="294"/>
      <c r="EOI192" s="294"/>
      <c r="EOJ192" s="294"/>
      <c r="EOK192" s="294"/>
      <c r="EOL192" s="294"/>
      <c r="EOM192" s="294"/>
      <c r="EON192" s="294"/>
      <c r="EOO192" s="294"/>
      <c r="EOP192" s="294"/>
      <c r="EOQ192" s="294"/>
      <c r="EOR192" s="294"/>
      <c r="EOS192" s="294"/>
      <c r="EOT192" s="294"/>
      <c r="EOU192" s="294"/>
      <c r="EOV192" s="294"/>
      <c r="EOW192" s="294"/>
      <c r="EOX192" s="294"/>
      <c r="EOY192" s="294"/>
      <c r="EOZ192" s="294"/>
      <c r="EPA192" s="294"/>
      <c r="EPB192" s="294"/>
      <c r="EPC192" s="294"/>
      <c r="EPD192" s="294"/>
      <c r="EPE192" s="294"/>
      <c r="EPF192" s="294"/>
      <c r="EPG192" s="294"/>
      <c r="EPH192" s="294"/>
      <c r="EPI192" s="294"/>
      <c r="EPJ192" s="294"/>
      <c r="EPK192" s="294"/>
      <c r="EPL192" s="294"/>
      <c r="EPM192" s="294"/>
      <c r="EPN192" s="294"/>
      <c r="EPO192" s="294"/>
      <c r="EPP192" s="294"/>
      <c r="EPQ192" s="294"/>
      <c r="EPR192" s="294"/>
      <c r="EPS192" s="294"/>
      <c r="EPT192" s="294"/>
      <c r="EPU192" s="294"/>
      <c r="EPV192" s="294"/>
      <c r="EPW192" s="294"/>
      <c r="EPX192" s="294"/>
      <c r="EPY192" s="294"/>
      <c r="EPZ192" s="294"/>
      <c r="EQA192" s="294"/>
      <c r="EQB192" s="294"/>
      <c r="EQC192" s="294"/>
      <c r="EQD192" s="294"/>
      <c r="EQE192" s="294"/>
      <c r="EQF192" s="294"/>
      <c r="EQG192" s="294"/>
      <c r="EQH192" s="294"/>
      <c r="EQI192" s="294"/>
      <c r="EQJ192" s="294"/>
      <c r="EQK192" s="294"/>
      <c r="EQL192" s="294"/>
      <c r="EQM192" s="294"/>
      <c r="EQN192" s="294"/>
      <c r="EQO192" s="294"/>
      <c r="EQP192" s="294"/>
      <c r="EQQ192" s="294"/>
      <c r="EQR192" s="294"/>
      <c r="EQS192" s="294"/>
      <c r="EQT192" s="294"/>
      <c r="EQU192" s="294"/>
      <c r="EQV192" s="294"/>
      <c r="EQW192" s="294"/>
      <c r="EQX192" s="294"/>
      <c r="EQY192" s="294"/>
      <c r="EQZ192" s="294"/>
      <c r="ERA192" s="294"/>
      <c r="ERB192" s="294"/>
      <c r="ERC192" s="294"/>
      <c r="ERD192" s="294"/>
      <c r="ERE192" s="294"/>
      <c r="ERF192" s="294"/>
      <c r="ERG192" s="294"/>
      <c r="ERH192" s="294"/>
      <c r="ERI192" s="294"/>
      <c r="ERJ192" s="294"/>
      <c r="ERK192" s="294"/>
      <c r="ERL192" s="294"/>
      <c r="ERM192" s="294"/>
      <c r="ERN192" s="294"/>
      <c r="ERO192" s="294"/>
      <c r="ERP192" s="294"/>
      <c r="ERQ192" s="294"/>
      <c r="ERR192" s="294"/>
      <c r="ERS192" s="294"/>
      <c r="ERT192" s="294"/>
      <c r="ERU192" s="294"/>
      <c r="ERV192" s="294"/>
      <c r="ERW192" s="294"/>
      <c r="ERX192" s="294"/>
      <c r="ERY192" s="294"/>
      <c r="ERZ192" s="294"/>
      <c r="ESA192" s="294"/>
      <c r="ESB192" s="294"/>
      <c r="ESC192" s="294"/>
      <c r="ESD192" s="294"/>
      <c r="ESE192" s="294"/>
      <c r="ESF192" s="294"/>
      <c r="ESG192" s="294"/>
      <c r="ESH192" s="294"/>
      <c r="ESI192" s="294"/>
      <c r="ESJ192" s="294"/>
      <c r="ESK192" s="294"/>
      <c r="ESL192" s="294"/>
      <c r="ESM192" s="294"/>
      <c r="ESN192" s="294"/>
      <c r="ESO192" s="294"/>
      <c r="ESP192" s="294"/>
      <c r="ESQ192" s="294"/>
      <c r="ESR192" s="294"/>
      <c r="ESS192" s="294"/>
      <c r="EST192" s="294"/>
      <c r="ESU192" s="294"/>
      <c r="ESV192" s="294"/>
      <c r="ESW192" s="294"/>
      <c r="ESX192" s="294"/>
      <c r="ESY192" s="294"/>
      <c r="ESZ192" s="294"/>
      <c r="ETA192" s="294"/>
      <c r="ETB192" s="294"/>
      <c r="ETC192" s="294"/>
      <c r="ETD192" s="294"/>
      <c r="ETE192" s="294"/>
      <c r="ETF192" s="294"/>
      <c r="ETG192" s="294"/>
      <c r="ETH192" s="294"/>
      <c r="ETI192" s="294"/>
      <c r="ETJ192" s="294"/>
      <c r="ETK192" s="294"/>
      <c r="ETL192" s="294"/>
      <c r="ETM192" s="294"/>
      <c r="ETN192" s="294"/>
      <c r="ETO192" s="294"/>
      <c r="ETP192" s="294"/>
      <c r="ETQ192" s="294"/>
      <c r="ETR192" s="294"/>
      <c r="ETS192" s="294"/>
      <c r="ETT192" s="294"/>
      <c r="ETU192" s="294"/>
      <c r="ETV192" s="294"/>
      <c r="ETW192" s="294"/>
      <c r="ETX192" s="294"/>
      <c r="ETY192" s="294"/>
      <c r="ETZ192" s="294"/>
      <c r="EUA192" s="294"/>
      <c r="EUB192" s="294"/>
      <c r="EUC192" s="294"/>
      <c r="EUD192" s="294"/>
      <c r="EUE192" s="294"/>
      <c r="EUF192" s="294"/>
      <c r="EUG192" s="294"/>
      <c r="EUH192" s="294"/>
      <c r="EUI192" s="294"/>
      <c r="EUJ192" s="294"/>
      <c r="EUK192" s="294"/>
      <c r="EUL192" s="294"/>
      <c r="EUM192" s="294"/>
      <c r="EUN192" s="294"/>
      <c r="EUO192" s="294"/>
      <c r="EUP192" s="294"/>
      <c r="EUQ192" s="294"/>
      <c r="EUR192" s="294"/>
      <c r="EUS192" s="294"/>
      <c r="EUT192" s="294"/>
      <c r="EUU192" s="294"/>
      <c r="EUV192" s="294"/>
      <c r="EUW192" s="294"/>
      <c r="EUX192" s="294"/>
      <c r="EUY192" s="294"/>
      <c r="EUZ192" s="294"/>
      <c r="EVA192" s="294"/>
      <c r="EVB192" s="294"/>
      <c r="EVC192" s="294"/>
      <c r="EVD192" s="294"/>
      <c r="EVE192" s="294"/>
      <c r="EVF192" s="294"/>
      <c r="EVG192" s="294"/>
      <c r="EVH192" s="294"/>
      <c r="EVI192" s="294"/>
      <c r="EVJ192" s="294"/>
      <c r="EVK192" s="294"/>
      <c r="EVL192" s="294"/>
      <c r="EVM192" s="294"/>
      <c r="EVN192" s="294"/>
      <c r="EVO192" s="294"/>
      <c r="EVP192" s="294"/>
      <c r="EVQ192" s="294"/>
      <c r="EVR192" s="294"/>
      <c r="EVS192" s="294"/>
      <c r="EVT192" s="294"/>
      <c r="EVU192" s="294"/>
      <c r="EVV192" s="294"/>
      <c r="EVW192" s="294"/>
      <c r="EVX192" s="294"/>
      <c r="EVY192" s="294"/>
      <c r="EVZ192" s="294"/>
      <c r="EWA192" s="294"/>
      <c r="EWB192" s="294"/>
      <c r="EWC192" s="294"/>
      <c r="EWD192" s="294"/>
      <c r="EWE192" s="294"/>
      <c r="EWF192" s="294"/>
      <c r="EWG192" s="294"/>
      <c r="EWH192" s="294"/>
      <c r="EWI192" s="294"/>
      <c r="EWJ192" s="294"/>
      <c r="EWK192" s="294"/>
      <c r="EWL192" s="294"/>
      <c r="EWM192" s="294"/>
      <c r="EWN192" s="294"/>
      <c r="EWO192" s="294"/>
      <c r="EWP192" s="294"/>
      <c r="EWQ192" s="294"/>
      <c r="EWR192" s="294"/>
      <c r="EWS192" s="294"/>
      <c r="EWT192" s="294"/>
      <c r="EWU192" s="294"/>
      <c r="EWV192" s="294"/>
      <c r="EWW192" s="294"/>
      <c r="EWX192" s="294"/>
      <c r="EWY192" s="294"/>
      <c r="EWZ192" s="294"/>
      <c r="EXA192" s="294"/>
      <c r="EXB192" s="294"/>
      <c r="EXC192" s="294"/>
      <c r="EXD192" s="294"/>
      <c r="EXE192" s="294"/>
      <c r="EXF192" s="294"/>
      <c r="EXG192" s="294"/>
      <c r="EXH192" s="294"/>
      <c r="EXI192" s="294"/>
      <c r="EXJ192" s="294"/>
      <c r="EXK192" s="294"/>
      <c r="EXL192" s="294"/>
      <c r="EXM192" s="294"/>
      <c r="EXN192" s="294"/>
      <c r="EXO192" s="294"/>
      <c r="EXP192" s="294"/>
      <c r="EXQ192" s="294"/>
      <c r="EXR192" s="294"/>
      <c r="EXS192" s="294"/>
      <c r="EXT192" s="294"/>
      <c r="EXU192" s="294"/>
      <c r="EXV192" s="294"/>
      <c r="EXW192" s="294"/>
      <c r="EXX192" s="294"/>
      <c r="EXY192" s="294"/>
      <c r="EXZ192" s="294"/>
      <c r="EYA192" s="294"/>
      <c r="EYB192" s="294"/>
      <c r="EYC192" s="294"/>
      <c r="EYD192" s="294"/>
      <c r="EYE192" s="294"/>
      <c r="EYF192" s="294"/>
      <c r="EYG192" s="294"/>
      <c r="EYH192" s="294"/>
      <c r="EYI192" s="294"/>
      <c r="EYJ192" s="294"/>
      <c r="EYK192" s="294"/>
      <c r="EYL192" s="294"/>
      <c r="EYM192" s="294"/>
      <c r="EYN192" s="294"/>
      <c r="EYO192" s="294"/>
      <c r="EYP192" s="294"/>
      <c r="EYQ192" s="294"/>
      <c r="EYR192" s="294"/>
      <c r="EYS192" s="294"/>
      <c r="EYT192" s="294"/>
      <c r="EYU192" s="294"/>
      <c r="EYV192" s="294"/>
      <c r="EYW192" s="294"/>
      <c r="EYX192" s="294"/>
      <c r="EYY192" s="294"/>
      <c r="EYZ192" s="294"/>
      <c r="EZA192" s="294"/>
      <c r="EZB192" s="294"/>
      <c r="EZC192" s="294"/>
      <c r="EZD192" s="294"/>
      <c r="EZE192" s="294"/>
      <c r="EZF192" s="294"/>
      <c r="EZG192" s="294"/>
      <c r="EZH192" s="294"/>
      <c r="EZI192" s="294"/>
      <c r="EZJ192" s="294"/>
      <c r="EZK192" s="294"/>
      <c r="EZL192" s="294"/>
      <c r="EZM192" s="294"/>
      <c r="EZN192" s="294"/>
      <c r="EZO192" s="294"/>
      <c r="EZP192" s="294"/>
      <c r="EZQ192" s="294"/>
      <c r="EZR192" s="294"/>
      <c r="EZS192" s="294"/>
      <c r="EZT192" s="294"/>
      <c r="EZU192" s="294"/>
      <c r="EZV192" s="294"/>
      <c r="EZW192" s="294"/>
      <c r="EZX192" s="294"/>
      <c r="EZY192" s="294"/>
      <c r="EZZ192" s="294"/>
      <c r="FAA192" s="294"/>
      <c r="FAB192" s="294"/>
      <c r="FAC192" s="294"/>
      <c r="FAD192" s="294"/>
      <c r="FAE192" s="294"/>
      <c r="FAF192" s="294"/>
      <c r="FAG192" s="294"/>
      <c r="FAH192" s="294"/>
      <c r="FAI192" s="294"/>
      <c r="FAJ192" s="294"/>
      <c r="FAK192" s="294"/>
      <c r="FAL192" s="294"/>
      <c r="FAM192" s="294"/>
      <c r="FAN192" s="294"/>
      <c r="FAO192" s="294"/>
      <c r="FAP192" s="294"/>
      <c r="FAQ192" s="294"/>
      <c r="FAR192" s="294"/>
      <c r="FAS192" s="294"/>
      <c r="FAT192" s="294"/>
      <c r="FAU192" s="294"/>
      <c r="FAV192" s="294"/>
      <c r="FAW192" s="294"/>
      <c r="FAX192" s="294"/>
      <c r="FAY192" s="294"/>
      <c r="FAZ192" s="294"/>
      <c r="FBA192" s="294"/>
      <c r="FBB192" s="294"/>
      <c r="FBC192" s="294"/>
      <c r="FBD192" s="294"/>
      <c r="FBE192" s="294"/>
      <c r="FBF192" s="294"/>
      <c r="FBG192" s="294"/>
      <c r="FBH192" s="294"/>
      <c r="FBI192" s="294"/>
      <c r="FBJ192" s="294"/>
      <c r="FBK192" s="294"/>
      <c r="FBL192" s="294"/>
      <c r="FBM192" s="294"/>
      <c r="FBN192" s="294"/>
      <c r="FBO192" s="294"/>
      <c r="FBP192" s="294"/>
      <c r="FBQ192" s="294"/>
      <c r="FBR192" s="294"/>
      <c r="FBS192" s="294"/>
      <c r="FBT192" s="294"/>
      <c r="FBU192" s="294"/>
      <c r="FBV192" s="294"/>
      <c r="FBW192" s="294"/>
      <c r="FBX192" s="294"/>
      <c r="FBY192" s="294"/>
      <c r="FBZ192" s="294"/>
      <c r="FCA192" s="294"/>
      <c r="FCB192" s="294"/>
      <c r="FCC192" s="294"/>
      <c r="FCD192" s="294"/>
      <c r="FCE192" s="294"/>
      <c r="FCF192" s="294"/>
      <c r="FCG192" s="294"/>
      <c r="FCH192" s="294"/>
      <c r="FCI192" s="294"/>
      <c r="FCJ192" s="294"/>
      <c r="FCK192" s="294"/>
      <c r="FCL192" s="294"/>
      <c r="FCM192" s="294"/>
      <c r="FCN192" s="294"/>
      <c r="FCO192" s="294"/>
      <c r="FCP192" s="294"/>
      <c r="FCQ192" s="294"/>
      <c r="FCR192" s="294"/>
      <c r="FCS192" s="294"/>
      <c r="FCT192" s="294"/>
      <c r="FCU192" s="294"/>
      <c r="FCV192" s="294"/>
      <c r="FCW192" s="294"/>
      <c r="FCX192" s="294"/>
      <c r="FCY192" s="294"/>
      <c r="FCZ192" s="294"/>
      <c r="FDA192" s="294"/>
      <c r="FDB192" s="294"/>
      <c r="FDC192" s="294"/>
      <c r="FDD192" s="294"/>
      <c r="FDE192" s="294"/>
      <c r="FDF192" s="294"/>
      <c r="FDG192" s="294"/>
      <c r="FDH192" s="294"/>
      <c r="FDI192" s="294"/>
      <c r="FDJ192" s="294"/>
      <c r="FDK192" s="294"/>
      <c r="FDL192" s="294"/>
      <c r="FDM192" s="294"/>
      <c r="FDN192" s="294"/>
      <c r="FDO192" s="294"/>
      <c r="FDP192" s="294"/>
      <c r="FDQ192" s="294"/>
      <c r="FDR192" s="294"/>
      <c r="FDS192" s="294"/>
      <c r="FDT192" s="294"/>
      <c r="FDU192" s="294"/>
      <c r="FDV192" s="294"/>
      <c r="FDW192" s="294"/>
      <c r="FDX192" s="294"/>
      <c r="FDY192" s="294"/>
      <c r="FDZ192" s="294"/>
      <c r="FEA192" s="294"/>
      <c r="FEB192" s="294"/>
      <c r="FEC192" s="294"/>
      <c r="FED192" s="294"/>
      <c r="FEE192" s="294"/>
      <c r="FEF192" s="294"/>
      <c r="FEG192" s="294"/>
      <c r="FEH192" s="294"/>
      <c r="FEI192" s="294"/>
      <c r="FEJ192" s="294"/>
      <c r="FEK192" s="294"/>
      <c r="FEL192" s="294"/>
      <c r="FEM192" s="294"/>
      <c r="FEN192" s="294"/>
      <c r="FEO192" s="294"/>
      <c r="FEP192" s="294"/>
      <c r="FEQ192" s="294"/>
      <c r="FER192" s="294"/>
      <c r="FES192" s="294"/>
      <c r="FET192" s="294"/>
      <c r="FEU192" s="294"/>
      <c r="FEV192" s="294"/>
      <c r="FEW192" s="294"/>
      <c r="FEX192" s="294"/>
      <c r="FEY192" s="294"/>
      <c r="FEZ192" s="294"/>
      <c r="FFA192" s="294"/>
      <c r="FFB192" s="294"/>
      <c r="FFC192" s="294"/>
      <c r="FFD192" s="294"/>
      <c r="FFE192" s="294"/>
      <c r="FFF192" s="294"/>
      <c r="FFG192" s="294"/>
      <c r="FFH192" s="294"/>
      <c r="FFI192" s="294"/>
      <c r="FFJ192" s="294"/>
      <c r="FFK192" s="294"/>
      <c r="FFL192" s="294"/>
      <c r="FFM192" s="294"/>
      <c r="FFN192" s="294"/>
      <c r="FFO192" s="294"/>
      <c r="FFP192" s="294"/>
      <c r="FFQ192" s="294"/>
      <c r="FFR192" s="294"/>
      <c r="FFS192" s="294"/>
      <c r="FFT192" s="294"/>
      <c r="FFU192" s="294"/>
      <c r="FFV192" s="294"/>
      <c r="FFW192" s="294"/>
      <c r="FFX192" s="294"/>
      <c r="FFY192" s="294"/>
      <c r="FFZ192" s="294"/>
      <c r="FGA192" s="294"/>
      <c r="FGB192" s="294"/>
      <c r="FGC192" s="294"/>
      <c r="FGD192" s="294"/>
      <c r="FGE192" s="294"/>
      <c r="FGF192" s="294"/>
      <c r="FGG192" s="294"/>
      <c r="FGH192" s="294"/>
      <c r="FGI192" s="294"/>
      <c r="FGJ192" s="294"/>
      <c r="FGK192" s="294"/>
      <c r="FGL192" s="294"/>
      <c r="FGM192" s="294"/>
      <c r="FGN192" s="294"/>
      <c r="FGO192" s="294"/>
      <c r="FGP192" s="294"/>
      <c r="FGQ192" s="294"/>
      <c r="FGR192" s="294"/>
      <c r="FGS192" s="294"/>
      <c r="FGT192" s="294"/>
      <c r="FGU192" s="294"/>
      <c r="FGV192" s="294"/>
      <c r="FGW192" s="294"/>
      <c r="FGX192" s="294"/>
      <c r="FGY192" s="294"/>
      <c r="FGZ192" s="294"/>
      <c r="FHA192" s="294"/>
      <c r="FHB192" s="294"/>
      <c r="FHC192" s="294"/>
      <c r="FHD192" s="294"/>
      <c r="FHE192" s="294"/>
      <c r="FHF192" s="294"/>
      <c r="FHG192" s="294"/>
      <c r="FHH192" s="294"/>
      <c r="FHI192" s="294"/>
      <c r="FHJ192" s="294"/>
      <c r="FHK192" s="294"/>
      <c r="FHL192" s="294"/>
      <c r="FHM192" s="294"/>
      <c r="FHN192" s="294"/>
      <c r="FHO192" s="294"/>
      <c r="FHP192" s="294"/>
      <c r="FHQ192" s="294"/>
      <c r="FHR192" s="294"/>
      <c r="FHS192" s="294"/>
      <c r="FHT192" s="294"/>
      <c r="FHU192" s="294"/>
      <c r="FHV192" s="294"/>
      <c r="FHW192" s="294"/>
      <c r="FHX192" s="294"/>
      <c r="FHY192" s="294"/>
      <c r="FHZ192" s="294"/>
      <c r="FIA192" s="294"/>
      <c r="FIB192" s="294"/>
      <c r="FIC192" s="294"/>
      <c r="FID192" s="294"/>
      <c r="FIE192" s="294"/>
      <c r="FIF192" s="294"/>
      <c r="FIG192" s="294"/>
      <c r="FIH192" s="294"/>
      <c r="FII192" s="294"/>
      <c r="FIJ192" s="294"/>
      <c r="FIK192" s="294"/>
      <c r="FIL192" s="294"/>
      <c r="FIM192" s="294"/>
      <c r="FIN192" s="294"/>
      <c r="FIO192" s="294"/>
      <c r="FIP192" s="294"/>
      <c r="FIQ192" s="294"/>
      <c r="FIR192" s="294"/>
      <c r="FIS192" s="294"/>
      <c r="FIT192" s="294"/>
      <c r="FIU192" s="294"/>
      <c r="FIV192" s="294"/>
      <c r="FIW192" s="294"/>
      <c r="FIX192" s="294"/>
      <c r="FIY192" s="294"/>
      <c r="FIZ192" s="294"/>
      <c r="FJA192" s="294"/>
      <c r="FJB192" s="294"/>
      <c r="FJC192" s="294"/>
      <c r="FJD192" s="294"/>
      <c r="FJE192" s="294"/>
      <c r="FJF192" s="294"/>
      <c r="FJG192" s="294"/>
      <c r="FJH192" s="294"/>
      <c r="FJI192" s="294"/>
      <c r="FJJ192" s="294"/>
      <c r="FJK192" s="294"/>
      <c r="FJL192" s="294"/>
      <c r="FJM192" s="294"/>
      <c r="FJN192" s="294"/>
      <c r="FJO192" s="294"/>
      <c r="FJP192" s="294"/>
      <c r="FJQ192" s="294"/>
      <c r="FJR192" s="294"/>
      <c r="FJS192" s="294"/>
      <c r="FJT192" s="294"/>
      <c r="FJU192" s="294"/>
      <c r="FJV192" s="294"/>
      <c r="FJW192" s="294"/>
      <c r="FJX192" s="294"/>
      <c r="FJY192" s="294"/>
      <c r="FJZ192" s="294"/>
      <c r="FKA192" s="294"/>
      <c r="FKB192" s="294"/>
      <c r="FKC192" s="294"/>
      <c r="FKD192" s="294"/>
      <c r="FKE192" s="294"/>
      <c r="FKF192" s="294"/>
      <c r="FKG192" s="294"/>
      <c r="FKH192" s="294"/>
      <c r="FKI192" s="294"/>
      <c r="FKJ192" s="294"/>
      <c r="FKK192" s="294"/>
      <c r="FKL192" s="294"/>
      <c r="FKM192" s="294"/>
      <c r="FKN192" s="294"/>
      <c r="FKO192" s="294"/>
      <c r="FKP192" s="294"/>
      <c r="FKQ192" s="294"/>
      <c r="FKR192" s="294"/>
      <c r="FKS192" s="294"/>
      <c r="FKT192" s="294"/>
      <c r="FKU192" s="294"/>
      <c r="FKV192" s="294"/>
      <c r="FKW192" s="294"/>
      <c r="FKX192" s="294"/>
      <c r="FKY192" s="294"/>
      <c r="FKZ192" s="294"/>
      <c r="FLA192" s="294"/>
      <c r="FLB192" s="294"/>
      <c r="FLC192" s="294"/>
      <c r="FLD192" s="294"/>
      <c r="FLE192" s="294"/>
      <c r="FLF192" s="294"/>
      <c r="FLG192" s="294"/>
      <c r="FLH192" s="294"/>
      <c r="FLI192" s="294"/>
      <c r="FLJ192" s="294"/>
      <c r="FLK192" s="294"/>
      <c r="FLL192" s="294"/>
      <c r="FLM192" s="294"/>
      <c r="FLN192" s="294"/>
      <c r="FLO192" s="294"/>
      <c r="FLP192" s="294"/>
      <c r="FLQ192" s="294"/>
      <c r="FLR192" s="294"/>
      <c r="FLS192" s="294"/>
      <c r="FLT192" s="294"/>
      <c r="FLU192" s="294"/>
      <c r="FLV192" s="294"/>
      <c r="FLW192" s="294"/>
      <c r="FLX192" s="294"/>
      <c r="FLY192" s="294"/>
      <c r="FLZ192" s="294"/>
      <c r="FMA192" s="294"/>
      <c r="FMB192" s="294"/>
      <c r="FMC192" s="294"/>
      <c r="FMD192" s="294"/>
      <c r="FME192" s="294"/>
      <c r="FMF192" s="294"/>
      <c r="FMG192" s="294"/>
      <c r="FMH192" s="294"/>
      <c r="FMI192" s="294"/>
      <c r="FMJ192" s="294"/>
      <c r="FMK192" s="294"/>
      <c r="FML192" s="294"/>
      <c r="FMM192" s="294"/>
      <c r="FMN192" s="294"/>
      <c r="FMO192" s="294"/>
      <c r="FMP192" s="294"/>
      <c r="FMQ192" s="294"/>
      <c r="FMR192" s="294"/>
      <c r="FMS192" s="294"/>
      <c r="FMT192" s="294"/>
      <c r="FMU192" s="294"/>
      <c r="FMV192" s="294"/>
      <c r="FMW192" s="294"/>
      <c r="FMX192" s="294"/>
      <c r="FMY192" s="294"/>
      <c r="FMZ192" s="294"/>
      <c r="FNA192" s="294"/>
      <c r="FNB192" s="294"/>
      <c r="FNC192" s="294"/>
      <c r="FND192" s="294"/>
      <c r="FNE192" s="294"/>
      <c r="FNF192" s="294"/>
      <c r="FNG192" s="294"/>
      <c r="FNH192" s="294"/>
      <c r="FNI192" s="294"/>
      <c r="FNJ192" s="294"/>
      <c r="FNK192" s="294"/>
      <c r="FNL192" s="294"/>
      <c r="FNM192" s="294"/>
      <c r="FNN192" s="294"/>
      <c r="FNO192" s="294"/>
      <c r="FNP192" s="294"/>
      <c r="FNQ192" s="294"/>
      <c r="FNR192" s="294"/>
      <c r="FNS192" s="294"/>
      <c r="FNT192" s="294"/>
      <c r="FNU192" s="294"/>
      <c r="FNV192" s="294"/>
      <c r="FNW192" s="294"/>
      <c r="FNX192" s="294"/>
      <c r="FNY192" s="294"/>
      <c r="FNZ192" s="294"/>
      <c r="FOA192" s="294"/>
      <c r="FOB192" s="294"/>
      <c r="FOC192" s="294"/>
      <c r="FOD192" s="294"/>
      <c r="FOE192" s="294"/>
      <c r="FOF192" s="294"/>
      <c r="FOG192" s="294"/>
      <c r="FOH192" s="294"/>
      <c r="FOI192" s="294"/>
      <c r="FOJ192" s="294"/>
      <c r="FOK192" s="294"/>
      <c r="FOL192" s="294"/>
      <c r="FOM192" s="294"/>
      <c r="FON192" s="294"/>
      <c r="FOO192" s="294"/>
      <c r="FOP192" s="294"/>
      <c r="FOQ192" s="294"/>
      <c r="FOR192" s="294"/>
      <c r="FOS192" s="294"/>
      <c r="FOT192" s="294"/>
      <c r="FOU192" s="294"/>
      <c r="FOV192" s="294"/>
      <c r="FOW192" s="294"/>
      <c r="FOX192" s="294"/>
      <c r="FOY192" s="294"/>
      <c r="FOZ192" s="294"/>
      <c r="FPA192" s="294"/>
      <c r="FPB192" s="294"/>
      <c r="FPC192" s="294"/>
      <c r="FPD192" s="294"/>
      <c r="FPE192" s="294"/>
      <c r="FPF192" s="294"/>
      <c r="FPG192" s="294"/>
      <c r="FPH192" s="294"/>
      <c r="FPI192" s="294"/>
      <c r="FPJ192" s="294"/>
      <c r="FPK192" s="294"/>
      <c r="FPL192" s="294"/>
      <c r="FPM192" s="294"/>
      <c r="FPN192" s="294"/>
      <c r="FPO192" s="294"/>
      <c r="FPP192" s="294"/>
      <c r="FPQ192" s="294"/>
      <c r="FPR192" s="294"/>
      <c r="FPS192" s="294"/>
      <c r="FPT192" s="294"/>
      <c r="FPU192" s="294"/>
      <c r="FPV192" s="294"/>
      <c r="FPW192" s="294"/>
      <c r="FPX192" s="294"/>
      <c r="FPY192" s="294"/>
      <c r="FPZ192" s="294"/>
      <c r="FQA192" s="294"/>
      <c r="FQB192" s="294"/>
      <c r="FQC192" s="294"/>
      <c r="FQD192" s="294"/>
      <c r="FQE192" s="294"/>
      <c r="FQF192" s="294"/>
      <c r="FQG192" s="294"/>
      <c r="FQH192" s="294"/>
      <c r="FQI192" s="294"/>
      <c r="FQJ192" s="294"/>
      <c r="FQK192" s="294"/>
      <c r="FQL192" s="294"/>
      <c r="FQM192" s="294"/>
      <c r="FQN192" s="294"/>
      <c r="FQO192" s="294"/>
      <c r="FQP192" s="294"/>
      <c r="FQQ192" s="294"/>
      <c r="FQR192" s="294"/>
      <c r="FQS192" s="294"/>
      <c r="FQT192" s="294"/>
      <c r="FQU192" s="294"/>
      <c r="FQV192" s="294"/>
      <c r="FQW192" s="294"/>
      <c r="FQX192" s="294"/>
      <c r="FQY192" s="294"/>
      <c r="FQZ192" s="294"/>
      <c r="FRA192" s="294"/>
      <c r="FRB192" s="294"/>
      <c r="FRC192" s="294"/>
      <c r="FRD192" s="294"/>
      <c r="FRE192" s="294"/>
      <c r="FRF192" s="294"/>
      <c r="FRG192" s="294"/>
      <c r="FRH192" s="294"/>
      <c r="FRI192" s="294"/>
      <c r="FRJ192" s="294"/>
      <c r="FRK192" s="294"/>
      <c r="FRL192" s="294"/>
      <c r="FRM192" s="294"/>
      <c r="FRN192" s="294"/>
      <c r="FRO192" s="294"/>
      <c r="FRP192" s="294"/>
      <c r="FRQ192" s="294"/>
      <c r="FRR192" s="294"/>
      <c r="FRS192" s="294"/>
      <c r="FRT192" s="294"/>
      <c r="FRU192" s="294"/>
      <c r="FRV192" s="294"/>
      <c r="FRW192" s="294"/>
      <c r="FRX192" s="294"/>
      <c r="FRY192" s="294"/>
      <c r="FRZ192" s="294"/>
      <c r="FSA192" s="294"/>
      <c r="FSB192" s="294"/>
      <c r="FSC192" s="294"/>
      <c r="FSD192" s="294"/>
      <c r="FSE192" s="294"/>
      <c r="FSF192" s="294"/>
      <c r="FSG192" s="294"/>
      <c r="FSH192" s="294"/>
      <c r="FSI192" s="294"/>
      <c r="FSJ192" s="294"/>
      <c r="FSK192" s="294"/>
      <c r="FSL192" s="294"/>
      <c r="FSM192" s="294"/>
      <c r="FSN192" s="294"/>
      <c r="FSO192" s="294"/>
      <c r="FSP192" s="294"/>
      <c r="FSQ192" s="294"/>
      <c r="FSR192" s="294"/>
      <c r="FSS192" s="294"/>
      <c r="FST192" s="294"/>
      <c r="FSU192" s="294"/>
      <c r="FSV192" s="294"/>
      <c r="FSW192" s="294"/>
      <c r="FSX192" s="294"/>
      <c r="FSY192" s="294"/>
      <c r="FSZ192" s="294"/>
      <c r="FTA192" s="294"/>
      <c r="FTB192" s="294"/>
      <c r="FTC192" s="294"/>
      <c r="FTD192" s="294"/>
      <c r="FTE192" s="294"/>
      <c r="FTF192" s="294"/>
      <c r="FTG192" s="294"/>
      <c r="FTH192" s="294"/>
      <c r="FTI192" s="294"/>
      <c r="FTJ192" s="294"/>
      <c r="FTK192" s="294"/>
      <c r="FTL192" s="294"/>
      <c r="FTM192" s="294"/>
      <c r="FTN192" s="294"/>
      <c r="FTO192" s="294"/>
      <c r="FTP192" s="294"/>
      <c r="FTQ192" s="294"/>
      <c r="FTR192" s="294"/>
      <c r="FTS192" s="294"/>
      <c r="FTT192" s="294"/>
      <c r="FTU192" s="294"/>
      <c r="FTV192" s="294"/>
      <c r="FTW192" s="294"/>
      <c r="FTX192" s="294"/>
      <c r="FTY192" s="294"/>
      <c r="FTZ192" s="294"/>
      <c r="FUA192" s="294"/>
      <c r="FUB192" s="294"/>
      <c r="FUC192" s="294"/>
      <c r="FUD192" s="294"/>
      <c r="FUE192" s="294"/>
      <c r="FUF192" s="294"/>
      <c r="FUG192" s="294"/>
      <c r="FUH192" s="294"/>
      <c r="FUI192" s="294"/>
      <c r="FUJ192" s="294"/>
      <c r="FUK192" s="294"/>
      <c r="FUL192" s="294"/>
      <c r="FUM192" s="294"/>
      <c r="FUN192" s="294"/>
      <c r="FUO192" s="294"/>
      <c r="FUP192" s="294"/>
      <c r="FUQ192" s="294"/>
      <c r="FUR192" s="294"/>
      <c r="FUS192" s="294"/>
      <c r="FUT192" s="294"/>
      <c r="FUU192" s="294"/>
      <c r="FUV192" s="294"/>
      <c r="FUW192" s="294"/>
      <c r="FUX192" s="294"/>
      <c r="FUY192" s="294"/>
      <c r="FUZ192" s="294"/>
      <c r="FVA192" s="294"/>
      <c r="FVB192" s="294"/>
      <c r="FVC192" s="294"/>
      <c r="FVD192" s="294"/>
      <c r="FVE192" s="294"/>
      <c r="FVF192" s="294"/>
      <c r="FVG192" s="294"/>
      <c r="FVH192" s="294"/>
      <c r="FVI192" s="294"/>
      <c r="FVJ192" s="294"/>
      <c r="FVK192" s="294"/>
      <c r="FVL192" s="294"/>
      <c r="FVM192" s="294"/>
      <c r="FVN192" s="294"/>
      <c r="FVO192" s="294"/>
      <c r="FVP192" s="294"/>
      <c r="FVQ192" s="294"/>
      <c r="FVR192" s="294"/>
      <c r="FVS192" s="294"/>
      <c r="FVT192" s="294"/>
      <c r="FVU192" s="294"/>
      <c r="FVV192" s="294"/>
      <c r="FVW192" s="294"/>
      <c r="FVX192" s="294"/>
      <c r="FVY192" s="294"/>
      <c r="FVZ192" s="294"/>
      <c r="FWA192" s="294"/>
      <c r="FWB192" s="294"/>
      <c r="FWC192" s="294"/>
      <c r="FWD192" s="294"/>
      <c r="FWE192" s="294"/>
      <c r="FWF192" s="294"/>
      <c r="FWG192" s="294"/>
      <c r="FWH192" s="294"/>
      <c r="FWI192" s="294"/>
      <c r="FWJ192" s="294"/>
      <c r="FWK192" s="294"/>
      <c r="FWL192" s="294"/>
      <c r="FWM192" s="294"/>
      <c r="FWN192" s="294"/>
      <c r="FWO192" s="294"/>
      <c r="FWP192" s="294"/>
      <c r="FWQ192" s="294"/>
      <c r="FWR192" s="294"/>
      <c r="FWS192" s="294"/>
      <c r="FWT192" s="294"/>
      <c r="FWU192" s="294"/>
      <c r="FWV192" s="294"/>
      <c r="FWW192" s="294"/>
      <c r="FWX192" s="294"/>
      <c r="FWY192" s="294"/>
      <c r="FWZ192" s="294"/>
      <c r="FXA192" s="294"/>
      <c r="FXB192" s="294"/>
      <c r="FXC192" s="294"/>
      <c r="FXD192" s="294"/>
      <c r="FXE192" s="294"/>
      <c r="FXF192" s="294"/>
      <c r="FXG192" s="294"/>
      <c r="FXH192" s="294"/>
      <c r="FXI192" s="294"/>
      <c r="FXJ192" s="294"/>
      <c r="FXK192" s="294"/>
      <c r="FXL192" s="294"/>
      <c r="FXM192" s="294"/>
      <c r="FXN192" s="294"/>
      <c r="FXO192" s="294"/>
      <c r="FXP192" s="294"/>
      <c r="FXQ192" s="294"/>
      <c r="FXR192" s="294"/>
      <c r="FXS192" s="294"/>
      <c r="FXT192" s="294"/>
      <c r="FXU192" s="294"/>
      <c r="FXV192" s="294"/>
      <c r="FXW192" s="294"/>
      <c r="FXX192" s="294"/>
      <c r="FXY192" s="294"/>
      <c r="FXZ192" s="294"/>
      <c r="FYA192" s="294"/>
      <c r="FYB192" s="294"/>
      <c r="FYC192" s="294"/>
      <c r="FYD192" s="294"/>
      <c r="FYE192" s="294"/>
      <c r="FYF192" s="294"/>
      <c r="FYG192" s="294"/>
      <c r="FYH192" s="294"/>
      <c r="FYI192" s="294"/>
      <c r="FYJ192" s="294"/>
      <c r="FYK192" s="294"/>
      <c r="FYL192" s="294"/>
      <c r="FYM192" s="294"/>
      <c r="FYN192" s="294"/>
      <c r="FYO192" s="294"/>
      <c r="FYP192" s="294"/>
      <c r="FYQ192" s="294"/>
      <c r="FYR192" s="294"/>
      <c r="FYS192" s="294"/>
      <c r="FYT192" s="294"/>
      <c r="FYU192" s="294"/>
      <c r="FYV192" s="294"/>
      <c r="FYW192" s="294"/>
      <c r="FYX192" s="294"/>
      <c r="FYY192" s="294"/>
      <c r="FYZ192" s="294"/>
      <c r="FZA192" s="294"/>
      <c r="FZB192" s="294"/>
      <c r="FZC192" s="294"/>
      <c r="FZD192" s="294"/>
      <c r="FZE192" s="294"/>
      <c r="FZF192" s="294"/>
      <c r="FZG192" s="294"/>
      <c r="FZH192" s="294"/>
      <c r="FZI192" s="294"/>
      <c r="FZJ192" s="294"/>
      <c r="FZK192" s="294"/>
      <c r="FZL192" s="294"/>
      <c r="FZM192" s="294"/>
      <c r="FZN192" s="294"/>
      <c r="FZO192" s="294"/>
      <c r="FZP192" s="294"/>
      <c r="FZQ192" s="294"/>
      <c r="FZR192" s="294"/>
      <c r="FZS192" s="294"/>
      <c r="FZT192" s="294"/>
      <c r="FZU192" s="294"/>
      <c r="FZV192" s="294"/>
      <c r="FZW192" s="294"/>
      <c r="FZX192" s="294"/>
      <c r="FZY192" s="294"/>
      <c r="FZZ192" s="294"/>
      <c r="GAA192" s="294"/>
      <c r="GAB192" s="294"/>
      <c r="GAC192" s="294"/>
      <c r="GAD192" s="294"/>
      <c r="GAE192" s="294"/>
      <c r="GAF192" s="294"/>
      <c r="GAG192" s="294"/>
      <c r="GAH192" s="294"/>
      <c r="GAI192" s="294"/>
      <c r="GAJ192" s="294"/>
      <c r="GAK192" s="294"/>
      <c r="GAL192" s="294"/>
      <c r="GAM192" s="294"/>
      <c r="GAN192" s="294"/>
      <c r="GAO192" s="294"/>
      <c r="GAP192" s="294"/>
      <c r="GAQ192" s="294"/>
      <c r="GAR192" s="294"/>
      <c r="GAS192" s="294"/>
      <c r="GAT192" s="294"/>
      <c r="GAU192" s="294"/>
      <c r="GAV192" s="294"/>
      <c r="GAW192" s="294"/>
      <c r="GAX192" s="294"/>
      <c r="GAY192" s="294"/>
      <c r="GAZ192" s="294"/>
      <c r="GBA192" s="294"/>
      <c r="GBB192" s="294"/>
      <c r="GBC192" s="294"/>
      <c r="GBD192" s="294"/>
      <c r="GBE192" s="294"/>
      <c r="GBF192" s="294"/>
      <c r="GBG192" s="294"/>
      <c r="GBH192" s="294"/>
      <c r="GBI192" s="294"/>
      <c r="GBJ192" s="294"/>
      <c r="GBK192" s="294"/>
      <c r="GBL192" s="294"/>
      <c r="GBM192" s="294"/>
      <c r="GBN192" s="294"/>
      <c r="GBO192" s="294"/>
      <c r="GBP192" s="294"/>
      <c r="GBQ192" s="294"/>
      <c r="GBR192" s="294"/>
      <c r="GBS192" s="294"/>
      <c r="GBT192" s="294"/>
      <c r="GBU192" s="294"/>
      <c r="GBV192" s="294"/>
      <c r="GBW192" s="294"/>
      <c r="GBX192" s="294"/>
      <c r="GBY192" s="294"/>
      <c r="GBZ192" s="294"/>
      <c r="GCA192" s="294"/>
      <c r="GCB192" s="294"/>
      <c r="GCC192" s="294"/>
      <c r="GCD192" s="294"/>
      <c r="GCE192" s="294"/>
      <c r="GCF192" s="294"/>
      <c r="GCG192" s="294"/>
      <c r="GCH192" s="294"/>
      <c r="GCI192" s="294"/>
      <c r="GCJ192" s="294"/>
      <c r="GCK192" s="294"/>
      <c r="GCL192" s="294"/>
      <c r="GCM192" s="294"/>
      <c r="GCN192" s="294"/>
      <c r="GCO192" s="294"/>
      <c r="GCP192" s="294"/>
      <c r="GCQ192" s="294"/>
      <c r="GCR192" s="294"/>
      <c r="GCS192" s="294"/>
      <c r="GCT192" s="294"/>
      <c r="GCU192" s="294"/>
      <c r="GCV192" s="294"/>
      <c r="GCW192" s="294"/>
      <c r="GCX192" s="294"/>
      <c r="GCY192" s="294"/>
      <c r="GCZ192" s="294"/>
      <c r="GDA192" s="294"/>
      <c r="GDB192" s="294"/>
      <c r="GDC192" s="294"/>
      <c r="GDD192" s="294"/>
      <c r="GDE192" s="294"/>
      <c r="GDF192" s="294"/>
      <c r="GDG192" s="294"/>
      <c r="GDH192" s="294"/>
      <c r="GDI192" s="294"/>
      <c r="GDJ192" s="294"/>
      <c r="GDK192" s="294"/>
      <c r="GDL192" s="294"/>
      <c r="GDM192" s="294"/>
      <c r="GDN192" s="294"/>
      <c r="GDO192" s="294"/>
      <c r="GDP192" s="294"/>
      <c r="GDQ192" s="294"/>
      <c r="GDR192" s="294"/>
      <c r="GDS192" s="294"/>
      <c r="GDT192" s="294"/>
      <c r="GDU192" s="294"/>
      <c r="GDV192" s="294"/>
      <c r="GDW192" s="294"/>
      <c r="GDX192" s="294"/>
      <c r="GDY192" s="294"/>
      <c r="GDZ192" s="294"/>
      <c r="GEA192" s="294"/>
      <c r="GEB192" s="294"/>
      <c r="GEC192" s="294"/>
      <c r="GED192" s="294"/>
      <c r="GEE192" s="294"/>
      <c r="GEF192" s="294"/>
      <c r="GEG192" s="294"/>
      <c r="GEH192" s="294"/>
      <c r="GEI192" s="294"/>
      <c r="GEJ192" s="294"/>
      <c r="GEK192" s="294"/>
      <c r="GEL192" s="294"/>
      <c r="GEM192" s="294"/>
      <c r="GEN192" s="294"/>
      <c r="GEO192" s="294"/>
      <c r="GEP192" s="294"/>
      <c r="GEQ192" s="294"/>
      <c r="GER192" s="294"/>
      <c r="GES192" s="294"/>
      <c r="GET192" s="294"/>
      <c r="GEU192" s="294"/>
      <c r="GEV192" s="294"/>
      <c r="GEW192" s="294"/>
      <c r="GEX192" s="294"/>
      <c r="GEY192" s="294"/>
      <c r="GEZ192" s="294"/>
      <c r="GFA192" s="294"/>
      <c r="GFB192" s="294"/>
      <c r="GFC192" s="294"/>
      <c r="GFD192" s="294"/>
      <c r="GFE192" s="294"/>
      <c r="GFF192" s="294"/>
      <c r="GFG192" s="294"/>
      <c r="GFH192" s="294"/>
      <c r="GFI192" s="294"/>
      <c r="GFJ192" s="294"/>
      <c r="GFK192" s="294"/>
      <c r="GFL192" s="294"/>
      <c r="GFM192" s="294"/>
      <c r="GFN192" s="294"/>
      <c r="GFO192" s="294"/>
      <c r="GFP192" s="294"/>
      <c r="GFQ192" s="294"/>
      <c r="GFR192" s="294"/>
      <c r="GFS192" s="294"/>
      <c r="GFT192" s="294"/>
      <c r="GFU192" s="294"/>
      <c r="GFV192" s="294"/>
      <c r="GFW192" s="294"/>
      <c r="GFX192" s="294"/>
      <c r="GFY192" s="294"/>
      <c r="GFZ192" s="294"/>
      <c r="GGA192" s="294"/>
      <c r="GGB192" s="294"/>
      <c r="GGC192" s="294"/>
      <c r="GGD192" s="294"/>
      <c r="GGE192" s="294"/>
      <c r="GGF192" s="294"/>
      <c r="GGG192" s="294"/>
      <c r="GGH192" s="294"/>
      <c r="GGI192" s="294"/>
      <c r="GGJ192" s="294"/>
      <c r="GGK192" s="294"/>
      <c r="GGL192" s="294"/>
      <c r="GGM192" s="294"/>
      <c r="GGN192" s="294"/>
      <c r="GGO192" s="294"/>
      <c r="GGP192" s="294"/>
      <c r="GGQ192" s="294"/>
      <c r="GGR192" s="294"/>
      <c r="GGS192" s="294"/>
      <c r="GGT192" s="294"/>
      <c r="GGU192" s="294"/>
      <c r="GGV192" s="294"/>
      <c r="GGW192" s="294"/>
      <c r="GGX192" s="294"/>
      <c r="GGY192" s="294"/>
      <c r="GGZ192" s="294"/>
      <c r="GHA192" s="294"/>
      <c r="GHB192" s="294"/>
      <c r="GHC192" s="294"/>
      <c r="GHD192" s="294"/>
      <c r="GHE192" s="294"/>
      <c r="GHF192" s="294"/>
      <c r="GHG192" s="294"/>
      <c r="GHH192" s="294"/>
      <c r="GHI192" s="294"/>
      <c r="GHJ192" s="294"/>
      <c r="GHK192" s="294"/>
      <c r="GHL192" s="294"/>
      <c r="GHM192" s="294"/>
      <c r="GHN192" s="294"/>
      <c r="GHO192" s="294"/>
      <c r="GHP192" s="294"/>
      <c r="GHQ192" s="294"/>
      <c r="GHR192" s="294"/>
      <c r="GHS192" s="294"/>
      <c r="GHT192" s="294"/>
      <c r="GHU192" s="294"/>
      <c r="GHV192" s="294"/>
      <c r="GHW192" s="294"/>
      <c r="GHX192" s="294"/>
      <c r="GHY192" s="294"/>
      <c r="GHZ192" s="294"/>
      <c r="GIA192" s="294"/>
      <c r="GIB192" s="294"/>
      <c r="GIC192" s="294"/>
      <c r="GID192" s="294"/>
      <c r="GIE192" s="294"/>
      <c r="GIF192" s="294"/>
      <c r="GIG192" s="294"/>
      <c r="GIH192" s="294"/>
      <c r="GII192" s="294"/>
      <c r="GIJ192" s="294"/>
      <c r="GIK192" s="294"/>
      <c r="GIL192" s="294"/>
      <c r="GIM192" s="294"/>
      <c r="GIN192" s="294"/>
      <c r="GIO192" s="294"/>
      <c r="GIP192" s="294"/>
      <c r="GIQ192" s="294"/>
      <c r="GIR192" s="294"/>
      <c r="GIS192" s="294"/>
      <c r="GIT192" s="294"/>
      <c r="GIU192" s="294"/>
      <c r="GIV192" s="294"/>
      <c r="GIW192" s="294"/>
      <c r="GIX192" s="294"/>
      <c r="GIY192" s="294"/>
      <c r="GIZ192" s="294"/>
      <c r="GJA192" s="294"/>
      <c r="GJB192" s="294"/>
      <c r="GJC192" s="294"/>
      <c r="GJD192" s="294"/>
      <c r="GJE192" s="294"/>
      <c r="GJF192" s="294"/>
      <c r="GJG192" s="294"/>
      <c r="GJH192" s="294"/>
      <c r="GJI192" s="294"/>
      <c r="GJJ192" s="294"/>
      <c r="GJK192" s="294"/>
      <c r="GJL192" s="294"/>
      <c r="GJM192" s="294"/>
      <c r="GJN192" s="294"/>
      <c r="GJO192" s="294"/>
      <c r="GJP192" s="294"/>
      <c r="GJQ192" s="294"/>
      <c r="GJR192" s="294"/>
      <c r="GJS192" s="294"/>
      <c r="GJT192" s="294"/>
      <c r="GJU192" s="294"/>
      <c r="GJV192" s="294"/>
      <c r="GJW192" s="294"/>
      <c r="GJX192" s="294"/>
      <c r="GJY192" s="294"/>
      <c r="GJZ192" s="294"/>
      <c r="GKA192" s="294"/>
      <c r="GKB192" s="294"/>
      <c r="GKC192" s="294"/>
      <c r="GKD192" s="294"/>
      <c r="GKE192" s="294"/>
      <c r="GKF192" s="294"/>
      <c r="GKG192" s="294"/>
      <c r="GKH192" s="294"/>
      <c r="GKI192" s="294"/>
      <c r="GKJ192" s="294"/>
      <c r="GKK192" s="294"/>
      <c r="GKL192" s="294"/>
      <c r="GKM192" s="294"/>
      <c r="GKN192" s="294"/>
      <c r="GKO192" s="294"/>
      <c r="GKP192" s="294"/>
      <c r="GKQ192" s="294"/>
      <c r="GKR192" s="294"/>
      <c r="GKS192" s="294"/>
      <c r="GKT192" s="294"/>
      <c r="GKU192" s="294"/>
      <c r="GKV192" s="294"/>
      <c r="GKW192" s="294"/>
      <c r="GKX192" s="294"/>
      <c r="GKY192" s="294"/>
      <c r="GKZ192" s="294"/>
      <c r="GLA192" s="294"/>
      <c r="GLB192" s="294"/>
      <c r="GLC192" s="294"/>
      <c r="GLD192" s="294"/>
      <c r="GLE192" s="294"/>
      <c r="GLF192" s="294"/>
      <c r="GLG192" s="294"/>
      <c r="GLH192" s="294"/>
      <c r="GLI192" s="294"/>
      <c r="GLJ192" s="294"/>
      <c r="GLK192" s="294"/>
      <c r="GLL192" s="294"/>
      <c r="GLM192" s="294"/>
      <c r="GLN192" s="294"/>
      <c r="GLO192" s="294"/>
      <c r="GLP192" s="294"/>
      <c r="GLQ192" s="294"/>
      <c r="GLR192" s="294"/>
      <c r="GLS192" s="294"/>
      <c r="GLT192" s="294"/>
      <c r="GLU192" s="294"/>
      <c r="GLV192" s="294"/>
      <c r="GLW192" s="294"/>
      <c r="GLX192" s="294"/>
      <c r="GLY192" s="294"/>
      <c r="GLZ192" s="294"/>
      <c r="GMA192" s="294"/>
      <c r="GMB192" s="294"/>
      <c r="GMC192" s="294"/>
      <c r="GMD192" s="294"/>
      <c r="GME192" s="294"/>
      <c r="GMF192" s="294"/>
      <c r="GMG192" s="294"/>
      <c r="GMH192" s="294"/>
      <c r="GMI192" s="294"/>
      <c r="GMJ192" s="294"/>
      <c r="GMK192" s="294"/>
      <c r="GML192" s="294"/>
      <c r="GMM192" s="294"/>
      <c r="GMN192" s="294"/>
      <c r="GMO192" s="294"/>
      <c r="GMP192" s="294"/>
      <c r="GMQ192" s="294"/>
      <c r="GMR192" s="294"/>
      <c r="GMS192" s="294"/>
      <c r="GMT192" s="294"/>
      <c r="GMU192" s="294"/>
      <c r="GMV192" s="294"/>
      <c r="GMW192" s="294"/>
      <c r="GMX192" s="294"/>
      <c r="GMY192" s="294"/>
      <c r="GMZ192" s="294"/>
      <c r="GNA192" s="294"/>
      <c r="GNB192" s="294"/>
      <c r="GNC192" s="294"/>
      <c r="GND192" s="294"/>
      <c r="GNE192" s="294"/>
      <c r="GNF192" s="294"/>
      <c r="GNG192" s="294"/>
      <c r="GNH192" s="294"/>
      <c r="GNI192" s="294"/>
      <c r="GNJ192" s="294"/>
      <c r="GNK192" s="294"/>
      <c r="GNL192" s="294"/>
      <c r="GNM192" s="294"/>
      <c r="GNN192" s="294"/>
      <c r="GNO192" s="294"/>
      <c r="GNP192" s="294"/>
      <c r="GNQ192" s="294"/>
      <c r="GNR192" s="294"/>
      <c r="GNS192" s="294"/>
      <c r="GNT192" s="294"/>
      <c r="GNU192" s="294"/>
      <c r="GNV192" s="294"/>
      <c r="GNW192" s="294"/>
      <c r="GNX192" s="294"/>
      <c r="GNY192" s="294"/>
      <c r="GNZ192" s="294"/>
      <c r="GOA192" s="294"/>
      <c r="GOB192" s="294"/>
      <c r="GOC192" s="294"/>
      <c r="GOD192" s="294"/>
      <c r="GOE192" s="294"/>
      <c r="GOF192" s="294"/>
      <c r="GOG192" s="294"/>
      <c r="GOH192" s="294"/>
      <c r="GOI192" s="294"/>
      <c r="GOJ192" s="294"/>
      <c r="GOK192" s="294"/>
      <c r="GOL192" s="294"/>
      <c r="GOM192" s="294"/>
      <c r="GON192" s="294"/>
      <c r="GOO192" s="294"/>
      <c r="GOP192" s="294"/>
      <c r="GOQ192" s="294"/>
      <c r="GOR192" s="294"/>
      <c r="GOS192" s="294"/>
      <c r="GOT192" s="294"/>
      <c r="GOU192" s="294"/>
      <c r="GOV192" s="294"/>
      <c r="GOW192" s="294"/>
      <c r="GOX192" s="294"/>
      <c r="GOY192" s="294"/>
      <c r="GOZ192" s="294"/>
      <c r="GPA192" s="294"/>
      <c r="GPB192" s="294"/>
      <c r="GPC192" s="294"/>
      <c r="GPD192" s="294"/>
      <c r="GPE192" s="294"/>
      <c r="GPF192" s="294"/>
      <c r="GPG192" s="294"/>
      <c r="GPH192" s="294"/>
      <c r="GPI192" s="294"/>
      <c r="GPJ192" s="294"/>
      <c r="GPK192" s="294"/>
      <c r="GPL192" s="294"/>
      <c r="GPM192" s="294"/>
      <c r="GPN192" s="294"/>
      <c r="GPO192" s="294"/>
      <c r="GPP192" s="294"/>
      <c r="GPQ192" s="294"/>
      <c r="GPR192" s="294"/>
      <c r="GPS192" s="294"/>
      <c r="GPT192" s="294"/>
      <c r="GPU192" s="294"/>
      <c r="GPV192" s="294"/>
      <c r="GPW192" s="294"/>
      <c r="GPX192" s="294"/>
      <c r="GPY192" s="294"/>
      <c r="GPZ192" s="294"/>
      <c r="GQA192" s="294"/>
      <c r="GQB192" s="294"/>
      <c r="GQC192" s="294"/>
      <c r="GQD192" s="294"/>
      <c r="GQE192" s="294"/>
      <c r="GQF192" s="294"/>
      <c r="GQG192" s="294"/>
      <c r="GQH192" s="294"/>
      <c r="GQI192" s="294"/>
      <c r="GQJ192" s="294"/>
      <c r="GQK192" s="294"/>
      <c r="GQL192" s="294"/>
      <c r="GQM192" s="294"/>
      <c r="GQN192" s="294"/>
      <c r="GQO192" s="294"/>
      <c r="GQP192" s="294"/>
      <c r="GQQ192" s="294"/>
      <c r="GQR192" s="294"/>
      <c r="GQS192" s="294"/>
      <c r="GQT192" s="294"/>
      <c r="GQU192" s="294"/>
      <c r="GQV192" s="294"/>
      <c r="GQW192" s="294"/>
      <c r="GQX192" s="294"/>
      <c r="GQY192" s="294"/>
      <c r="GQZ192" s="294"/>
      <c r="GRA192" s="294"/>
      <c r="GRB192" s="294"/>
      <c r="GRC192" s="294"/>
      <c r="GRD192" s="294"/>
      <c r="GRE192" s="294"/>
      <c r="GRF192" s="294"/>
      <c r="GRG192" s="294"/>
      <c r="GRH192" s="294"/>
      <c r="GRI192" s="294"/>
      <c r="GRJ192" s="294"/>
      <c r="GRK192" s="294"/>
      <c r="GRL192" s="294"/>
      <c r="GRM192" s="294"/>
      <c r="GRN192" s="294"/>
      <c r="GRO192" s="294"/>
      <c r="GRP192" s="294"/>
      <c r="GRQ192" s="294"/>
      <c r="GRR192" s="294"/>
      <c r="GRS192" s="294"/>
      <c r="GRT192" s="294"/>
      <c r="GRU192" s="294"/>
      <c r="GRV192" s="294"/>
      <c r="GRW192" s="294"/>
      <c r="GRX192" s="294"/>
      <c r="GRY192" s="294"/>
      <c r="GRZ192" s="294"/>
      <c r="GSA192" s="294"/>
      <c r="GSB192" s="294"/>
      <c r="GSC192" s="294"/>
      <c r="GSD192" s="294"/>
      <c r="GSE192" s="294"/>
      <c r="GSF192" s="294"/>
      <c r="GSG192" s="294"/>
      <c r="GSH192" s="294"/>
      <c r="GSI192" s="294"/>
      <c r="GSJ192" s="294"/>
      <c r="GSK192" s="294"/>
      <c r="GSL192" s="294"/>
      <c r="GSM192" s="294"/>
      <c r="GSN192" s="294"/>
      <c r="GSO192" s="294"/>
      <c r="GSP192" s="294"/>
      <c r="GSQ192" s="294"/>
      <c r="GSR192" s="294"/>
      <c r="GSS192" s="294"/>
      <c r="GST192" s="294"/>
      <c r="GSU192" s="294"/>
      <c r="GSV192" s="294"/>
      <c r="GSW192" s="294"/>
      <c r="GSX192" s="294"/>
      <c r="GSY192" s="294"/>
      <c r="GSZ192" s="294"/>
      <c r="GTA192" s="294"/>
      <c r="GTB192" s="294"/>
      <c r="GTC192" s="294"/>
      <c r="GTD192" s="294"/>
      <c r="GTE192" s="294"/>
      <c r="GTF192" s="294"/>
      <c r="GTG192" s="294"/>
      <c r="GTH192" s="294"/>
      <c r="GTI192" s="294"/>
      <c r="GTJ192" s="294"/>
      <c r="GTK192" s="294"/>
      <c r="GTL192" s="294"/>
      <c r="GTM192" s="294"/>
      <c r="GTN192" s="294"/>
      <c r="GTO192" s="294"/>
      <c r="GTP192" s="294"/>
      <c r="GTQ192" s="294"/>
      <c r="GTR192" s="294"/>
      <c r="GTS192" s="294"/>
      <c r="GTT192" s="294"/>
      <c r="GTU192" s="294"/>
      <c r="GTV192" s="294"/>
      <c r="GTW192" s="294"/>
      <c r="GTX192" s="294"/>
      <c r="GTY192" s="294"/>
      <c r="GTZ192" s="294"/>
      <c r="GUA192" s="294"/>
      <c r="GUB192" s="294"/>
      <c r="GUC192" s="294"/>
      <c r="GUD192" s="294"/>
      <c r="GUE192" s="294"/>
      <c r="GUF192" s="294"/>
      <c r="GUG192" s="294"/>
      <c r="GUH192" s="294"/>
      <c r="GUI192" s="294"/>
      <c r="GUJ192" s="294"/>
      <c r="GUK192" s="294"/>
      <c r="GUL192" s="294"/>
      <c r="GUM192" s="294"/>
      <c r="GUN192" s="294"/>
      <c r="GUO192" s="294"/>
      <c r="GUP192" s="294"/>
      <c r="GUQ192" s="294"/>
      <c r="GUR192" s="294"/>
      <c r="GUS192" s="294"/>
      <c r="GUT192" s="294"/>
      <c r="GUU192" s="294"/>
      <c r="GUV192" s="294"/>
      <c r="GUW192" s="294"/>
      <c r="GUX192" s="294"/>
      <c r="GUY192" s="294"/>
      <c r="GUZ192" s="294"/>
      <c r="GVA192" s="294"/>
      <c r="GVB192" s="294"/>
      <c r="GVC192" s="294"/>
      <c r="GVD192" s="294"/>
      <c r="GVE192" s="294"/>
      <c r="GVF192" s="294"/>
      <c r="GVG192" s="294"/>
      <c r="GVH192" s="294"/>
      <c r="GVI192" s="294"/>
      <c r="GVJ192" s="294"/>
      <c r="GVK192" s="294"/>
      <c r="GVL192" s="294"/>
      <c r="GVM192" s="294"/>
      <c r="GVN192" s="294"/>
      <c r="GVO192" s="294"/>
      <c r="GVP192" s="294"/>
      <c r="GVQ192" s="294"/>
      <c r="GVR192" s="294"/>
      <c r="GVS192" s="294"/>
      <c r="GVT192" s="294"/>
      <c r="GVU192" s="294"/>
      <c r="GVV192" s="294"/>
      <c r="GVW192" s="294"/>
      <c r="GVX192" s="294"/>
      <c r="GVY192" s="294"/>
      <c r="GVZ192" s="294"/>
      <c r="GWA192" s="294"/>
      <c r="GWB192" s="294"/>
      <c r="GWC192" s="294"/>
      <c r="GWD192" s="294"/>
      <c r="GWE192" s="294"/>
      <c r="GWF192" s="294"/>
      <c r="GWG192" s="294"/>
      <c r="GWH192" s="294"/>
      <c r="GWI192" s="294"/>
      <c r="GWJ192" s="294"/>
      <c r="GWK192" s="294"/>
      <c r="GWL192" s="294"/>
      <c r="GWM192" s="294"/>
      <c r="GWN192" s="294"/>
      <c r="GWO192" s="294"/>
      <c r="GWP192" s="294"/>
      <c r="GWQ192" s="294"/>
      <c r="GWR192" s="294"/>
      <c r="GWS192" s="294"/>
      <c r="GWT192" s="294"/>
      <c r="GWU192" s="294"/>
      <c r="GWV192" s="294"/>
      <c r="GWW192" s="294"/>
      <c r="GWX192" s="294"/>
      <c r="GWY192" s="294"/>
      <c r="GWZ192" s="294"/>
      <c r="GXA192" s="294"/>
      <c r="GXB192" s="294"/>
      <c r="GXC192" s="294"/>
      <c r="GXD192" s="294"/>
      <c r="GXE192" s="294"/>
      <c r="GXF192" s="294"/>
      <c r="GXG192" s="294"/>
      <c r="GXH192" s="294"/>
      <c r="GXI192" s="294"/>
      <c r="GXJ192" s="294"/>
      <c r="GXK192" s="294"/>
      <c r="GXL192" s="294"/>
      <c r="GXM192" s="294"/>
      <c r="GXN192" s="294"/>
      <c r="GXO192" s="294"/>
      <c r="GXP192" s="294"/>
      <c r="GXQ192" s="294"/>
      <c r="GXR192" s="294"/>
      <c r="GXS192" s="294"/>
      <c r="GXT192" s="294"/>
      <c r="GXU192" s="294"/>
      <c r="GXV192" s="294"/>
      <c r="GXW192" s="294"/>
      <c r="GXX192" s="294"/>
      <c r="GXY192" s="294"/>
      <c r="GXZ192" s="294"/>
      <c r="GYA192" s="294"/>
      <c r="GYB192" s="294"/>
      <c r="GYC192" s="294"/>
      <c r="GYD192" s="294"/>
      <c r="GYE192" s="294"/>
      <c r="GYF192" s="294"/>
      <c r="GYG192" s="294"/>
      <c r="GYH192" s="294"/>
      <c r="GYI192" s="294"/>
      <c r="GYJ192" s="294"/>
      <c r="GYK192" s="294"/>
      <c r="GYL192" s="294"/>
      <c r="GYM192" s="294"/>
      <c r="GYN192" s="294"/>
      <c r="GYO192" s="294"/>
      <c r="GYP192" s="294"/>
      <c r="GYQ192" s="294"/>
      <c r="GYR192" s="294"/>
      <c r="GYS192" s="294"/>
      <c r="GYT192" s="294"/>
      <c r="GYU192" s="294"/>
      <c r="GYV192" s="294"/>
      <c r="GYW192" s="294"/>
      <c r="GYX192" s="294"/>
      <c r="GYY192" s="294"/>
      <c r="GYZ192" s="294"/>
      <c r="GZA192" s="294"/>
      <c r="GZB192" s="294"/>
      <c r="GZC192" s="294"/>
      <c r="GZD192" s="294"/>
      <c r="GZE192" s="294"/>
      <c r="GZF192" s="294"/>
      <c r="GZG192" s="294"/>
      <c r="GZH192" s="294"/>
      <c r="GZI192" s="294"/>
      <c r="GZJ192" s="294"/>
      <c r="GZK192" s="294"/>
      <c r="GZL192" s="294"/>
      <c r="GZM192" s="294"/>
      <c r="GZN192" s="294"/>
      <c r="GZO192" s="294"/>
      <c r="GZP192" s="294"/>
      <c r="GZQ192" s="294"/>
      <c r="GZR192" s="294"/>
      <c r="GZS192" s="294"/>
      <c r="GZT192" s="294"/>
      <c r="GZU192" s="294"/>
      <c r="GZV192" s="294"/>
      <c r="GZW192" s="294"/>
      <c r="GZX192" s="294"/>
      <c r="GZY192" s="294"/>
      <c r="GZZ192" s="294"/>
      <c r="HAA192" s="294"/>
      <c r="HAB192" s="294"/>
      <c r="HAC192" s="294"/>
      <c r="HAD192" s="294"/>
      <c r="HAE192" s="294"/>
      <c r="HAF192" s="294"/>
      <c r="HAG192" s="294"/>
      <c r="HAH192" s="294"/>
      <c r="HAI192" s="294"/>
      <c r="HAJ192" s="294"/>
      <c r="HAK192" s="294"/>
      <c r="HAL192" s="294"/>
      <c r="HAM192" s="294"/>
      <c r="HAN192" s="294"/>
      <c r="HAO192" s="294"/>
      <c r="HAP192" s="294"/>
      <c r="HAQ192" s="294"/>
      <c r="HAR192" s="294"/>
      <c r="HAS192" s="294"/>
      <c r="HAT192" s="294"/>
      <c r="HAU192" s="294"/>
      <c r="HAV192" s="294"/>
      <c r="HAW192" s="294"/>
      <c r="HAX192" s="294"/>
      <c r="HAY192" s="294"/>
      <c r="HAZ192" s="294"/>
      <c r="HBA192" s="294"/>
      <c r="HBB192" s="294"/>
      <c r="HBC192" s="294"/>
      <c r="HBD192" s="294"/>
      <c r="HBE192" s="294"/>
      <c r="HBF192" s="294"/>
      <c r="HBG192" s="294"/>
      <c r="HBH192" s="294"/>
      <c r="HBI192" s="294"/>
      <c r="HBJ192" s="294"/>
      <c r="HBK192" s="294"/>
      <c r="HBL192" s="294"/>
      <c r="HBM192" s="294"/>
      <c r="HBN192" s="294"/>
      <c r="HBO192" s="294"/>
      <c r="HBP192" s="294"/>
      <c r="HBQ192" s="294"/>
      <c r="HBR192" s="294"/>
      <c r="HBS192" s="294"/>
      <c r="HBT192" s="294"/>
      <c r="HBU192" s="294"/>
      <c r="HBV192" s="294"/>
      <c r="HBW192" s="294"/>
      <c r="HBX192" s="294"/>
      <c r="HBY192" s="294"/>
      <c r="HBZ192" s="294"/>
      <c r="HCA192" s="294"/>
      <c r="HCB192" s="294"/>
      <c r="HCC192" s="294"/>
      <c r="HCD192" s="294"/>
      <c r="HCE192" s="294"/>
      <c r="HCF192" s="294"/>
      <c r="HCG192" s="294"/>
      <c r="HCH192" s="294"/>
      <c r="HCI192" s="294"/>
      <c r="HCJ192" s="294"/>
      <c r="HCK192" s="294"/>
      <c r="HCL192" s="294"/>
      <c r="HCM192" s="294"/>
      <c r="HCN192" s="294"/>
      <c r="HCO192" s="294"/>
      <c r="HCP192" s="294"/>
      <c r="HCQ192" s="294"/>
      <c r="HCR192" s="294"/>
      <c r="HCS192" s="294"/>
      <c r="HCT192" s="294"/>
      <c r="HCU192" s="294"/>
      <c r="HCV192" s="294"/>
      <c r="HCW192" s="294"/>
      <c r="HCX192" s="294"/>
      <c r="HCY192" s="294"/>
      <c r="HCZ192" s="294"/>
      <c r="HDA192" s="294"/>
      <c r="HDB192" s="294"/>
      <c r="HDC192" s="294"/>
      <c r="HDD192" s="294"/>
      <c r="HDE192" s="294"/>
      <c r="HDF192" s="294"/>
      <c r="HDG192" s="294"/>
      <c r="HDH192" s="294"/>
      <c r="HDI192" s="294"/>
      <c r="HDJ192" s="294"/>
      <c r="HDK192" s="294"/>
      <c r="HDL192" s="294"/>
      <c r="HDM192" s="294"/>
      <c r="HDN192" s="294"/>
      <c r="HDO192" s="294"/>
      <c r="HDP192" s="294"/>
      <c r="HDQ192" s="294"/>
      <c r="HDR192" s="294"/>
      <c r="HDS192" s="294"/>
      <c r="HDT192" s="294"/>
      <c r="HDU192" s="294"/>
      <c r="HDV192" s="294"/>
      <c r="HDW192" s="294"/>
      <c r="HDX192" s="294"/>
      <c r="HDY192" s="294"/>
      <c r="HDZ192" s="294"/>
      <c r="HEA192" s="294"/>
      <c r="HEB192" s="294"/>
      <c r="HEC192" s="294"/>
      <c r="HED192" s="294"/>
      <c r="HEE192" s="294"/>
      <c r="HEF192" s="294"/>
      <c r="HEG192" s="294"/>
      <c r="HEH192" s="294"/>
      <c r="HEI192" s="294"/>
      <c r="HEJ192" s="294"/>
      <c r="HEK192" s="294"/>
      <c r="HEL192" s="294"/>
      <c r="HEM192" s="294"/>
      <c r="HEN192" s="294"/>
      <c r="HEO192" s="294"/>
      <c r="HEP192" s="294"/>
      <c r="HEQ192" s="294"/>
      <c r="HER192" s="294"/>
      <c r="HES192" s="294"/>
      <c r="HET192" s="294"/>
      <c r="HEU192" s="294"/>
      <c r="HEV192" s="294"/>
      <c r="HEW192" s="294"/>
      <c r="HEX192" s="294"/>
      <c r="HEY192" s="294"/>
      <c r="HEZ192" s="294"/>
      <c r="HFA192" s="294"/>
      <c r="HFB192" s="294"/>
      <c r="HFC192" s="294"/>
      <c r="HFD192" s="294"/>
      <c r="HFE192" s="294"/>
      <c r="HFF192" s="294"/>
      <c r="HFG192" s="294"/>
      <c r="HFH192" s="294"/>
      <c r="HFI192" s="294"/>
      <c r="HFJ192" s="294"/>
      <c r="HFK192" s="294"/>
      <c r="HFL192" s="294"/>
      <c r="HFM192" s="294"/>
      <c r="HFN192" s="294"/>
      <c r="HFO192" s="294"/>
      <c r="HFP192" s="294"/>
      <c r="HFQ192" s="294"/>
      <c r="HFR192" s="294"/>
      <c r="HFS192" s="294"/>
      <c r="HFT192" s="294"/>
      <c r="HFU192" s="294"/>
      <c r="HFV192" s="294"/>
      <c r="HFW192" s="294"/>
      <c r="HFX192" s="294"/>
      <c r="HFY192" s="294"/>
      <c r="HFZ192" s="294"/>
      <c r="HGA192" s="294"/>
      <c r="HGB192" s="294"/>
      <c r="HGC192" s="294"/>
      <c r="HGD192" s="294"/>
      <c r="HGE192" s="294"/>
      <c r="HGF192" s="294"/>
      <c r="HGG192" s="294"/>
      <c r="HGH192" s="294"/>
      <c r="HGI192" s="294"/>
      <c r="HGJ192" s="294"/>
      <c r="HGK192" s="294"/>
      <c r="HGL192" s="294"/>
      <c r="HGM192" s="294"/>
      <c r="HGN192" s="294"/>
      <c r="HGO192" s="294"/>
      <c r="HGP192" s="294"/>
      <c r="HGQ192" s="294"/>
      <c r="HGR192" s="294"/>
      <c r="HGS192" s="294"/>
      <c r="HGT192" s="294"/>
      <c r="HGU192" s="294"/>
      <c r="HGV192" s="294"/>
      <c r="HGW192" s="294"/>
      <c r="HGX192" s="294"/>
      <c r="HGY192" s="294"/>
      <c r="HGZ192" s="294"/>
      <c r="HHA192" s="294"/>
      <c r="HHB192" s="294"/>
      <c r="HHC192" s="294"/>
      <c r="HHD192" s="294"/>
      <c r="HHE192" s="294"/>
      <c r="HHF192" s="294"/>
      <c r="HHG192" s="294"/>
      <c r="HHH192" s="294"/>
      <c r="HHI192" s="294"/>
      <c r="HHJ192" s="294"/>
      <c r="HHK192" s="294"/>
      <c r="HHL192" s="294"/>
      <c r="HHM192" s="294"/>
      <c r="HHN192" s="294"/>
      <c r="HHO192" s="294"/>
      <c r="HHP192" s="294"/>
      <c r="HHQ192" s="294"/>
      <c r="HHR192" s="294"/>
      <c r="HHS192" s="294"/>
      <c r="HHT192" s="294"/>
      <c r="HHU192" s="294"/>
      <c r="HHV192" s="294"/>
      <c r="HHW192" s="294"/>
      <c r="HHX192" s="294"/>
      <c r="HHY192" s="294"/>
      <c r="HHZ192" s="294"/>
      <c r="HIA192" s="294"/>
      <c r="HIB192" s="294"/>
      <c r="HIC192" s="294"/>
      <c r="HID192" s="294"/>
      <c r="HIE192" s="294"/>
      <c r="HIF192" s="294"/>
      <c r="HIG192" s="294"/>
      <c r="HIH192" s="294"/>
      <c r="HII192" s="294"/>
      <c r="HIJ192" s="294"/>
      <c r="HIK192" s="294"/>
      <c r="HIL192" s="294"/>
      <c r="HIM192" s="294"/>
      <c r="HIN192" s="294"/>
      <c r="HIO192" s="294"/>
      <c r="HIP192" s="294"/>
      <c r="HIQ192" s="294"/>
      <c r="HIR192" s="294"/>
      <c r="HIS192" s="294"/>
      <c r="HIT192" s="294"/>
      <c r="HIU192" s="294"/>
      <c r="HIV192" s="294"/>
      <c r="HIW192" s="294"/>
      <c r="HIX192" s="294"/>
      <c r="HIY192" s="294"/>
      <c r="HIZ192" s="294"/>
      <c r="HJA192" s="294"/>
      <c r="HJB192" s="294"/>
      <c r="HJC192" s="294"/>
      <c r="HJD192" s="294"/>
      <c r="HJE192" s="294"/>
      <c r="HJF192" s="294"/>
      <c r="HJG192" s="294"/>
      <c r="HJH192" s="294"/>
      <c r="HJI192" s="294"/>
      <c r="HJJ192" s="294"/>
      <c r="HJK192" s="294"/>
      <c r="HJL192" s="294"/>
      <c r="HJM192" s="294"/>
      <c r="HJN192" s="294"/>
      <c r="HJO192" s="294"/>
      <c r="HJP192" s="294"/>
      <c r="HJQ192" s="294"/>
      <c r="HJR192" s="294"/>
      <c r="HJS192" s="294"/>
      <c r="HJT192" s="294"/>
      <c r="HJU192" s="294"/>
      <c r="HJV192" s="294"/>
      <c r="HJW192" s="294"/>
      <c r="HJX192" s="294"/>
      <c r="HJY192" s="294"/>
      <c r="HJZ192" s="294"/>
      <c r="HKA192" s="294"/>
      <c r="HKB192" s="294"/>
      <c r="HKC192" s="294"/>
      <c r="HKD192" s="294"/>
      <c r="HKE192" s="294"/>
      <c r="HKF192" s="294"/>
      <c r="HKG192" s="294"/>
      <c r="HKH192" s="294"/>
      <c r="HKI192" s="294"/>
      <c r="HKJ192" s="294"/>
      <c r="HKK192" s="294"/>
      <c r="HKL192" s="294"/>
      <c r="HKM192" s="294"/>
      <c r="HKN192" s="294"/>
      <c r="HKO192" s="294"/>
      <c r="HKP192" s="294"/>
      <c r="HKQ192" s="294"/>
      <c r="HKR192" s="294"/>
      <c r="HKS192" s="294"/>
      <c r="HKT192" s="294"/>
      <c r="HKU192" s="294"/>
      <c r="HKV192" s="294"/>
      <c r="HKW192" s="294"/>
      <c r="HKX192" s="294"/>
      <c r="HKY192" s="294"/>
      <c r="HKZ192" s="294"/>
      <c r="HLA192" s="294"/>
      <c r="HLB192" s="294"/>
      <c r="HLC192" s="294"/>
      <c r="HLD192" s="294"/>
      <c r="HLE192" s="294"/>
      <c r="HLF192" s="294"/>
      <c r="HLG192" s="294"/>
      <c r="HLH192" s="294"/>
      <c r="HLI192" s="294"/>
      <c r="HLJ192" s="294"/>
      <c r="HLK192" s="294"/>
      <c r="HLL192" s="294"/>
      <c r="HLM192" s="294"/>
      <c r="HLN192" s="294"/>
      <c r="HLO192" s="294"/>
      <c r="HLP192" s="294"/>
      <c r="HLQ192" s="294"/>
      <c r="HLR192" s="294"/>
      <c r="HLS192" s="294"/>
      <c r="HLT192" s="294"/>
      <c r="HLU192" s="294"/>
      <c r="HLV192" s="294"/>
      <c r="HLW192" s="294"/>
      <c r="HLX192" s="294"/>
      <c r="HLY192" s="294"/>
      <c r="HLZ192" s="294"/>
      <c r="HMA192" s="294"/>
      <c r="HMB192" s="294"/>
      <c r="HMC192" s="294"/>
      <c r="HMD192" s="294"/>
      <c r="HME192" s="294"/>
      <c r="HMF192" s="294"/>
      <c r="HMG192" s="294"/>
      <c r="HMH192" s="294"/>
      <c r="HMI192" s="294"/>
      <c r="HMJ192" s="294"/>
      <c r="HMK192" s="294"/>
      <c r="HML192" s="294"/>
      <c r="HMM192" s="294"/>
      <c r="HMN192" s="294"/>
      <c r="HMO192" s="294"/>
      <c r="HMP192" s="294"/>
      <c r="HMQ192" s="294"/>
      <c r="HMR192" s="294"/>
      <c r="HMS192" s="294"/>
      <c r="HMT192" s="294"/>
      <c r="HMU192" s="294"/>
      <c r="HMV192" s="294"/>
      <c r="HMW192" s="294"/>
      <c r="HMX192" s="294"/>
      <c r="HMY192" s="294"/>
      <c r="HMZ192" s="294"/>
      <c r="HNA192" s="294"/>
      <c r="HNB192" s="294"/>
      <c r="HNC192" s="294"/>
      <c r="HND192" s="294"/>
      <c r="HNE192" s="294"/>
      <c r="HNF192" s="294"/>
      <c r="HNG192" s="294"/>
      <c r="HNH192" s="294"/>
      <c r="HNI192" s="294"/>
      <c r="HNJ192" s="294"/>
      <c r="HNK192" s="294"/>
      <c r="HNL192" s="294"/>
      <c r="HNM192" s="294"/>
      <c r="HNN192" s="294"/>
      <c r="HNO192" s="294"/>
      <c r="HNP192" s="294"/>
      <c r="HNQ192" s="294"/>
      <c r="HNR192" s="294"/>
      <c r="HNS192" s="294"/>
      <c r="HNT192" s="294"/>
      <c r="HNU192" s="294"/>
      <c r="HNV192" s="294"/>
      <c r="HNW192" s="294"/>
      <c r="HNX192" s="294"/>
      <c r="HNY192" s="294"/>
      <c r="HNZ192" s="294"/>
      <c r="HOA192" s="294"/>
      <c r="HOB192" s="294"/>
      <c r="HOC192" s="294"/>
      <c r="HOD192" s="294"/>
      <c r="HOE192" s="294"/>
      <c r="HOF192" s="294"/>
      <c r="HOG192" s="294"/>
      <c r="HOH192" s="294"/>
      <c r="HOI192" s="294"/>
      <c r="HOJ192" s="294"/>
      <c r="HOK192" s="294"/>
      <c r="HOL192" s="294"/>
      <c r="HOM192" s="294"/>
      <c r="HON192" s="294"/>
      <c r="HOO192" s="294"/>
      <c r="HOP192" s="294"/>
      <c r="HOQ192" s="294"/>
      <c r="HOR192" s="294"/>
      <c r="HOS192" s="294"/>
      <c r="HOT192" s="294"/>
      <c r="HOU192" s="294"/>
      <c r="HOV192" s="294"/>
      <c r="HOW192" s="294"/>
      <c r="HOX192" s="294"/>
      <c r="HOY192" s="294"/>
      <c r="HOZ192" s="294"/>
      <c r="HPA192" s="294"/>
      <c r="HPB192" s="294"/>
      <c r="HPC192" s="294"/>
      <c r="HPD192" s="294"/>
      <c r="HPE192" s="294"/>
      <c r="HPF192" s="294"/>
      <c r="HPG192" s="294"/>
      <c r="HPH192" s="294"/>
      <c r="HPI192" s="294"/>
      <c r="HPJ192" s="294"/>
      <c r="HPK192" s="294"/>
      <c r="HPL192" s="294"/>
      <c r="HPM192" s="294"/>
      <c r="HPN192" s="294"/>
      <c r="HPO192" s="294"/>
      <c r="HPP192" s="294"/>
      <c r="HPQ192" s="294"/>
      <c r="HPR192" s="294"/>
      <c r="HPS192" s="294"/>
      <c r="HPT192" s="294"/>
      <c r="HPU192" s="294"/>
      <c r="HPV192" s="294"/>
      <c r="HPW192" s="294"/>
      <c r="HPX192" s="294"/>
      <c r="HPY192" s="294"/>
      <c r="HPZ192" s="294"/>
      <c r="HQA192" s="294"/>
      <c r="HQB192" s="294"/>
      <c r="HQC192" s="294"/>
      <c r="HQD192" s="294"/>
      <c r="HQE192" s="294"/>
      <c r="HQF192" s="294"/>
      <c r="HQG192" s="294"/>
      <c r="HQH192" s="294"/>
      <c r="HQI192" s="294"/>
      <c r="HQJ192" s="294"/>
      <c r="HQK192" s="294"/>
      <c r="HQL192" s="294"/>
      <c r="HQM192" s="294"/>
      <c r="HQN192" s="294"/>
      <c r="HQO192" s="294"/>
      <c r="HQP192" s="294"/>
      <c r="HQQ192" s="294"/>
      <c r="HQR192" s="294"/>
      <c r="HQS192" s="294"/>
      <c r="HQT192" s="294"/>
      <c r="HQU192" s="294"/>
      <c r="HQV192" s="294"/>
      <c r="HQW192" s="294"/>
      <c r="HQX192" s="294"/>
      <c r="HQY192" s="294"/>
      <c r="HQZ192" s="294"/>
      <c r="HRA192" s="294"/>
      <c r="HRB192" s="294"/>
      <c r="HRC192" s="294"/>
      <c r="HRD192" s="294"/>
      <c r="HRE192" s="294"/>
      <c r="HRF192" s="294"/>
      <c r="HRG192" s="294"/>
      <c r="HRH192" s="294"/>
      <c r="HRI192" s="294"/>
      <c r="HRJ192" s="294"/>
      <c r="HRK192" s="294"/>
      <c r="HRL192" s="294"/>
      <c r="HRM192" s="294"/>
      <c r="HRN192" s="294"/>
      <c r="HRO192" s="294"/>
      <c r="HRP192" s="294"/>
      <c r="HRQ192" s="294"/>
      <c r="HRR192" s="294"/>
      <c r="HRS192" s="294"/>
      <c r="HRT192" s="294"/>
      <c r="HRU192" s="294"/>
      <c r="HRV192" s="294"/>
      <c r="HRW192" s="294"/>
      <c r="HRX192" s="294"/>
      <c r="HRY192" s="294"/>
      <c r="HRZ192" s="294"/>
      <c r="HSA192" s="294"/>
      <c r="HSB192" s="294"/>
      <c r="HSC192" s="294"/>
      <c r="HSD192" s="294"/>
      <c r="HSE192" s="294"/>
      <c r="HSF192" s="294"/>
      <c r="HSG192" s="294"/>
      <c r="HSH192" s="294"/>
      <c r="HSI192" s="294"/>
      <c r="HSJ192" s="294"/>
      <c r="HSK192" s="294"/>
      <c r="HSL192" s="294"/>
      <c r="HSM192" s="294"/>
      <c r="HSN192" s="294"/>
      <c r="HSO192" s="294"/>
      <c r="HSP192" s="294"/>
      <c r="HSQ192" s="294"/>
      <c r="HSR192" s="294"/>
      <c r="HSS192" s="294"/>
      <c r="HST192" s="294"/>
      <c r="HSU192" s="294"/>
      <c r="HSV192" s="294"/>
      <c r="HSW192" s="294"/>
      <c r="HSX192" s="294"/>
      <c r="HSY192" s="294"/>
      <c r="HSZ192" s="294"/>
      <c r="HTA192" s="294"/>
      <c r="HTB192" s="294"/>
      <c r="HTC192" s="294"/>
      <c r="HTD192" s="294"/>
      <c r="HTE192" s="294"/>
      <c r="HTF192" s="294"/>
      <c r="HTG192" s="294"/>
      <c r="HTH192" s="294"/>
      <c r="HTI192" s="294"/>
      <c r="HTJ192" s="294"/>
      <c r="HTK192" s="294"/>
      <c r="HTL192" s="294"/>
      <c r="HTM192" s="294"/>
      <c r="HTN192" s="294"/>
      <c r="HTO192" s="294"/>
      <c r="HTP192" s="294"/>
      <c r="HTQ192" s="294"/>
      <c r="HTR192" s="294"/>
      <c r="HTS192" s="294"/>
      <c r="HTT192" s="294"/>
      <c r="HTU192" s="294"/>
      <c r="HTV192" s="294"/>
      <c r="HTW192" s="294"/>
      <c r="HTX192" s="294"/>
      <c r="HTY192" s="294"/>
      <c r="HTZ192" s="294"/>
      <c r="HUA192" s="294"/>
      <c r="HUB192" s="294"/>
      <c r="HUC192" s="294"/>
      <c r="HUD192" s="294"/>
      <c r="HUE192" s="294"/>
      <c r="HUF192" s="294"/>
      <c r="HUG192" s="294"/>
      <c r="HUH192" s="294"/>
      <c r="HUI192" s="294"/>
      <c r="HUJ192" s="294"/>
      <c r="HUK192" s="294"/>
      <c r="HUL192" s="294"/>
      <c r="HUM192" s="294"/>
      <c r="HUN192" s="294"/>
      <c r="HUO192" s="294"/>
      <c r="HUP192" s="294"/>
      <c r="HUQ192" s="294"/>
      <c r="HUR192" s="294"/>
      <c r="HUS192" s="294"/>
      <c r="HUT192" s="294"/>
      <c r="HUU192" s="294"/>
      <c r="HUV192" s="294"/>
      <c r="HUW192" s="294"/>
      <c r="HUX192" s="294"/>
      <c r="HUY192" s="294"/>
      <c r="HUZ192" s="294"/>
      <c r="HVA192" s="294"/>
      <c r="HVB192" s="294"/>
      <c r="HVC192" s="294"/>
      <c r="HVD192" s="294"/>
      <c r="HVE192" s="294"/>
      <c r="HVF192" s="294"/>
      <c r="HVG192" s="294"/>
      <c r="HVH192" s="294"/>
      <c r="HVI192" s="294"/>
      <c r="HVJ192" s="294"/>
      <c r="HVK192" s="294"/>
      <c r="HVL192" s="294"/>
      <c r="HVM192" s="294"/>
      <c r="HVN192" s="294"/>
      <c r="HVO192" s="294"/>
      <c r="HVP192" s="294"/>
      <c r="HVQ192" s="294"/>
      <c r="HVR192" s="294"/>
      <c r="HVS192" s="294"/>
      <c r="HVT192" s="294"/>
      <c r="HVU192" s="294"/>
      <c r="HVV192" s="294"/>
      <c r="HVW192" s="294"/>
      <c r="HVX192" s="294"/>
      <c r="HVY192" s="294"/>
      <c r="HVZ192" s="294"/>
      <c r="HWA192" s="294"/>
      <c r="HWB192" s="294"/>
      <c r="HWC192" s="294"/>
      <c r="HWD192" s="294"/>
      <c r="HWE192" s="294"/>
      <c r="HWF192" s="294"/>
      <c r="HWG192" s="294"/>
      <c r="HWH192" s="294"/>
      <c r="HWI192" s="294"/>
      <c r="HWJ192" s="294"/>
      <c r="HWK192" s="294"/>
      <c r="HWL192" s="294"/>
      <c r="HWM192" s="294"/>
      <c r="HWN192" s="294"/>
      <c r="HWO192" s="294"/>
      <c r="HWP192" s="294"/>
      <c r="HWQ192" s="294"/>
      <c r="HWR192" s="294"/>
      <c r="HWS192" s="294"/>
      <c r="HWT192" s="294"/>
      <c r="HWU192" s="294"/>
      <c r="HWV192" s="294"/>
      <c r="HWW192" s="294"/>
      <c r="HWX192" s="294"/>
      <c r="HWY192" s="294"/>
      <c r="HWZ192" s="294"/>
      <c r="HXA192" s="294"/>
      <c r="HXB192" s="294"/>
      <c r="HXC192" s="294"/>
      <c r="HXD192" s="294"/>
      <c r="HXE192" s="294"/>
      <c r="HXF192" s="294"/>
      <c r="HXG192" s="294"/>
      <c r="HXH192" s="294"/>
      <c r="HXI192" s="294"/>
      <c r="HXJ192" s="294"/>
      <c r="HXK192" s="294"/>
      <c r="HXL192" s="294"/>
      <c r="HXM192" s="294"/>
      <c r="HXN192" s="294"/>
      <c r="HXO192" s="294"/>
      <c r="HXP192" s="294"/>
      <c r="HXQ192" s="294"/>
      <c r="HXR192" s="294"/>
      <c r="HXS192" s="294"/>
      <c r="HXT192" s="294"/>
      <c r="HXU192" s="294"/>
      <c r="HXV192" s="294"/>
      <c r="HXW192" s="294"/>
      <c r="HXX192" s="294"/>
      <c r="HXY192" s="294"/>
      <c r="HXZ192" s="294"/>
      <c r="HYA192" s="294"/>
      <c r="HYB192" s="294"/>
      <c r="HYC192" s="294"/>
      <c r="HYD192" s="294"/>
      <c r="HYE192" s="294"/>
      <c r="HYF192" s="294"/>
      <c r="HYG192" s="294"/>
      <c r="HYH192" s="294"/>
      <c r="HYI192" s="294"/>
      <c r="HYJ192" s="294"/>
      <c r="HYK192" s="294"/>
      <c r="HYL192" s="294"/>
      <c r="HYM192" s="294"/>
      <c r="HYN192" s="294"/>
      <c r="HYO192" s="294"/>
      <c r="HYP192" s="294"/>
      <c r="HYQ192" s="294"/>
      <c r="HYR192" s="294"/>
      <c r="HYS192" s="294"/>
      <c r="HYT192" s="294"/>
      <c r="HYU192" s="294"/>
      <c r="HYV192" s="294"/>
      <c r="HYW192" s="294"/>
      <c r="HYX192" s="294"/>
      <c r="HYY192" s="294"/>
      <c r="HYZ192" s="294"/>
      <c r="HZA192" s="294"/>
      <c r="HZB192" s="294"/>
      <c r="HZC192" s="294"/>
      <c r="HZD192" s="294"/>
      <c r="HZE192" s="294"/>
      <c r="HZF192" s="294"/>
      <c r="HZG192" s="294"/>
      <c r="HZH192" s="294"/>
      <c r="HZI192" s="294"/>
      <c r="HZJ192" s="294"/>
      <c r="HZK192" s="294"/>
      <c r="HZL192" s="294"/>
      <c r="HZM192" s="294"/>
      <c r="HZN192" s="294"/>
      <c r="HZO192" s="294"/>
      <c r="HZP192" s="294"/>
      <c r="HZQ192" s="294"/>
      <c r="HZR192" s="294"/>
      <c r="HZS192" s="294"/>
      <c r="HZT192" s="294"/>
      <c r="HZU192" s="294"/>
      <c r="HZV192" s="294"/>
      <c r="HZW192" s="294"/>
      <c r="HZX192" s="294"/>
      <c r="HZY192" s="294"/>
      <c r="HZZ192" s="294"/>
      <c r="IAA192" s="294"/>
      <c r="IAB192" s="294"/>
      <c r="IAC192" s="294"/>
      <c r="IAD192" s="294"/>
      <c r="IAE192" s="294"/>
      <c r="IAF192" s="294"/>
      <c r="IAG192" s="294"/>
      <c r="IAH192" s="294"/>
      <c r="IAI192" s="294"/>
      <c r="IAJ192" s="294"/>
      <c r="IAK192" s="294"/>
      <c r="IAL192" s="294"/>
      <c r="IAM192" s="294"/>
      <c r="IAN192" s="294"/>
      <c r="IAO192" s="294"/>
      <c r="IAP192" s="294"/>
      <c r="IAQ192" s="294"/>
      <c r="IAR192" s="294"/>
      <c r="IAS192" s="294"/>
      <c r="IAT192" s="294"/>
      <c r="IAU192" s="294"/>
      <c r="IAV192" s="294"/>
      <c r="IAW192" s="294"/>
      <c r="IAX192" s="294"/>
      <c r="IAY192" s="294"/>
      <c r="IAZ192" s="294"/>
      <c r="IBA192" s="294"/>
      <c r="IBB192" s="294"/>
      <c r="IBC192" s="294"/>
      <c r="IBD192" s="294"/>
      <c r="IBE192" s="294"/>
      <c r="IBF192" s="294"/>
      <c r="IBG192" s="294"/>
      <c r="IBH192" s="294"/>
      <c r="IBI192" s="294"/>
      <c r="IBJ192" s="294"/>
      <c r="IBK192" s="294"/>
      <c r="IBL192" s="294"/>
      <c r="IBM192" s="294"/>
      <c r="IBN192" s="294"/>
      <c r="IBO192" s="294"/>
      <c r="IBP192" s="294"/>
      <c r="IBQ192" s="294"/>
      <c r="IBR192" s="294"/>
      <c r="IBS192" s="294"/>
      <c r="IBT192" s="294"/>
      <c r="IBU192" s="294"/>
      <c r="IBV192" s="294"/>
      <c r="IBW192" s="294"/>
      <c r="IBX192" s="294"/>
      <c r="IBY192" s="294"/>
      <c r="IBZ192" s="294"/>
      <c r="ICA192" s="294"/>
      <c r="ICB192" s="294"/>
      <c r="ICC192" s="294"/>
      <c r="ICD192" s="294"/>
      <c r="ICE192" s="294"/>
      <c r="ICF192" s="294"/>
      <c r="ICG192" s="294"/>
      <c r="ICH192" s="294"/>
      <c r="ICI192" s="294"/>
      <c r="ICJ192" s="294"/>
      <c r="ICK192" s="294"/>
      <c r="ICL192" s="294"/>
      <c r="ICM192" s="294"/>
      <c r="ICN192" s="294"/>
      <c r="ICO192" s="294"/>
      <c r="ICP192" s="294"/>
      <c r="ICQ192" s="294"/>
      <c r="ICR192" s="294"/>
      <c r="ICS192" s="294"/>
      <c r="ICT192" s="294"/>
      <c r="ICU192" s="294"/>
      <c r="ICV192" s="294"/>
      <c r="ICW192" s="294"/>
      <c r="ICX192" s="294"/>
      <c r="ICY192" s="294"/>
      <c r="ICZ192" s="294"/>
      <c r="IDA192" s="294"/>
      <c r="IDB192" s="294"/>
      <c r="IDC192" s="294"/>
      <c r="IDD192" s="294"/>
      <c r="IDE192" s="294"/>
      <c r="IDF192" s="294"/>
      <c r="IDG192" s="294"/>
      <c r="IDH192" s="294"/>
      <c r="IDI192" s="294"/>
      <c r="IDJ192" s="294"/>
      <c r="IDK192" s="294"/>
      <c r="IDL192" s="294"/>
      <c r="IDM192" s="294"/>
      <c r="IDN192" s="294"/>
      <c r="IDO192" s="294"/>
      <c r="IDP192" s="294"/>
      <c r="IDQ192" s="294"/>
      <c r="IDR192" s="294"/>
      <c r="IDS192" s="294"/>
      <c r="IDT192" s="294"/>
      <c r="IDU192" s="294"/>
      <c r="IDV192" s="294"/>
      <c r="IDW192" s="294"/>
      <c r="IDX192" s="294"/>
      <c r="IDY192" s="294"/>
      <c r="IDZ192" s="294"/>
      <c r="IEA192" s="294"/>
      <c r="IEB192" s="294"/>
      <c r="IEC192" s="294"/>
      <c r="IED192" s="294"/>
      <c r="IEE192" s="294"/>
      <c r="IEF192" s="294"/>
      <c r="IEG192" s="294"/>
      <c r="IEH192" s="294"/>
      <c r="IEI192" s="294"/>
      <c r="IEJ192" s="294"/>
      <c r="IEK192" s="294"/>
      <c r="IEL192" s="294"/>
      <c r="IEM192" s="294"/>
      <c r="IEN192" s="294"/>
      <c r="IEO192" s="294"/>
      <c r="IEP192" s="294"/>
      <c r="IEQ192" s="294"/>
      <c r="IER192" s="294"/>
      <c r="IES192" s="294"/>
      <c r="IET192" s="294"/>
      <c r="IEU192" s="294"/>
      <c r="IEV192" s="294"/>
      <c r="IEW192" s="294"/>
      <c r="IEX192" s="294"/>
      <c r="IEY192" s="294"/>
      <c r="IEZ192" s="294"/>
      <c r="IFA192" s="294"/>
      <c r="IFB192" s="294"/>
      <c r="IFC192" s="294"/>
      <c r="IFD192" s="294"/>
      <c r="IFE192" s="294"/>
      <c r="IFF192" s="294"/>
      <c r="IFG192" s="294"/>
      <c r="IFH192" s="294"/>
      <c r="IFI192" s="294"/>
      <c r="IFJ192" s="294"/>
      <c r="IFK192" s="294"/>
      <c r="IFL192" s="294"/>
      <c r="IFM192" s="294"/>
      <c r="IFN192" s="294"/>
      <c r="IFO192" s="294"/>
      <c r="IFP192" s="294"/>
      <c r="IFQ192" s="294"/>
      <c r="IFR192" s="294"/>
      <c r="IFS192" s="294"/>
      <c r="IFT192" s="294"/>
      <c r="IFU192" s="294"/>
      <c r="IFV192" s="294"/>
      <c r="IFW192" s="294"/>
      <c r="IFX192" s="294"/>
      <c r="IFY192" s="294"/>
      <c r="IFZ192" s="294"/>
      <c r="IGA192" s="294"/>
      <c r="IGB192" s="294"/>
      <c r="IGC192" s="294"/>
      <c r="IGD192" s="294"/>
      <c r="IGE192" s="294"/>
      <c r="IGF192" s="294"/>
      <c r="IGG192" s="294"/>
      <c r="IGH192" s="294"/>
      <c r="IGI192" s="294"/>
      <c r="IGJ192" s="294"/>
      <c r="IGK192" s="294"/>
      <c r="IGL192" s="294"/>
      <c r="IGM192" s="294"/>
      <c r="IGN192" s="294"/>
      <c r="IGO192" s="294"/>
      <c r="IGP192" s="294"/>
      <c r="IGQ192" s="294"/>
      <c r="IGR192" s="294"/>
      <c r="IGS192" s="294"/>
      <c r="IGT192" s="294"/>
      <c r="IGU192" s="294"/>
      <c r="IGV192" s="294"/>
      <c r="IGW192" s="294"/>
      <c r="IGX192" s="294"/>
      <c r="IGY192" s="294"/>
      <c r="IGZ192" s="294"/>
      <c r="IHA192" s="294"/>
      <c r="IHB192" s="294"/>
      <c r="IHC192" s="294"/>
      <c r="IHD192" s="294"/>
      <c r="IHE192" s="294"/>
      <c r="IHF192" s="294"/>
      <c r="IHG192" s="294"/>
      <c r="IHH192" s="294"/>
      <c r="IHI192" s="294"/>
      <c r="IHJ192" s="294"/>
      <c r="IHK192" s="294"/>
      <c r="IHL192" s="294"/>
      <c r="IHM192" s="294"/>
      <c r="IHN192" s="294"/>
      <c r="IHO192" s="294"/>
      <c r="IHP192" s="294"/>
      <c r="IHQ192" s="294"/>
      <c r="IHR192" s="294"/>
      <c r="IHS192" s="294"/>
      <c r="IHT192" s="294"/>
      <c r="IHU192" s="294"/>
      <c r="IHV192" s="294"/>
      <c r="IHW192" s="294"/>
      <c r="IHX192" s="294"/>
      <c r="IHY192" s="294"/>
      <c r="IHZ192" s="294"/>
      <c r="IIA192" s="294"/>
      <c r="IIB192" s="294"/>
      <c r="IIC192" s="294"/>
      <c r="IID192" s="294"/>
      <c r="IIE192" s="294"/>
      <c r="IIF192" s="294"/>
      <c r="IIG192" s="294"/>
      <c r="IIH192" s="294"/>
      <c r="III192" s="294"/>
      <c r="IIJ192" s="294"/>
      <c r="IIK192" s="294"/>
      <c r="IIL192" s="294"/>
      <c r="IIM192" s="294"/>
      <c r="IIN192" s="294"/>
      <c r="IIO192" s="294"/>
      <c r="IIP192" s="294"/>
      <c r="IIQ192" s="294"/>
      <c r="IIR192" s="294"/>
      <c r="IIS192" s="294"/>
      <c r="IIT192" s="294"/>
      <c r="IIU192" s="294"/>
      <c r="IIV192" s="294"/>
      <c r="IIW192" s="294"/>
      <c r="IIX192" s="294"/>
      <c r="IIY192" s="294"/>
      <c r="IIZ192" s="294"/>
      <c r="IJA192" s="294"/>
      <c r="IJB192" s="294"/>
      <c r="IJC192" s="294"/>
      <c r="IJD192" s="294"/>
      <c r="IJE192" s="294"/>
      <c r="IJF192" s="294"/>
      <c r="IJG192" s="294"/>
      <c r="IJH192" s="294"/>
      <c r="IJI192" s="294"/>
      <c r="IJJ192" s="294"/>
      <c r="IJK192" s="294"/>
      <c r="IJL192" s="294"/>
      <c r="IJM192" s="294"/>
      <c r="IJN192" s="294"/>
      <c r="IJO192" s="294"/>
      <c r="IJP192" s="294"/>
      <c r="IJQ192" s="294"/>
      <c r="IJR192" s="294"/>
      <c r="IJS192" s="294"/>
      <c r="IJT192" s="294"/>
      <c r="IJU192" s="294"/>
      <c r="IJV192" s="294"/>
      <c r="IJW192" s="294"/>
      <c r="IJX192" s="294"/>
      <c r="IJY192" s="294"/>
      <c r="IJZ192" s="294"/>
      <c r="IKA192" s="294"/>
      <c r="IKB192" s="294"/>
      <c r="IKC192" s="294"/>
      <c r="IKD192" s="294"/>
      <c r="IKE192" s="294"/>
      <c r="IKF192" s="294"/>
      <c r="IKG192" s="294"/>
      <c r="IKH192" s="294"/>
      <c r="IKI192" s="294"/>
      <c r="IKJ192" s="294"/>
      <c r="IKK192" s="294"/>
      <c r="IKL192" s="294"/>
      <c r="IKM192" s="294"/>
      <c r="IKN192" s="294"/>
      <c r="IKO192" s="294"/>
      <c r="IKP192" s="294"/>
      <c r="IKQ192" s="294"/>
      <c r="IKR192" s="294"/>
      <c r="IKS192" s="294"/>
      <c r="IKT192" s="294"/>
      <c r="IKU192" s="294"/>
      <c r="IKV192" s="294"/>
      <c r="IKW192" s="294"/>
      <c r="IKX192" s="294"/>
      <c r="IKY192" s="294"/>
      <c r="IKZ192" s="294"/>
      <c r="ILA192" s="294"/>
      <c r="ILB192" s="294"/>
      <c r="ILC192" s="294"/>
      <c r="ILD192" s="294"/>
      <c r="ILE192" s="294"/>
      <c r="ILF192" s="294"/>
      <c r="ILG192" s="294"/>
      <c r="ILH192" s="294"/>
      <c r="ILI192" s="294"/>
      <c r="ILJ192" s="294"/>
      <c r="ILK192" s="294"/>
      <c r="ILL192" s="294"/>
      <c r="ILM192" s="294"/>
      <c r="ILN192" s="294"/>
      <c r="ILO192" s="294"/>
      <c r="ILP192" s="294"/>
      <c r="ILQ192" s="294"/>
      <c r="ILR192" s="294"/>
      <c r="ILS192" s="294"/>
      <c r="ILT192" s="294"/>
      <c r="ILU192" s="294"/>
      <c r="ILV192" s="294"/>
      <c r="ILW192" s="294"/>
      <c r="ILX192" s="294"/>
      <c r="ILY192" s="294"/>
      <c r="ILZ192" s="294"/>
      <c r="IMA192" s="294"/>
      <c r="IMB192" s="294"/>
      <c r="IMC192" s="294"/>
      <c r="IMD192" s="294"/>
      <c r="IME192" s="294"/>
      <c r="IMF192" s="294"/>
      <c r="IMG192" s="294"/>
      <c r="IMH192" s="294"/>
      <c r="IMI192" s="294"/>
      <c r="IMJ192" s="294"/>
      <c r="IMK192" s="294"/>
      <c r="IML192" s="294"/>
      <c r="IMM192" s="294"/>
      <c r="IMN192" s="294"/>
      <c r="IMO192" s="294"/>
      <c r="IMP192" s="294"/>
      <c r="IMQ192" s="294"/>
      <c r="IMR192" s="294"/>
      <c r="IMS192" s="294"/>
      <c r="IMT192" s="294"/>
      <c r="IMU192" s="294"/>
      <c r="IMV192" s="294"/>
      <c r="IMW192" s="294"/>
      <c r="IMX192" s="294"/>
      <c r="IMY192" s="294"/>
      <c r="IMZ192" s="294"/>
      <c r="INA192" s="294"/>
      <c r="INB192" s="294"/>
      <c r="INC192" s="294"/>
      <c r="IND192" s="294"/>
      <c r="INE192" s="294"/>
      <c r="INF192" s="294"/>
      <c r="ING192" s="294"/>
      <c r="INH192" s="294"/>
      <c r="INI192" s="294"/>
      <c r="INJ192" s="294"/>
      <c r="INK192" s="294"/>
      <c r="INL192" s="294"/>
      <c r="INM192" s="294"/>
      <c r="INN192" s="294"/>
      <c r="INO192" s="294"/>
      <c r="INP192" s="294"/>
      <c r="INQ192" s="294"/>
      <c r="INR192" s="294"/>
      <c r="INS192" s="294"/>
      <c r="INT192" s="294"/>
      <c r="INU192" s="294"/>
      <c r="INV192" s="294"/>
      <c r="INW192" s="294"/>
      <c r="INX192" s="294"/>
      <c r="INY192" s="294"/>
      <c r="INZ192" s="294"/>
      <c r="IOA192" s="294"/>
      <c r="IOB192" s="294"/>
      <c r="IOC192" s="294"/>
      <c r="IOD192" s="294"/>
      <c r="IOE192" s="294"/>
      <c r="IOF192" s="294"/>
      <c r="IOG192" s="294"/>
      <c r="IOH192" s="294"/>
      <c r="IOI192" s="294"/>
      <c r="IOJ192" s="294"/>
      <c r="IOK192" s="294"/>
      <c r="IOL192" s="294"/>
      <c r="IOM192" s="294"/>
      <c r="ION192" s="294"/>
      <c r="IOO192" s="294"/>
      <c r="IOP192" s="294"/>
      <c r="IOQ192" s="294"/>
      <c r="IOR192" s="294"/>
      <c r="IOS192" s="294"/>
      <c r="IOT192" s="294"/>
      <c r="IOU192" s="294"/>
      <c r="IOV192" s="294"/>
      <c r="IOW192" s="294"/>
      <c r="IOX192" s="294"/>
      <c r="IOY192" s="294"/>
      <c r="IOZ192" s="294"/>
      <c r="IPA192" s="294"/>
      <c r="IPB192" s="294"/>
      <c r="IPC192" s="294"/>
      <c r="IPD192" s="294"/>
      <c r="IPE192" s="294"/>
      <c r="IPF192" s="294"/>
      <c r="IPG192" s="294"/>
      <c r="IPH192" s="294"/>
      <c r="IPI192" s="294"/>
      <c r="IPJ192" s="294"/>
      <c r="IPK192" s="294"/>
      <c r="IPL192" s="294"/>
      <c r="IPM192" s="294"/>
      <c r="IPN192" s="294"/>
      <c r="IPO192" s="294"/>
      <c r="IPP192" s="294"/>
      <c r="IPQ192" s="294"/>
      <c r="IPR192" s="294"/>
      <c r="IPS192" s="294"/>
      <c r="IPT192" s="294"/>
      <c r="IPU192" s="294"/>
      <c r="IPV192" s="294"/>
      <c r="IPW192" s="294"/>
      <c r="IPX192" s="294"/>
      <c r="IPY192" s="294"/>
      <c r="IPZ192" s="294"/>
      <c r="IQA192" s="294"/>
      <c r="IQB192" s="294"/>
      <c r="IQC192" s="294"/>
      <c r="IQD192" s="294"/>
      <c r="IQE192" s="294"/>
      <c r="IQF192" s="294"/>
      <c r="IQG192" s="294"/>
      <c r="IQH192" s="294"/>
      <c r="IQI192" s="294"/>
      <c r="IQJ192" s="294"/>
      <c r="IQK192" s="294"/>
      <c r="IQL192" s="294"/>
      <c r="IQM192" s="294"/>
      <c r="IQN192" s="294"/>
      <c r="IQO192" s="294"/>
      <c r="IQP192" s="294"/>
      <c r="IQQ192" s="294"/>
      <c r="IQR192" s="294"/>
      <c r="IQS192" s="294"/>
      <c r="IQT192" s="294"/>
      <c r="IQU192" s="294"/>
      <c r="IQV192" s="294"/>
      <c r="IQW192" s="294"/>
      <c r="IQX192" s="294"/>
      <c r="IQY192" s="294"/>
      <c r="IQZ192" s="294"/>
      <c r="IRA192" s="294"/>
      <c r="IRB192" s="294"/>
      <c r="IRC192" s="294"/>
      <c r="IRD192" s="294"/>
      <c r="IRE192" s="294"/>
      <c r="IRF192" s="294"/>
      <c r="IRG192" s="294"/>
      <c r="IRH192" s="294"/>
      <c r="IRI192" s="294"/>
      <c r="IRJ192" s="294"/>
      <c r="IRK192" s="294"/>
      <c r="IRL192" s="294"/>
      <c r="IRM192" s="294"/>
      <c r="IRN192" s="294"/>
      <c r="IRO192" s="294"/>
      <c r="IRP192" s="294"/>
      <c r="IRQ192" s="294"/>
      <c r="IRR192" s="294"/>
      <c r="IRS192" s="294"/>
      <c r="IRT192" s="294"/>
      <c r="IRU192" s="294"/>
      <c r="IRV192" s="294"/>
      <c r="IRW192" s="294"/>
      <c r="IRX192" s="294"/>
      <c r="IRY192" s="294"/>
      <c r="IRZ192" s="294"/>
      <c r="ISA192" s="294"/>
      <c r="ISB192" s="294"/>
      <c r="ISC192" s="294"/>
      <c r="ISD192" s="294"/>
      <c r="ISE192" s="294"/>
      <c r="ISF192" s="294"/>
      <c r="ISG192" s="294"/>
      <c r="ISH192" s="294"/>
      <c r="ISI192" s="294"/>
      <c r="ISJ192" s="294"/>
      <c r="ISK192" s="294"/>
      <c r="ISL192" s="294"/>
      <c r="ISM192" s="294"/>
      <c r="ISN192" s="294"/>
      <c r="ISO192" s="294"/>
      <c r="ISP192" s="294"/>
      <c r="ISQ192" s="294"/>
      <c r="ISR192" s="294"/>
      <c r="ISS192" s="294"/>
      <c r="IST192" s="294"/>
      <c r="ISU192" s="294"/>
      <c r="ISV192" s="294"/>
      <c r="ISW192" s="294"/>
      <c r="ISX192" s="294"/>
      <c r="ISY192" s="294"/>
      <c r="ISZ192" s="294"/>
      <c r="ITA192" s="294"/>
      <c r="ITB192" s="294"/>
      <c r="ITC192" s="294"/>
      <c r="ITD192" s="294"/>
      <c r="ITE192" s="294"/>
      <c r="ITF192" s="294"/>
      <c r="ITG192" s="294"/>
      <c r="ITH192" s="294"/>
      <c r="ITI192" s="294"/>
      <c r="ITJ192" s="294"/>
      <c r="ITK192" s="294"/>
      <c r="ITL192" s="294"/>
      <c r="ITM192" s="294"/>
      <c r="ITN192" s="294"/>
      <c r="ITO192" s="294"/>
      <c r="ITP192" s="294"/>
      <c r="ITQ192" s="294"/>
      <c r="ITR192" s="294"/>
      <c r="ITS192" s="294"/>
      <c r="ITT192" s="294"/>
      <c r="ITU192" s="294"/>
      <c r="ITV192" s="294"/>
      <c r="ITW192" s="294"/>
      <c r="ITX192" s="294"/>
      <c r="ITY192" s="294"/>
      <c r="ITZ192" s="294"/>
      <c r="IUA192" s="294"/>
      <c r="IUB192" s="294"/>
      <c r="IUC192" s="294"/>
      <c r="IUD192" s="294"/>
      <c r="IUE192" s="294"/>
      <c r="IUF192" s="294"/>
      <c r="IUG192" s="294"/>
      <c r="IUH192" s="294"/>
      <c r="IUI192" s="294"/>
      <c r="IUJ192" s="294"/>
      <c r="IUK192" s="294"/>
      <c r="IUL192" s="294"/>
      <c r="IUM192" s="294"/>
      <c r="IUN192" s="294"/>
      <c r="IUO192" s="294"/>
      <c r="IUP192" s="294"/>
      <c r="IUQ192" s="294"/>
      <c r="IUR192" s="294"/>
      <c r="IUS192" s="294"/>
      <c r="IUT192" s="294"/>
      <c r="IUU192" s="294"/>
      <c r="IUV192" s="294"/>
      <c r="IUW192" s="294"/>
      <c r="IUX192" s="294"/>
      <c r="IUY192" s="294"/>
      <c r="IUZ192" s="294"/>
      <c r="IVA192" s="294"/>
      <c r="IVB192" s="294"/>
      <c r="IVC192" s="294"/>
      <c r="IVD192" s="294"/>
      <c r="IVE192" s="294"/>
      <c r="IVF192" s="294"/>
      <c r="IVG192" s="294"/>
      <c r="IVH192" s="294"/>
      <c r="IVI192" s="294"/>
      <c r="IVJ192" s="294"/>
      <c r="IVK192" s="294"/>
      <c r="IVL192" s="294"/>
      <c r="IVM192" s="294"/>
      <c r="IVN192" s="294"/>
      <c r="IVO192" s="294"/>
      <c r="IVP192" s="294"/>
      <c r="IVQ192" s="294"/>
      <c r="IVR192" s="294"/>
      <c r="IVS192" s="294"/>
      <c r="IVT192" s="294"/>
      <c r="IVU192" s="294"/>
      <c r="IVV192" s="294"/>
      <c r="IVW192" s="294"/>
      <c r="IVX192" s="294"/>
      <c r="IVY192" s="294"/>
      <c r="IVZ192" s="294"/>
      <c r="IWA192" s="294"/>
      <c r="IWB192" s="294"/>
      <c r="IWC192" s="294"/>
      <c r="IWD192" s="294"/>
      <c r="IWE192" s="294"/>
      <c r="IWF192" s="294"/>
      <c r="IWG192" s="294"/>
      <c r="IWH192" s="294"/>
      <c r="IWI192" s="294"/>
      <c r="IWJ192" s="294"/>
      <c r="IWK192" s="294"/>
      <c r="IWL192" s="294"/>
      <c r="IWM192" s="294"/>
      <c r="IWN192" s="294"/>
      <c r="IWO192" s="294"/>
      <c r="IWP192" s="294"/>
      <c r="IWQ192" s="294"/>
      <c r="IWR192" s="294"/>
      <c r="IWS192" s="294"/>
      <c r="IWT192" s="294"/>
      <c r="IWU192" s="294"/>
      <c r="IWV192" s="294"/>
      <c r="IWW192" s="294"/>
      <c r="IWX192" s="294"/>
      <c r="IWY192" s="294"/>
      <c r="IWZ192" s="294"/>
      <c r="IXA192" s="294"/>
      <c r="IXB192" s="294"/>
      <c r="IXC192" s="294"/>
      <c r="IXD192" s="294"/>
      <c r="IXE192" s="294"/>
      <c r="IXF192" s="294"/>
      <c r="IXG192" s="294"/>
      <c r="IXH192" s="294"/>
      <c r="IXI192" s="294"/>
      <c r="IXJ192" s="294"/>
      <c r="IXK192" s="294"/>
      <c r="IXL192" s="294"/>
      <c r="IXM192" s="294"/>
      <c r="IXN192" s="294"/>
      <c r="IXO192" s="294"/>
      <c r="IXP192" s="294"/>
      <c r="IXQ192" s="294"/>
      <c r="IXR192" s="294"/>
      <c r="IXS192" s="294"/>
      <c r="IXT192" s="294"/>
      <c r="IXU192" s="294"/>
      <c r="IXV192" s="294"/>
      <c r="IXW192" s="294"/>
      <c r="IXX192" s="294"/>
      <c r="IXY192" s="294"/>
      <c r="IXZ192" s="294"/>
      <c r="IYA192" s="294"/>
      <c r="IYB192" s="294"/>
      <c r="IYC192" s="294"/>
      <c r="IYD192" s="294"/>
      <c r="IYE192" s="294"/>
      <c r="IYF192" s="294"/>
      <c r="IYG192" s="294"/>
      <c r="IYH192" s="294"/>
      <c r="IYI192" s="294"/>
      <c r="IYJ192" s="294"/>
      <c r="IYK192" s="294"/>
      <c r="IYL192" s="294"/>
      <c r="IYM192" s="294"/>
      <c r="IYN192" s="294"/>
      <c r="IYO192" s="294"/>
      <c r="IYP192" s="294"/>
      <c r="IYQ192" s="294"/>
      <c r="IYR192" s="294"/>
      <c r="IYS192" s="294"/>
      <c r="IYT192" s="294"/>
      <c r="IYU192" s="294"/>
      <c r="IYV192" s="294"/>
      <c r="IYW192" s="294"/>
      <c r="IYX192" s="294"/>
      <c r="IYY192" s="294"/>
      <c r="IYZ192" s="294"/>
      <c r="IZA192" s="294"/>
      <c r="IZB192" s="294"/>
      <c r="IZC192" s="294"/>
      <c r="IZD192" s="294"/>
      <c r="IZE192" s="294"/>
      <c r="IZF192" s="294"/>
      <c r="IZG192" s="294"/>
      <c r="IZH192" s="294"/>
      <c r="IZI192" s="294"/>
      <c r="IZJ192" s="294"/>
      <c r="IZK192" s="294"/>
      <c r="IZL192" s="294"/>
      <c r="IZM192" s="294"/>
      <c r="IZN192" s="294"/>
      <c r="IZO192" s="294"/>
      <c r="IZP192" s="294"/>
      <c r="IZQ192" s="294"/>
      <c r="IZR192" s="294"/>
      <c r="IZS192" s="294"/>
      <c r="IZT192" s="294"/>
      <c r="IZU192" s="294"/>
      <c r="IZV192" s="294"/>
      <c r="IZW192" s="294"/>
      <c r="IZX192" s="294"/>
      <c r="IZY192" s="294"/>
      <c r="IZZ192" s="294"/>
      <c r="JAA192" s="294"/>
      <c r="JAB192" s="294"/>
      <c r="JAC192" s="294"/>
      <c r="JAD192" s="294"/>
      <c r="JAE192" s="294"/>
      <c r="JAF192" s="294"/>
      <c r="JAG192" s="294"/>
      <c r="JAH192" s="294"/>
      <c r="JAI192" s="294"/>
      <c r="JAJ192" s="294"/>
      <c r="JAK192" s="294"/>
      <c r="JAL192" s="294"/>
      <c r="JAM192" s="294"/>
      <c r="JAN192" s="294"/>
      <c r="JAO192" s="294"/>
      <c r="JAP192" s="294"/>
      <c r="JAQ192" s="294"/>
      <c r="JAR192" s="294"/>
      <c r="JAS192" s="294"/>
      <c r="JAT192" s="294"/>
      <c r="JAU192" s="294"/>
      <c r="JAV192" s="294"/>
      <c r="JAW192" s="294"/>
      <c r="JAX192" s="294"/>
      <c r="JAY192" s="294"/>
      <c r="JAZ192" s="294"/>
      <c r="JBA192" s="294"/>
      <c r="JBB192" s="294"/>
      <c r="JBC192" s="294"/>
      <c r="JBD192" s="294"/>
      <c r="JBE192" s="294"/>
      <c r="JBF192" s="294"/>
      <c r="JBG192" s="294"/>
      <c r="JBH192" s="294"/>
      <c r="JBI192" s="294"/>
      <c r="JBJ192" s="294"/>
      <c r="JBK192" s="294"/>
      <c r="JBL192" s="294"/>
      <c r="JBM192" s="294"/>
      <c r="JBN192" s="294"/>
      <c r="JBO192" s="294"/>
      <c r="JBP192" s="294"/>
      <c r="JBQ192" s="294"/>
      <c r="JBR192" s="294"/>
      <c r="JBS192" s="294"/>
      <c r="JBT192" s="294"/>
      <c r="JBU192" s="294"/>
      <c r="JBV192" s="294"/>
      <c r="JBW192" s="294"/>
      <c r="JBX192" s="294"/>
      <c r="JBY192" s="294"/>
      <c r="JBZ192" s="294"/>
      <c r="JCA192" s="294"/>
      <c r="JCB192" s="294"/>
      <c r="JCC192" s="294"/>
      <c r="JCD192" s="294"/>
      <c r="JCE192" s="294"/>
      <c r="JCF192" s="294"/>
      <c r="JCG192" s="294"/>
      <c r="JCH192" s="294"/>
      <c r="JCI192" s="294"/>
      <c r="JCJ192" s="294"/>
      <c r="JCK192" s="294"/>
      <c r="JCL192" s="294"/>
      <c r="JCM192" s="294"/>
      <c r="JCN192" s="294"/>
      <c r="JCO192" s="294"/>
      <c r="JCP192" s="294"/>
      <c r="JCQ192" s="294"/>
      <c r="JCR192" s="294"/>
      <c r="JCS192" s="294"/>
      <c r="JCT192" s="294"/>
      <c r="JCU192" s="294"/>
      <c r="JCV192" s="294"/>
      <c r="JCW192" s="294"/>
      <c r="JCX192" s="294"/>
      <c r="JCY192" s="294"/>
      <c r="JCZ192" s="294"/>
      <c r="JDA192" s="294"/>
      <c r="JDB192" s="294"/>
      <c r="JDC192" s="294"/>
      <c r="JDD192" s="294"/>
      <c r="JDE192" s="294"/>
      <c r="JDF192" s="294"/>
      <c r="JDG192" s="294"/>
      <c r="JDH192" s="294"/>
      <c r="JDI192" s="294"/>
      <c r="JDJ192" s="294"/>
      <c r="JDK192" s="294"/>
      <c r="JDL192" s="294"/>
      <c r="JDM192" s="294"/>
      <c r="JDN192" s="294"/>
      <c r="JDO192" s="294"/>
      <c r="JDP192" s="294"/>
      <c r="JDQ192" s="294"/>
      <c r="JDR192" s="294"/>
      <c r="JDS192" s="294"/>
      <c r="JDT192" s="294"/>
      <c r="JDU192" s="294"/>
      <c r="JDV192" s="294"/>
      <c r="JDW192" s="294"/>
      <c r="JDX192" s="294"/>
      <c r="JDY192" s="294"/>
      <c r="JDZ192" s="294"/>
      <c r="JEA192" s="294"/>
      <c r="JEB192" s="294"/>
      <c r="JEC192" s="294"/>
      <c r="JED192" s="294"/>
      <c r="JEE192" s="294"/>
      <c r="JEF192" s="294"/>
      <c r="JEG192" s="294"/>
      <c r="JEH192" s="294"/>
      <c r="JEI192" s="294"/>
      <c r="JEJ192" s="294"/>
      <c r="JEK192" s="294"/>
      <c r="JEL192" s="294"/>
      <c r="JEM192" s="294"/>
      <c r="JEN192" s="294"/>
      <c r="JEO192" s="294"/>
      <c r="JEP192" s="294"/>
      <c r="JEQ192" s="294"/>
      <c r="JER192" s="294"/>
      <c r="JES192" s="294"/>
      <c r="JET192" s="294"/>
      <c r="JEU192" s="294"/>
      <c r="JEV192" s="294"/>
      <c r="JEW192" s="294"/>
      <c r="JEX192" s="294"/>
      <c r="JEY192" s="294"/>
      <c r="JEZ192" s="294"/>
      <c r="JFA192" s="294"/>
      <c r="JFB192" s="294"/>
      <c r="JFC192" s="294"/>
      <c r="JFD192" s="294"/>
      <c r="JFE192" s="294"/>
      <c r="JFF192" s="294"/>
      <c r="JFG192" s="294"/>
      <c r="JFH192" s="294"/>
      <c r="JFI192" s="294"/>
      <c r="JFJ192" s="294"/>
      <c r="JFK192" s="294"/>
      <c r="JFL192" s="294"/>
      <c r="JFM192" s="294"/>
      <c r="JFN192" s="294"/>
      <c r="JFO192" s="294"/>
      <c r="JFP192" s="294"/>
      <c r="JFQ192" s="294"/>
      <c r="JFR192" s="294"/>
      <c r="JFS192" s="294"/>
      <c r="JFT192" s="294"/>
      <c r="JFU192" s="294"/>
      <c r="JFV192" s="294"/>
      <c r="JFW192" s="294"/>
      <c r="JFX192" s="294"/>
      <c r="JFY192" s="294"/>
      <c r="JFZ192" s="294"/>
      <c r="JGA192" s="294"/>
      <c r="JGB192" s="294"/>
      <c r="JGC192" s="294"/>
      <c r="JGD192" s="294"/>
      <c r="JGE192" s="294"/>
      <c r="JGF192" s="294"/>
      <c r="JGG192" s="294"/>
      <c r="JGH192" s="294"/>
      <c r="JGI192" s="294"/>
      <c r="JGJ192" s="294"/>
      <c r="JGK192" s="294"/>
      <c r="JGL192" s="294"/>
      <c r="JGM192" s="294"/>
      <c r="JGN192" s="294"/>
      <c r="JGO192" s="294"/>
      <c r="JGP192" s="294"/>
      <c r="JGQ192" s="294"/>
      <c r="JGR192" s="294"/>
      <c r="JGS192" s="294"/>
      <c r="JGT192" s="294"/>
      <c r="JGU192" s="294"/>
      <c r="JGV192" s="294"/>
      <c r="JGW192" s="294"/>
      <c r="JGX192" s="294"/>
      <c r="JGY192" s="294"/>
      <c r="JGZ192" s="294"/>
      <c r="JHA192" s="294"/>
      <c r="JHB192" s="294"/>
      <c r="JHC192" s="294"/>
      <c r="JHD192" s="294"/>
      <c r="JHE192" s="294"/>
      <c r="JHF192" s="294"/>
      <c r="JHG192" s="294"/>
      <c r="JHH192" s="294"/>
      <c r="JHI192" s="294"/>
      <c r="JHJ192" s="294"/>
      <c r="JHK192" s="294"/>
      <c r="JHL192" s="294"/>
      <c r="JHM192" s="294"/>
      <c r="JHN192" s="294"/>
      <c r="JHO192" s="294"/>
      <c r="JHP192" s="294"/>
      <c r="JHQ192" s="294"/>
      <c r="JHR192" s="294"/>
      <c r="JHS192" s="294"/>
      <c r="JHT192" s="294"/>
      <c r="JHU192" s="294"/>
      <c r="JHV192" s="294"/>
      <c r="JHW192" s="294"/>
      <c r="JHX192" s="294"/>
      <c r="JHY192" s="294"/>
      <c r="JHZ192" s="294"/>
      <c r="JIA192" s="294"/>
      <c r="JIB192" s="294"/>
      <c r="JIC192" s="294"/>
      <c r="JID192" s="294"/>
      <c r="JIE192" s="294"/>
      <c r="JIF192" s="294"/>
      <c r="JIG192" s="294"/>
      <c r="JIH192" s="294"/>
      <c r="JII192" s="294"/>
      <c r="JIJ192" s="294"/>
      <c r="JIK192" s="294"/>
      <c r="JIL192" s="294"/>
      <c r="JIM192" s="294"/>
      <c r="JIN192" s="294"/>
      <c r="JIO192" s="294"/>
      <c r="JIP192" s="294"/>
      <c r="JIQ192" s="294"/>
      <c r="JIR192" s="294"/>
      <c r="JIS192" s="294"/>
      <c r="JIT192" s="294"/>
      <c r="JIU192" s="294"/>
      <c r="JIV192" s="294"/>
      <c r="JIW192" s="294"/>
      <c r="JIX192" s="294"/>
      <c r="JIY192" s="294"/>
      <c r="JIZ192" s="294"/>
      <c r="JJA192" s="294"/>
      <c r="JJB192" s="294"/>
      <c r="JJC192" s="294"/>
      <c r="JJD192" s="294"/>
      <c r="JJE192" s="294"/>
      <c r="JJF192" s="294"/>
      <c r="JJG192" s="294"/>
      <c r="JJH192" s="294"/>
      <c r="JJI192" s="294"/>
      <c r="JJJ192" s="294"/>
      <c r="JJK192" s="294"/>
      <c r="JJL192" s="294"/>
      <c r="JJM192" s="294"/>
      <c r="JJN192" s="294"/>
      <c r="JJO192" s="294"/>
      <c r="JJP192" s="294"/>
      <c r="JJQ192" s="294"/>
      <c r="JJR192" s="294"/>
      <c r="JJS192" s="294"/>
      <c r="JJT192" s="294"/>
      <c r="JJU192" s="294"/>
      <c r="JJV192" s="294"/>
      <c r="JJW192" s="294"/>
      <c r="JJX192" s="294"/>
      <c r="JJY192" s="294"/>
      <c r="JJZ192" s="294"/>
      <c r="JKA192" s="294"/>
      <c r="JKB192" s="294"/>
      <c r="JKC192" s="294"/>
      <c r="JKD192" s="294"/>
      <c r="JKE192" s="294"/>
      <c r="JKF192" s="294"/>
      <c r="JKG192" s="294"/>
      <c r="JKH192" s="294"/>
      <c r="JKI192" s="294"/>
      <c r="JKJ192" s="294"/>
      <c r="JKK192" s="294"/>
      <c r="JKL192" s="294"/>
      <c r="JKM192" s="294"/>
      <c r="JKN192" s="294"/>
      <c r="JKO192" s="294"/>
      <c r="JKP192" s="294"/>
      <c r="JKQ192" s="294"/>
      <c r="JKR192" s="294"/>
      <c r="JKS192" s="294"/>
      <c r="JKT192" s="294"/>
      <c r="JKU192" s="294"/>
      <c r="JKV192" s="294"/>
      <c r="JKW192" s="294"/>
      <c r="JKX192" s="294"/>
      <c r="JKY192" s="294"/>
      <c r="JKZ192" s="294"/>
      <c r="JLA192" s="294"/>
      <c r="JLB192" s="294"/>
      <c r="JLC192" s="294"/>
      <c r="JLD192" s="294"/>
      <c r="JLE192" s="294"/>
      <c r="JLF192" s="294"/>
      <c r="JLG192" s="294"/>
      <c r="JLH192" s="294"/>
      <c r="JLI192" s="294"/>
      <c r="JLJ192" s="294"/>
      <c r="JLK192" s="294"/>
      <c r="JLL192" s="294"/>
      <c r="JLM192" s="294"/>
      <c r="JLN192" s="294"/>
      <c r="JLO192" s="294"/>
      <c r="JLP192" s="294"/>
      <c r="JLQ192" s="294"/>
      <c r="JLR192" s="294"/>
      <c r="JLS192" s="294"/>
      <c r="JLT192" s="294"/>
      <c r="JLU192" s="294"/>
      <c r="JLV192" s="294"/>
      <c r="JLW192" s="294"/>
      <c r="JLX192" s="294"/>
      <c r="JLY192" s="294"/>
      <c r="JLZ192" s="294"/>
      <c r="JMA192" s="294"/>
      <c r="JMB192" s="294"/>
      <c r="JMC192" s="294"/>
      <c r="JMD192" s="294"/>
      <c r="JME192" s="294"/>
      <c r="JMF192" s="294"/>
      <c r="JMG192" s="294"/>
      <c r="JMH192" s="294"/>
      <c r="JMI192" s="294"/>
      <c r="JMJ192" s="294"/>
      <c r="JMK192" s="294"/>
      <c r="JML192" s="294"/>
      <c r="JMM192" s="294"/>
      <c r="JMN192" s="294"/>
      <c r="JMO192" s="294"/>
      <c r="JMP192" s="294"/>
      <c r="JMQ192" s="294"/>
      <c r="JMR192" s="294"/>
      <c r="JMS192" s="294"/>
      <c r="JMT192" s="294"/>
      <c r="JMU192" s="294"/>
      <c r="JMV192" s="294"/>
      <c r="JMW192" s="294"/>
      <c r="JMX192" s="294"/>
      <c r="JMY192" s="294"/>
      <c r="JMZ192" s="294"/>
      <c r="JNA192" s="294"/>
      <c r="JNB192" s="294"/>
      <c r="JNC192" s="294"/>
      <c r="JND192" s="294"/>
      <c r="JNE192" s="294"/>
      <c r="JNF192" s="294"/>
      <c r="JNG192" s="294"/>
      <c r="JNH192" s="294"/>
      <c r="JNI192" s="294"/>
      <c r="JNJ192" s="294"/>
      <c r="JNK192" s="294"/>
      <c r="JNL192" s="294"/>
      <c r="JNM192" s="294"/>
      <c r="JNN192" s="294"/>
      <c r="JNO192" s="294"/>
      <c r="JNP192" s="294"/>
      <c r="JNQ192" s="294"/>
      <c r="JNR192" s="294"/>
      <c r="JNS192" s="294"/>
      <c r="JNT192" s="294"/>
      <c r="JNU192" s="294"/>
      <c r="JNV192" s="294"/>
      <c r="JNW192" s="294"/>
      <c r="JNX192" s="294"/>
      <c r="JNY192" s="294"/>
      <c r="JNZ192" s="294"/>
      <c r="JOA192" s="294"/>
      <c r="JOB192" s="294"/>
      <c r="JOC192" s="294"/>
      <c r="JOD192" s="294"/>
      <c r="JOE192" s="294"/>
      <c r="JOF192" s="294"/>
      <c r="JOG192" s="294"/>
      <c r="JOH192" s="294"/>
      <c r="JOI192" s="294"/>
      <c r="JOJ192" s="294"/>
      <c r="JOK192" s="294"/>
      <c r="JOL192" s="294"/>
      <c r="JOM192" s="294"/>
      <c r="JON192" s="294"/>
      <c r="JOO192" s="294"/>
      <c r="JOP192" s="294"/>
      <c r="JOQ192" s="294"/>
      <c r="JOR192" s="294"/>
      <c r="JOS192" s="294"/>
      <c r="JOT192" s="294"/>
      <c r="JOU192" s="294"/>
      <c r="JOV192" s="294"/>
      <c r="JOW192" s="294"/>
      <c r="JOX192" s="294"/>
      <c r="JOY192" s="294"/>
      <c r="JOZ192" s="294"/>
      <c r="JPA192" s="294"/>
      <c r="JPB192" s="294"/>
      <c r="JPC192" s="294"/>
      <c r="JPD192" s="294"/>
      <c r="JPE192" s="294"/>
      <c r="JPF192" s="294"/>
      <c r="JPG192" s="294"/>
      <c r="JPH192" s="294"/>
      <c r="JPI192" s="294"/>
      <c r="JPJ192" s="294"/>
      <c r="JPK192" s="294"/>
      <c r="JPL192" s="294"/>
      <c r="JPM192" s="294"/>
      <c r="JPN192" s="294"/>
      <c r="JPO192" s="294"/>
      <c r="JPP192" s="294"/>
      <c r="JPQ192" s="294"/>
      <c r="JPR192" s="294"/>
      <c r="JPS192" s="294"/>
      <c r="JPT192" s="294"/>
      <c r="JPU192" s="294"/>
      <c r="JPV192" s="294"/>
      <c r="JPW192" s="294"/>
      <c r="JPX192" s="294"/>
      <c r="JPY192" s="294"/>
      <c r="JPZ192" s="294"/>
      <c r="JQA192" s="294"/>
      <c r="JQB192" s="294"/>
      <c r="JQC192" s="294"/>
      <c r="JQD192" s="294"/>
      <c r="JQE192" s="294"/>
      <c r="JQF192" s="294"/>
      <c r="JQG192" s="294"/>
      <c r="JQH192" s="294"/>
      <c r="JQI192" s="294"/>
      <c r="JQJ192" s="294"/>
      <c r="JQK192" s="294"/>
      <c r="JQL192" s="294"/>
      <c r="JQM192" s="294"/>
      <c r="JQN192" s="294"/>
      <c r="JQO192" s="294"/>
      <c r="JQP192" s="294"/>
      <c r="JQQ192" s="294"/>
      <c r="JQR192" s="294"/>
      <c r="JQS192" s="294"/>
      <c r="JQT192" s="294"/>
      <c r="JQU192" s="294"/>
      <c r="JQV192" s="294"/>
      <c r="JQW192" s="294"/>
      <c r="JQX192" s="294"/>
      <c r="JQY192" s="294"/>
      <c r="JQZ192" s="294"/>
      <c r="JRA192" s="294"/>
      <c r="JRB192" s="294"/>
      <c r="JRC192" s="294"/>
      <c r="JRD192" s="294"/>
      <c r="JRE192" s="294"/>
      <c r="JRF192" s="294"/>
      <c r="JRG192" s="294"/>
      <c r="JRH192" s="294"/>
      <c r="JRI192" s="294"/>
      <c r="JRJ192" s="294"/>
      <c r="JRK192" s="294"/>
      <c r="JRL192" s="294"/>
      <c r="JRM192" s="294"/>
      <c r="JRN192" s="294"/>
      <c r="JRO192" s="294"/>
      <c r="JRP192" s="294"/>
      <c r="JRQ192" s="294"/>
      <c r="JRR192" s="294"/>
      <c r="JRS192" s="294"/>
      <c r="JRT192" s="294"/>
      <c r="JRU192" s="294"/>
      <c r="JRV192" s="294"/>
      <c r="JRW192" s="294"/>
      <c r="JRX192" s="294"/>
      <c r="JRY192" s="294"/>
      <c r="JRZ192" s="294"/>
      <c r="JSA192" s="294"/>
      <c r="JSB192" s="294"/>
      <c r="JSC192" s="294"/>
      <c r="JSD192" s="294"/>
      <c r="JSE192" s="294"/>
      <c r="JSF192" s="294"/>
      <c r="JSG192" s="294"/>
      <c r="JSH192" s="294"/>
      <c r="JSI192" s="294"/>
      <c r="JSJ192" s="294"/>
      <c r="JSK192" s="294"/>
      <c r="JSL192" s="294"/>
      <c r="JSM192" s="294"/>
      <c r="JSN192" s="294"/>
      <c r="JSO192" s="294"/>
      <c r="JSP192" s="294"/>
      <c r="JSQ192" s="294"/>
      <c r="JSR192" s="294"/>
      <c r="JSS192" s="294"/>
      <c r="JST192" s="294"/>
      <c r="JSU192" s="294"/>
      <c r="JSV192" s="294"/>
      <c r="JSW192" s="294"/>
      <c r="JSX192" s="294"/>
      <c r="JSY192" s="294"/>
      <c r="JSZ192" s="294"/>
      <c r="JTA192" s="294"/>
      <c r="JTB192" s="294"/>
      <c r="JTC192" s="294"/>
      <c r="JTD192" s="294"/>
      <c r="JTE192" s="294"/>
      <c r="JTF192" s="294"/>
      <c r="JTG192" s="294"/>
      <c r="JTH192" s="294"/>
      <c r="JTI192" s="294"/>
      <c r="JTJ192" s="294"/>
      <c r="JTK192" s="294"/>
      <c r="JTL192" s="294"/>
      <c r="JTM192" s="294"/>
      <c r="JTN192" s="294"/>
      <c r="JTO192" s="294"/>
      <c r="JTP192" s="294"/>
      <c r="JTQ192" s="294"/>
      <c r="JTR192" s="294"/>
      <c r="JTS192" s="294"/>
      <c r="JTT192" s="294"/>
      <c r="JTU192" s="294"/>
      <c r="JTV192" s="294"/>
      <c r="JTW192" s="294"/>
      <c r="JTX192" s="294"/>
      <c r="JTY192" s="294"/>
      <c r="JTZ192" s="294"/>
      <c r="JUA192" s="294"/>
      <c r="JUB192" s="294"/>
      <c r="JUC192" s="294"/>
      <c r="JUD192" s="294"/>
      <c r="JUE192" s="294"/>
      <c r="JUF192" s="294"/>
      <c r="JUG192" s="294"/>
      <c r="JUH192" s="294"/>
      <c r="JUI192" s="294"/>
      <c r="JUJ192" s="294"/>
      <c r="JUK192" s="294"/>
      <c r="JUL192" s="294"/>
      <c r="JUM192" s="294"/>
      <c r="JUN192" s="294"/>
      <c r="JUO192" s="294"/>
      <c r="JUP192" s="294"/>
      <c r="JUQ192" s="294"/>
      <c r="JUR192" s="294"/>
      <c r="JUS192" s="294"/>
      <c r="JUT192" s="294"/>
      <c r="JUU192" s="294"/>
      <c r="JUV192" s="294"/>
      <c r="JUW192" s="294"/>
      <c r="JUX192" s="294"/>
      <c r="JUY192" s="294"/>
      <c r="JUZ192" s="294"/>
      <c r="JVA192" s="294"/>
      <c r="JVB192" s="294"/>
      <c r="JVC192" s="294"/>
      <c r="JVD192" s="294"/>
      <c r="JVE192" s="294"/>
      <c r="JVF192" s="294"/>
      <c r="JVG192" s="294"/>
      <c r="JVH192" s="294"/>
      <c r="JVI192" s="294"/>
      <c r="JVJ192" s="294"/>
      <c r="JVK192" s="294"/>
      <c r="JVL192" s="294"/>
      <c r="JVM192" s="294"/>
      <c r="JVN192" s="294"/>
      <c r="JVO192" s="294"/>
      <c r="JVP192" s="294"/>
      <c r="JVQ192" s="294"/>
      <c r="JVR192" s="294"/>
      <c r="JVS192" s="294"/>
      <c r="JVT192" s="294"/>
      <c r="JVU192" s="294"/>
      <c r="JVV192" s="294"/>
      <c r="JVW192" s="294"/>
      <c r="JVX192" s="294"/>
      <c r="JVY192" s="294"/>
      <c r="JVZ192" s="294"/>
      <c r="JWA192" s="294"/>
      <c r="JWB192" s="294"/>
      <c r="JWC192" s="294"/>
      <c r="JWD192" s="294"/>
      <c r="JWE192" s="294"/>
      <c r="JWF192" s="294"/>
      <c r="JWG192" s="294"/>
      <c r="JWH192" s="294"/>
      <c r="JWI192" s="294"/>
      <c r="JWJ192" s="294"/>
      <c r="JWK192" s="294"/>
      <c r="JWL192" s="294"/>
      <c r="JWM192" s="294"/>
      <c r="JWN192" s="294"/>
      <c r="JWO192" s="294"/>
      <c r="JWP192" s="294"/>
      <c r="JWQ192" s="294"/>
      <c r="JWR192" s="294"/>
      <c r="JWS192" s="294"/>
      <c r="JWT192" s="294"/>
      <c r="JWU192" s="294"/>
      <c r="JWV192" s="294"/>
      <c r="JWW192" s="294"/>
      <c r="JWX192" s="294"/>
      <c r="JWY192" s="294"/>
      <c r="JWZ192" s="294"/>
      <c r="JXA192" s="294"/>
      <c r="JXB192" s="294"/>
      <c r="JXC192" s="294"/>
      <c r="JXD192" s="294"/>
      <c r="JXE192" s="294"/>
      <c r="JXF192" s="294"/>
      <c r="JXG192" s="294"/>
      <c r="JXH192" s="294"/>
      <c r="JXI192" s="294"/>
      <c r="JXJ192" s="294"/>
      <c r="JXK192" s="294"/>
      <c r="JXL192" s="294"/>
      <c r="JXM192" s="294"/>
      <c r="JXN192" s="294"/>
      <c r="JXO192" s="294"/>
      <c r="JXP192" s="294"/>
      <c r="JXQ192" s="294"/>
      <c r="JXR192" s="294"/>
      <c r="JXS192" s="294"/>
      <c r="JXT192" s="294"/>
      <c r="JXU192" s="294"/>
      <c r="JXV192" s="294"/>
      <c r="JXW192" s="294"/>
      <c r="JXX192" s="294"/>
      <c r="JXY192" s="294"/>
      <c r="JXZ192" s="294"/>
      <c r="JYA192" s="294"/>
      <c r="JYB192" s="294"/>
      <c r="JYC192" s="294"/>
      <c r="JYD192" s="294"/>
      <c r="JYE192" s="294"/>
      <c r="JYF192" s="294"/>
      <c r="JYG192" s="294"/>
      <c r="JYH192" s="294"/>
      <c r="JYI192" s="294"/>
      <c r="JYJ192" s="294"/>
      <c r="JYK192" s="294"/>
      <c r="JYL192" s="294"/>
      <c r="JYM192" s="294"/>
      <c r="JYN192" s="294"/>
      <c r="JYO192" s="294"/>
      <c r="JYP192" s="294"/>
      <c r="JYQ192" s="294"/>
      <c r="JYR192" s="294"/>
      <c r="JYS192" s="294"/>
      <c r="JYT192" s="294"/>
      <c r="JYU192" s="294"/>
      <c r="JYV192" s="294"/>
      <c r="JYW192" s="294"/>
      <c r="JYX192" s="294"/>
      <c r="JYY192" s="294"/>
      <c r="JYZ192" s="294"/>
      <c r="JZA192" s="294"/>
      <c r="JZB192" s="294"/>
      <c r="JZC192" s="294"/>
      <c r="JZD192" s="294"/>
      <c r="JZE192" s="294"/>
      <c r="JZF192" s="294"/>
      <c r="JZG192" s="294"/>
      <c r="JZH192" s="294"/>
      <c r="JZI192" s="294"/>
      <c r="JZJ192" s="294"/>
      <c r="JZK192" s="294"/>
      <c r="JZL192" s="294"/>
      <c r="JZM192" s="294"/>
      <c r="JZN192" s="294"/>
      <c r="JZO192" s="294"/>
      <c r="JZP192" s="294"/>
      <c r="JZQ192" s="294"/>
      <c r="JZR192" s="294"/>
      <c r="JZS192" s="294"/>
      <c r="JZT192" s="294"/>
      <c r="JZU192" s="294"/>
      <c r="JZV192" s="294"/>
      <c r="JZW192" s="294"/>
      <c r="JZX192" s="294"/>
      <c r="JZY192" s="294"/>
      <c r="JZZ192" s="294"/>
      <c r="KAA192" s="294"/>
      <c r="KAB192" s="294"/>
      <c r="KAC192" s="294"/>
      <c r="KAD192" s="294"/>
      <c r="KAE192" s="294"/>
      <c r="KAF192" s="294"/>
      <c r="KAG192" s="294"/>
      <c r="KAH192" s="294"/>
      <c r="KAI192" s="294"/>
      <c r="KAJ192" s="294"/>
      <c r="KAK192" s="294"/>
      <c r="KAL192" s="294"/>
      <c r="KAM192" s="294"/>
      <c r="KAN192" s="294"/>
      <c r="KAO192" s="294"/>
      <c r="KAP192" s="294"/>
      <c r="KAQ192" s="294"/>
      <c r="KAR192" s="294"/>
      <c r="KAS192" s="294"/>
      <c r="KAT192" s="294"/>
      <c r="KAU192" s="294"/>
      <c r="KAV192" s="294"/>
      <c r="KAW192" s="294"/>
      <c r="KAX192" s="294"/>
      <c r="KAY192" s="294"/>
      <c r="KAZ192" s="294"/>
      <c r="KBA192" s="294"/>
      <c r="KBB192" s="294"/>
      <c r="KBC192" s="294"/>
      <c r="KBD192" s="294"/>
      <c r="KBE192" s="294"/>
      <c r="KBF192" s="294"/>
      <c r="KBG192" s="294"/>
      <c r="KBH192" s="294"/>
      <c r="KBI192" s="294"/>
      <c r="KBJ192" s="294"/>
      <c r="KBK192" s="294"/>
      <c r="KBL192" s="294"/>
      <c r="KBM192" s="294"/>
      <c r="KBN192" s="294"/>
      <c r="KBO192" s="294"/>
      <c r="KBP192" s="294"/>
      <c r="KBQ192" s="294"/>
      <c r="KBR192" s="294"/>
      <c r="KBS192" s="294"/>
      <c r="KBT192" s="294"/>
      <c r="KBU192" s="294"/>
      <c r="KBV192" s="294"/>
      <c r="KBW192" s="294"/>
      <c r="KBX192" s="294"/>
      <c r="KBY192" s="294"/>
      <c r="KBZ192" s="294"/>
      <c r="KCA192" s="294"/>
      <c r="KCB192" s="294"/>
      <c r="KCC192" s="294"/>
      <c r="KCD192" s="294"/>
      <c r="KCE192" s="294"/>
      <c r="KCF192" s="294"/>
      <c r="KCG192" s="294"/>
      <c r="KCH192" s="294"/>
      <c r="KCI192" s="294"/>
      <c r="KCJ192" s="294"/>
      <c r="KCK192" s="294"/>
      <c r="KCL192" s="294"/>
      <c r="KCM192" s="294"/>
      <c r="KCN192" s="294"/>
      <c r="KCO192" s="294"/>
      <c r="KCP192" s="294"/>
      <c r="KCQ192" s="294"/>
      <c r="KCR192" s="294"/>
      <c r="KCS192" s="294"/>
      <c r="KCT192" s="294"/>
      <c r="KCU192" s="294"/>
      <c r="KCV192" s="294"/>
      <c r="KCW192" s="294"/>
      <c r="KCX192" s="294"/>
      <c r="KCY192" s="294"/>
      <c r="KCZ192" s="294"/>
      <c r="KDA192" s="294"/>
      <c r="KDB192" s="294"/>
      <c r="KDC192" s="294"/>
      <c r="KDD192" s="294"/>
      <c r="KDE192" s="294"/>
      <c r="KDF192" s="294"/>
      <c r="KDG192" s="294"/>
      <c r="KDH192" s="294"/>
      <c r="KDI192" s="294"/>
      <c r="KDJ192" s="294"/>
      <c r="KDK192" s="294"/>
      <c r="KDL192" s="294"/>
      <c r="KDM192" s="294"/>
      <c r="KDN192" s="294"/>
      <c r="KDO192" s="294"/>
      <c r="KDP192" s="294"/>
      <c r="KDQ192" s="294"/>
      <c r="KDR192" s="294"/>
      <c r="KDS192" s="294"/>
      <c r="KDT192" s="294"/>
      <c r="KDU192" s="294"/>
      <c r="KDV192" s="294"/>
      <c r="KDW192" s="294"/>
      <c r="KDX192" s="294"/>
      <c r="KDY192" s="294"/>
      <c r="KDZ192" s="294"/>
      <c r="KEA192" s="294"/>
      <c r="KEB192" s="294"/>
      <c r="KEC192" s="294"/>
      <c r="KED192" s="294"/>
      <c r="KEE192" s="294"/>
      <c r="KEF192" s="294"/>
      <c r="KEG192" s="294"/>
      <c r="KEH192" s="294"/>
      <c r="KEI192" s="294"/>
      <c r="KEJ192" s="294"/>
      <c r="KEK192" s="294"/>
      <c r="KEL192" s="294"/>
      <c r="KEM192" s="294"/>
      <c r="KEN192" s="294"/>
      <c r="KEO192" s="294"/>
      <c r="KEP192" s="294"/>
      <c r="KEQ192" s="294"/>
      <c r="KER192" s="294"/>
      <c r="KES192" s="294"/>
      <c r="KET192" s="294"/>
      <c r="KEU192" s="294"/>
      <c r="KEV192" s="294"/>
      <c r="KEW192" s="294"/>
      <c r="KEX192" s="294"/>
      <c r="KEY192" s="294"/>
      <c r="KEZ192" s="294"/>
      <c r="KFA192" s="294"/>
      <c r="KFB192" s="294"/>
      <c r="KFC192" s="294"/>
      <c r="KFD192" s="294"/>
      <c r="KFE192" s="294"/>
      <c r="KFF192" s="294"/>
      <c r="KFG192" s="294"/>
      <c r="KFH192" s="294"/>
      <c r="KFI192" s="294"/>
      <c r="KFJ192" s="294"/>
      <c r="KFK192" s="294"/>
      <c r="KFL192" s="294"/>
      <c r="KFM192" s="294"/>
      <c r="KFN192" s="294"/>
      <c r="KFO192" s="294"/>
      <c r="KFP192" s="294"/>
      <c r="KFQ192" s="294"/>
      <c r="KFR192" s="294"/>
      <c r="KFS192" s="294"/>
      <c r="KFT192" s="294"/>
      <c r="KFU192" s="294"/>
      <c r="KFV192" s="294"/>
      <c r="KFW192" s="294"/>
      <c r="KFX192" s="294"/>
      <c r="KFY192" s="294"/>
      <c r="KFZ192" s="294"/>
      <c r="KGA192" s="294"/>
      <c r="KGB192" s="294"/>
      <c r="KGC192" s="294"/>
      <c r="KGD192" s="294"/>
      <c r="KGE192" s="294"/>
      <c r="KGF192" s="294"/>
      <c r="KGG192" s="294"/>
      <c r="KGH192" s="294"/>
      <c r="KGI192" s="294"/>
      <c r="KGJ192" s="294"/>
      <c r="KGK192" s="294"/>
      <c r="KGL192" s="294"/>
      <c r="KGM192" s="294"/>
      <c r="KGN192" s="294"/>
      <c r="KGO192" s="294"/>
      <c r="KGP192" s="294"/>
      <c r="KGQ192" s="294"/>
      <c r="KGR192" s="294"/>
      <c r="KGS192" s="294"/>
      <c r="KGT192" s="294"/>
      <c r="KGU192" s="294"/>
      <c r="KGV192" s="294"/>
      <c r="KGW192" s="294"/>
      <c r="KGX192" s="294"/>
      <c r="KGY192" s="294"/>
      <c r="KGZ192" s="294"/>
      <c r="KHA192" s="294"/>
      <c r="KHB192" s="294"/>
      <c r="KHC192" s="294"/>
      <c r="KHD192" s="294"/>
      <c r="KHE192" s="294"/>
      <c r="KHF192" s="294"/>
      <c r="KHG192" s="294"/>
      <c r="KHH192" s="294"/>
      <c r="KHI192" s="294"/>
      <c r="KHJ192" s="294"/>
      <c r="KHK192" s="294"/>
      <c r="KHL192" s="294"/>
      <c r="KHM192" s="294"/>
      <c r="KHN192" s="294"/>
      <c r="KHO192" s="294"/>
      <c r="KHP192" s="294"/>
      <c r="KHQ192" s="294"/>
      <c r="KHR192" s="294"/>
      <c r="KHS192" s="294"/>
      <c r="KHT192" s="294"/>
      <c r="KHU192" s="294"/>
      <c r="KHV192" s="294"/>
      <c r="KHW192" s="294"/>
      <c r="KHX192" s="294"/>
      <c r="KHY192" s="294"/>
      <c r="KHZ192" s="294"/>
      <c r="KIA192" s="294"/>
      <c r="KIB192" s="294"/>
      <c r="KIC192" s="294"/>
      <c r="KID192" s="294"/>
      <c r="KIE192" s="294"/>
      <c r="KIF192" s="294"/>
      <c r="KIG192" s="294"/>
      <c r="KIH192" s="294"/>
      <c r="KII192" s="294"/>
      <c r="KIJ192" s="294"/>
      <c r="KIK192" s="294"/>
      <c r="KIL192" s="294"/>
      <c r="KIM192" s="294"/>
      <c r="KIN192" s="294"/>
      <c r="KIO192" s="294"/>
      <c r="KIP192" s="294"/>
      <c r="KIQ192" s="294"/>
      <c r="KIR192" s="294"/>
      <c r="KIS192" s="294"/>
      <c r="KIT192" s="294"/>
      <c r="KIU192" s="294"/>
      <c r="KIV192" s="294"/>
      <c r="KIW192" s="294"/>
      <c r="KIX192" s="294"/>
      <c r="KIY192" s="294"/>
      <c r="KIZ192" s="294"/>
      <c r="KJA192" s="294"/>
      <c r="KJB192" s="294"/>
      <c r="KJC192" s="294"/>
      <c r="KJD192" s="294"/>
      <c r="KJE192" s="294"/>
      <c r="KJF192" s="294"/>
      <c r="KJG192" s="294"/>
      <c r="KJH192" s="294"/>
      <c r="KJI192" s="294"/>
      <c r="KJJ192" s="294"/>
      <c r="KJK192" s="294"/>
      <c r="KJL192" s="294"/>
      <c r="KJM192" s="294"/>
      <c r="KJN192" s="294"/>
      <c r="KJO192" s="294"/>
      <c r="KJP192" s="294"/>
      <c r="KJQ192" s="294"/>
      <c r="KJR192" s="294"/>
      <c r="KJS192" s="294"/>
      <c r="KJT192" s="294"/>
      <c r="KJU192" s="294"/>
      <c r="KJV192" s="294"/>
      <c r="KJW192" s="294"/>
      <c r="KJX192" s="294"/>
      <c r="KJY192" s="294"/>
      <c r="KJZ192" s="294"/>
      <c r="KKA192" s="294"/>
      <c r="KKB192" s="294"/>
      <c r="KKC192" s="294"/>
      <c r="KKD192" s="294"/>
      <c r="KKE192" s="294"/>
      <c r="KKF192" s="294"/>
      <c r="KKG192" s="294"/>
      <c r="KKH192" s="294"/>
      <c r="KKI192" s="294"/>
      <c r="KKJ192" s="294"/>
      <c r="KKK192" s="294"/>
      <c r="KKL192" s="294"/>
      <c r="KKM192" s="294"/>
      <c r="KKN192" s="294"/>
      <c r="KKO192" s="294"/>
      <c r="KKP192" s="294"/>
      <c r="KKQ192" s="294"/>
      <c r="KKR192" s="294"/>
      <c r="KKS192" s="294"/>
      <c r="KKT192" s="294"/>
      <c r="KKU192" s="294"/>
      <c r="KKV192" s="294"/>
      <c r="KKW192" s="294"/>
      <c r="KKX192" s="294"/>
      <c r="KKY192" s="294"/>
      <c r="KKZ192" s="294"/>
      <c r="KLA192" s="294"/>
      <c r="KLB192" s="294"/>
      <c r="KLC192" s="294"/>
      <c r="KLD192" s="294"/>
      <c r="KLE192" s="294"/>
      <c r="KLF192" s="294"/>
      <c r="KLG192" s="294"/>
      <c r="KLH192" s="294"/>
      <c r="KLI192" s="294"/>
      <c r="KLJ192" s="294"/>
      <c r="KLK192" s="294"/>
      <c r="KLL192" s="294"/>
      <c r="KLM192" s="294"/>
      <c r="KLN192" s="294"/>
      <c r="KLO192" s="294"/>
      <c r="KLP192" s="294"/>
      <c r="KLQ192" s="294"/>
      <c r="KLR192" s="294"/>
      <c r="KLS192" s="294"/>
      <c r="KLT192" s="294"/>
      <c r="KLU192" s="294"/>
      <c r="KLV192" s="294"/>
      <c r="KLW192" s="294"/>
      <c r="KLX192" s="294"/>
      <c r="KLY192" s="294"/>
      <c r="KLZ192" s="294"/>
      <c r="KMA192" s="294"/>
      <c r="KMB192" s="294"/>
      <c r="KMC192" s="294"/>
      <c r="KMD192" s="294"/>
      <c r="KME192" s="294"/>
      <c r="KMF192" s="294"/>
      <c r="KMG192" s="294"/>
      <c r="KMH192" s="294"/>
      <c r="KMI192" s="294"/>
      <c r="KMJ192" s="294"/>
      <c r="KMK192" s="294"/>
      <c r="KML192" s="294"/>
      <c r="KMM192" s="294"/>
      <c r="KMN192" s="294"/>
      <c r="KMO192" s="294"/>
      <c r="KMP192" s="294"/>
      <c r="KMQ192" s="294"/>
      <c r="KMR192" s="294"/>
      <c r="KMS192" s="294"/>
      <c r="KMT192" s="294"/>
      <c r="KMU192" s="294"/>
      <c r="KMV192" s="294"/>
      <c r="KMW192" s="294"/>
      <c r="KMX192" s="294"/>
      <c r="KMY192" s="294"/>
      <c r="KMZ192" s="294"/>
      <c r="KNA192" s="294"/>
      <c r="KNB192" s="294"/>
      <c r="KNC192" s="294"/>
      <c r="KND192" s="294"/>
      <c r="KNE192" s="294"/>
      <c r="KNF192" s="294"/>
      <c r="KNG192" s="294"/>
      <c r="KNH192" s="294"/>
      <c r="KNI192" s="294"/>
      <c r="KNJ192" s="294"/>
      <c r="KNK192" s="294"/>
      <c r="KNL192" s="294"/>
      <c r="KNM192" s="294"/>
      <c r="KNN192" s="294"/>
      <c r="KNO192" s="294"/>
      <c r="KNP192" s="294"/>
      <c r="KNQ192" s="294"/>
      <c r="KNR192" s="294"/>
      <c r="KNS192" s="294"/>
      <c r="KNT192" s="294"/>
      <c r="KNU192" s="294"/>
      <c r="KNV192" s="294"/>
      <c r="KNW192" s="294"/>
      <c r="KNX192" s="294"/>
      <c r="KNY192" s="294"/>
      <c r="KNZ192" s="294"/>
      <c r="KOA192" s="294"/>
      <c r="KOB192" s="294"/>
      <c r="KOC192" s="294"/>
      <c r="KOD192" s="294"/>
      <c r="KOE192" s="294"/>
      <c r="KOF192" s="294"/>
      <c r="KOG192" s="294"/>
      <c r="KOH192" s="294"/>
      <c r="KOI192" s="294"/>
      <c r="KOJ192" s="294"/>
      <c r="KOK192" s="294"/>
      <c r="KOL192" s="294"/>
      <c r="KOM192" s="294"/>
      <c r="KON192" s="294"/>
      <c r="KOO192" s="294"/>
      <c r="KOP192" s="294"/>
      <c r="KOQ192" s="294"/>
      <c r="KOR192" s="294"/>
      <c r="KOS192" s="294"/>
      <c r="KOT192" s="294"/>
      <c r="KOU192" s="294"/>
      <c r="KOV192" s="294"/>
      <c r="KOW192" s="294"/>
      <c r="KOX192" s="294"/>
      <c r="KOY192" s="294"/>
      <c r="KOZ192" s="294"/>
      <c r="KPA192" s="294"/>
      <c r="KPB192" s="294"/>
      <c r="KPC192" s="294"/>
      <c r="KPD192" s="294"/>
      <c r="KPE192" s="294"/>
      <c r="KPF192" s="294"/>
      <c r="KPG192" s="294"/>
      <c r="KPH192" s="294"/>
      <c r="KPI192" s="294"/>
      <c r="KPJ192" s="294"/>
      <c r="KPK192" s="294"/>
      <c r="KPL192" s="294"/>
      <c r="KPM192" s="294"/>
      <c r="KPN192" s="294"/>
      <c r="KPO192" s="294"/>
      <c r="KPP192" s="294"/>
      <c r="KPQ192" s="294"/>
      <c r="KPR192" s="294"/>
      <c r="KPS192" s="294"/>
      <c r="KPT192" s="294"/>
      <c r="KPU192" s="294"/>
      <c r="KPV192" s="294"/>
      <c r="KPW192" s="294"/>
      <c r="KPX192" s="294"/>
      <c r="KPY192" s="294"/>
      <c r="KPZ192" s="294"/>
      <c r="KQA192" s="294"/>
      <c r="KQB192" s="294"/>
      <c r="KQC192" s="294"/>
      <c r="KQD192" s="294"/>
      <c r="KQE192" s="294"/>
      <c r="KQF192" s="294"/>
      <c r="KQG192" s="294"/>
      <c r="KQH192" s="294"/>
      <c r="KQI192" s="294"/>
      <c r="KQJ192" s="294"/>
      <c r="KQK192" s="294"/>
      <c r="KQL192" s="294"/>
      <c r="KQM192" s="294"/>
      <c r="KQN192" s="294"/>
      <c r="KQO192" s="294"/>
      <c r="KQP192" s="294"/>
      <c r="KQQ192" s="294"/>
      <c r="KQR192" s="294"/>
      <c r="KQS192" s="294"/>
      <c r="KQT192" s="294"/>
      <c r="KQU192" s="294"/>
      <c r="KQV192" s="294"/>
      <c r="KQW192" s="294"/>
      <c r="KQX192" s="294"/>
      <c r="KQY192" s="294"/>
      <c r="KQZ192" s="294"/>
      <c r="KRA192" s="294"/>
      <c r="KRB192" s="294"/>
      <c r="KRC192" s="294"/>
      <c r="KRD192" s="294"/>
      <c r="KRE192" s="294"/>
      <c r="KRF192" s="294"/>
      <c r="KRG192" s="294"/>
      <c r="KRH192" s="294"/>
      <c r="KRI192" s="294"/>
      <c r="KRJ192" s="294"/>
      <c r="KRK192" s="294"/>
      <c r="KRL192" s="294"/>
      <c r="KRM192" s="294"/>
      <c r="KRN192" s="294"/>
      <c r="KRO192" s="294"/>
      <c r="KRP192" s="294"/>
      <c r="KRQ192" s="294"/>
      <c r="KRR192" s="294"/>
      <c r="KRS192" s="294"/>
      <c r="KRT192" s="294"/>
      <c r="KRU192" s="294"/>
      <c r="KRV192" s="294"/>
      <c r="KRW192" s="294"/>
      <c r="KRX192" s="294"/>
      <c r="KRY192" s="294"/>
      <c r="KRZ192" s="294"/>
      <c r="KSA192" s="294"/>
      <c r="KSB192" s="294"/>
      <c r="KSC192" s="294"/>
      <c r="KSD192" s="294"/>
      <c r="KSE192" s="294"/>
      <c r="KSF192" s="294"/>
      <c r="KSG192" s="294"/>
      <c r="KSH192" s="294"/>
      <c r="KSI192" s="294"/>
      <c r="KSJ192" s="294"/>
      <c r="KSK192" s="294"/>
      <c r="KSL192" s="294"/>
      <c r="KSM192" s="294"/>
      <c r="KSN192" s="294"/>
      <c r="KSO192" s="294"/>
      <c r="KSP192" s="294"/>
      <c r="KSQ192" s="294"/>
      <c r="KSR192" s="294"/>
      <c r="KSS192" s="294"/>
      <c r="KST192" s="294"/>
      <c r="KSU192" s="294"/>
      <c r="KSV192" s="294"/>
      <c r="KSW192" s="294"/>
      <c r="KSX192" s="294"/>
      <c r="KSY192" s="294"/>
      <c r="KSZ192" s="294"/>
      <c r="KTA192" s="294"/>
      <c r="KTB192" s="294"/>
      <c r="KTC192" s="294"/>
      <c r="KTD192" s="294"/>
      <c r="KTE192" s="294"/>
      <c r="KTF192" s="294"/>
      <c r="KTG192" s="294"/>
      <c r="KTH192" s="294"/>
      <c r="KTI192" s="294"/>
      <c r="KTJ192" s="294"/>
      <c r="KTK192" s="294"/>
      <c r="KTL192" s="294"/>
      <c r="KTM192" s="294"/>
      <c r="KTN192" s="294"/>
      <c r="KTO192" s="294"/>
      <c r="KTP192" s="294"/>
      <c r="KTQ192" s="294"/>
      <c r="KTR192" s="294"/>
      <c r="KTS192" s="294"/>
      <c r="KTT192" s="294"/>
      <c r="KTU192" s="294"/>
      <c r="KTV192" s="294"/>
      <c r="KTW192" s="294"/>
      <c r="KTX192" s="294"/>
      <c r="KTY192" s="294"/>
      <c r="KTZ192" s="294"/>
      <c r="KUA192" s="294"/>
      <c r="KUB192" s="294"/>
      <c r="KUC192" s="294"/>
      <c r="KUD192" s="294"/>
      <c r="KUE192" s="294"/>
      <c r="KUF192" s="294"/>
      <c r="KUG192" s="294"/>
      <c r="KUH192" s="294"/>
      <c r="KUI192" s="294"/>
      <c r="KUJ192" s="294"/>
      <c r="KUK192" s="294"/>
      <c r="KUL192" s="294"/>
      <c r="KUM192" s="294"/>
      <c r="KUN192" s="294"/>
      <c r="KUO192" s="294"/>
      <c r="KUP192" s="294"/>
      <c r="KUQ192" s="294"/>
      <c r="KUR192" s="294"/>
      <c r="KUS192" s="294"/>
      <c r="KUT192" s="294"/>
      <c r="KUU192" s="294"/>
      <c r="KUV192" s="294"/>
      <c r="KUW192" s="294"/>
      <c r="KUX192" s="294"/>
      <c r="KUY192" s="294"/>
      <c r="KUZ192" s="294"/>
      <c r="KVA192" s="294"/>
      <c r="KVB192" s="294"/>
      <c r="KVC192" s="294"/>
      <c r="KVD192" s="294"/>
      <c r="KVE192" s="294"/>
      <c r="KVF192" s="294"/>
      <c r="KVG192" s="294"/>
      <c r="KVH192" s="294"/>
      <c r="KVI192" s="294"/>
      <c r="KVJ192" s="294"/>
      <c r="KVK192" s="294"/>
      <c r="KVL192" s="294"/>
      <c r="KVM192" s="294"/>
      <c r="KVN192" s="294"/>
      <c r="KVO192" s="294"/>
      <c r="KVP192" s="294"/>
      <c r="KVQ192" s="294"/>
      <c r="KVR192" s="294"/>
      <c r="KVS192" s="294"/>
      <c r="KVT192" s="294"/>
      <c r="KVU192" s="294"/>
      <c r="KVV192" s="294"/>
      <c r="KVW192" s="294"/>
      <c r="KVX192" s="294"/>
      <c r="KVY192" s="294"/>
      <c r="KVZ192" s="294"/>
      <c r="KWA192" s="294"/>
      <c r="KWB192" s="294"/>
      <c r="KWC192" s="294"/>
      <c r="KWD192" s="294"/>
      <c r="KWE192" s="294"/>
      <c r="KWF192" s="294"/>
      <c r="KWG192" s="294"/>
      <c r="KWH192" s="294"/>
      <c r="KWI192" s="294"/>
      <c r="KWJ192" s="294"/>
      <c r="KWK192" s="294"/>
      <c r="KWL192" s="294"/>
      <c r="KWM192" s="294"/>
      <c r="KWN192" s="294"/>
      <c r="KWO192" s="294"/>
      <c r="KWP192" s="294"/>
      <c r="KWQ192" s="294"/>
      <c r="KWR192" s="294"/>
      <c r="KWS192" s="294"/>
      <c r="KWT192" s="294"/>
      <c r="KWU192" s="294"/>
      <c r="KWV192" s="294"/>
      <c r="KWW192" s="294"/>
      <c r="KWX192" s="294"/>
      <c r="KWY192" s="294"/>
      <c r="KWZ192" s="294"/>
      <c r="KXA192" s="294"/>
      <c r="KXB192" s="294"/>
      <c r="KXC192" s="294"/>
      <c r="KXD192" s="294"/>
      <c r="KXE192" s="294"/>
      <c r="KXF192" s="294"/>
      <c r="KXG192" s="294"/>
      <c r="KXH192" s="294"/>
      <c r="KXI192" s="294"/>
      <c r="KXJ192" s="294"/>
      <c r="KXK192" s="294"/>
      <c r="KXL192" s="294"/>
      <c r="KXM192" s="294"/>
      <c r="KXN192" s="294"/>
      <c r="KXO192" s="294"/>
      <c r="KXP192" s="294"/>
      <c r="KXQ192" s="294"/>
      <c r="KXR192" s="294"/>
      <c r="KXS192" s="294"/>
      <c r="KXT192" s="294"/>
      <c r="KXU192" s="294"/>
      <c r="KXV192" s="294"/>
      <c r="KXW192" s="294"/>
      <c r="KXX192" s="294"/>
      <c r="KXY192" s="294"/>
      <c r="KXZ192" s="294"/>
      <c r="KYA192" s="294"/>
      <c r="KYB192" s="294"/>
      <c r="KYC192" s="294"/>
      <c r="KYD192" s="294"/>
      <c r="KYE192" s="294"/>
      <c r="KYF192" s="294"/>
      <c r="KYG192" s="294"/>
      <c r="KYH192" s="294"/>
      <c r="KYI192" s="294"/>
      <c r="KYJ192" s="294"/>
      <c r="KYK192" s="294"/>
      <c r="KYL192" s="294"/>
      <c r="KYM192" s="294"/>
      <c r="KYN192" s="294"/>
      <c r="KYO192" s="294"/>
      <c r="KYP192" s="294"/>
      <c r="KYQ192" s="294"/>
      <c r="KYR192" s="294"/>
      <c r="KYS192" s="294"/>
      <c r="KYT192" s="294"/>
      <c r="KYU192" s="294"/>
      <c r="KYV192" s="294"/>
      <c r="KYW192" s="294"/>
      <c r="KYX192" s="294"/>
      <c r="KYY192" s="294"/>
      <c r="KYZ192" s="294"/>
      <c r="KZA192" s="294"/>
      <c r="KZB192" s="294"/>
      <c r="KZC192" s="294"/>
      <c r="KZD192" s="294"/>
      <c r="KZE192" s="294"/>
      <c r="KZF192" s="294"/>
      <c r="KZG192" s="294"/>
      <c r="KZH192" s="294"/>
      <c r="KZI192" s="294"/>
      <c r="KZJ192" s="294"/>
      <c r="KZK192" s="294"/>
      <c r="KZL192" s="294"/>
      <c r="KZM192" s="294"/>
      <c r="KZN192" s="294"/>
      <c r="KZO192" s="294"/>
      <c r="KZP192" s="294"/>
      <c r="KZQ192" s="294"/>
      <c r="KZR192" s="294"/>
      <c r="KZS192" s="294"/>
      <c r="KZT192" s="294"/>
      <c r="KZU192" s="294"/>
      <c r="KZV192" s="294"/>
      <c r="KZW192" s="294"/>
      <c r="KZX192" s="294"/>
      <c r="KZY192" s="294"/>
      <c r="KZZ192" s="294"/>
      <c r="LAA192" s="294"/>
      <c r="LAB192" s="294"/>
      <c r="LAC192" s="294"/>
      <c r="LAD192" s="294"/>
      <c r="LAE192" s="294"/>
      <c r="LAF192" s="294"/>
      <c r="LAG192" s="294"/>
      <c r="LAH192" s="294"/>
      <c r="LAI192" s="294"/>
      <c r="LAJ192" s="294"/>
      <c r="LAK192" s="294"/>
      <c r="LAL192" s="294"/>
      <c r="LAM192" s="294"/>
      <c r="LAN192" s="294"/>
      <c r="LAO192" s="294"/>
      <c r="LAP192" s="294"/>
      <c r="LAQ192" s="294"/>
      <c r="LAR192" s="294"/>
      <c r="LAS192" s="294"/>
      <c r="LAT192" s="294"/>
      <c r="LAU192" s="294"/>
      <c r="LAV192" s="294"/>
      <c r="LAW192" s="294"/>
      <c r="LAX192" s="294"/>
      <c r="LAY192" s="294"/>
      <c r="LAZ192" s="294"/>
      <c r="LBA192" s="294"/>
      <c r="LBB192" s="294"/>
      <c r="LBC192" s="294"/>
      <c r="LBD192" s="294"/>
      <c r="LBE192" s="294"/>
      <c r="LBF192" s="294"/>
      <c r="LBG192" s="294"/>
      <c r="LBH192" s="294"/>
      <c r="LBI192" s="294"/>
      <c r="LBJ192" s="294"/>
      <c r="LBK192" s="294"/>
      <c r="LBL192" s="294"/>
      <c r="LBM192" s="294"/>
      <c r="LBN192" s="294"/>
      <c r="LBO192" s="294"/>
      <c r="LBP192" s="294"/>
      <c r="LBQ192" s="294"/>
      <c r="LBR192" s="294"/>
      <c r="LBS192" s="294"/>
      <c r="LBT192" s="294"/>
      <c r="LBU192" s="294"/>
      <c r="LBV192" s="294"/>
      <c r="LBW192" s="294"/>
      <c r="LBX192" s="294"/>
      <c r="LBY192" s="294"/>
      <c r="LBZ192" s="294"/>
      <c r="LCA192" s="294"/>
      <c r="LCB192" s="294"/>
      <c r="LCC192" s="294"/>
      <c r="LCD192" s="294"/>
      <c r="LCE192" s="294"/>
      <c r="LCF192" s="294"/>
      <c r="LCG192" s="294"/>
      <c r="LCH192" s="294"/>
      <c r="LCI192" s="294"/>
      <c r="LCJ192" s="294"/>
      <c r="LCK192" s="294"/>
      <c r="LCL192" s="294"/>
      <c r="LCM192" s="294"/>
      <c r="LCN192" s="294"/>
      <c r="LCO192" s="294"/>
      <c r="LCP192" s="294"/>
      <c r="LCQ192" s="294"/>
      <c r="LCR192" s="294"/>
      <c r="LCS192" s="294"/>
      <c r="LCT192" s="294"/>
      <c r="LCU192" s="294"/>
      <c r="LCV192" s="294"/>
      <c r="LCW192" s="294"/>
      <c r="LCX192" s="294"/>
      <c r="LCY192" s="294"/>
      <c r="LCZ192" s="294"/>
      <c r="LDA192" s="294"/>
      <c r="LDB192" s="294"/>
      <c r="LDC192" s="294"/>
      <c r="LDD192" s="294"/>
      <c r="LDE192" s="294"/>
      <c r="LDF192" s="294"/>
      <c r="LDG192" s="294"/>
      <c r="LDH192" s="294"/>
      <c r="LDI192" s="294"/>
      <c r="LDJ192" s="294"/>
      <c r="LDK192" s="294"/>
      <c r="LDL192" s="294"/>
      <c r="LDM192" s="294"/>
      <c r="LDN192" s="294"/>
      <c r="LDO192" s="294"/>
      <c r="LDP192" s="294"/>
      <c r="LDQ192" s="294"/>
      <c r="LDR192" s="294"/>
      <c r="LDS192" s="294"/>
      <c r="LDT192" s="294"/>
      <c r="LDU192" s="294"/>
      <c r="LDV192" s="294"/>
      <c r="LDW192" s="294"/>
      <c r="LDX192" s="294"/>
      <c r="LDY192" s="294"/>
      <c r="LDZ192" s="294"/>
      <c r="LEA192" s="294"/>
      <c r="LEB192" s="294"/>
      <c r="LEC192" s="294"/>
      <c r="LED192" s="294"/>
      <c r="LEE192" s="294"/>
      <c r="LEF192" s="294"/>
      <c r="LEG192" s="294"/>
      <c r="LEH192" s="294"/>
      <c r="LEI192" s="294"/>
      <c r="LEJ192" s="294"/>
      <c r="LEK192" s="294"/>
      <c r="LEL192" s="294"/>
      <c r="LEM192" s="294"/>
      <c r="LEN192" s="294"/>
      <c r="LEO192" s="294"/>
      <c r="LEP192" s="294"/>
      <c r="LEQ192" s="294"/>
      <c r="LER192" s="294"/>
      <c r="LES192" s="294"/>
      <c r="LET192" s="294"/>
      <c r="LEU192" s="294"/>
      <c r="LEV192" s="294"/>
      <c r="LEW192" s="294"/>
      <c r="LEX192" s="294"/>
      <c r="LEY192" s="294"/>
      <c r="LEZ192" s="294"/>
      <c r="LFA192" s="294"/>
      <c r="LFB192" s="294"/>
      <c r="LFC192" s="294"/>
      <c r="LFD192" s="294"/>
      <c r="LFE192" s="294"/>
      <c r="LFF192" s="294"/>
      <c r="LFG192" s="294"/>
      <c r="LFH192" s="294"/>
      <c r="LFI192" s="294"/>
      <c r="LFJ192" s="294"/>
      <c r="LFK192" s="294"/>
      <c r="LFL192" s="294"/>
      <c r="LFM192" s="294"/>
      <c r="LFN192" s="294"/>
      <c r="LFO192" s="294"/>
      <c r="LFP192" s="294"/>
      <c r="LFQ192" s="294"/>
      <c r="LFR192" s="294"/>
      <c r="LFS192" s="294"/>
      <c r="LFT192" s="294"/>
      <c r="LFU192" s="294"/>
      <c r="LFV192" s="294"/>
      <c r="LFW192" s="294"/>
      <c r="LFX192" s="294"/>
      <c r="LFY192" s="294"/>
      <c r="LFZ192" s="294"/>
      <c r="LGA192" s="294"/>
      <c r="LGB192" s="294"/>
      <c r="LGC192" s="294"/>
      <c r="LGD192" s="294"/>
      <c r="LGE192" s="294"/>
      <c r="LGF192" s="294"/>
      <c r="LGG192" s="294"/>
      <c r="LGH192" s="294"/>
      <c r="LGI192" s="294"/>
      <c r="LGJ192" s="294"/>
      <c r="LGK192" s="294"/>
      <c r="LGL192" s="294"/>
      <c r="LGM192" s="294"/>
      <c r="LGN192" s="294"/>
      <c r="LGO192" s="294"/>
      <c r="LGP192" s="294"/>
      <c r="LGQ192" s="294"/>
      <c r="LGR192" s="294"/>
      <c r="LGS192" s="294"/>
      <c r="LGT192" s="294"/>
      <c r="LGU192" s="294"/>
      <c r="LGV192" s="294"/>
      <c r="LGW192" s="294"/>
      <c r="LGX192" s="294"/>
      <c r="LGY192" s="294"/>
      <c r="LGZ192" s="294"/>
      <c r="LHA192" s="294"/>
      <c r="LHB192" s="294"/>
      <c r="LHC192" s="294"/>
      <c r="LHD192" s="294"/>
      <c r="LHE192" s="294"/>
      <c r="LHF192" s="294"/>
      <c r="LHG192" s="294"/>
      <c r="LHH192" s="294"/>
      <c r="LHI192" s="294"/>
      <c r="LHJ192" s="294"/>
      <c r="LHK192" s="294"/>
      <c r="LHL192" s="294"/>
      <c r="LHM192" s="294"/>
      <c r="LHN192" s="294"/>
      <c r="LHO192" s="294"/>
      <c r="LHP192" s="294"/>
      <c r="LHQ192" s="294"/>
      <c r="LHR192" s="294"/>
      <c r="LHS192" s="294"/>
      <c r="LHT192" s="294"/>
      <c r="LHU192" s="294"/>
      <c r="LHV192" s="294"/>
      <c r="LHW192" s="294"/>
      <c r="LHX192" s="294"/>
      <c r="LHY192" s="294"/>
      <c r="LHZ192" s="294"/>
      <c r="LIA192" s="294"/>
      <c r="LIB192" s="294"/>
      <c r="LIC192" s="294"/>
      <c r="LID192" s="294"/>
      <c r="LIE192" s="294"/>
      <c r="LIF192" s="294"/>
      <c r="LIG192" s="294"/>
      <c r="LIH192" s="294"/>
      <c r="LII192" s="294"/>
      <c r="LIJ192" s="294"/>
      <c r="LIK192" s="294"/>
      <c r="LIL192" s="294"/>
      <c r="LIM192" s="294"/>
      <c r="LIN192" s="294"/>
      <c r="LIO192" s="294"/>
      <c r="LIP192" s="294"/>
      <c r="LIQ192" s="294"/>
      <c r="LIR192" s="294"/>
      <c r="LIS192" s="294"/>
      <c r="LIT192" s="294"/>
      <c r="LIU192" s="294"/>
      <c r="LIV192" s="294"/>
      <c r="LIW192" s="294"/>
      <c r="LIX192" s="294"/>
      <c r="LIY192" s="294"/>
      <c r="LIZ192" s="294"/>
      <c r="LJA192" s="294"/>
      <c r="LJB192" s="294"/>
      <c r="LJC192" s="294"/>
      <c r="LJD192" s="294"/>
      <c r="LJE192" s="294"/>
      <c r="LJF192" s="294"/>
      <c r="LJG192" s="294"/>
      <c r="LJH192" s="294"/>
      <c r="LJI192" s="294"/>
      <c r="LJJ192" s="294"/>
      <c r="LJK192" s="294"/>
      <c r="LJL192" s="294"/>
      <c r="LJM192" s="294"/>
      <c r="LJN192" s="294"/>
      <c r="LJO192" s="294"/>
      <c r="LJP192" s="294"/>
      <c r="LJQ192" s="294"/>
      <c r="LJR192" s="294"/>
      <c r="LJS192" s="294"/>
      <c r="LJT192" s="294"/>
      <c r="LJU192" s="294"/>
      <c r="LJV192" s="294"/>
      <c r="LJW192" s="294"/>
      <c r="LJX192" s="294"/>
      <c r="LJY192" s="294"/>
      <c r="LJZ192" s="294"/>
      <c r="LKA192" s="294"/>
      <c r="LKB192" s="294"/>
      <c r="LKC192" s="294"/>
      <c r="LKD192" s="294"/>
      <c r="LKE192" s="294"/>
      <c r="LKF192" s="294"/>
      <c r="LKG192" s="294"/>
      <c r="LKH192" s="294"/>
      <c r="LKI192" s="294"/>
      <c r="LKJ192" s="294"/>
      <c r="LKK192" s="294"/>
      <c r="LKL192" s="294"/>
      <c r="LKM192" s="294"/>
      <c r="LKN192" s="294"/>
      <c r="LKO192" s="294"/>
      <c r="LKP192" s="294"/>
      <c r="LKQ192" s="294"/>
      <c r="LKR192" s="294"/>
      <c r="LKS192" s="294"/>
      <c r="LKT192" s="294"/>
      <c r="LKU192" s="294"/>
      <c r="LKV192" s="294"/>
      <c r="LKW192" s="294"/>
      <c r="LKX192" s="294"/>
      <c r="LKY192" s="294"/>
      <c r="LKZ192" s="294"/>
      <c r="LLA192" s="294"/>
      <c r="LLB192" s="294"/>
      <c r="LLC192" s="294"/>
      <c r="LLD192" s="294"/>
      <c r="LLE192" s="294"/>
      <c r="LLF192" s="294"/>
      <c r="LLG192" s="294"/>
      <c r="LLH192" s="294"/>
      <c r="LLI192" s="294"/>
      <c r="LLJ192" s="294"/>
      <c r="LLK192" s="294"/>
      <c r="LLL192" s="294"/>
      <c r="LLM192" s="294"/>
      <c r="LLN192" s="294"/>
      <c r="LLO192" s="294"/>
      <c r="LLP192" s="294"/>
      <c r="LLQ192" s="294"/>
      <c r="LLR192" s="294"/>
      <c r="LLS192" s="294"/>
      <c r="LLT192" s="294"/>
      <c r="LLU192" s="294"/>
      <c r="LLV192" s="294"/>
      <c r="LLW192" s="294"/>
      <c r="LLX192" s="294"/>
      <c r="LLY192" s="294"/>
      <c r="LLZ192" s="294"/>
      <c r="LMA192" s="294"/>
      <c r="LMB192" s="294"/>
      <c r="LMC192" s="294"/>
      <c r="LMD192" s="294"/>
      <c r="LME192" s="294"/>
      <c r="LMF192" s="294"/>
      <c r="LMG192" s="294"/>
      <c r="LMH192" s="294"/>
      <c r="LMI192" s="294"/>
      <c r="LMJ192" s="294"/>
      <c r="LMK192" s="294"/>
      <c r="LML192" s="294"/>
      <c r="LMM192" s="294"/>
      <c r="LMN192" s="294"/>
      <c r="LMO192" s="294"/>
      <c r="LMP192" s="294"/>
      <c r="LMQ192" s="294"/>
      <c r="LMR192" s="294"/>
      <c r="LMS192" s="294"/>
      <c r="LMT192" s="294"/>
      <c r="LMU192" s="294"/>
      <c r="LMV192" s="294"/>
      <c r="LMW192" s="294"/>
      <c r="LMX192" s="294"/>
      <c r="LMY192" s="294"/>
      <c r="LMZ192" s="294"/>
      <c r="LNA192" s="294"/>
      <c r="LNB192" s="294"/>
      <c r="LNC192" s="294"/>
      <c r="LND192" s="294"/>
      <c r="LNE192" s="294"/>
      <c r="LNF192" s="294"/>
      <c r="LNG192" s="294"/>
      <c r="LNH192" s="294"/>
      <c r="LNI192" s="294"/>
      <c r="LNJ192" s="294"/>
      <c r="LNK192" s="294"/>
      <c r="LNL192" s="294"/>
      <c r="LNM192" s="294"/>
      <c r="LNN192" s="294"/>
      <c r="LNO192" s="294"/>
      <c r="LNP192" s="294"/>
      <c r="LNQ192" s="294"/>
      <c r="LNR192" s="294"/>
      <c r="LNS192" s="294"/>
      <c r="LNT192" s="294"/>
      <c r="LNU192" s="294"/>
      <c r="LNV192" s="294"/>
      <c r="LNW192" s="294"/>
      <c r="LNX192" s="294"/>
      <c r="LNY192" s="294"/>
      <c r="LNZ192" s="294"/>
      <c r="LOA192" s="294"/>
      <c r="LOB192" s="294"/>
      <c r="LOC192" s="294"/>
      <c r="LOD192" s="294"/>
      <c r="LOE192" s="294"/>
      <c r="LOF192" s="294"/>
      <c r="LOG192" s="294"/>
      <c r="LOH192" s="294"/>
      <c r="LOI192" s="294"/>
      <c r="LOJ192" s="294"/>
      <c r="LOK192" s="294"/>
      <c r="LOL192" s="294"/>
      <c r="LOM192" s="294"/>
      <c r="LON192" s="294"/>
      <c r="LOO192" s="294"/>
      <c r="LOP192" s="294"/>
      <c r="LOQ192" s="294"/>
      <c r="LOR192" s="294"/>
      <c r="LOS192" s="294"/>
      <c r="LOT192" s="294"/>
      <c r="LOU192" s="294"/>
      <c r="LOV192" s="294"/>
      <c r="LOW192" s="294"/>
      <c r="LOX192" s="294"/>
      <c r="LOY192" s="294"/>
      <c r="LOZ192" s="294"/>
      <c r="LPA192" s="294"/>
      <c r="LPB192" s="294"/>
      <c r="LPC192" s="294"/>
      <c r="LPD192" s="294"/>
      <c r="LPE192" s="294"/>
      <c r="LPF192" s="294"/>
      <c r="LPG192" s="294"/>
      <c r="LPH192" s="294"/>
      <c r="LPI192" s="294"/>
      <c r="LPJ192" s="294"/>
      <c r="LPK192" s="294"/>
      <c r="LPL192" s="294"/>
      <c r="LPM192" s="294"/>
      <c r="LPN192" s="294"/>
      <c r="LPO192" s="294"/>
      <c r="LPP192" s="294"/>
      <c r="LPQ192" s="294"/>
      <c r="LPR192" s="294"/>
      <c r="LPS192" s="294"/>
      <c r="LPT192" s="294"/>
      <c r="LPU192" s="294"/>
      <c r="LPV192" s="294"/>
      <c r="LPW192" s="294"/>
      <c r="LPX192" s="294"/>
      <c r="LPY192" s="294"/>
      <c r="LPZ192" s="294"/>
      <c r="LQA192" s="294"/>
      <c r="LQB192" s="294"/>
      <c r="LQC192" s="294"/>
      <c r="LQD192" s="294"/>
      <c r="LQE192" s="294"/>
      <c r="LQF192" s="294"/>
      <c r="LQG192" s="294"/>
      <c r="LQH192" s="294"/>
      <c r="LQI192" s="294"/>
      <c r="LQJ192" s="294"/>
      <c r="LQK192" s="294"/>
      <c r="LQL192" s="294"/>
      <c r="LQM192" s="294"/>
      <c r="LQN192" s="294"/>
      <c r="LQO192" s="294"/>
      <c r="LQP192" s="294"/>
      <c r="LQQ192" s="294"/>
      <c r="LQR192" s="294"/>
      <c r="LQS192" s="294"/>
      <c r="LQT192" s="294"/>
      <c r="LQU192" s="294"/>
      <c r="LQV192" s="294"/>
      <c r="LQW192" s="294"/>
      <c r="LQX192" s="294"/>
      <c r="LQY192" s="294"/>
      <c r="LQZ192" s="294"/>
      <c r="LRA192" s="294"/>
      <c r="LRB192" s="294"/>
      <c r="LRC192" s="294"/>
      <c r="LRD192" s="294"/>
      <c r="LRE192" s="294"/>
      <c r="LRF192" s="294"/>
      <c r="LRG192" s="294"/>
      <c r="LRH192" s="294"/>
      <c r="LRI192" s="294"/>
      <c r="LRJ192" s="294"/>
      <c r="LRK192" s="294"/>
      <c r="LRL192" s="294"/>
      <c r="LRM192" s="294"/>
      <c r="LRN192" s="294"/>
      <c r="LRO192" s="294"/>
      <c r="LRP192" s="294"/>
      <c r="LRQ192" s="294"/>
      <c r="LRR192" s="294"/>
      <c r="LRS192" s="294"/>
      <c r="LRT192" s="294"/>
      <c r="LRU192" s="294"/>
      <c r="LRV192" s="294"/>
      <c r="LRW192" s="294"/>
      <c r="LRX192" s="294"/>
      <c r="LRY192" s="294"/>
      <c r="LRZ192" s="294"/>
      <c r="LSA192" s="294"/>
      <c r="LSB192" s="294"/>
      <c r="LSC192" s="294"/>
      <c r="LSD192" s="294"/>
      <c r="LSE192" s="294"/>
      <c r="LSF192" s="294"/>
      <c r="LSG192" s="294"/>
      <c r="LSH192" s="294"/>
      <c r="LSI192" s="294"/>
      <c r="LSJ192" s="294"/>
      <c r="LSK192" s="294"/>
      <c r="LSL192" s="294"/>
      <c r="LSM192" s="294"/>
      <c r="LSN192" s="294"/>
      <c r="LSO192" s="294"/>
      <c r="LSP192" s="294"/>
      <c r="LSQ192" s="294"/>
      <c r="LSR192" s="294"/>
      <c r="LSS192" s="294"/>
      <c r="LST192" s="294"/>
      <c r="LSU192" s="294"/>
      <c r="LSV192" s="294"/>
      <c r="LSW192" s="294"/>
      <c r="LSX192" s="294"/>
      <c r="LSY192" s="294"/>
      <c r="LSZ192" s="294"/>
      <c r="LTA192" s="294"/>
      <c r="LTB192" s="294"/>
      <c r="LTC192" s="294"/>
      <c r="LTD192" s="294"/>
      <c r="LTE192" s="294"/>
      <c r="LTF192" s="294"/>
      <c r="LTG192" s="294"/>
      <c r="LTH192" s="294"/>
      <c r="LTI192" s="294"/>
      <c r="LTJ192" s="294"/>
      <c r="LTK192" s="294"/>
      <c r="LTL192" s="294"/>
      <c r="LTM192" s="294"/>
      <c r="LTN192" s="294"/>
      <c r="LTO192" s="294"/>
      <c r="LTP192" s="294"/>
      <c r="LTQ192" s="294"/>
      <c r="LTR192" s="294"/>
      <c r="LTS192" s="294"/>
      <c r="LTT192" s="294"/>
      <c r="LTU192" s="294"/>
      <c r="LTV192" s="294"/>
      <c r="LTW192" s="294"/>
      <c r="LTX192" s="294"/>
      <c r="LTY192" s="294"/>
      <c r="LTZ192" s="294"/>
      <c r="LUA192" s="294"/>
      <c r="LUB192" s="294"/>
      <c r="LUC192" s="294"/>
      <c r="LUD192" s="294"/>
      <c r="LUE192" s="294"/>
      <c r="LUF192" s="294"/>
      <c r="LUG192" s="294"/>
      <c r="LUH192" s="294"/>
      <c r="LUI192" s="294"/>
      <c r="LUJ192" s="294"/>
      <c r="LUK192" s="294"/>
      <c r="LUL192" s="294"/>
      <c r="LUM192" s="294"/>
      <c r="LUN192" s="294"/>
      <c r="LUO192" s="294"/>
      <c r="LUP192" s="294"/>
      <c r="LUQ192" s="294"/>
      <c r="LUR192" s="294"/>
      <c r="LUS192" s="294"/>
      <c r="LUT192" s="294"/>
      <c r="LUU192" s="294"/>
      <c r="LUV192" s="294"/>
      <c r="LUW192" s="294"/>
      <c r="LUX192" s="294"/>
      <c r="LUY192" s="294"/>
      <c r="LUZ192" s="294"/>
      <c r="LVA192" s="294"/>
      <c r="LVB192" s="294"/>
      <c r="LVC192" s="294"/>
      <c r="LVD192" s="294"/>
      <c r="LVE192" s="294"/>
      <c r="LVF192" s="294"/>
      <c r="LVG192" s="294"/>
      <c r="LVH192" s="294"/>
      <c r="LVI192" s="294"/>
      <c r="LVJ192" s="294"/>
      <c r="LVK192" s="294"/>
      <c r="LVL192" s="294"/>
      <c r="LVM192" s="294"/>
      <c r="LVN192" s="294"/>
      <c r="LVO192" s="294"/>
      <c r="LVP192" s="294"/>
      <c r="LVQ192" s="294"/>
      <c r="LVR192" s="294"/>
      <c r="LVS192" s="294"/>
      <c r="LVT192" s="294"/>
      <c r="LVU192" s="294"/>
      <c r="LVV192" s="294"/>
      <c r="LVW192" s="294"/>
      <c r="LVX192" s="294"/>
      <c r="LVY192" s="294"/>
      <c r="LVZ192" s="294"/>
      <c r="LWA192" s="294"/>
      <c r="LWB192" s="294"/>
      <c r="LWC192" s="294"/>
      <c r="LWD192" s="294"/>
      <c r="LWE192" s="294"/>
      <c r="LWF192" s="294"/>
      <c r="LWG192" s="294"/>
      <c r="LWH192" s="294"/>
      <c r="LWI192" s="294"/>
      <c r="LWJ192" s="294"/>
      <c r="LWK192" s="294"/>
      <c r="LWL192" s="294"/>
      <c r="LWM192" s="294"/>
      <c r="LWN192" s="294"/>
      <c r="LWO192" s="294"/>
      <c r="LWP192" s="294"/>
      <c r="LWQ192" s="294"/>
      <c r="LWR192" s="294"/>
      <c r="LWS192" s="294"/>
      <c r="LWT192" s="294"/>
      <c r="LWU192" s="294"/>
      <c r="LWV192" s="294"/>
      <c r="LWW192" s="294"/>
      <c r="LWX192" s="294"/>
      <c r="LWY192" s="294"/>
      <c r="LWZ192" s="294"/>
      <c r="LXA192" s="294"/>
      <c r="LXB192" s="294"/>
      <c r="LXC192" s="294"/>
      <c r="LXD192" s="294"/>
      <c r="LXE192" s="294"/>
      <c r="LXF192" s="294"/>
      <c r="LXG192" s="294"/>
      <c r="LXH192" s="294"/>
      <c r="LXI192" s="294"/>
      <c r="LXJ192" s="294"/>
      <c r="LXK192" s="294"/>
      <c r="LXL192" s="294"/>
      <c r="LXM192" s="294"/>
      <c r="LXN192" s="294"/>
      <c r="LXO192" s="294"/>
      <c r="LXP192" s="294"/>
      <c r="LXQ192" s="294"/>
      <c r="LXR192" s="294"/>
      <c r="LXS192" s="294"/>
      <c r="LXT192" s="294"/>
      <c r="LXU192" s="294"/>
      <c r="LXV192" s="294"/>
      <c r="LXW192" s="294"/>
      <c r="LXX192" s="294"/>
      <c r="LXY192" s="294"/>
      <c r="LXZ192" s="294"/>
      <c r="LYA192" s="294"/>
      <c r="LYB192" s="294"/>
      <c r="LYC192" s="294"/>
      <c r="LYD192" s="294"/>
      <c r="LYE192" s="294"/>
      <c r="LYF192" s="294"/>
      <c r="LYG192" s="294"/>
      <c r="LYH192" s="294"/>
      <c r="LYI192" s="294"/>
      <c r="LYJ192" s="294"/>
      <c r="LYK192" s="294"/>
      <c r="LYL192" s="294"/>
      <c r="LYM192" s="294"/>
      <c r="LYN192" s="294"/>
      <c r="LYO192" s="294"/>
      <c r="LYP192" s="294"/>
      <c r="LYQ192" s="294"/>
      <c r="LYR192" s="294"/>
      <c r="LYS192" s="294"/>
      <c r="LYT192" s="294"/>
      <c r="LYU192" s="294"/>
      <c r="LYV192" s="294"/>
      <c r="LYW192" s="294"/>
      <c r="LYX192" s="294"/>
      <c r="LYY192" s="294"/>
      <c r="LYZ192" s="294"/>
      <c r="LZA192" s="294"/>
      <c r="LZB192" s="294"/>
      <c r="LZC192" s="294"/>
      <c r="LZD192" s="294"/>
      <c r="LZE192" s="294"/>
      <c r="LZF192" s="294"/>
      <c r="LZG192" s="294"/>
      <c r="LZH192" s="294"/>
      <c r="LZI192" s="294"/>
      <c r="LZJ192" s="294"/>
      <c r="LZK192" s="294"/>
      <c r="LZL192" s="294"/>
      <c r="LZM192" s="294"/>
      <c r="LZN192" s="294"/>
      <c r="LZO192" s="294"/>
      <c r="LZP192" s="294"/>
      <c r="LZQ192" s="294"/>
      <c r="LZR192" s="294"/>
      <c r="LZS192" s="294"/>
      <c r="LZT192" s="294"/>
      <c r="LZU192" s="294"/>
      <c r="LZV192" s="294"/>
      <c r="LZW192" s="294"/>
      <c r="LZX192" s="294"/>
      <c r="LZY192" s="294"/>
      <c r="LZZ192" s="294"/>
      <c r="MAA192" s="294"/>
      <c r="MAB192" s="294"/>
      <c r="MAC192" s="294"/>
      <c r="MAD192" s="294"/>
      <c r="MAE192" s="294"/>
      <c r="MAF192" s="294"/>
      <c r="MAG192" s="294"/>
      <c r="MAH192" s="294"/>
      <c r="MAI192" s="294"/>
      <c r="MAJ192" s="294"/>
      <c r="MAK192" s="294"/>
      <c r="MAL192" s="294"/>
      <c r="MAM192" s="294"/>
      <c r="MAN192" s="294"/>
      <c r="MAO192" s="294"/>
      <c r="MAP192" s="294"/>
      <c r="MAQ192" s="294"/>
      <c r="MAR192" s="294"/>
      <c r="MAS192" s="294"/>
      <c r="MAT192" s="294"/>
      <c r="MAU192" s="294"/>
      <c r="MAV192" s="294"/>
      <c r="MAW192" s="294"/>
      <c r="MAX192" s="294"/>
      <c r="MAY192" s="294"/>
      <c r="MAZ192" s="294"/>
      <c r="MBA192" s="294"/>
      <c r="MBB192" s="294"/>
      <c r="MBC192" s="294"/>
      <c r="MBD192" s="294"/>
      <c r="MBE192" s="294"/>
      <c r="MBF192" s="294"/>
      <c r="MBG192" s="294"/>
      <c r="MBH192" s="294"/>
      <c r="MBI192" s="294"/>
      <c r="MBJ192" s="294"/>
      <c r="MBK192" s="294"/>
      <c r="MBL192" s="294"/>
      <c r="MBM192" s="294"/>
      <c r="MBN192" s="294"/>
      <c r="MBO192" s="294"/>
      <c r="MBP192" s="294"/>
      <c r="MBQ192" s="294"/>
      <c r="MBR192" s="294"/>
      <c r="MBS192" s="294"/>
      <c r="MBT192" s="294"/>
      <c r="MBU192" s="294"/>
      <c r="MBV192" s="294"/>
      <c r="MBW192" s="294"/>
      <c r="MBX192" s="294"/>
      <c r="MBY192" s="294"/>
      <c r="MBZ192" s="294"/>
      <c r="MCA192" s="294"/>
      <c r="MCB192" s="294"/>
      <c r="MCC192" s="294"/>
      <c r="MCD192" s="294"/>
      <c r="MCE192" s="294"/>
      <c r="MCF192" s="294"/>
      <c r="MCG192" s="294"/>
      <c r="MCH192" s="294"/>
      <c r="MCI192" s="294"/>
      <c r="MCJ192" s="294"/>
      <c r="MCK192" s="294"/>
      <c r="MCL192" s="294"/>
      <c r="MCM192" s="294"/>
      <c r="MCN192" s="294"/>
      <c r="MCO192" s="294"/>
      <c r="MCP192" s="294"/>
      <c r="MCQ192" s="294"/>
      <c r="MCR192" s="294"/>
      <c r="MCS192" s="294"/>
      <c r="MCT192" s="294"/>
      <c r="MCU192" s="294"/>
      <c r="MCV192" s="294"/>
      <c r="MCW192" s="294"/>
      <c r="MCX192" s="294"/>
      <c r="MCY192" s="294"/>
      <c r="MCZ192" s="294"/>
      <c r="MDA192" s="294"/>
      <c r="MDB192" s="294"/>
      <c r="MDC192" s="294"/>
      <c r="MDD192" s="294"/>
      <c r="MDE192" s="294"/>
      <c r="MDF192" s="294"/>
      <c r="MDG192" s="294"/>
      <c r="MDH192" s="294"/>
      <c r="MDI192" s="294"/>
      <c r="MDJ192" s="294"/>
      <c r="MDK192" s="294"/>
      <c r="MDL192" s="294"/>
      <c r="MDM192" s="294"/>
      <c r="MDN192" s="294"/>
      <c r="MDO192" s="294"/>
      <c r="MDP192" s="294"/>
      <c r="MDQ192" s="294"/>
      <c r="MDR192" s="294"/>
      <c r="MDS192" s="294"/>
      <c r="MDT192" s="294"/>
      <c r="MDU192" s="294"/>
      <c r="MDV192" s="294"/>
      <c r="MDW192" s="294"/>
      <c r="MDX192" s="294"/>
      <c r="MDY192" s="294"/>
      <c r="MDZ192" s="294"/>
      <c r="MEA192" s="294"/>
      <c r="MEB192" s="294"/>
      <c r="MEC192" s="294"/>
      <c r="MED192" s="294"/>
      <c r="MEE192" s="294"/>
      <c r="MEF192" s="294"/>
      <c r="MEG192" s="294"/>
      <c r="MEH192" s="294"/>
      <c r="MEI192" s="294"/>
      <c r="MEJ192" s="294"/>
      <c r="MEK192" s="294"/>
      <c r="MEL192" s="294"/>
      <c r="MEM192" s="294"/>
      <c r="MEN192" s="294"/>
      <c r="MEO192" s="294"/>
      <c r="MEP192" s="294"/>
      <c r="MEQ192" s="294"/>
      <c r="MER192" s="294"/>
      <c r="MES192" s="294"/>
      <c r="MET192" s="294"/>
      <c r="MEU192" s="294"/>
      <c r="MEV192" s="294"/>
      <c r="MEW192" s="294"/>
      <c r="MEX192" s="294"/>
      <c r="MEY192" s="294"/>
      <c r="MEZ192" s="294"/>
      <c r="MFA192" s="294"/>
      <c r="MFB192" s="294"/>
      <c r="MFC192" s="294"/>
      <c r="MFD192" s="294"/>
      <c r="MFE192" s="294"/>
      <c r="MFF192" s="294"/>
      <c r="MFG192" s="294"/>
      <c r="MFH192" s="294"/>
      <c r="MFI192" s="294"/>
      <c r="MFJ192" s="294"/>
      <c r="MFK192" s="294"/>
      <c r="MFL192" s="294"/>
      <c r="MFM192" s="294"/>
      <c r="MFN192" s="294"/>
      <c r="MFO192" s="294"/>
      <c r="MFP192" s="294"/>
      <c r="MFQ192" s="294"/>
      <c r="MFR192" s="294"/>
      <c r="MFS192" s="294"/>
      <c r="MFT192" s="294"/>
      <c r="MFU192" s="294"/>
      <c r="MFV192" s="294"/>
      <c r="MFW192" s="294"/>
      <c r="MFX192" s="294"/>
      <c r="MFY192" s="294"/>
      <c r="MFZ192" s="294"/>
      <c r="MGA192" s="294"/>
      <c r="MGB192" s="294"/>
      <c r="MGC192" s="294"/>
      <c r="MGD192" s="294"/>
      <c r="MGE192" s="294"/>
      <c r="MGF192" s="294"/>
      <c r="MGG192" s="294"/>
      <c r="MGH192" s="294"/>
      <c r="MGI192" s="294"/>
      <c r="MGJ192" s="294"/>
      <c r="MGK192" s="294"/>
      <c r="MGL192" s="294"/>
      <c r="MGM192" s="294"/>
      <c r="MGN192" s="294"/>
      <c r="MGO192" s="294"/>
      <c r="MGP192" s="294"/>
      <c r="MGQ192" s="294"/>
      <c r="MGR192" s="294"/>
      <c r="MGS192" s="294"/>
      <c r="MGT192" s="294"/>
      <c r="MGU192" s="294"/>
      <c r="MGV192" s="294"/>
      <c r="MGW192" s="294"/>
      <c r="MGX192" s="294"/>
      <c r="MGY192" s="294"/>
      <c r="MGZ192" s="294"/>
      <c r="MHA192" s="294"/>
      <c r="MHB192" s="294"/>
      <c r="MHC192" s="294"/>
      <c r="MHD192" s="294"/>
      <c r="MHE192" s="294"/>
      <c r="MHF192" s="294"/>
      <c r="MHG192" s="294"/>
      <c r="MHH192" s="294"/>
      <c r="MHI192" s="294"/>
      <c r="MHJ192" s="294"/>
      <c r="MHK192" s="294"/>
      <c r="MHL192" s="294"/>
      <c r="MHM192" s="294"/>
      <c r="MHN192" s="294"/>
      <c r="MHO192" s="294"/>
      <c r="MHP192" s="294"/>
      <c r="MHQ192" s="294"/>
      <c r="MHR192" s="294"/>
      <c r="MHS192" s="294"/>
      <c r="MHT192" s="294"/>
      <c r="MHU192" s="294"/>
      <c r="MHV192" s="294"/>
      <c r="MHW192" s="294"/>
      <c r="MHX192" s="294"/>
      <c r="MHY192" s="294"/>
      <c r="MHZ192" s="294"/>
      <c r="MIA192" s="294"/>
      <c r="MIB192" s="294"/>
      <c r="MIC192" s="294"/>
      <c r="MID192" s="294"/>
      <c r="MIE192" s="294"/>
      <c r="MIF192" s="294"/>
      <c r="MIG192" s="294"/>
      <c r="MIH192" s="294"/>
      <c r="MII192" s="294"/>
      <c r="MIJ192" s="294"/>
      <c r="MIK192" s="294"/>
      <c r="MIL192" s="294"/>
      <c r="MIM192" s="294"/>
      <c r="MIN192" s="294"/>
      <c r="MIO192" s="294"/>
      <c r="MIP192" s="294"/>
      <c r="MIQ192" s="294"/>
      <c r="MIR192" s="294"/>
      <c r="MIS192" s="294"/>
      <c r="MIT192" s="294"/>
      <c r="MIU192" s="294"/>
      <c r="MIV192" s="294"/>
      <c r="MIW192" s="294"/>
      <c r="MIX192" s="294"/>
      <c r="MIY192" s="294"/>
      <c r="MIZ192" s="294"/>
      <c r="MJA192" s="294"/>
      <c r="MJB192" s="294"/>
      <c r="MJC192" s="294"/>
      <c r="MJD192" s="294"/>
      <c r="MJE192" s="294"/>
      <c r="MJF192" s="294"/>
      <c r="MJG192" s="294"/>
      <c r="MJH192" s="294"/>
      <c r="MJI192" s="294"/>
      <c r="MJJ192" s="294"/>
      <c r="MJK192" s="294"/>
      <c r="MJL192" s="294"/>
      <c r="MJM192" s="294"/>
      <c r="MJN192" s="294"/>
      <c r="MJO192" s="294"/>
      <c r="MJP192" s="294"/>
      <c r="MJQ192" s="294"/>
      <c r="MJR192" s="294"/>
      <c r="MJS192" s="294"/>
      <c r="MJT192" s="294"/>
      <c r="MJU192" s="294"/>
      <c r="MJV192" s="294"/>
      <c r="MJW192" s="294"/>
      <c r="MJX192" s="294"/>
      <c r="MJY192" s="294"/>
      <c r="MJZ192" s="294"/>
      <c r="MKA192" s="294"/>
      <c r="MKB192" s="294"/>
      <c r="MKC192" s="294"/>
      <c r="MKD192" s="294"/>
      <c r="MKE192" s="294"/>
      <c r="MKF192" s="294"/>
      <c r="MKG192" s="294"/>
      <c r="MKH192" s="294"/>
      <c r="MKI192" s="294"/>
      <c r="MKJ192" s="294"/>
      <c r="MKK192" s="294"/>
      <c r="MKL192" s="294"/>
      <c r="MKM192" s="294"/>
      <c r="MKN192" s="294"/>
      <c r="MKO192" s="294"/>
      <c r="MKP192" s="294"/>
      <c r="MKQ192" s="294"/>
      <c r="MKR192" s="294"/>
      <c r="MKS192" s="294"/>
      <c r="MKT192" s="294"/>
      <c r="MKU192" s="294"/>
      <c r="MKV192" s="294"/>
      <c r="MKW192" s="294"/>
      <c r="MKX192" s="294"/>
      <c r="MKY192" s="294"/>
      <c r="MKZ192" s="294"/>
      <c r="MLA192" s="294"/>
      <c r="MLB192" s="294"/>
      <c r="MLC192" s="294"/>
      <c r="MLD192" s="294"/>
      <c r="MLE192" s="294"/>
      <c r="MLF192" s="294"/>
      <c r="MLG192" s="294"/>
      <c r="MLH192" s="294"/>
      <c r="MLI192" s="294"/>
      <c r="MLJ192" s="294"/>
      <c r="MLK192" s="294"/>
      <c r="MLL192" s="294"/>
      <c r="MLM192" s="294"/>
      <c r="MLN192" s="294"/>
      <c r="MLO192" s="294"/>
      <c r="MLP192" s="294"/>
      <c r="MLQ192" s="294"/>
      <c r="MLR192" s="294"/>
      <c r="MLS192" s="294"/>
      <c r="MLT192" s="294"/>
      <c r="MLU192" s="294"/>
      <c r="MLV192" s="294"/>
      <c r="MLW192" s="294"/>
      <c r="MLX192" s="294"/>
      <c r="MLY192" s="294"/>
      <c r="MLZ192" s="294"/>
      <c r="MMA192" s="294"/>
      <c r="MMB192" s="294"/>
      <c r="MMC192" s="294"/>
      <c r="MMD192" s="294"/>
      <c r="MME192" s="294"/>
      <c r="MMF192" s="294"/>
      <c r="MMG192" s="294"/>
      <c r="MMH192" s="294"/>
      <c r="MMI192" s="294"/>
      <c r="MMJ192" s="294"/>
      <c r="MMK192" s="294"/>
      <c r="MML192" s="294"/>
      <c r="MMM192" s="294"/>
      <c r="MMN192" s="294"/>
      <c r="MMO192" s="294"/>
      <c r="MMP192" s="294"/>
      <c r="MMQ192" s="294"/>
      <c r="MMR192" s="294"/>
      <c r="MMS192" s="294"/>
      <c r="MMT192" s="294"/>
      <c r="MMU192" s="294"/>
      <c r="MMV192" s="294"/>
      <c r="MMW192" s="294"/>
      <c r="MMX192" s="294"/>
      <c r="MMY192" s="294"/>
      <c r="MMZ192" s="294"/>
      <c r="MNA192" s="294"/>
      <c r="MNB192" s="294"/>
      <c r="MNC192" s="294"/>
      <c r="MND192" s="294"/>
      <c r="MNE192" s="294"/>
      <c r="MNF192" s="294"/>
      <c r="MNG192" s="294"/>
      <c r="MNH192" s="294"/>
      <c r="MNI192" s="294"/>
      <c r="MNJ192" s="294"/>
      <c r="MNK192" s="294"/>
      <c r="MNL192" s="294"/>
      <c r="MNM192" s="294"/>
      <c r="MNN192" s="294"/>
      <c r="MNO192" s="294"/>
      <c r="MNP192" s="294"/>
      <c r="MNQ192" s="294"/>
      <c r="MNR192" s="294"/>
      <c r="MNS192" s="294"/>
      <c r="MNT192" s="294"/>
      <c r="MNU192" s="294"/>
      <c r="MNV192" s="294"/>
      <c r="MNW192" s="294"/>
      <c r="MNX192" s="294"/>
      <c r="MNY192" s="294"/>
      <c r="MNZ192" s="294"/>
      <c r="MOA192" s="294"/>
      <c r="MOB192" s="294"/>
      <c r="MOC192" s="294"/>
      <c r="MOD192" s="294"/>
      <c r="MOE192" s="294"/>
      <c r="MOF192" s="294"/>
      <c r="MOG192" s="294"/>
      <c r="MOH192" s="294"/>
      <c r="MOI192" s="294"/>
      <c r="MOJ192" s="294"/>
      <c r="MOK192" s="294"/>
      <c r="MOL192" s="294"/>
      <c r="MOM192" s="294"/>
      <c r="MON192" s="294"/>
      <c r="MOO192" s="294"/>
      <c r="MOP192" s="294"/>
      <c r="MOQ192" s="294"/>
      <c r="MOR192" s="294"/>
      <c r="MOS192" s="294"/>
      <c r="MOT192" s="294"/>
      <c r="MOU192" s="294"/>
      <c r="MOV192" s="294"/>
      <c r="MOW192" s="294"/>
      <c r="MOX192" s="294"/>
      <c r="MOY192" s="294"/>
      <c r="MOZ192" s="294"/>
      <c r="MPA192" s="294"/>
      <c r="MPB192" s="294"/>
      <c r="MPC192" s="294"/>
      <c r="MPD192" s="294"/>
      <c r="MPE192" s="294"/>
      <c r="MPF192" s="294"/>
      <c r="MPG192" s="294"/>
      <c r="MPH192" s="294"/>
      <c r="MPI192" s="294"/>
      <c r="MPJ192" s="294"/>
      <c r="MPK192" s="294"/>
      <c r="MPL192" s="294"/>
      <c r="MPM192" s="294"/>
      <c r="MPN192" s="294"/>
      <c r="MPO192" s="294"/>
      <c r="MPP192" s="294"/>
      <c r="MPQ192" s="294"/>
      <c r="MPR192" s="294"/>
      <c r="MPS192" s="294"/>
      <c r="MPT192" s="294"/>
      <c r="MPU192" s="294"/>
      <c r="MPV192" s="294"/>
      <c r="MPW192" s="294"/>
      <c r="MPX192" s="294"/>
      <c r="MPY192" s="294"/>
      <c r="MPZ192" s="294"/>
      <c r="MQA192" s="294"/>
      <c r="MQB192" s="294"/>
      <c r="MQC192" s="294"/>
      <c r="MQD192" s="294"/>
      <c r="MQE192" s="294"/>
      <c r="MQF192" s="294"/>
      <c r="MQG192" s="294"/>
      <c r="MQH192" s="294"/>
      <c r="MQI192" s="294"/>
      <c r="MQJ192" s="294"/>
      <c r="MQK192" s="294"/>
      <c r="MQL192" s="294"/>
      <c r="MQM192" s="294"/>
      <c r="MQN192" s="294"/>
      <c r="MQO192" s="294"/>
      <c r="MQP192" s="294"/>
      <c r="MQQ192" s="294"/>
      <c r="MQR192" s="294"/>
      <c r="MQS192" s="294"/>
      <c r="MQT192" s="294"/>
      <c r="MQU192" s="294"/>
      <c r="MQV192" s="294"/>
      <c r="MQW192" s="294"/>
      <c r="MQX192" s="294"/>
      <c r="MQY192" s="294"/>
      <c r="MQZ192" s="294"/>
      <c r="MRA192" s="294"/>
      <c r="MRB192" s="294"/>
      <c r="MRC192" s="294"/>
      <c r="MRD192" s="294"/>
      <c r="MRE192" s="294"/>
      <c r="MRF192" s="294"/>
      <c r="MRG192" s="294"/>
      <c r="MRH192" s="294"/>
      <c r="MRI192" s="294"/>
      <c r="MRJ192" s="294"/>
      <c r="MRK192" s="294"/>
      <c r="MRL192" s="294"/>
      <c r="MRM192" s="294"/>
      <c r="MRN192" s="294"/>
      <c r="MRO192" s="294"/>
      <c r="MRP192" s="294"/>
      <c r="MRQ192" s="294"/>
      <c r="MRR192" s="294"/>
      <c r="MRS192" s="294"/>
      <c r="MRT192" s="294"/>
      <c r="MRU192" s="294"/>
      <c r="MRV192" s="294"/>
      <c r="MRW192" s="294"/>
      <c r="MRX192" s="294"/>
      <c r="MRY192" s="294"/>
      <c r="MRZ192" s="294"/>
      <c r="MSA192" s="294"/>
      <c r="MSB192" s="294"/>
      <c r="MSC192" s="294"/>
      <c r="MSD192" s="294"/>
      <c r="MSE192" s="294"/>
      <c r="MSF192" s="294"/>
      <c r="MSG192" s="294"/>
      <c r="MSH192" s="294"/>
      <c r="MSI192" s="294"/>
      <c r="MSJ192" s="294"/>
      <c r="MSK192" s="294"/>
      <c r="MSL192" s="294"/>
      <c r="MSM192" s="294"/>
      <c r="MSN192" s="294"/>
      <c r="MSO192" s="294"/>
      <c r="MSP192" s="294"/>
      <c r="MSQ192" s="294"/>
      <c r="MSR192" s="294"/>
      <c r="MSS192" s="294"/>
      <c r="MST192" s="294"/>
      <c r="MSU192" s="294"/>
      <c r="MSV192" s="294"/>
      <c r="MSW192" s="294"/>
      <c r="MSX192" s="294"/>
      <c r="MSY192" s="294"/>
      <c r="MSZ192" s="294"/>
      <c r="MTA192" s="294"/>
      <c r="MTB192" s="294"/>
      <c r="MTC192" s="294"/>
      <c r="MTD192" s="294"/>
      <c r="MTE192" s="294"/>
      <c r="MTF192" s="294"/>
      <c r="MTG192" s="294"/>
      <c r="MTH192" s="294"/>
      <c r="MTI192" s="294"/>
      <c r="MTJ192" s="294"/>
      <c r="MTK192" s="294"/>
      <c r="MTL192" s="294"/>
      <c r="MTM192" s="294"/>
      <c r="MTN192" s="294"/>
      <c r="MTO192" s="294"/>
      <c r="MTP192" s="294"/>
      <c r="MTQ192" s="294"/>
      <c r="MTR192" s="294"/>
      <c r="MTS192" s="294"/>
      <c r="MTT192" s="294"/>
      <c r="MTU192" s="294"/>
      <c r="MTV192" s="294"/>
      <c r="MTW192" s="294"/>
      <c r="MTX192" s="294"/>
      <c r="MTY192" s="294"/>
      <c r="MTZ192" s="294"/>
      <c r="MUA192" s="294"/>
      <c r="MUB192" s="294"/>
      <c r="MUC192" s="294"/>
      <c r="MUD192" s="294"/>
      <c r="MUE192" s="294"/>
      <c r="MUF192" s="294"/>
      <c r="MUG192" s="294"/>
      <c r="MUH192" s="294"/>
      <c r="MUI192" s="294"/>
      <c r="MUJ192" s="294"/>
      <c r="MUK192" s="294"/>
      <c r="MUL192" s="294"/>
      <c r="MUM192" s="294"/>
      <c r="MUN192" s="294"/>
      <c r="MUO192" s="294"/>
      <c r="MUP192" s="294"/>
      <c r="MUQ192" s="294"/>
      <c r="MUR192" s="294"/>
      <c r="MUS192" s="294"/>
      <c r="MUT192" s="294"/>
      <c r="MUU192" s="294"/>
      <c r="MUV192" s="294"/>
      <c r="MUW192" s="294"/>
      <c r="MUX192" s="294"/>
      <c r="MUY192" s="294"/>
      <c r="MUZ192" s="294"/>
      <c r="MVA192" s="294"/>
      <c r="MVB192" s="294"/>
      <c r="MVC192" s="294"/>
      <c r="MVD192" s="294"/>
      <c r="MVE192" s="294"/>
      <c r="MVF192" s="294"/>
      <c r="MVG192" s="294"/>
      <c r="MVH192" s="294"/>
      <c r="MVI192" s="294"/>
      <c r="MVJ192" s="294"/>
      <c r="MVK192" s="294"/>
      <c r="MVL192" s="294"/>
      <c r="MVM192" s="294"/>
      <c r="MVN192" s="294"/>
      <c r="MVO192" s="294"/>
      <c r="MVP192" s="294"/>
      <c r="MVQ192" s="294"/>
      <c r="MVR192" s="294"/>
      <c r="MVS192" s="294"/>
      <c r="MVT192" s="294"/>
      <c r="MVU192" s="294"/>
      <c r="MVV192" s="294"/>
      <c r="MVW192" s="294"/>
      <c r="MVX192" s="294"/>
      <c r="MVY192" s="294"/>
      <c r="MVZ192" s="294"/>
      <c r="MWA192" s="294"/>
      <c r="MWB192" s="294"/>
      <c r="MWC192" s="294"/>
      <c r="MWD192" s="294"/>
      <c r="MWE192" s="294"/>
      <c r="MWF192" s="294"/>
      <c r="MWG192" s="294"/>
      <c r="MWH192" s="294"/>
      <c r="MWI192" s="294"/>
      <c r="MWJ192" s="294"/>
      <c r="MWK192" s="294"/>
      <c r="MWL192" s="294"/>
      <c r="MWM192" s="294"/>
      <c r="MWN192" s="294"/>
      <c r="MWO192" s="294"/>
      <c r="MWP192" s="294"/>
      <c r="MWQ192" s="294"/>
      <c r="MWR192" s="294"/>
      <c r="MWS192" s="294"/>
      <c r="MWT192" s="294"/>
      <c r="MWU192" s="294"/>
      <c r="MWV192" s="294"/>
      <c r="MWW192" s="294"/>
      <c r="MWX192" s="294"/>
      <c r="MWY192" s="294"/>
      <c r="MWZ192" s="294"/>
      <c r="MXA192" s="294"/>
      <c r="MXB192" s="294"/>
      <c r="MXC192" s="294"/>
      <c r="MXD192" s="294"/>
      <c r="MXE192" s="294"/>
      <c r="MXF192" s="294"/>
      <c r="MXG192" s="294"/>
      <c r="MXH192" s="294"/>
      <c r="MXI192" s="294"/>
      <c r="MXJ192" s="294"/>
      <c r="MXK192" s="294"/>
      <c r="MXL192" s="294"/>
      <c r="MXM192" s="294"/>
      <c r="MXN192" s="294"/>
      <c r="MXO192" s="294"/>
      <c r="MXP192" s="294"/>
      <c r="MXQ192" s="294"/>
      <c r="MXR192" s="294"/>
      <c r="MXS192" s="294"/>
      <c r="MXT192" s="294"/>
      <c r="MXU192" s="294"/>
      <c r="MXV192" s="294"/>
      <c r="MXW192" s="294"/>
      <c r="MXX192" s="294"/>
      <c r="MXY192" s="294"/>
      <c r="MXZ192" s="294"/>
      <c r="MYA192" s="294"/>
      <c r="MYB192" s="294"/>
      <c r="MYC192" s="294"/>
      <c r="MYD192" s="294"/>
      <c r="MYE192" s="294"/>
      <c r="MYF192" s="294"/>
      <c r="MYG192" s="294"/>
      <c r="MYH192" s="294"/>
      <c r="MYI192" s="294"/>
      <c r="MYJ192" s="294"/>
      <c r="MYK192" s="294"/>
      <c r="MYL192" s="294"/>
      <c r="MYM192" s="294"/>
      <c r="MYN192" s="294"/>
      <c r="MYO192" s="294"/>
      <c r="MYP192" s="294"/>
      <c r="MYQ192" s="294"/>
      <c r="MYR192" s="294"/>
      <c r="MYS192" s="294"/>
      <c r="MYT192" s="294"/>
      <c r="MYU192" s="294"/>
      <c r="MYV192" s="294"/>
      <c r="MYW192" s="294"/>
      <c r="MYX192" s="294"/>
      <c r="MYY192" s="294"/>
      <c r="MYZ192" s="294"/>
      <c r="MZA192" s="294"/>
      <c r="MZB192" s="294"/>
      <c r="MZC192" s="294"/>
      <c r="MZD192" s="294"/>
      <c r="MZE192" s="294"/>
      <c r="MZF192" s="294"/>
      <c r="MZG192" s="294"/>
      <c r="MZH192" s="294"/>
      <c r="MZI192" s="294"/>
      <c r="MZJ192" s="294"/>
      <c r="MZK192" s="294"/>
      <c r="MZL192" s="294"/>
      <c r="MZM192" s="294"/>
      <c r="MZN192" s="294"/>
      <c r="MZO192" s="294"/>
      <c r="MZP192" s="294"/>
      <c r="MZQ192" s="294"/>
      <c r="MZR192" s="294"/>
      <c r="MZS192" s="294"/>
      <c r="MZT192" s="294"/>
      <c r="MZU192" s="294"/>
      <c r="MZV192" s="294"/>
      <c r="MZW192" s="294"/>
      <c r="MZX192" s="294"/>
      <c r="MZY192" s="294"/>
      <c r="MZZ192" s="294"/>
      <c r="NAA192" s="294"/>
      <c r="NAB192" s="294"/>
      <c r="NAC192" s="294"/>
      <c r="NAD192" s="294"/>
      <c r="NAE192" s="294"/>
      <c r="NAF192" s="294"/>
      <c r="NAG192" s="294"/>
      <c r="NAH192" s="294"/>
      <c r="NAI192" s="294"/>
      <c r="NAJ192" s="294"/>
      <c r="NAK192" s="294"/>
      <c r="NAL192" s="294"/>
      <c r="NAM192" s="294"/>
      <c r="NAN192" s="294"/>
      <c r="NAO192" s="294"/>
      <c r="NAP192" s="294"/>
      <c r="NAQ192" s="294"/>
      <c r="NAR192" s="294"/>
      <c r="NAS192" s="294"/>
      <c r="NAT192" s="294"/>
      <c r="NAU192" s="294"/>
      <c r="NAV192" s="294"/>
      <c r="NAW192" s="294"/>
      <c r="NAX192" s="294"/>
      <c r="NAY192" s="294"/>
      <c r="NAZ192" s="294"/>
      <c r="NBA192" s="294"/>
      <c r="NBB192" s="294"/>
      <c r="NBC192" s="294"/>
      <c r="NBD192" s="294"/>
      <c r="NBE192" s="294"/>
      <c r="NBF192" s="294"/>
      <c r="NBG192" s="294"/>
      <c r="NBH192" s="294"/>
      <c r="NBI192" s="294"/>
      <c r="NBJ192" s="294"/>
      <c r="NBK192" s="294"/>
      <c r="NBL192" s="294"/>
      <c r="NBM192" s="294"/>
      <c r="NBN192" s="294"/>
      <c r="NBO192" s="294"/>
      <c r="NBP192" s="294"/>
      <c r="NBQ192" s="294"/>
      <c r="NBR192" s="294"/>
      <c r="NBS192" s="294"/>
      <c r="NBT192" s="294"/>
      <c r="NBU192" s="294"/>
      <c r="NBV192" s="294"/>
      <c r="NBW192" s="294"/>
      <c r="NBX192" s="294"/>
      <c r="NBY192" s="294"/>
      <c r="NBZ192" s="294"/>
      <c r="NCA192" s="294"/>
      <c r="NCB192" s="294"/>
      <c r="NCC192" s="294"/>
      <c r="NCD192" s="294"/>
      <c r="NCE192" s="294"/>
      <c r="NCF192" s="294"/>
      <c r="NCG192" s="294"/>
      <c r="NCH192" s="294"/>
      <c r="NCI192" s="294"/>
      <c r="NCJ192" s="294"/>
      <c r="NCK192" s="294"/>
      <c r="NCL192" s="294"/>
      <c r="NCM192" s="294"/>
      <c r="NCN192" s="294"/>
      <c r="NCO192" s="294"/>
      <c r="NCP192" s="294"/>
      <c r="NCQ192" s="294"/>
      <c r="NCR192" s="294"/>
      <c r="NCS192" s="294"/>
      <c r="NCT192" s="294"/>
      <c r="NCU192" s="294"/>
      <c r="NCV192" s="294"/>
      <c r="NCW192" s="294"/>
      <c r="NCX192" s="294"/>
      <c r="NCY192" s="294"/>
      <c r="NCZ192" s="294"/>
      <c r="NDA192" s="294"/>
      <c r="NDB192" s="294"/>
      <c r="NDC192" s="294"/>
      <c r="NDD192" s="294"/>
      <c r="NDE192" s="294"/>
      <c r="NDF192" s="294"/>
      <c r="NDG192" s="294"/>
      <c r="NDH192" s="294"/>
      <c r="NDI192" s="294"/>
      <c r="NDJ192" s="294"/>
      <c r="NDK192" s="294"/>
      <c r="NDL192" s="294"/>
      <c r="NDM192" s="294"/>
      <c r="NDN192" s="294"/>
      <c r="NDO192" s="294"/>
      <c r="NDP192" s="294"/>
      <c r="NDQ192" s="294"/>
      <c r="NDR192" s="294"/>
      <c r="NDS192" s="294"/>
      <c r="NDT192" s="294"/>
      <c r="NDU192" s="294"/>
      <c r="NDV192" s="294"/>
      <c r="NDW192" s="294"/>
      <c r="NDX192" s="294"/>
      <c r="NDY192" s="294"/>
      <c r="NDZ192" s="294"/>
      <c r="NEA192" s="294"/>
      <c r="NEB192" s="294"/>
      <c r="NEC192" s="294"/>
      <c r="NED192" s="294"/>
      <c r="NEE192" s="294"/>
      <c r="NEF192" s="294"/>
      <c r="NEG192" s="294"/>
      <c r="NEH192" s="294"/>
      <c r="NEI192" s="294"/>
      <c r="NEJ192" s="294"/>
      <c r="NEK192" s="294"/>
      <c r="NEL192" s="294"/>
      <c r="NEM192" s="294"/>
      <c r="NEN192" s="294"/>
      <c r="NEO192" s="294"/>
      <c r="NEP192" s="294"/>
      <c r="NEQ192" s="294"/>
      <c r="NER192" s="294"/>
      <c r="NES192" s="294"/>
      <c r="NET192" s="294"/>
      <c r="NEU192" s="294"/>
      <c r="NEV192" s="294"/>
      <c r="NEW192" s="294"/>
      <c r="NEX192" s="294"/>
      <c r="NEY192" s="294"/>
      <c r="NEZ192" s="294"/>
      <c r="NFA192" s="294"/>
      <c r="NFB192" s="294"/>
      <c r="NFC192" s="294"/>
      <c r="NFD192" s="294"/>
      <c r="NFE192" s="294"/>
      <c r="NFF192" s="294"/>
      <c r="NFG192" s="294"/>
      <c r="NFH192" s="294"/>
      <c r="NFI192" s="294"/>
      <c r="NFJ192" s="294"/>
      <c r="NFK192" s="294"/>
      <c r="NFL192" s="294"/>
      <c r="NFM192" s="294"/>
      <c r="NFN192" s="294"/>
      <c r="NFO192" s="294"/>
      <c r="NFP192" s="294"/>
      <c r="NFQ192" s="294"/>
      <c r="NFR192" s="294"/>
      <c r="NFS192" s="294"/>
      <c r="NFT192" s="294"/>
      <c r="NFU192" s="294"/>
      <c r="NFV192" s="294"/>
      <c r="NFW192" s="294"/>
      <c r="NFX192" s="294"/>
      <c r="NFY192" s="294"/>
      <c r="NFZ192" s="294"/>
      <c r="NGA192" s="294"/>
      <c r="NGB192" s="294"/>
      <c r="NGC192" s="294"/>
      <c r="NGD192" s="294"/>
      <c r="NGE192" s="294"/>
      <c r="NGF192" s="294"/>
      <c r="NGG192" s="294"/>
      <c r="NGH192" s="294"/>
      <c r="NGI192" s="294"/>
      <c r="NGJ192" s="294"/>
      <c r="NGK192" s="294"/>
      <c r="NGL192" s="294"/>
      <c r="NGM192" s="294"/>
      <c r="NGN192" s="294"/>
      <c r="NGO192" s="294"/>
      <c r="NGP192" s="294"/>
      <c r="NGQ192" s="294"/>
      <c r="NGR192" s="294"/>
      <c r="NGS192" s="294"/>
      <c r="NGT192" s="294"/>
      <c r="NGU192" s="294"/>
      <c r="NGV192" s="294"/>
      <c r="NGW192" s="294"/>
      <c r="NGX192" s="294"/>
      <c r="NGY192" s="294"/>
      <c r="NGZ192" s="294"/>
      <c r="NHA192" s="294"/>
      <c r="NHB192" s="294"/>
      <c r="NHC192" s="294"/>
      <c r="NHD192" s="294"/>
      <c r="NHE192" s="294"/>
      <c r="NHF192" s="294"/>
      <c r="NHG192" s="294"/>
      <c r="NHH192" s="294"/>
      <c r="NHI192" s="294"/>
      <c r="NHJ192" s="294"/>
      <c r="NHK192" s="294"/>
      <c r="NHL192" s="294"/>
      <c r="NHM192" s="294"/>
      <c r="NHN192" s="294"/>
      <c r="NHO192" s="294"/>
      <c r="NHP192" s="294"/>
      <c r="NHQ192" s="294"/>
      <c r="NHR192" s="294"/>
      <c r="NHS192" s="294"/>
      <c r="NHT192" s="294"/>
      <c r="NHU192" s="294"/>
      <c r="NHV192" s="294"/>
      <c r="NHW192" s="294"/>
      <c r="NHX192" s="294"/>
      <c r="NHY192" s="294"/>
      <c r="NHZ192" s="294"/>
      <c r="NIA192" s="294"/>
      <c r="NIB192" s="294"/>
      <c r="NIC192" s="294"/>
      <c r="NID192" s="294"/>
      <c r="NIE192" s="294"/>
      <c r="NIF192" s="294"/>
      <c r="NIG192" s="294"/>
      <c r="NIH192" s="294"/>
      <c r="NII192" s="294"/>
      <c r="NIJ192" s="294"/>
      <c r="NIK192" s="294"/>
      <c r="NIL192" s="294"/>
      <c r="NIM192" s="294"/>
      <c r="NIN192" s="294"/>
      <c r="NIO192" s="294"/>
      <c r="NIP192" s="294"/>
      <c r="NIQ192" s="294"/>
      <c r="NIR192" s="294"/>
      <c r="NIS192" s="294"/>
      <c r="NIT192" s="294"/>
      <c r="NIU192" s="294"/>
      <c r="NIV192" s="294"/>
      <c r="NIW192" s="294"/>
      <c r="NIX192" s="294"/>
      <c r="NIY192" s="294"/>
      <c r="NIZ192" s="294"/>
      <c r="NJA192" s="294"/>
      <c r="NJB192" s="294"/>
      <c r="NJC192" s="294"/>
      <c r="NJD192" s="294"/>
      <c r="NJE192" s="294"/>
      <c r="NJF192" s="294"/>
      <c r="NJG192" s="294"/>
      <c r="NJH192" s="294"/>
      <c r="NJI192" s="294"/>
      <c r="NJJ192" s="294"/>
      <c r="NJK192" s="294"/>
      <c r="NJL192" s="294"/>
      <c r="NJM192" s="294"/>
      <c r="NJN192" s="294"/>
      <c r="NJO192" s="294"/>
      <c r="NJP192" s="294"/>
      <c r="NJQ192" s="294"/>
      <c r="NJR192" s="294"/>
      <c r="NJS192" s="294"/>
      <c r="NJT192" s="294"/>
      <c r="NJU192" s="294"/>
      <c r="NJV192" s="294"/>
      <c r="NJW192" s="294"/>
      <c r="NJX192" s="294"/>
      <c r="NJY192" s="294"/>
      <c r="NJZ192" s="294"/>
      <c r="NKA192" s="294"/>
      <c r="NKB192" s="294"/>
      <c r="NKC192" s="294"/>
      <c r="NKD192" s="294"/>
      <c r="NKE192" s="294"/>
      <c r="NKF192" s="294"/>
      <c r="NKG192" s="294"/>
      <c r="NKH192" s="294"/>
      <c r="NKI192" s="294"/>
      <c r="NKJ192" s="294"/>
      <c r="NKK192" s="294"/>
      <c r="NKL192" s="294"/>
      <c r="NKM192" s="294"/>
      <c r="NKN192" s="294"/>
      <c r="NKO192" s="294"/>
      <c r="NKP192" s="294"/>
      <c r="NKQ192" s="294"/>
      <c r="NKR192" s="294"/>
      <c r="NKS192" s="294"/>
      <c r="NKT192" s="294"/>
      <c r="NKU192" s="294"/>
      <c r="NKV192" s="294"/>
      <c r="NKW192" s="294"/>
      <c r="NKX192" s="294"/>
      <c r="NKY192" s="294"/>
      <c r="NKZ192" s="294"/>
      <c r="NLA192" s="294"/>
      <c r="NLB192" s="294"/>
      <c r="NLC192" s="294"/>
      <c r="NLD192" s="294"/>
      <c r="NLE192" s="294"/>
      <c r="NLF192" s="294"/>
      <c r="NLG192" s="294"/>
      <c r="NLH192" s="294"/>
      <c r="NLI192" s="294"/>
      <c r="NLJ192" s="294"/>
      <c r="NLK192" s="294"/>
      <c r="NLL192" s="294"/>
      <c r="NLM192" s="294"/>
      <c r="NLN192" s="294"/>
      <c r="NLO192" s="294"/>
      <c r="NLP192" s="294"/>
      <c r="NLQ192" s="294"/>
      <c r="NLR192" s="294"/>
      <c r="NLS192" s="294"/>
      <c r="NLT192" s="294"/>
      <c r="NLU192" s="294"/>
      <c r="NLV192" s="294"/>
      <c r="NLW192" s="294"/>
      <c r="NLX192" s="294"/>
      <c r="NLY192" s="294"/>
      <c r="NLZ192" s="294"/>
      <c r="NMA192" s="294"/>
      <c r="NMB192" s="294"/>
      <c r="NMC192" s="294"/>
      <c r="NMD192" s="294"/>
      <c r="NME192" s="294"/>
      <c r="NMF192" s="294"/>
      <c r="NMG192" s="294"/>
      <c r="NMH192" s="294"/>
      <c r="NMI192" s="294"/>
      <c r="NMJ192" s="294"/>
      <c r="NMK192" s="294"/>
      <c r="NML192" s="294"/>
      <c r="NMM192" s="294"/>
      <c r="NMN192" s="294"/>
      <c r="NMO192" s="294"/>
      <c r="NMP192" s="294"/>
      <c r="NMQ192" s="294"/>
      <c r="NMR192" s="294"/>
      <c r="NMS192" s="294"/>
      <c r="NMT192" s="294"/>
      <c r="NMU192" s="294"/>
      <c r="NMV192" s="294"/>
      <c r="NMW192" s="294"/>
      <c r="NMX192" s="294"/>
      <c r="NMY192" s="294"/>
      <c r="NMZ192" s="294"/>
      <c r="NNA192" s="294"/>
      <c r="NNB192" s="294"/>
      <c r="NNC192" s="294"/>
      <c r="NND192" s="294"/>
      <c r="NNE192" s="294"/>
      <c r="NNF192" s="294"/>
      <c r="NNG192" s="294"/>
      <c r="NNH192" s="294"/>
      <c r="NNI192" s="294"/>
      <c r="NNJ192" s="294"/>
      <c r="NNK192" s="294"/>
      <c r="NNL192" s="294"/>
      <c r="NNM192" s="294"/>
      <c r="NNN192" s="294"/>
      <c r="NNO192" s="294"/>
      <c r="NNP192" s="294"/>
      <c r="NNQ192" s="294"/>
      <c r="NNR192" s="294"/>
      <c r="NNS192" s="294"/>
      <c r="NNT192" s="294"/>
      <c r="NNU192" s="294"/>
      <c r="NNV192" s="294"/>
      <c r="NNW192" s="294"/>
      <c r="NNX192" s="294"/>
      <c r="NNY192" s="294"/>
      <c r="NNZ192" s="294"/>
      <c r="NOA192" s="294"/>
      <c r="NOB192" s="294"/>
      <c r="NOC192" s="294"/>
      <c r="NOD192" s="294"/>
      <c r="NOE192" s="294"/>
      <c r="NOF192" s="294"/>
      <c r="NOG192" s="294"/>
      <c r="NOH192" s="294"/>
      <c r="NOI192" s="294"/>
      <c r="NOJ192" s="294"/>
      <c r="NOK192" s="294"/>
      <c r="NOL192" s="294"/>
      <c r="NOM192" s="294"/>
      <c r="NON192" s="294"/>
      <c r="NOO192" s="294"/>
      <c r="NOP192" s="294"/>
      <c r="NOQ192" s="294"/>
      <c r="NOR192" s="294"/>
      <c r="NOS192" s="294"/>
      <c r="NOT192" s="294"/>
      <c r="NOU192" s="294"/>
      <c r="NOV192" s="294"/>
      <c r="NOW192" s="294"/>
      <c r="NOX192" s="294"/>
      <c r="NOY192" s="294"/>
      <c r="NOZ192" s="294"/>
      <c r="NPA192" s="294"/>
      <c r="NPB192" s="294"/>
      <c r="NPC192" s="294"/>
      <c r="NPD192" s="294"/>
      <c r="NPE192" s="294"/>
      <c r="NPF192" s="294"/>
      <c r="NPG192" s="294"/>
      <c r="NPH192" s="294"/>
      <c r="NPI192" s="294"/>
      <c r="NPJ192" s="294"/>
      <c r="NPK192" s="294"/>
      <c r="NPL192" s="294"/>
      <c r="NPM192" s="294"/>
      <c r="NPN192" s="294"/>
      <c r="NPO192" s="294"/>
      <c r="NPP192" s="294"/>
      <c r="NPQ192" s="294"/>
      <c r="NPR192" s="294"/>
      <c r="NPS192" s="294"/>
      <c r="NPT192" s="294"/>
      <c r="NPU192" s="294"/>
      <c r="NPV192" s="294"/>
      <c r="NPW192" s="294"/>
      <c r="NPX192" s="294"/>
      <c r="NPY192" s="294"/>
      <c r="NPZ192" s="294"/>
      <c r="NQA192" s="294"/>
      <c r="NQB192" s="294"/>
      <c r="NQC192" s="294"/>
      <c r="NQD192" s="294"/>
      <c r="NQE192" s="294"/>
      <c r="NQF192" s="294"/>
      <c r="NQG192" s="294"/>
      <c r="NQH192" s="294"/>
      <c r="NQI192" s="294"/>
      <c r="NQJ192" s="294"/>
      <c r="NQK192" s="294"/>
      <c r="NQL192" s="294"/>
      <c r="NQM192" s="294"/>
      <c r="NQN192" s="294"/>
      <c r="NQO192" s="294"/>
      <c r="NQP192" s="294"/>
      <c r="NQQ192" s="294"/>
      <c r="NQR192" s="294"/>
      <c r="NQS192" s="294"/>
      <c r="NQT192" s="294"/>
      <c r="NQU192" s="294"/>
      <c r="NQV192" s="294"/>
      <c r="NQW192" s="294"/>
      <c r="NQX192" s="294"/>
      <c r="NQY192" s="294"/>
      <c r="NQZ192" s="294"/>
      <c r="NRA192" s="294"/>
      <c r="NRB192" s="294"/>
      <c r="NRC192" s="294"/>
      <c r="NRD192" s="294"/>
      <c r="NRE192" s="294"/>
      <c r="NRF192" s="294"/>
      <c r="NRG192" s="294"/>
      <c r="NRH192" s="294"/>
      <c r="NRI192" s="294"/>
      <c r="NRJ192" s="294"/>
      <c r="NRK192" s="294"/>
      <c r="NRL192" s="294"/>
      <c r="NRM192" s="294"/>
      <c r="NRN192" s="294"/>
      <c r="NRO192" s="294"/>
      <c r="NRP192" s="294"/>
      <c r="NRQ192" s="294"/>
      <c r="NRR192" s="294"/>
      <c r="NRS192" s="294"/>
      <c r="NRT192" s="294"/>
      <c r="NRU192" s="294"/>
      <c r="NRV192" s="294"/>
      <c r="NRW192" s="294"/>
      <c r="NRX192" s="294"/>
      <c r="NRY192" s="294"/>
      <c r="NRZ192" s="294"/>
      <c r="NSA192" s="294"/>
      <c r="NSB192" s="294"/>
      <c r="NSC192" s="294"/>
      <c r="NSD192" s="294"/>
      <c r="NSE192" s="294"/>
      <c r="NSF192" s="294"/>
      <c r="NSG192" s="294"/>
      <c r="NSH192" s="294"/>
      <c r="NSI192" s="294"/>
      <c r="NSJ192" s="294"/>
      <c r="NSK192" s="294"/>
      <c r="NSL192" s="294"/>
      <c r="NSM192" s="294"/>
      <c r="NSN192" s="294"/>
      <c r="NSO192" s="294"/>
      <c r="NSP192" s="294"/>
      <c r="NSQ192" s="294"/>
      <c r="NSR192" s="294"/>
      <c r="NSS192" s="294"/>
      <c r="NST192" s="294"/>
      <c r="NSU192" s="294"/>
      <c r="NSV192" s="294"/>
      <c r="NSW192" s="294"/>
      <c r="NSX192" s="294"/>
      <c r="NSY192" s="294"/>
      <c r="NSZ192" s="294"/>
      <c r="NTA192" s="294"/>
      <c r="NTB192" s="294"/>
      <c r="NTC192" s="294"/>
      <c r="NTD192" s="294"/>
      <c r="NTE192" s="294"/>
      <c r="NTF192" s="294"/>
      <c r="NTG192" s="294"/>
      <c r="NTH192" s="294"/>
      <c r="NTI192" s="294"/>
      <c r="NTJ192" s="294"/>
      <c r="NTK192" s="294"/>
      <c r="NTL192" s="294"/>
      <c r="NTM192" s="294"/>
      <c r="NTN192" s="294"/>
      <c r="NTO192" s="294"/>
      <c r="NTP192" s="294"/>
      <c r="NTQ192" s="294"/>
      <c r="NTR192" s="294"/>
      <c r="NTS192" s="294"/>
      <c r="NTT192" s="294"/>
      <c r="NTU192" s="294"/>
      <c r="NTV192" s="294"/>
      <c r="NTW192" s="294"/>
      <c r="NTX192" s="294"/>
      <c r="NTY192" s="294"/>
      <c r="NTZ192" s="294"/>
      <c r="NUA192" s="294"/>
      <c r="NUB192" s="294"/>
      <c r="NUC192" s="294"/>
      <c r="NUD192" s="294"/>
      <c r="NUE192" s="294"/>
      <c r="NUF192" s="294"/>
      <c r="NUG192" s="294"/>
      <c r="NUH192" s="294"/>
      <c r="NUI192" s="294"/>
      <c r="NUJ192" s="294"/>
      <c r="NUK192" s="294"/>
      <c r="NUL192" s="294"/>
      <c r="NUM192" s="294"/>
      <c r="NUN192" s="294"/>
      <c r="NUO192" s="294"/>
      <c r="NUP192" s="294"/>
      <c r="NUQ192" s="294"/>
      <c r="NUR192" s="294"/>
      <c r="NUS192" s="294"/>
      <c r="NUT192" s="294"/>
      <c r="NUU192" s="294"/>
      <c r="NUV192" s="294"/>
      <c r="NUW192" s="294"/>
      <c r="NUX192" s="294"/>
      <c r="NUY192" s="294"/>
      <c r="NUZ192" s="294"/>
      <c r="NVA192" s="294"/>
      <c r="NVB192" s="294"/>
      <c r="NVC192" s="294"/>
      <c r="NVD192" s="294"/>
      <c r="NVE192" s="294"/>
      <c r="NVF192" s="294"/>
      <c r="NVG192" s="294"/>
      <c r="NVH192" s="294"/>
      <c r="NVI192" s="294"/>
      <c r="NVJ192" s="294"/>
      <c r="NVK192" s="294"/>
      <c r="NVL192" s="294"/>
      <c r="NVM192" s="294"/>
      <c r="NVN192" s="294"/>
      <c r="NVO192" s="294"/>
      <c r="NVP192" s="294"/>
      <c r="NVQ192" s="294"/>
      <c r="NVR192" s="294"/>
      <c r="NVS192" s="294"/>
      <c r="NVT192" s="294"/>
      <c r="NVU192" s="294"/>
      <c r="NVV192" s="294"/>
      <c r="NVW192" s="294"/>
      <c r="NVX192" s="294"/>
      <c r="NVY192" s="294"/>
      <c r="NVZ192" s="294"/>
      <c r="NWA192" s="294"/>
      <c r="NWB192" s="294"/>
      <c r="NWC192" s="294"/>
      <c r="NWD192" s="294"/>
      <c r="NWE192" s="294"/>
      <c r="NWF192" s="294"/>
      <c r="NWG192" s="294"/>
      <c r="NWH192" s="294"/>
      <c r="NWI192" s="294"/>
      <c r="NWJ192" s="294"/>
      <c r="NWK192" s="294"/>
      <c r="NWL192" s="294"/>
      <c r="NWM192" s="294"/>
      <c r="NWN192" s="294"/>
      <c r="NWO192" s="294"/>
      <c r="NWP192" s="294"/>
      <c r="NWQ192" s="294"/>
      <c r="NWR192" s="294"/>
      <c r="NWS192" s="294"/>
      <c r="NWT192" s="294"/>
      <c r="NWU192" s="294"/>
      <c r="NWV192" s="294"/>
      <c r="NWW192" s="294"/>
      <c r="NWX192" s="294"/>
      <c r="NWY192" s="294"/>
      <c r="NWZ192" s="294"/>
      <c r="NXA192" s="294"/>
      <c r="NXB192" s="294"/>
      <c r="NXC192" s="294"/>
      <c r="NXD192" s="294"/>
      <c r="NXE192" s="294"/>
      <c r="NXF192" s="294"/>
      <c r="NXG192" s="294"/>
      <c r="NXH192" s="294"/>
      <c r="NXI192" s="294"/>
      <c r="NXJ192" s="294"/>
      <c r="NXK192" s="294"/>
      <c r="NXL192" s="294"/>
      <c r="NXM192" s="294"/>
      <c r="NXN192" s="294"/>
      <c r="NXO192" s="294"/>
      <c r="NXP192" s="294"/>
      <c r="NXQ192" s="294"/>
      <c r="NXR192" s="294"/>
      <c r="NXS192" s="294"/>
      <c r="NXT192" s="294"/>
      <c r="NXU192" s="294"/>
      <c r="NXV192" s="294"/>
      <c r="NXW192" s="294"/>
      <c r="NXX192" s="294"/>
      <c r="NXY192" s="294"/>
      <c r="NXZ192" s="294"/>
      <c r="NYA192" s="294"/>
      <c r="NYB192" s="294"/>
      <c r="NYC192" s="294"/>
      <c r="NYD192" s="294"/>
      <c r="NYE192" s="294"/>
      <c r="NYF192" s="294"/>
      <c r="NYG192" s="294"/>
      <c r="NYH192" s="294"/>
      <c r="NYI192" s="294"/>
      <c r="NYJ192" s="294"/>
      <c r="NYK192" s="294"/>
      <c r="NYL192" s="294"/>
      <c r="NYM192" s="294"/>
      <c r="NYN192" s="294"/>
      <c r="NYO192" s="294"/>
      <c r="NYP192" s="294"/>
      <c r="NYQ192" s="294"/>
      <c r="NYR192" s="294"/>
      <c r="NYS192" s="294"/>
      <c r="NYT192" s="294"/>
      <c r="NYU192" s="294"/>
      <c r="NYV192" s="294"/>
      <c r="NYW192" s="294"/>
      <c r="NYX192" s="294"/>
      <c r="NYY192" s="294"/>
      <c r="NYZ192" s="294"/>
      <c r="NZA192" s="294"/>
      <c r="NZB192" s="294"/>
      <c r="NZC192" s="294"/>
      <c r="NZD192" s="294"/>
      <c r="NZE192" s="294"/>
      <c r="NZF192" s="294"/>
      <c r="NZG192" s="294"/>
      <c r="NZH192" s="294"/>
      <c r="NZI192" s="294"/>
      <c r="NZJ192" s="294"/>
      <c r="NZK192" s="294"/>
      <c r="NZL192" s="294"/>
      <c r="NZM192" s="294"/>
      <c r="NZN192" s="294"/>
      <c r="NZO192" s="294"/>
      <c r="NZP192" s="294"/>
      <c r="NZQ192" s="294"/>
      <c r="NZR192" s="294"/>
      <c r="NZS192" s="294"/>
      <c r="NZT192" s="294"/>
      <c r="NZU192" s="294"/>
      <c r="NZV192" s="294"/>
      <c r="NZW192" s="294"/>
      <c r="NZX192" s="294"/>
      <c r="NZY192" s="294"/>
      <c r="NZZ192" s="294"/>
      <c r="OAA192" s="294"/>
      <c r="OAB192" s="294"/>
      <c r="OAC192" s="294"/>
      <c r="OAD192" s="294"/>
      <c r="OAE192" s="294"/>
      <c r="OAF192" s="294"/>
      <c r="OAG192" s="294"/>
      <c r="OAH192" s="294"/>
      <c r="OAI192" s="294"/>
      <c r="OAJ192" s="294"/>
      <c r="OAK192" s="294"/>
      <c r="OAL192" s="294"/>
      <c r="OAM192" s="294"/>
      <c r="OAN192" s="294"/>
      <c r="OAO192" s="294"/>
      <c r="OAP192" s="294"/>
      <c r="OAQ192" s="294"/>
      <c r="OAR192" s="294"/>
      <c r="OAS192" s="294"/>
      <c r="OAT192" s="294"/>
      <c r="OAU192" s="294"/>
      <c r="OAV192" s="294"/>
      <c r="OAW192" s="294"/>
      <c r="OAX192" s="294"/>
      <c r="OAY192" s="294"/>
      <c r="OAZ192" s="294"/>
      <c r="OBA192" s="294"/>
      <c r="OBB192" s="294"/>
      <c r="OBC192" s="294"/>
      <c r="OBD192" s="294"/>
      <c r="OBE192" s="294"/>
      <c r="OBF192" s="294"/>
      <c r="OBG192" s="294"/>
      <c r="OBH192" s="294"/>
      <c r="OBI192" s="294"/>
      <c r="OBJ192" s="294"/>
      <c r="OBK192" s="294"/>
      <c r="OBL192" s="294"/>
      <c r="OBM192" s="294"/>
      <c r="OBN192" s="294"/>
      <c r="OBO192" s="294"/>
      <c r="OBP192" s="294"/>
      <c r="OBQ192" s="294"/>
      <c r="OBR192" s="294"/>
      <c r="OBS192" s="294"/>
      <c r="OBT192" s="294"/>
      <c r="OBU192" s="294"/>
      <c r="OBV192" s="294"/>
      <c r="OBW192" s="294"/>
      <c r="OBX192" s="294"/>
      <c r="OBY192" s="294"/>
      <c r="OBZ192" s="294"/>
      <c r="OCA192" s="294"/>
      <c r="OCB192" s="294"/>
      <c r="OCC192" s="294"/>
      <c r="OCD192" s="294"/>
      <c r="OCE192" s="294"/>
      <c r="OCF192" s="294"/>
      <c r="OCG192" s="294"/>
      <c r="OCH192" s="294"/>
      <c r="OCI192" s="294"/>
      <c r="OCJ192" s="294"/>
      <c r="OCK192" s="294"/>
      <c r="OCL192" s="294"/>
      <c r="OCM192" s="294"/>
      <c r="OCN192" s="294"/>
      <c r="OCO192" s="294"/>
      <c r="OCP192" s="294"/>
      <c r="OCQ192" s="294"/>
      <c r="OCR192" s="294"/>
      <c r="OCS192" s="294"/>
      <c r="OCT192" s="294"/>
      <c r="OCU192" s="294"/>
      <c r="OCV192" s="294"/>
      <c r="OCW192" s="294"/>
      <c r="OCX192" s="294"/>
      <c r="OCY192" s="294"/>
      <c r="OCZ192" s="294"/>
      <c r="ODA192" s="294"/>
      <c r="ODB192" s="294"/>
      <c r="ODC192" s="294"/>
      <c r="ODD192" s="294"/>
      <c r="ODE192" s="294"/>
      <c r="ODF192" s="294"/>
      <c r="ODG192" s="294"/>
      <c r="ODH192" s="294"/>
      <c r="ODI192" s="294"/>
      <c r="ODJ192" s="294"/>
      <c r="ODK192" s="294"/>
      <c r="ODL192" s="294"/>
      <c r="ODM192" s="294"/>
      <c r="ODN192" s="294"/>
      <c r="ODO192" s="294"/>
      <c r="ODP192" s="294"/>
      <c r="ODQ192" s="294"/>
      <c r="ODR192" s="294"/>
      <c r="ODS192" s="294"/>
      <c r="ODT192" s="294"/>
      <c r="ODU192" s="294"/>
      <c r="ODV192" s="294"/>
      <c r="ODW192" s="294"/>
      <c r="ODX192" s="294"/>
      <c r="ODY192" s="294"/>
      <c r="ODZ192" s="294"/>
      <c r="OEA192" s="294"/>
      <c r="OEB192" s="294"/>
      <c r="OEC192" s="294"/>
      <c r="OED192" s="294"/>
      <c r="OEE192" s="294"/>
      <c r="OEF192" s="294"/>
      <c r="OEG192" s="294"/>
      <c r="OEH192" s="294"/>
      <c r="OEI192" s="294"/>
      <c r="OEJ192" s="294"/>
      <c r="OEK192" s="294"/>
      <c r="OEL192" s="294"/>
      <c r="OEM192" s="294"/>
      <c r="OEN192" s="294"/>
      <c r="OEO192" s="294"/>
      <c r="OEP192" s="294"/>
      <c r="OEQ192" s="294"/>
      <c r="OER192" s="294"/>
      <c r="OES192" s="294"/>
      <c r="OET192" s="294"/>
      <c r="OEU192" s="294"/>
      <c r="OEV192" s="294"/>
      <c r="OEW192" s="294"/>
      <c r="OEX192" s="294"/>
      <c r="OEY192" s="294"/>
      <c r="OEZ192" s="294"/>
      <c r="OFA192" s="294"/>
      <c r="OFB192" s="294"/>
      <c r="OFC192" s="294"/>
      <c r="OFD192" s="294"/>
      <c r="OFE192" s="294"/>
      <c r="OFF192" s="294"/>
      <c r="OFG192" s="294"/>
      <c r="OFH192" s="294"/>
      <c r="OFI192" s="294"/>
      <c r="OFJ192" s="294"/>
      <c r="OFK192" s="294"/>
      <c r="OFL192" s="294"/>
      <c r="OFM192" s="294"/>
      <c r="OFN192" s="294"/>
      <c r="OFO192" s="294"/>
      <c r="OFP192" s="294"/>
      <c r="OFQ192" s="294"/>
      <c r="OFR192" s="294"/>
      <c r="OFS192" s="294"/>
      <c r="OFT192" s="294"/>
      <c r="OFU192" s="294"/>
      <c r="OFV192" s="294"/>
      <c r="OFW192" s="294"/>
      <c r="OFX192" s="294"/>
      <c r="OFY192" s="294"/>
      <c r="OFZ192" s="294"/>
      <c r="OGA192" s="294"/>
      <c r="OGB192" s="294"/>
      <c r="OGC192" s="294"/>
      <c r="OGD192" s="294"/>
      <c r="OGE192" s="294"/>
      <c r="OGF192" s="294"/>
      <c r="OGG192" s="294"/>
      <c r="OGH192" s="294"/>
      <c r="OGI192" s="294"/>
      <c r="OGJ192" s="294"/>
      <c r="OGK192" s="294"/>
      <c r="OGL192" s="294"/>
      <c r="OGM192" s="294"/>
      <c r="OGN192" s="294"/>
      <c r="OGO192" s="294"/>
      <c r="OGP192" s="294"/>
      <c r="OGQ192" s="294"/>
      <c r="OGR192" s="294"/>
      <c r="OGS192" s="294"/>
      <c r="OGT192" s="294"/>
      <c r="OGU192" s="294"/>
      <c r="OGV192" s="294"/>
      <c r="OGW192" s="294"/>
      <c r="OGX192" s="294"/>
      <c r="OGY192" s="294"/>
      <c r="OGZ192" s="294"/>
      <c r="OHA192" s="294"/>
      <c r="OHB192" s="294"/>
      <c r="OHC192" s="294"/>
      <c r="OHD192" s="294"/>
      <c r="OHE192" s="294"/>
      <c r="OHF192" s="294"/>
      <c r="OHG192" s="294"/>
      <c r="OHH192" s="294"/>
      <c r="OHI192" s="294"/>
      <c r="OHJ192" s="294"/>
      <c r="OHK192" s="294"/>
      <c r="OHL192" s="294"/>
      <c r="OHM192" s="294"/>
      <c r="OHN192" s="294"/>
      <c r="OHO192" s="294"/>
      <c r="OHP192" s="294"/>
      <c r="OHQ192" s="294"/>
      <c r="OHR192" s="294"/>
      <c r="OHS192" s="294"/>
      <c r="OHT192" s="294"/>
      <c r="OHU192" s="294"/>
      <c r="OHV192" s="294"/>
      <c r="OHW192" s="294"/>
      <c r="OHX192" s="294"/>
      <c r="OHY192" s="294"/>
      <c r="OHZ192" s="294"/>
      <c r="OIA192" s="294"/>
      <c r="OIB192" s="294"/>
      <c r="OIC192" s="294"/>
      <c r="OID192" s="294"/>
      <c r="OIE192" s="294"/>
      <c r="OIF192" s="294"/>
      <c r="OIG192" s="294"/>
      <c r="OIH192" s="294"/>
      <c r="OII192" s="294"/>
      <c r="OIJ192" s="294"/>
      <c r="OIK192" s="294"/>
      <c r="OIL192" s="294"/>
      <c r="OIM192" s="294"/>
      <c r="OIN192" s="294"/>
      <c r="OIO192" s="294"/>
      <c r="OIP192" s="294"/>
      <c r="OIQ192" s="294"/>
      <c r="OIR192" s="294"/>
      <c r="OIS192" s="294"/>
      <c r="OIT192" s="294"/>
      <c r="OIU192" s="294"/>
      <c r="OIV192" s="294"/>
      <c r="OIW192" s="294"/>
      <c r="OIX192" s="294"/>
      <c r="OIY192" s="294"/>
      <c r="OIZ192" s="294"/>
      <c r="OJA192" s="294"/>
      <c r="OJB192" s="294"/>
      <c r="OJC192" s="294"/>
      <c r="OJD192" s="294"/>
      <c r="OJE192" s="294"/>
      <c r="OJF192" s="294"/>
      <c r="OJG192" s="294"/>
      <c r="OJH192" s="294"/>
      <c r="OJI192" s="294"/>
      <c r="OJJ192" s="294"/>
      <c r="OJK192" s="294"/>
      <c r="OJL192" s="294"/>
      <c r="OJM192" s="294"/>
      <c r="OJN192" s="294"/>
      <c r="OJO192" s="294"/>
      <c r="OJP192" s="294"/>
      <c r="OJQ192" s="294"/>
      <c r="OJR192" s="294"/>
      <c r="OJS192" s="294"/>
      <c r="OJT192" s="294"/>
      <c r="OJU192" s="294"/>
      <c r="OJV192" s="294"/>
      <c r="OJW192" s="294"/>
      <c r="OJX192" s="294"/>
      <c r="OJY192" s="294"/>
      <c r="OJZ192" s="294"/>
      <c r="OKA192" s="294"/>
      <c r="OKB192" s="294"/>
      <c r="OKC192" s="294"/>
      <c r="OKD192" s="294"/>
      <c r="OKE192" s="294"/>
      <c r="OKF192" s="294"/>
      <c r="OKG192" s="294"/>
      <c r="OKH192" s="294"/>
      <c r="OKI192" s="294"/>
      <c r="OKJ192" s="294"/>
      <c r="OKK192" s="294"/>
      <c r="OKL192" s="294"/>
      <c r="OKM192" s="294"/>
      <c r="OKN192" s="294"/>
      <c r="OKO192" s="294"/>
      <c r="OKP192" s="294"/>
      <c r="OKQ192" s="294"/>
      <c r="OKR192" s="294"/>
      <c r="OKS192" s="294"/>
      <c r="OKT192" s="294"/>
      <c r="OKU192" s="294"/>
      <c r="OKV192" s="294"/>
      <c r="OKW192" s="294"/>
      <c r="OKX192" s="294"/>
      <c r="OKY192" s="294"/>
      <c r="OKZ192" s="294"/>
      <c r="OLA192" s="294"/>
      <c r="OLB192" s="294"/>
      <c r="OLC192" s="294"/>
      <c r="OLD192" s="294"/>
      <c r="OLE192" s="294"/>
      <c r="OLF192" s="294"/>
      <c r="OLG192" s="294"/>
      <c r="OLH192" s="294"/>
      <c r="OLI192" s="294"/>
      <c r="OLJ192" s="294"/>
      <c r="OLK192" s="294"/>
      <c r="OLL192" s="294"/>
      <c r="OLM192" s="294"/>
      <c r="OLN192" s="294"/>
      <c r="OLO192" s="294"/>
      <c r="OLP192" s="294"/>
      <c r="OLQ192" s="294"/>
      <c r="OLR192" s="294"/>
      <c r="OLS192" s="294"/>
      <c r="OLT192" s="294"/>
      <c r="OLU192" s="294"/>
      <c r="OLV192" s="294"/>
      <c r="OLW192" s="294"/>
      <c r="OLX192" s="294"/>
      <c r="OLY192" s="294"/>
      <c r="OLZ192" s="294"/>
      <c r="OMA192" s="294"/>
      <c r="OMB192" s="294"/>
      <c r="OMC192" s="294"/>
      <c r="OMD192" s="294"/>
      <c r="OME192" s="294"/>
      <c r="OMF192" s="294"/>
      <c r="OMG192" s="294"/>
      <c r="OMH192" s="294"/>
      <c r="OMI192" s="294"/>
      <c r="OMJ192" s="294"/>
      <c r="OMK192" s="294"/>
      <c r="OML192" s="294"/>
      <c r="OMM192" s="294"/>
      <c r="OMN192" s="294"/>
      <c r="OMO192" s="294"/>
      <c r="OMP192" s="294"/>
      <c r="OMQ192" s="294"/>
      <c r="OMR192" s="294"/>
      <c r="OMS192" s="294"/>
      <c r="OMT192" s="294"/>
      <c r="OMU192" s="294"/>
      <c r="OMV192" s="294"/>
      <c r="OMW192" s="294"/>
      <c r="OMX192" s="294"/>
      <c r="OMY192" s="294"/>
      <c r="OMZ192" s="294"/>
      <c r="ONA192" s="294"/>
      <c r="ONB192" s="294"/>
      <c r="ONC192" s="294"/>
      <c r="OND192" s="294"/>
      <c r="ONE192" s="294"/>
      <c r="ONF192" s="294"/>
      <c r="ONG192" s="294"/>
      <c r="ONH192" s="294"/>
      <c r="ONI192" s="294"/>
      <c r="ONJ192" s="294"/>
      <c r="ONK192" s="294"/>
      <c r="ONL192" s="294"/>
      <c r="ONM192" s="294"/>
      <c r="ONN192" s="294"/>
      <c r="ONO192" s="294"/>
      <c r="ONP192" s="294"/>
      <c r="ONQ192" s="294"/>
      <c r="ONR192" s="294"/>
      <c r="ONS192" s="294"/>
      <c r="ONT192" s="294"/>
      <c r="ONU192" s="294"/>
      <c r="ONV192" s="294"/>
      <c r="ONW192" s="294"/>
      <c r="ONX192" s="294"/>
      <c r="ONY192" s="294"/>
      <c r="ONZ192" s="294"/>
      <c r="OOA192" s="294"/>
      <c r="OOB192" s="294"/>
      <c r="OOC192" s="294"/>
      <c r="OOD192" s="294"/>
      <c r="OOE192" s="294"/>
      <c r="OOF192" s="294"/>
      <c r="OOG192" s="294"/>
      <c r="OOH192" s="294"/>
      <c r="OOI192" s="294"/>
      <c r="OOJ192" s="294"/>
      <c r="OOK192" s="294"/>
      <c r="OOL192" s="294"/>
      <c r="OOM192" s="294"/>
      <c r="OON192" s="294"/>
      <c r="OOO192" s="294"/>
      <c r="OOP192" s="294"/>
      <c r="OOQ192" s="294"/>
      <c r="OOR192" s="294"/>
      <c r="OOS192" s="294"/>
      <c r="OOT192" s="294"/>
      <c r="OOU192" s="294"/>
      <c r="OOV192" s="294"/>
      <c r="OOW192" s="294"/>
      <c r="OOX192" s="294"/>
      <c r="OOY192" s="294"/>
      <c r="OOZ192" s="294"/>
      <c r="OPA192" s="294"/>
      <c r="OPB192" s="294"/>
      <c r="OPC192" s="294"/>
      <c r="OPD192" s="294"/>
      <c r="OPE192" s="294"/>
      <c r="OPF192" s="294"/>
      <c r="OPG192" s="294"/>
      <c r="OPH192" s="294"/>
      <c r="OPI192" s="294"/>
      <c r="OPJ192" s="294"/>
      <c r="OPK192" s="294"/>
      <c r="OPL192" s="294"/>
      <c r="OPM192" s="294"/>
      <c r="OPN192" s="294"/>
      <c r="OPO192" s="294"/>
      <c r="OPP192" s="294"/>
      <c r="OPQ192" s="294"/>
      <c r="OPR192" s="294"/>
      <c r="OPS192" s="294"/>
      <c r="OPT192" s="294"/>
      <c r="OPU192" s="294"/>
      <c r="OPV192" s="294"/>
      <c r="OPW192" s="294"/>
      <c r="OPX192" s="294"/>
      <c r="OPY192" s="294"/>
      <c r="OPZ192" s="294"/>
      <c r="OQA192" s="294"/>
      <c r="OQB192" s="294"/>
      <c r="OQC192" s="294"/>
      <c r="OQD192" s="294"/>
      <c r="OQE192" s="294"/>
      <c r="OQF192" s="294"/>
      <c r="OQG192" s="294"/>
      <c r="OQH192" s="294"/>
      <c r="OQI192" s="294"/>
      <c r="OQJ192" s="294"/>
      <c r="OQK192" s="294"/>
      <c r="OQL192" s="294"/>
      <c r="OQM192" s="294"/>
      <c r="OQN192" s="294"/>
      <c r="OQO192" s="294"/>
      <c r="OQP192" s="294"/>
      <c r="OQQ192" s="294"/>
      <c r="OQR192" s="294"/>
      <c r="OQS192" s="294"/>
      <c r="OQT192" s="294"/>
      <c r="OQU192" s="294"/>
      <c r="OQV192" s="294"/>
      <c r="OQW192" s="294"/>
      <c r="OQX192" s="294"/>
      <c r="OQY192" s="294"/>
      <c r="OQZ192" s="294"/>
      <c r="ORA192" s="294"/>
      <c r="ORB192" s="294"/>
      <c r="ORC192" s="294"/>
      <c r="ORD192" s="294"/>
      <c r="ORE192" s="294"/>
      <c r="ORF192" s="294"/>
      <c r="ORG192" s="294"/>
      <c r="ORH192" s="294"/>
      <c r="ORI192" s="294"/>
      <c r="ORJ192" s="294"/>
      <c r="ORK192" s="294"/>
      <c r="ORL192" s="294"/>
      <c r="ORM192" s="294"/>
      <c r="ORN192" s="294"/>
      <c r="ORO192" s="294"/>
      <c r="ORP192" s="294"/>
      <c r="ORQ192" s="294"/>
      <c r="ORR192" s="294"/>
      <c r="ORS192" s="294"/>
      <c r="ORT192" s="294"/>
      <c r="ORU192" s="294"/>
      <c r="ORV192" s="294"/>
      <c r="ORW192" s="294"/>
      <c r="ORX192" s="294"/>
      <c r="ORY192" s="294"/>
      <c r="ORZ192" s="294"/>
      <c r="OSA192" s="294"/>
      <c r="OSB192" s="294"/>
      <c r="OSC192" s="294"/>
      <c r="OSD192" s="294"/>
      <c r="OSE192" s="294"/>
      <c r="OSF192" s="294"/>
      <c r="OSG192" s="294"/>
      <c r="OSH192" s="294"/>
      <c r="OSI192" s="294"/>
      <c r="OSJ192" s="294"/>
      <c r="OSK192" s="294"/>
      <c r="OSL192" s="294"/>
      <c r="OSM192" s="294"/>
      <c r="OSN192" s="294"/>
      <c r="OSO192" s="294"/>
      <c r="OSP192" s="294"/>
      <c r="OSQ192" s="294"/>
      <c r="OSR192" s="294"/>
      <c r="OSS192" s="294"/>
      <c r="OST192" s="294"/>
      <c r="OSU192" s="294"/>
      <c r="OSV192" s="294"/>
      <c r="OSW192" s="294"/>
      <c r="OSX192" s="294"/>
      <c r="OSY192" s="294"/>
      <c r="OSZ192" s="294"/>
      <c r="OTA192" s="294"/>
      <c r="OTB192" s="294"/>
      <c r="OTC192" s="294"/>
      <c r="OTD192" s="294"/>
      <c r="OTE192" s="294"/>
      <c r="OTF192" s="294"/>
      <c r="OTG192" s="294"/>
      <c r="OTH192" s="294"/>
      <c r="OTI192" s="294"/>
      <c r="OTJ192" s="294"/>
      <c r="OTK192" s="294"/>
      <c r="OTL192" s="294"/>
      <c r="OTM192" s="294"/>
      <c r="OTN192" s="294"/>
      <c r="OTO192" s="294"/>
      <c r="OTP192" s="294"/>
      <c r="OTQ192" s="294"/>
      <c r="OTR192" s="294"/>
      <c r="OTS192" s="294"/>
      <c r="OTT192" s="294"/>
      <c r="OTU192" s="294"/>
      <c r="OTV192" s="294"/>
      <c r="OTW192" s="294"/>
      <c r="OTX192" s="294"/>
      <c r="OTY192" s="294"/>
      <c r="OTZ192" s="294"/>
      <c r="OUA192" s="294"/>
      <c r="OUB192" s="294"/>
      <c r="OUC192" s="294"/>
      <c r="OUD192" s="294"/>
      <c r="OUE192" s="294"/>
      <c r="OUF192" s="294"/>
      <c r="OUG192" s="294"/>
      <c r="OUH192" s="294"/>
      <c r="OUI192" s="294"/>
      <c r="OUJ192" s="294"/>
      <c r="OUK192" s="294"/>
      <c r="OUL192" s="294"/>
      <c r="OUM192" s="294"/>
      <c r="OUN192" s="294"/>
      <c r="OUO192" s="294"/>
      <c r="OUP192" s="294"/>
      <c r="OUQ192" s="294"/>
      <c r="OUR192" s="294"/>
      <c r="OUS192" s="294"/>
      <c r="OUT192" s="294"/>
      <c r="OUU192" s="294"/>
      <c r="OUV192" s="294"/>
      <c r="OUW192" s="294"/>
      <c r="OUX192" s="294"/>
      <c r="OUY192" s="294"/>
      <c r="OUZ192" s="294"/>
      <c r="OVA192" s="294"/>
      <c r="OVB192" s="294"/>
      <c r="OVC192" s="294"/>
      <c r="OVD192" s="294"/>
      <c r="OVE192" s="294"/>
      <c r="OVF192" s="294"/>
      <c r="OVG192" s="294"/>
      <c r="OVH192" s="294"/>
      <c r="OVI192" s="294"/>
      <c r="OVJ192" s="294"/>
      <c r="OVK192" s="294"/>
      <c r="OVL192" s="294"/>
      <c r="OVM192" s="294"/>
      <c r="OVN192" s="294"/>
      <c r="OVO192" s="294"/>
      <c r="OVP192" s="294"/>
      <c r="OVQ192" s="294"/>
      <c r="OVR192" s="294"/>
      <c r="OVS192" s="294"/>
      <c r="OVT192" s="294"/>
      <c r="OVU192" s="294"/>
      <c r="OVV192" s="294"/>
      <c r="OVW192" s="294"/>
      <c r="OVX192" s="294"/>
      <c r="OVY192" s="294"/>
      <c r="OVZ192" s="294"/>
      <c r="OWA192" s="294"/>
      <c r="OWB192" s="294"/>
      <c r="OWC192" s="294"/>
      <c r="OWD192" s="294"/>
      <c r="OWE192" s="294"/>
      <c r="OWF192" s="294"/>
      <c r="OWG192" s="294"/>
      <c r="OWH192" s="294"/>
      <c r="OWI192" s="294"/>
      <c r="OWJ192" s="294"/>
      <c r="OWK192" s="294"/>
      <c r="OWL192" s="294"/>
      <c r="OWM192" s="294"/>
      <c r="OWN192" s="294"/>
      <c r="OWO192" s="294"/>
      <c r="OWP192" s="294"/>
      <c r="OWQ192" s="294"/>
      <c r="OWR192" s="294"/>
      <c r="OWS192" s="294"/>
      <c r="OWT192" s="294"/>
      <c r="OWU192" s="294"/>
      <c r="OWV192" s="294"/>
      <c r="OWW192" s="294"/>
      <c r="OWX192" s="294"/>
      <c r="OWY192" s="294"/>
      <c r="OWZ192" s="294"/>
      <c r="OXA192" s="294"/>
      <c r="OXB192" s="294"/>
      <c r="OXC192" s="294"/>
      <c r="OXD192" s="294"/>
      <c r="OXE192" s="294"/>
      <c r="OXF192" s="294"/>
      <c r="OXG192" s="294"/>
      <c r="OXH192" s="294"/>
      <c r="OXI192" s="294"/>
      <c r="OXJ192" s="294"/>
      <c r="OXK192" s="294"/>
      <c r="OXL192" s="294"/>
      <c r="OXM192" s="294"/>
      <c r="OXN192" s="294"/>
      <c r="OXO192" s="294"/>
      <c r="OXP192" s="294"/>
      <c r="OXQ192" s="294"/>
      <c r="OXR192" s="294"/>
      <c r="OXS192" s="294"/>
      <c r="OXT192" s="294"/>
      <c r="OXU192" s="294"/>
      <c r="OXV192" s="294"/>
      <c r="OXW192" s="294"/>
      <c r="OXX192" s="294"/>
      <c r="OXY192" s="294"/>
      <c r="OXZ192" s="294"/>
      <c r="OYA192" s="294"/>
      <c r="OYB192" s="294"/>
      <c r="OYC192" s="294"/>
      <c r="OYD192" s="294"/>
      <c r="OYE192" s="294"/>
      <c r="OYF192" s="294"/>
      <c r="OYG192" s="294"/>
      <c r="OYH192" s="294"/>
      <c r="OYI192" s="294"/>
      <c r="OYJ192" s="294"/>
      <c r="OYK192" s="294"/>
      <c r="OYL192" s="294"/>
      <c r="OYM192" s="294"/>
      <c r="OYN192" s="294"/>
      <c r="OYO192" s="294"/>
      <c r="OYP192" s="294"/>
      <c r="OYQ192" s="294"/>
      <c r="OYR192" s="294"/>
      <c r="OYS192" s="294"/>
      <c r="OYT192" s="294"/>
      <c r="OYU192" s="294"/>
      <c r="OYV192" s="294"/>
      <c r="OYW192" s="294"/>
      <c r="OYX192" s="294"/>
      <c r="OYY192" s="294"/>
      <c r="OYZ192" s="294"/>
      <c r="OZA192" s="294"/>
      <c r="OZB192" s="294"/>
      <c r="OZC192" s="294"/>
      <c r="OZD192" s="294"/>
      <c r="OZE192" s="294"/>
      <c r="OZF192" s="294"/>
      <c r="OZG192" s="294"/>
      <c r="OZH192" s="294"/>
      <c r="OZI192" s="294"/>
      <c r="OZJ192" s="294"/>
      <c r="OZK192" s="294"/>
      <c r="OZL192" s="294"/>
      <c r="OZM192" s="294"/>
      <c r="OZN192" s="294"/>
      <c r="OZO192" s="294"/>
      <c r="OZP192" s="294"/>
      <c r="OZQ192" s="294"/>
      <c r="OZR192" s="294"/>
      <c r="OZS192" s="294"/>
      <c r="OZT192" s="294"/>
      <c r="OZU192" s="294"/>
      <c r="OZV192" s="294"/>
      <c r="OZW192" s="294"/>
      <c r="OZX192" s="294"/>
      <c r="OZY192" s="294"/>
      <c r="OZZ192" s="294"/>
      <c r="PAA192" s="294"/>
      <c r="PAB192" s="294"/>
      <c r="PAC192" s="294"/>
      <c r="PAD192" s="294"/>
      <c r="PAE192" s="294"/>
      <c r="PAF192" s="294"/>
      <c r="PAG192" s="294"/>
      <c r="PAH192" s="294"/>
      <c r="PAI192" s="294"/>
      <c r="PAJ192" s="294"/>
      <c r="PAK192" s="294"/>
      <c r="PAL192" s="294"/>
      <c r="PAM192" s="294"/>
      <c r="PAN192" s="294"/>
      <c r="PAO192" s="294"/>
      <c r="PAP192" s="294"/>
      <c r="PAQ192" s="294"/>
      <c r="PAR192" s="294"/>
      <c r="PAS192" s="294"/>
      <c r="PAT192" s="294"/>
      <c r="PAU192" s="294"/>
      <c r="PAV192" s="294"/>
      <c r="PAW192" s="294"/>
      <c r="PAX192" s="294"/>
      <c r="PAY192" s="294"/>
      <c r="PAZ192" s="294"/>
      <c r="PBA192" s="294"/>
      <c r="PBB192" s="294"/>
      <c r="PBC192" s="294"/>
      <c r="PBD192" s="294"/>
      <c r="PBE192" s="294"/>
      <c r="PBF192" s="294"/>
      <c r="PBG192" s="294"/>
      <c r="PBH192" s="294"/>
      <c r="PBI192" s="294"/>
      <c r="PBJ192" s="294"/>
      <c r="PBK192" s="294"/>
      <c r="PBL192" s="294"/>
      <c r="PBM192" s="294"/>
      <c r="PBN192" s="294"/>
      <c r="PBO192" s="294"/>
      <c r="PBP192" s="294"/>
      <c r="PBQ192" s="294"/>
      <c r="PBR192" s="294"/>
      <c r="PBS192" s="294"/>
      <c r="PBT192" s="294"/>
      <c r="PBU192" s="294"/>
      <c r="PBV192" s="294"/>
      <c r="PBW192" s="294"/>
      <c r="PBX192" s="294"/>
      <c r="PBY192" s="294"/>
      <c r="PBZ192" s="294"/>
      <c r="PCA192" s="294"/>
      <c r="PCB192" s="294"/>
      <c r="PCC192" s="294"/>
      <c r="PCD192" s="294"/>
      <c r="PCE192" s="294"/>
      <c r="PCF192" s="294"/>
      <c r="PCG192" s="294"/>
      <c r="PCH192" s="294"/>
      <c r="PCI192" s="294"/>
      <c r="PCJ192" s="294"/>
      <c r="PCK192" s="294"/>
      <c r="PCL192" s="294"/>
      <c r="PCM192" s="294"/>
      <c r="PCN192" s="294"/>
      <c r="PCO192" s="294"/>
      <c r="PCP192" s="294"/>
      <c r="PCQ192" s="294"/>
      <c r="PCR192" s="294"/>
      <c r="PCS192" s="294"/>
      <c r="PCT192" s="294"/>
      <c r="PCU192" s="294"/>
      <c r="PCV192" s="294"/>
      <c r="PCW192" s="294"/>
      <c r="PCX192" s="294"/>
      <c r="PCY192" s="294"/>
      <c r="PCZ192" s="294"/>
      <c r="PDA192" s="294"/>
      <c r="PDB192" s="294"/>
      <c r="PDC192" s="294"/>
      <c r="PDD192" s="294"/>
      <c r="PDE192" s="294"/>
      <c r="PDF192" s="294"/>
      <c r="PDG192" s="294"/>
      <c r="PDH192" s="294"/>
      <c r="PDI192" s="294"/>
      <c r="PDJ192" s="294"/>
      <c r="PDK192" s="294"/>
      <c r="PDL192" s="294"/>
      <c r="PDM192" s="294"/>
      <c r="PDN192" s="294"/>
      <c r="PDO192" s="294"/>
      <c r="PDP192" s="294"/>
      <c r="PDQ192" s="294"/>
      <c r="PDR192" s="294"/>
      <c r="PDS192" s="294"/>
      <c r="PDT192" s="294"/>
      <c r="PDU192" s="294"/>
      <c r="PDV192" s="294"/>
      <c r="PDW192" s="294"/>
      <c r="PDX192" s="294"/>
      <c r="PDY192" s="294"/>
      <c r="PDZ192" s="294"/>
      <c r="PEA192" s="294"/>
      <c r="PEB192" s="294"/>
      <c r="PEC192" s="294"/>
      <c r="PED192" s="294"/>
      <c r="PEE192" s="294"/>
      <c r="PEF192" s="294"/>
      <c r="PEG192" s="294"/>
      <c r="PEH192" s="294"/>
      <c r="PEI192" s="294"/>
      <c r="PEJ192" s="294"/>
      <c r="PEK192" s="294"/>
      <c r="PEL192" s="294"/>
      <c r="PEM192" s="294"/>
      <c r="PEN192" s="294"/>
      <c r="PEO192" s="294"/>
      <c r="PEP192" s="294"/>
      <c r="PEQ192" s="294"/>
      <c r="PER192" s="294"/>
      <c r="PES192" s="294"/>
      <c r="PET192" s="294"/>
      <c r="PEU192" s="294"/>
      <c r="PEV192" s="294"/>
      <c r="PEW192" s="294"/>
      <c r="PEX192" s="294"/>
      <c r="PEY192" s="294"/>
      <c r="PEZ192" s="294"/>
      <c r="PFA192" s="294"/>
      <c r="PFB192" s="294"/>
      <c r="PFC192" s="294"/>
      <c r="PFD192" s="294"/>
      <c r="PFE192" s="294"/>
      <c r="PFF192" s="294"/>
      <c r="PFG192" s="294"/>
      <c r="PFH192" s="294"/>
      <c r="PFI192" s="294"/>
      <c r="PFJ192" s="294"/>
      <c r="PFK192" s="294"/>
      <c r="PFL192" s="294"/>
      <c r="PFM192" s="294"/>
      <c r="PFN192" s="294"/>
      <c r="PFO192" s="294"/>
      <c r="PFP192" s="294"/>
      <c r="PFQ192" s="294"/>
      <c r="PFR192" s="294"/>
      <c r="PFS192" s="294"/>
      <c r="PFT192" s="294"/>
      <c r="PFU192" s="294"/>
      <c r="PFV192" s="294"/>
      <c r="PFW192" s="294"/>
      <c r="PFX192" s="294"/>
      <c r="PFY192" s="294"/>
      <c r="PFZ192" s="294"/>
      <c r="PGA192" s="294"/>
      <c r="PGB192" s="294"/>
      <c r="PGC192" s="294"/>
      <c r="PGD192" s="294"/>
      <c r="PGE192" s="294"/>
      <c r="PGF192" s="294"/>
      <c r="PGG192" s="294"/>
      <c r="PGH192" s="294"/>
      <c r="PGI192" s="294"/>
      <c r="PGJ192" s="294"/>
      <c r="PGK192" s="294"/>
      <c r="PGL192" s="294"/>
      <c r="PGM192" s="294"/>
      <c r="PGN192" s="294"/>
      <c r="PGO192" s="294"/>
      <c r="PGP192" s="294"/>
      <c r="PGQ192" s="294"/>
      <c r="PGR192" s="294"/>
      <c r="PGS192" s="294"/>
      <c r="PGT192" s="294"/>
      <c r="PGU192" s="294"/>
      <c r="PGV192" s="294"/>
      <c r="PGW192" s="294"/>
      <c r="PGX192" s="294"/>
      <c r="PGY192" s="294"/>
      <c r="PGZ192" s="294"/>
      <c r="PHA192" s="294"/>
      <c r="PHB192" s="294"/>
      <c r="PHC192" s="294"/>
      <c r="PHD192" s="294"/>
      <c r="PHE192" s="294"/>
      <c r="PHF192" s="294"/>
      <c r="PHG192" s="294"/>
      <c r="PHH192" s="294"/>
      <c r="PHI192" s="294"/>
      <c r="PHJ192" s="294"/>
      <c r="PHK192" s="294"/>
      <c r="PHL192" s="294"/>
      <c r="PHM192" s="294"/>
      <c r="PHN192" s="294"/>
      <c r="PHO192" s="294"/>
      <c r="PHP192" s="294"/>
      <c r="PHQ192" s="294"/>
      <c r="PHR192" s="294"/>
      <c r="PHS192" s="294"/>
      <c r="PHT192" s="294"/>
      <c r="PHU192" s="294"/>
      <c r="PHV192" s="294"/>
      <c r="PHW192" s="294"/>
      <c r="PHX192" s="294"/>
      <c r="PHY192" s="294"/>
      <c r="PHZ192" s="294"/>
      <c r="PIA192" s="294"/>
      <c r="PIB192" s="294"/>
      <c r="PIC192" s="294"/>
      <c r="PID192" s="294"/>
      <c r="PIE192" s="294"/>
      <c r="PIF192" s="294"/>
      <c r="PIG192" s="294"/>
      <c r="PIH192" s="294"/>
      <c r="PII192" s="294"/>
      <c r="PIJ192" s="294"/>
      <c r="PIK192" s="294"/>
      <c r="PIL192" s="294"/>
      <c r="PIM192" s="294"/>
      <c r="PIN192" s="294"/>
      <c r="PIO192" s="294"/>
      <c r="PIP192" s="294"/>
      <c r="PIQ192" s="294"/>
      <c r="PIR192" s="294"/>
      <c r="PIS192" s="294"/>
      <c r="PIT192" s="294"/>
      <c r="PIU192" s="294"/>
      <c r="PIV192" s="294"/>
      <c r="PIW192" s="294"/>
      <c r="PIX192" s="294"/>
      <c r="PIY192" s="294"/>
      <c r="PIZ192" s="294"/>
      <c r="PJA192" s="294"/>
      <c r="PJB192" s="294"/>
      <c r="PJC192" s="294"/>
      <c r="PJD192" s="294"/>
      <c r="PJE192" s="294"/>
      <c r="PJF192" s="294"/>
      <c r="PJG192" s="294"/>
      <c r="PJH192" s="294"/>
      <c r="PJI192" s="294"/>
      <c r="PJJ192" s="294"/>
      <c r="PJK192" s="294"/>
      <c r="PJL192" s="294"/>
      <c r="PJM192" s="294"/>
      <c r="PJN192" s="294"/>
      <c r="PJO192" s="294"/>
      <c r="PJP192" s="294"/>
      <c r="PJQ192" s="294"/>
      <c r="PJR192" s="294"/>
      <c r="PJS192" s="294"/>
      <c r="PJT192" s="294"/>
      <c r="PJU192" s="294"/>
      <c r="PJV192" s="294"/>
      <c r="PJW192" s="294"/>
      <c r="PJX192" s="294"/>
      <c r="PJY192" s="294"/>
      <c r="PJZ192" s="294"/>
      <c r="PKA192" s="294"/>
      <c r="PKB192" s="294"/>
      <c r="PKC192" s="294"/>
      <c r="PKD192" s="294"/>
      <c r="PKE192" s="294"/>
      <c r="PKF192" s="294"/>
      <c r="PKG192" s="294"/>
      <c r="PKH192" s="294"/>
      <c r="PKI192" s="294"/>
      <c r="PKJ192" s="294"/>
      <c r="PKK192" s="294"/>
      <c r="PKL192" s="294"/>
      <c r="PKM192" s="294"/>
      <c r="PKN192" s="294"/>
      <c r="PKO192" s="294"/>
      <c r="PKP192" s="294"/>
      <c r="PKQ192" s="294"/>
      <c r="PKR192" s="294"/>
      <c r="PKS192" s="294"/>
      <c r="PKT192" s="294"/>
      <c r="PKU192" s="294"/>
      <c r="PKV192" s="294"/>
      <c r="PKW192" s="294"/>
      <c r="PKX192" s="294"/>
      <c r="PKY192" s="294"/>
      <c r="PKZ192" s="294"/>
      <c r="PLA192" s="294"/>
      <c r="PLB192" s="294"/>
      <c r="PLC192" s="294"/>
      <c r="PLD192" s="294"/>
      <c r="PLE192" s="294"/>
      <c r="PLF192" s="294"/>
      <c r="PLG192" s="294"/>
      <c r="PLH192" s="294"/>
      <c r="PLI192" s="294"/>
      <c r="PLJ192" s="294"/>
      <c r="PLK192" s="294"/>
      <c r="PLL192" s="294"/>
      <c r="PLM192" s="294"/>
      <c r="PLN192" s="294"/>
      <c r="PLO192" s="294"/>
      <c r="PLP192" s="294"/>
      <c r="PLQ192" s="294"/>
      <c r="PLR192" s="294"/>
      <c r="PLS192" s="294"/>
      <c r="PLT192" s="294"/>
      <c r="PLU192" s="294"/>
      <c r="PLV192" s="294"/>
      <c r="PLW192" s="294"/>
      <c r="PLX192" s="294"/>
      <c r="PLY192" s="294"/>
      <c r="PLZ192" s="294"/>
      <c r="PMA192" s="294"/>
      <c r="PMB192" s="294"/>
      <c r="PMC192" s="294"/>
      <c r="PMD192" s="294"/>
      <c r="PME192" s="294"/>
      <c r="PMF192" s="294"/>
      <c r="PMG192" s="294"/>
      <c r="PMH192" s="294"/>
      <c r="PMI192" s="294"/>
      <c r="PMJ192" s="294"/>
      <c r="PMK192" s="294"/>
      <c r="PML192" s="294"/>
      <c r="PMM192" s="294"/>
      <c r="PMN192" s="294"/>
      <c r="PMO192" s="294"/>
      <c r="PMP192" s="294"/>
      <c r="PMQ192" s="294"/>
      <c r="PMR192" s="294"/>
      <c r="PMS192" s="294"/>
      <c r="PMT192" s="294"/>
      <c r="PMU192" s="294"/>
      <c r="PMV192" s="294"/>
      <c r="PMW192" s="294"/>
      <c r="PMX192" s="294"/>
      <c r="PMY192" s="294"/>
      <c r="PMZ192" s="294"/>
      <c r="PNA192" s="294"/>
      <c r="PNB192" s="294"/>
      <c r="PNC192" s="294"/>
      <c r="PND192" s="294"/>
      <c r="PNE192" s="294"/>
      <c r="PNF192" s="294"/>
      <c r="PNG192" s="294"/>
      <c r="PNH192" s="294"/>
      <c r="PNI192" s="294"/>
      <c r="PNJ192" s="294"/>
      <c r="PNK192" s="294"/>
      <c r="PNL192" s="294"/>
      <c r="PNM192" s="294"/>
      <c r="PNN192" s="294"/>
      <c r="PNO192" s="294"/>
      <c r="PNP192" s="294"/>
      <c r="PNQ192" s="294"/>
      <c r="PNR192" s="294"/>
      <c r="PNS192" s="294"/>
      <c r="PNT192" s="294"/>
      <c r="PNU192" s="294"/>
      <c r="PNV192" s="294"/>
      <c r="PNW192" s="294"/>
      <c r="PNX192" s="294"/>
      <c r="PNY192" s="294"/>
      <c r="PNZ192" s="294"/>
      <c r="POA192" s="294"/>
      <c r="POB192" s="294"/>
      <c r="POC192" s="294"/>
      <c r="POD192" s="294"/>
      <c r="POE192" s="294"/>
      <c r="POF192" s="294"/>
      <c r="POG192" s="294"/>
      <c r="POH192" s="294"/>
      <c r="POI192" s="294"/>
      <c r="POJ192" s="294"/>
      <c r="POK192" s="294"/>
      <c r="POL192" s="294"/>
      <c r="POM192" s="294"/>
      <c r="PON192" s="294"/>
      <c r="POO192" s="294"/>
      <c r="POP192" s="294"/>
      <c r="POQ192" s="294"/>
      <c r="POR192" s="294"/>
      <c r="POS192" s="294"/>
      <c r="POT192" s="294"/>
      <c r="POU192" s="294"/>
      <c r="POV192" s="294"/>
      <c r="POW192" s="294"/>
      <c r="POX192" s="294"/>
      <c r="POY192" s="294"/>
      <c r="POZ192" s="294"/>
      <c r="PPA192" s="294"/>
      <c r="PPB192" s="294"/>
      <c r="PPC192" s="294"/>
      <c r="PPD192" s="294"/>
      <c r="PPE192" s="294"/>
      <c r="PPF192" s="294"/>
      <c r="PPG192" s="294"/>
      <c r="PPH192" s="294"/>
      <c r="PPI192" s="294"/>
      <c r="PPJ192" s="294"/>
      <c r="PPK192" s="294"/>
      <c r="PPL192" s="294"/>
      <c r="PPM192" s="294"/>
      <c r="PPN192" s="294"/>
      <c r="PPO192" s="294"/>
      <c r="PPP192" s="294"/>
      <c r="PPQ192" s="294"/>
      <c r="PPR192" s="294"/>
      <c r="PPS192" s="294"/>
      <c r="PPT192" s="294"/>
      <c r="PPU192" s="294"/>
      <c r="PPV192" s="294"/>
      <c r="PPW192" s="294"/>
      <c r="PPX192" s="294"/>
      <c r="PPY192" s="294"/>
      <c r="PPZ192" s="294"/>
      <c r="PQA192" s="294"/>
      <c r="PQB192" s="294"/>
      <c r="PQC192" s="294"/>
      <c r="PQD192" s="294"/>
      <c r="PQE192" s="294"/>
      <c r="PQF192" s="294"/>
      <c r="PQG192" s="294"/>
      <c r="PQH192" s="294"/>
      <c r="PQI192" s="294"/>
      <c r="PQJ192" s="294"/>
      <c r="PQK192" s="294"/>
      <c r="PQL192" s="294"/>
      <c r="PQM192" s="294"/>
      <c r="PQN192" s="294"/>
      <c r="PQO192" s="294"/>
      <c r="PQP192" s="294"/>
      <c r="PQQ192" s="294"/>
      <c r="PQR192" s="294"/>
      <c r="PQS192" s="294"/>
      <c r="PQT192" s="294"/>
      <c r="PQU192" s="294"/>
      <c r="PQV192" s="294"/>
      <c r="PQW192" s="294"/>
      <c r="PQX192" s="294"/>
      <c r="PQY192" s="294"/>
      <c r="PQZ192" s="294"/>
      <c r="PRA192" s="294"/>
      <c r="PRB192" s="294"/>
      <c r="PRC192" s="294"/>
      <c r="PRD192" s="294"/>
      <c r="PRE192" s="294"/>
      <c r="PRF192" s="294"/>
      <c r="PRG192" s="294"/>
      <c r="PRH192" s="294"/>
      <c r="PRI192" s="294"/>
      <c r="PRJ192" s="294"/>
      <c r="PRK192" s="294"/>
      <c r="PRL192" s="294"/>
      <c r="PRM192" s="294"/>
      <c r="PRN192" s="294"/>
      <c r="PRO192" s="294"/>
      <c r="PRP192" s="294"/>
      <c r="PRQ192" s="294"/>
      <c r="PRR192" s="294"/>
      <c r="PRS192" s="294"/>
      <c r="PRT192" s="294"/>
      <c r="PRU192" s="294"/>
      <c r="PRV192" s="294"/>
      <c r="PRW192" s="294"/>
      <c r="PRX192" s="294"/>
      <c r="PRY192" s="294"/>
      <c r="PRZ192" s="294"/>
      <c r="PSA192" s="294"/>
      <c r="PSB192" s="294"/>
      <c r="PSC192" s="294"/>
      <c r="PSD192" s="294"/>
      <c r="PSE192" s="294"/>
      <c r="PSF192" s="294"/>
      <c r="PSG192" s="294"/>
      <c r="PSH192" s="294"/>
      <c r="PSI192" s="294"/>
      <c r="PSJ192" s="294"/>
      <c r="PSK192" s="294"/>
      <c r="PSL192" s="294"/>
      <c r="PSM192" s="294"/>
      <c r="PSN192" s="294"/>
      <c r="PSO192" s="294"/>
      <c r="PSP192" s="294"/>
      <c r="PSQ192" s="294"/>
      <c r="PSR192" s="294"/>
      <c r="PSS192" s="294"/>
      <c r="PST192" s="294"/>
      <c r="PSU192" s="294"/>
      <c r="PSV192" s="294"/>
      <c r="PSW192" s="294"/>
      <c r="PSX192" s="294"/>
      <c r="PSY192" s="294"/>
      <c r="PSZ192" s="294"/>
      <c r="PTA192" s="294"/>
      <c r="PTB192" s="294"/>
      <c r="PTC192" s="294"/>
      <c r="PTD192" s="294"/>
      <c r="PTE192" s="294"/>
      <c r="PTF192" s="294"/>
      <c r="PTG192" s="294"/>
      <c r="PTH192" s="294"/>
      <c r="PTI192" s="294"/>
      <c r="PTJ192" s="294"/>
      <c r="PTK192" s="294"/>
      <c r="PTL192" s="294"/>
      <c r="PTM192" s="294"/>
      <c r="PTN192" s="294"/>
      <c r="PTO192" s="294"/>
      <c r="PTP192" s="294"/>
      <c r="PTQ192" s="294"/>
      <c r="PTR192" s="294"/>
      <c r="PTS192" s="294"/>
      <c r="PTT192" s="294"/>
      <c r="PTU192" s="294"/>
      <c r="PTV192" s="294"/>
      <c r="PTW192" s="294"/>
      <c r="PTX192" s="294"/>
      <c r="PTY192" s="294"/>
      <c r="PTZ192" s="294"/>
      <c r="PUA192" s="294"/>
      <c r="PUB192" s="294"/>
      <c r="PUC192" s="294"/>
      <c r="PUD192" s="294"/>
      <c r="PUE192" s="294"/>
      <c r="PUF192" s="294"/>
      <c r="PUG192" s="294"/>
      <c r="PUH192" s="294"/>
      <c r="PUI192" s="294"/>
      <c r="PUJ192" s="294"/>
      <c r="PUK192" s="294"/>
      <c r="PUL192" s="294"/>
      <c r="PUM192" s="294"/>
      <c r="PUN192" s="294"/>
      <c r="PUO192" s="294"/>
      <c r="PUP192" s="294"/>
      <c r="PUQ192" s="294"/>
      <c r="PUR192" s="294"/>
      <c r="PUS192" s="294"/>
      <c r="PUT192" s="294"/>
      <c r="PUU192" s="294"/>
      <c r="PUV192" s="294"/>
      <c r="PUW192" s="294"/>
      <c r="PUX192" s="294"/>
      <c r="PUY192" s="294"/>
      <c r="PUZ192" s="294"/>
      <c r="PVA192" s="294"/>
      <c r="PVB192" s="294"/>
      <c r="PVC192" s="294"/>
      <c r="PVD192" s="294"/>
      <c r="PVE192" s="294"/>
      <c r="PVF192" s="294"/>
      <c r="PVG192" s="294"/>
      <c r="PVH192" s="294"/>
      <c r="PVI192" s="294"/>
      <c r="PVJ192" s="294"/>
      <c r="PVK192" s="294"/>
      <c r="PVL192" s="294"/>
      <c r="PVM192" s="294"/>
      <c r="PVN192" s="294"/>
      <c r="PVO192" s="294"/>
      <c r="PVP192" s="294"/>
      <c r="PVQ192" s="294"/>
      <c r="PVR192" s="294"/>
      <c r="PVS192" s="294"/>
      <c r="PVT192" s="294"/>
      <c r="PVU192" s="294"/>
      <c r="PVV192" s="294"/>
      <c r="PVW192" s="294"/>
      <c r="PVX192" s="294"/>
      <c r="PVY192" s="294"/>
      <c r="PVZ192" s="294"/>
      <c r="PWA192" s="294"/>
      <c r="PWB192" s="294"/>
      <c r="PWC192" s="294"/>
      <c r="PWD192" s="294"/>
      <c r="PWE192" s="294"/>
      <c r="PWF192" s="294"/>
      <c r="PWG192" s="294"/>
      <c r="PWH192" s="294"/>
      <c r="PWI192" s="294"/>
      <c r="PWJ192" s="294"/>
      <c r="PWK192" s="294"/>
      <c r="PWL192" s="294"/>
      <c r="PWM192" s="294"/>
      <c r="PWN192" s="294"/>
      <c r="PWO192" s="294"/>
      <c r="PWP192" s="294"/>
      <c r="PWQ192" s="294"/>
      <c r="PWR192" s="294"/>
      <c r="PWS192" s="294"/>
      <c r="PWT192" s="294"/>
      <c r="PWU192" s="294"/>
      <c r="PWV192" s="294"/>
      <c r="PWW192" s="294"/>
      <c r="PWX192" s="294"/>
      <c r="PWY192" s="294"/>
      <c r="PWZ192" s="294"/>
      <c r="PXA192" s="294"/>
      <c r="PXB192" s="294"/>
      <c r="PXC192" s="294"/>
      <c r="PXD192" s="294"/>
      <c r="PXE192" s="294"/>
      <c r="PXF192" s="294"/>
      <c r="PXG192" s="294"/>
      <c r="PXH192" s="294"/>
      <c r="PXI192" s="294"/>
      <c r="PXJ192" s="294"/>
      <c r="PXK192" s="294"/>
      <c r="PXL192" s="294"/>
      <c r="PXM192" s="294"/>
      <c r="PXN192" s="294"/>
      <c r="PXO192" s="294"/>
      <c r="PXP192" s="294"/>
      <c r="PXQ192" s="294"/>
      <c r="PXR192" s="294"/>
      <c r="PXS192" s="294"/>
      <c r="PXT192" s="294"/>
      <c r="PXU192" s="294"/>
      <c r="PXV192" s="294"/>
      <c r="PXW192" s="294"/>
      <c r="PXX192" s="294"/>
      <c r="PXY192" s="294"/>
      <c r="PXZ192" s="294"/>
      <c r="PYA192" s="294"/>
      <c r="PYB192" s="294"/>
      <c r="PYC192" s="294"/>
      <c r="PYD192" s="294"/>
      <c r="PYE192" s="294"/>
      <c r="PYF192" s="294"/>
      <c r="PYG192" s="294"/>
      <c r="PYH192" s="294"/>
      <c r="PYI192" s="294"/>
      <c r="PYJ192" s="294"/>
      <c r="PYK192" s="294"/>
      <c r="PYL192" s="294"/>
      <c r="PYM192" s="294"/>
      <c r="PYN192" s="294"/>
      <c r="PYO192" s="294"/>
      <c r="PYP192" s="294"/>
      <c r="PYQ192" s="294"/>
      <c r="PYR192" s="294"/>
      <c r="PYS192" s="294"/>
      <c r="PYT192" s="294"/>
      <c r="PYU192" s="294"/>
      <c r="PYV192" s="294"/>
      <c r="PYW192" s="294"/>
      <c r="PYX192" s="294"/>
      <c r="PYY192" s="294"/>
      <c r="PYZ192" s="294"/>
      <c r="PZA192" s="294"/>
      <c r="PZB192" s="294"/>
      <c r="PZC192" s="294"/>
      <c r="PZD192" s="294"/>
      <c r="PZE192" s="294"/>
      <c r="PZF192" s="294"/>
      <c r="PZG192" s="294"/>
      <c r="PZH192" s="294"/>
      <c r="PZI192" s="294"/>
      <c r="PZJ192" s="294"/>
      <c r="PZK192" s="294"/>
      <c r="PZL192" s="294"/>
      <c r="PZM192" s="294"/>
      <c r="PZN192" s="294"/>
      <c r="PZO192" s="294"/>
      <c r="PZP192" s="294"/>
      <c r="PZQ192" s="294"/>
      <c r="PZR192" s="294"/>
      <c r="PZS192" s="294"/>
      <c r="PZT192" s="294"/>
      <c r="PZU192" s="294"/>
      <c r="PZV192" s="294"/>
      <c r="PZW192" s="294"/>
      <c r="PZX192" s="294"/>
      <c r="PZY192" s="294"/>
      <c r="PZZ192" s="294"/>
      <c r="QAA192" s="294"/>
      <c r="QAB192" s="294"/>
      <c r="QAC192" s="294"/>
      <c r="QAD192" s="294"/>
      <c r="QAE192" s="294"/>
      <c r="QAF192" s="294"/>
      <c r="QAG192" s="294"/>
      <c r="QAH192" s="294"/>
      <c r="QAI192" s="294"/>
      <c r="QAJ192" s="294"/>
      <c r="QAK192" s="294"/>
      <c r="QAL192" s="294"/>
      <c r="QAM192" s="294"/>
      <c r="QAN192" s="294"/>
      <c r="QAO192" s="294"/>
      <c r="QAP192" s="294"/>
      <c r="QAQ192" s="294"/>
      <c r="QAR192" s="294"/>
      <c r="QAS192" s="294"/>
      <c r="QAT192" s="294"/>
      <c r="QAU192" s="294"/>
      <c r="QAV192" s="294"/>
      <c r="QAW192" s="294"/>
      <c r="QAX192" s="294"/>
      <c r="QAY192" s="294"/>
      <c r="QAZ192" s="294"/>
      <c r="QBA192" s="294"/>
      <c r="QBB192" s="294"/>
      <c r="QBC192" s="294"/>
      <c r="QBD192" s="294"/>
      <c r="QBE192" s="294"/>
      <c r="QBF192" s="294"/>
      <c r="QBG192" s="294"/>
      <c r="QBH192" s="294"/>
      <c r="QBI192" s="294"/>
      <c r="QBJ192" s="294"/>
      <c r="QBK192" s="294"/>
      <c r="QBL192" s="294"/>
      <c r="QBM192" s="294"/>
      <c r="QBN192" s="294"/>
      <c r="QBO192" s="294"/>
      <c r="QBP192" s="294"/>
      <c r="QBQ192" s="294"/>
      <c r="QBR192" s="294"/>
      <c r="QBS192" s="294"/>
      <c r="QBT192" s="294"/>
      <c r="QBU192" s="294"/>
      <c r="QBV192" s="294"/>
      <c r="QBW192" s="294"/>
      <c r="QBX192" s="294"/>
      <c r="QBY192" s="294"/>
      <c r="QBZ192" s="294"/>
      <c r="QCA192" s="294"/>
      <c r="QCB192" s="294"/>
      <c r="QCC192" s="294"/>
      <c r="QCD192" s="294"/>
      <c r="QCE192" s="294"/>
      <c r="QCF192" s="294"/>
      <c r="QCG192" s="294"/>
      <c r="QCH192" s="294"/>
      <c r="QCI192" s="294"/>
      <c r="QCJ192" s="294"/>
      <c r="QCK192" s="294"/>
      <c r="QCL192" s="294"/>
      <c r="QCM192" s="294"/>
      <c r="QCN192" s="294"/>
      <c r="QCO192" s="294"/>
      <c r="QCP192" s="294"/>
      <c r="QCQ192" s="294"/>
      <c r="QCR192" s="294"/>
      <c r="QCS192" s="294"/>
      <c r="QCT192" s="294"/>
      <c r="QCU192" s="294"/>
      <c r="QCV192" s="294"/>
      <c r="QCW192" s="294"/>
      <c r="QCX192" s="294"/>
      <c r="QCY192" s="294"/>
      <c r="QCZ192" s="294"/>
      <c r="QDA192" s="294"/>
      <c r="QDB192" s="294"/>
      <c r="QDC192" s="294"/>
      <c r="QDD192" s="294"/>
      <c r="QDE192" s="294"/>
      <c r="QDF192" s="294"/>
      <c r="QDG192" s="294"/>
      <c r="QDH192" s="294"/>
      <c r="QDI192" s="294"/>
      <c r="QDJ192" s="294"/>
      <c r="QDK192" s="294"/>
      <c r="QDL192" s="294"/>
      <c r="QDM192" s="294"/>
      <c r="QDN192" s="294"/>
      <c r="QDO192" s="294"/>
      <c r="QDP192" s="294"/>
      <c r="QDQ192" s="294"/>
      <c r="QDR192" s="294"/>
      <c r="QDS192" s="294"/>
      <c r="QDT192" s="294"/>
      <c r="QDU192" s="294"/>
      <c r="QDV192" s="294"/>
      <c r="QDW192" s="294"/>
      <c r="QDX192" s="294"/>
      <c r="QDY192" s="294"/>
      <c r="QDZ192" s="294"/>
      <c r="QEA192" s="294"/>
      <c r="QEB192" s="294"/>
      <c r="QEC192" s="294"/>
      <c r="QED192" s="294"/>
      <c r="QEE192" s="294"/>
      <c r="QEF192" s="294"/>
      <c r="QEG192" s="294"/>
      <c r="QEH192" s="294"/>
      <c r="QEI192" s="294"/>
      <c r="QEJ192" s="294"/>
      <c r="QEK192" s="294"/>
      <c r="QEL192" s="294"/>
      <c r="QEM192" s="294"/>
      <c r="QEN192" s="294"/>
      <c r="QEO192" s="294"/>
      <c r="QEP192" s="294"/>
      <c r="QEQ192" s="294"/>
      <c r="QER192" s="294"/>
      <c r="QES192" s="294"/>
      <c r="QET192" s="294"/>
      <c r="QEU192" s="294"/>
      <c r="QEV192" s="294"/>
      <c r="QEW192" s="294"/>
      <c r="QEX192" s="294"/>
      <c r="QEY192" s="294"/>
      <c r="QEZ192" s="294"/>
      <c r="QFA192" s="294"/>
      <c r="QFB192" s="294"/>
      <c r="QFC192" s="294"/>
      <c r="QFD192" s="294"/>
      <c r="QFE192" s="294"/>
      <c r="QFF192" s="294"/>
      <c r="QFG192" s="294"/>
      <c r="QFH192" s="294"/>
      <c r="QFI192" s="294"/>
      <c r="QFJ192" s="294"/>
      <c r="QFK192" s="294"/>
      <c r="QFL192" s="294"/>
      <c r="QFM192" s="294"/>
      <c r="QFN192" s="294"/>
      <c r="QFO192" s="294"/>
      <c r="QFP192" s="294"/>
      <c r="QFQ192" s="294"/>
      <c r="QFR192" s="294"/>
      <c r="QFS192" s="294"/>
      <c r="QFT192" s="294"/>
      <c r="QFU192" s="294"/>
      <c r="QFV192" s="294"/>
      <c r="QFW192" s="294"/>
      <c r="QFX192" s="294"/>
      <c r="QFY192" s="294"/>
      <c r="QFZ192" s="294"/>
      <c r="QGA192" s="294"/>
      <c r="QGB192" s="294"/>
      <c r="QGC192" s="294"/>
      <c r="QGD192" s="294"/>
      <c r="QGE192" s="294"/>
      <c r="QGF192" s="294"/>
      <c r="QGG192" s="294"/>
      <c r="QGH192" s="294"/>
      <c r="QGI192" s="294"/>
      <c r="QGJ192" s="294"/>
      <c r="QGK192" s="294"/>
      <c r="QGL192" s="294"/>
      <c r="QGM192" s="294"/>
      <c r="QGN192" s="294"/>
      <c r="QGO192" s="294"/>
      <c r="QGP192" s="294"/>
      <c r="QGQ192" s="294"/>
      <c r="QGR192" s="294"/>
      <c r="QGS192" s="294"/>
      <c r="QGT192" s="294"/>
      <c r="QGU192" s="294"/>
      <c r="QGV192" s="294"/>
      <c r="QGW192" s="294"/>
      <c r="QGX192" s="294"/>
      <c r="QGY192" s="294"/>
      <c r="QGZ192" s="294"/>
      <c r="QHA192" s="294"/>
      <c r="QHB192" s="294"/>
      <c r="QHC192" s="294"/>
      <c r="QHD192" s="294"/>
      <c r="QHE192" s="294"/>
      <c r="QHF192" s="294"/>
      <c r="QHG192" s="294"/>
      <c r="QHH192" s="294"/>
      <c r="QHI192" s="294"/>
      <c r="QHJ192" s="294"/>
      <c r="QHK192" s="294"/>
      <c r="QHL192" s="294"/>
      <c r="QHM192" s="294"/>
      <c r="QHN192" s="294"/>
      <c r="QHO192" s="294"/>
      <c r="QHP192" s="294"/>
      <c r="QHQ192" s="294"/>
      <c r="QHR192" s="294"/>
      <c r="QHS192" s="294"/>
      <c r="QHT192" s="294"/>
      <c r="QHU192" s="294"/>
      <c r="QHV192" s="294"/>
      <c r="QHW192" s="294"/>
      <c r="QHX192" s="294"/>
      <c r="QHY192" s="294"/>
      <c r="QHZ192" s="294"/>
      <c r="QIA192" s="294"/>
      <c r="QIB192" s="294"/>
      <c r="QIC192" s="294"/>
      <c r="QID192" s="294"/>
      <c r="QIE192" s="294"/>
      <c r="QIF192" s="294"/>
      <c r="QIG192" s="294"/>
      <c r="QIH192" s="294"/>
      <c r="QII192" s="294"/>
      <c r="QIJ192" s="294"/>
      <c r="QIK192" s="294"/>
      <c r="QIL192" s="294"/>
      <c r="QIM192" s="294"/>
      <c r="QIN192" s="294"/>
      <c r="QIO192" s="294"/>
      <c r="QIP192" s="294"/>
      <c r="QIQ192" s="294"/>
      <c r="QIR192" s="294"/>
      <c r="QIS192" s="294"/>
      <c r="QIT192" s="294"/>
      <c r="QIU192" s="294"/>
      <c r="QIV192" s="294"/>
      <c r="QIW192" s="294"/>
      <c r="QIX192" s="294"/>
      <c r="QIY192" s="294"/>
      <c r="QIZ192" s="294"/>
      <c r="QJA192" s="294"/>
      <c r="QJB192" s="294"/>
      <c r="QJC192" s="294"/>
      <c r="QJD192" s="294"/>
      <c r="QJE192" s="294"/>
      <c r="QJF192" s="294"/>
      <c r="QJG192" s="294"/>
      <c r="QJH192" s="294"/>
      <c r="QJI192" s="294"/>
      <c r="QJJ192" s="294"/>
      <c r="QJK192" s="294"/>
      <c r="QJL192" s="294"/>
      <c r="QJM192" s="294"/>
      <c r="QJN192" s="294"/>
      <c r="QJO192" s="294"/>
      <c r="QJP192" s="294"/>
      <c r="QJQ192" s="294"/>
      <c r="QJR192" s="294"/>
      <c r="QJS192" s="294"/>
      <c r="QJT192" s="294"/>
      <c r="QJU192" s="294"/>
      <c r="QJV192" s="294"/>
      <c r="QJW192" s="294"/>
      <c r="QJX192" s="294"/>
      <c r="QJY192" s="294"/>
      <c r="QJZ192" s="294"/>
      <c r="QKA192" s="294"/>
      <c r="QKB192" s="294"/>
      <c r="QKC192" s="294"/>
      <c r="QKD192" s="294"/>
      <c r="QKE192" s="294"/>
      <c r="QKF192" s="294"/>
      <c r="QKG192" s="294"/>
      <c r="QKH192" s="294"/>
      <c r="QKI192" s="294"/>
      <c r="QKJ192" s="294"/>
      <c r="QKK192" s="294"/>
      <c r="QKL192" s="294"/>
      <c r="QKM192" s="294"/>
      <c r="QKN192" s="294"/>
      <c r="QKO192" s="294"/>
      <c r="QKP192" s="294"/>
      <c r="QKQ192" s="294"/>
      <c r="QKR192" s="294"/>
      <c r="QKS192" s="294"/>
      <c r="QKT192" s="294"/>
      <c r="QKU192" s="294"/>
      <c r="QKV192" s="294"/>
      <c r="QKW192" s="294"/>
      <c r="QKX192" s="294"/>
      <c r="QKY192" s="294"/>
      <c r="QKZ192" s="294"/>
      <c r="QLA192" s="294"/>
      <c r="QLB192" s="294"/>
      <c r="QLC192" s="294"/>
      <c r="QLD192" s="294"/>
      <c r="QLE192" s="294"/>
      <c r="QLF192" s="294"/>
      <c r="QLG192" s="294"/>
      <c r="QLH192" s="294"/>
      <c r="QLI192" s="294"/>
      <c r="QLJ192" s="294"/>
      <c r="QLK192" s="294"/>
      <c r="QLL192" s="294"/>
      <c r="QLM192" s="294"/>
      <c r="QLN192" s="294"/>
      <c r="QLO192" s="294"/>
      <c r="QLP192" s="294"/>
      <c r="QLQ192" s="294"/>
      <c r="QLR192" s="294"/>
      <c r="QLS192" s="294"/>
      <c r="QLT192" s="294"/>
      <c r="QLU192" s="294"/>
      <c r="QLV192" s="294"/>
      <c r="QLW192" s="294"/>
      <c r="QLX192" s="294"/>
      <c r="QLY192" s="294"/>
      <c r="QLZ192" s="294"/>
      <c r="QMA192" s="294"/>
      <c r="QMB192" s="294"/>
      <c r="QMC192" s="294"/>
      <c r="QMD192" s="294"/>
      <c r="QME192" s="294"/>
      <c r="QMF192" s="294"/>
      <c r="QMG192" s="294"/>
      <c r="QMH192" s="294"/>
      <c r="QMI192" s="294"/>
      <c r="QMJ192" s="294"/>
      <c r="QMK192" s="294"/>
      <c r="QML192" s="294"/>
      <c r="QMM192" s="294"/>
      <c r="QMN192" s="294"/>
      <c r="QMO192" s="294"/>
      <c r="QMP192" s="294"/>
      <c r="QMQ192" s="294"/>
      <c r="QMR192" s="294"/>
      <c r="QMS192" s="294"/>
      <c r="QMT192" s="294"/>
      <c r="QMU192" s="294"/>
      <c r="QMV192" s="294"/>
      <c r="QMW192" s="294"/>
      <c r="QMX192" s="294"/>
      <c r="QMY192" s="294"/>
      <c r="QMZ192" s="294"/>
      <c r="QNA192" s="294"/>
      <c r="QNB192" s="294"/>
      <c r="QNC192" s="294"/>
      <c r="QND192" s="294"/>
      <c r="QNE192" s="294"/>
      <c r="QNF192" s="294"/>
      <c r="QNG192" s="294"/>
      <c r="QNH192" s="294"/>
      <c r="QNI192" s="294"/>
      <c r="QNJ192" s="294"/>
      <c r="QNK192" s="294"/>
      <c r="QNL192" s="294"/>
      <c r="QNM192" s="294"/>
      <c r="QNN192" s="294"/>
      <c r="QNO192" s="294"/>
      <c r="QNP192" s="294"/>
      <c r="QNQ192" s="294"/>
      <c r="QNR192" s="294"/>
      <c r="QNS192" s="294"/>
      <c r="QNT192" s="294"/>
      <c r="QNU192" s="294"/>
      <c r="QNV192" s="294"/>
      <c r="QNW192" s="294"/>
      <c r="QNX192" s="294"/>
      <c r="QNY192" s="294"/>
      <c r="QNZ192" s="294"/>
      <c r="QOA192" s="294"/>
      <c r="QOB192" s="294"/>
      <c r="QOC192" s="294"/>
      <c r="QOD192" s="294"/>
      <c r="QOE192" s="294"/>
      <c r="QOF192" s="294"/>
      <c r="QOG192" s="294"/>
      <c r="QOH192" s="294"/>
      <c r="QOI192" s="294"/>
      <c r="QOJ192" s="294"/>
      <c r="QOK192" s="294"/>
      <c r="QOL192" s="294"/>
      <c r="QOM192" s="294"/>
      <c r="QON192" s="294"/>
      <c r="QOO192" s="294"/>
      <c r="QOP192" s="294"/>
      <c r="QOQ192" s="294"/>
      <c r="QOR192" s="294"/>
      <c r="QOS192" s="294"/>
      <c r="QOT192" s="294"/>
      <c r="QOU192" s="294"/>
      <c r="QOV192" s="294"/>
      <c r="QOW192" s="294"/>
      <c r="QOX192" s="294"/>
      <c r="QOY192" s="294"/>
      <c r="QOZ192" s="294"/>
      <c r="QPA192" s="294"/>
      <c r="QPB192" s="294"/>
      <c r="QPC192" s="294"/>
      <c r="QPD192" s="294"/>
      <c r="QPE192" s="294"/>
      <c r="QPF192" s="294"/>
      <c r="QPG192" s="294"/>
      <c r="QPH192" s="294"/>
      <c r="QPI192" s="294"/>
      <c r="QPJ192" s="294"/>
      <c r="QPK192" s="294"/>
      <c r="QPL192" s="294"/>
      <c r="QPM192" s="294"/>
      <c r="QPN192" s="294"/>
      <c r="QPO192" s="294"/>
      <c r="QPP192" s="294"/>
      <c r="QPQ192" s="294"/>
      <c r="QPR192" s="294"/>
      <c r="QPS192" s="294"/>
      <c r="QPT192" s="294"/>
      <c r="QPU192" s="294"/>
      <c r="QPV192" s="294"/>
      <c r="QPW192" s="294"/>
      <c r="QPX192" s="294"/>
      <c r="QPY192" s="294"/>
      <c r="QPZ192" s="294"/>
      <c r="QQA192" s="294"/>
      <c r="QQB192" s="294"/>
      <c r="QQC192" s="294"/>
      <c r="QQD192" s="294"/>
      <c r="QQE192" s="294"/>
      <c r="QQF192" s="294"/>
      <c r="QQG192" s="294"/>
      <c r="QQH192" s="294"/>
      <c r="QQI192" s="294"/>
      <c r="QQJ192" s="294"/>
      <c r="QQK192" s="294"/>
      <c r="QQL192" s="294"/>
      <c r="QQM192" s="294"/>
      <c r="QQN192" s="294"/>
      <c r="QQO192" s="294"/>
      <c r="QQP192" s="294"/>
      <c r="QQQ192" s="294"/>
      <c r="QQR192" s="294"/>
      <c r="QQS192" s="294"/>
      <c r="QQT192" s="294"/>
      <c r="QQU192" s="294"/>
      <c r="QQV192" s="294"/>
      <c r="QQW192" s="294"/>
      <c r="QQX192" s="294"/>
      <c r="QQY192" s="294"/>
      <c r="QQZ192" s="294"/>
      <c r="QRA192" s="294"/>
      <c r="QRB192" s="294"/>
      <c r="QRC192" s="294"/>
      <c r="QRD192" s="294"/>
      <c r="QRE192" s="294"/>
      <c r="QRF192" s="294"/>
      <c r="QRG192" s="294"/>
      <c r="QRH192" s="294"/>
      <c r="QRI192" s="294"/>
      <c r="QRJ192" s="294"/>
      <c r="QRK192" s="294"/>
      <c r="QRL192" s="294"/>
      <c r="QRM192" s="294"/>
      <c r="QRN192" s="294"/>
      <c r="QRO192" s="294"/>
      <c r="QRP192" s="294"/>
      <c r="QRQ192" s="294"/>
      <c r="QRR192" s="294"/>
      <c r="QRS192" s="294"/>
      <c r="QRT192" s="294"/>
      <c r="QRU192" s="294"/>
      <c r="QRV192" s="294"/>
      <c r="QRW192" s="294"/>
      <c r="QRX192" s="294"/>
      <c r="QRY192" s="294"/>
      <c r="QRZ192" s="294"/>
      <c r="QSA192" s="294"/>
      <c r="QSB192" s="294"/>
      <c r="QSC192" s="294"/>
      <c r="QSD192" s="294"/>
      <c r="QSE192" s="294"/>
      <c r="QSF192" s="294"/>
      <c r="QSG192" s="294"/>
      <c r="QSH192" s="294"/>
      <c r="QSI192" s="294"/>
      <c r="QSJ192" s="294"/>
      <c r="QSK192" s="294"/>
      <c r="QSL192" s="294"/>
      <c r="QSM192" s="294"/>
      <c r="QSN192" s="294"/>
      <c r="QSO192" s="294"/>
      <c r="QSP192" s="294"/>
      <c r="QSQ192" s="294"/>
      <c r="QSR192" s="294"/>
      <c r="QSS192" s="294"/>
      <c r="QST192" s="294"/>
      <c r="QSU192" s="294"/>
      <c r="QSV192" s="294"/>
      <c r="QSW192" s="294"/>
      <c r="QSX192" s="294"/>
      <c r="QSY192" s="294"/>
      <c r="QSZ192" s="294"/>
      <c r="QTA192" s="294"/>
      <c r="QTB192" s="294"/>
      <c r="QTC192" s="294"/>
      <c r="QTD192" s="294"/>
      <c r="QTE192" s="294"/>
      <c r="QTF192" s="294"/>
      <c r="QTG192" s="294"/>
      <c r="QTH192" s="294"/>
      <c r="QTI192" s="294"/>
      <c r="QTJ192" s="294"/>
      <c r="QTK192" s="294"/>
      <c r="QTL192" s="294"/>
      <c r="QTM192" s="294"/>
      <c r="QTN192" s="294"/>
      <c r="QTO192" s="294"/>
      <c r="QTP192" s="294"/>
      <c r="QTQ192" s="294"/>
      <c r="QTR192" s="294"/>
      <c r="QTS192" s="294"/>
      <c r="QTT192" s="294"/>
      <c r="QTU192" s="294"/>
      <c r="QTV192" s="294"/>
      <c r="QTW192" s="294"/>
      <c r="QTX192" s="294"/>
      <c r="QTY192" s="294"/>
      <c r="QTZ192" s="294"/>
      <c r="QUA192" s="294"/>
      <c r="QUB192" s="294"/>
      <c r="QUC192" s="294"/>
      <c r="QUD192" s="294"/>
      <c r="QUE192" s="294"/>
      <c r="QUF192" s="294"/>
      <c r="QUG192" s="294"/>
      <c r="QUH192" s="294"/>
      <c r="QUI192" s="294"/>
      <c r="QUJ192" s="294"/>
      <c r="QUK192" s="294"/>
      <c r="QUL192" s="294"/>
      <c r="QUM192" s="294"/>
      <c r="QUN192" s="294"/>
      <c r="QUO192" s="294"/>
      <c r="QUP192" s="294"/>
      <c r="QUQ192" s="294"/>
      <c r="QUR192" s="294"/>
      <c r="QUS192" s="294"/>
      <c r="QUT192" s="294"/>
      <c r="QUU192" s="294"/>
      <c r="QUV192" s="294"/>
      <c r="QUW192" s="294"/>
      <c r="QUX192" s="294"/>
      <c r="QUY192" s="294"/>
      <c r="QUZ192" s="294"/>
      <c r="QVA192" s="294"/>
      <c r="QVB192" s="294"/>
      <c r="QVC192" s="294"/>
      <c r="QVD192" s="294"/>
      <c r="QVE192" s="294"/>
      <c r="QVF192" s="294"/>
      <c r="QVG192" s="294"/>
      <c r="QVH192" s="294"/>
      <c r="QVI192" s="294"/>
      <c r="QVJ192" s="294"/>
      <c r="QVK192" s="294"/>
      <c r="QVL192" s="294"/>
      <c r="QVM192" s="294"/>
      <c r="QVN192" s="294"/>
      <c r="QVO192" s="294"/>
      <c r="QVP192" s="294"/>
      <c r="QVQ192" s="294"/>
      <c r="QVR192" s="294"/>
      <c r="QVS192" s="294"/>
      <c r="QVT192" s="294"/>
      <c r="QVU192" s="294"/>
      <c r="QVV192" s="294"/>
      <c r="QVW192" s="294"/>
      <c r="QVX192" s="294"/>
      <c r="QVY192" s="294"/>
      <c r="QVZ192" s="294"/>
      <c r="QWA192" s="294"/>
      <c r="QWB192" s="294"/>
      <c r="QWC192" s="294"/>
      <c r="QWD192" s="294"/>
      <c r="QWE192" s="294"/>
      <c r="QWF192" s="294"/>
      <c r="QWG192" s="294"/>
      <c r="QWH192" s="294"/>
      <c r="QWI192" s="294"/>
      <c r="QWJ192" s="294"/>
      <c r="QWK192" s="294"/>
      <c r="QWL192" s="294"/>
      <c r="QWM192" s="294"/>
      <c r="QWN192" s="294"/>
      <c r="QWO192" s="294"/>
      <c r="QWP192" s="294"/>
      <c r="QWQ192" s="294"/>
      <c r="QWR192" s="294"/>
      <c r="QWS192" s="294"/>
      <c r="QWT192" s="294"/>
      <c r="QWU192" s="294"/>
      <c r="QWV192" s="294"/>
      <c r="QWW192" s="294"/>
      <c r="QWX192" s="294"/>
      <c r="QWY192" s="294"/>
      <c r="QWZ192" s="294"/>
      <c r="QXA192" s="294"/>
      <c r="QXB192" s="294"/>
      <c r="QXC192" s="294"/>
      <c r="QXD192" s="294"/>
      <c r="QXE192" s="294"/>
      <c r="QXF192" s="294"/>
      <c r="QXG192" s="294"/>
      <c r="QXH192" s="294"/>
      <c r="QXI192" s="294"/>
      <c r="QXJ192" s="294"/>
      <c r="QXK192" s="294"/>
      <c r="QXL192" s="294"/>
      <c r="QXM192" s="294"/>
      <c r="QXN192" s="294"/>
      <c r="QXO192" s="294"/>
      <c r="QXP192" s="294"/>
      <c r="QXQ192" s="294"/>
      <c r="QXR192" s="294"/>
      <c r="QXS192" s="294"/>
      <c r="QXT192" s="294"/>
      <c r="QXU192" s="294"/>
      <c r="QXV192" s="294"/>
      <c r="QXW192" s="294"/>
      <c r="QXX192" s="294"/>
      <c r="QXY192" s="294"/>
      <c r="QXZ192" s="294"/>
      <c r="QYA192" s="294"/>
      <c r="QYB192" s="294"/>
      <c r="QYC192" s="294"/>
      <c r="QYD192" s="294"/>
      <c r="QYE192" s="294"/>
      <c r="QYF192" s="294"/>
      <c r="QYG192" s="294"/>
      <c r="QYH192" s="294"/>
      <c r="QYI192" s="294"/>
      <c r="QYJ192" s="294"/>
      <c r="QYK192" s="294"/>
      <c r="QYL192" s="294"/>
      <c r="QYM192" s="294"/>
      <c r="QYN192" s="294"/>
      <c r="QYO192" s="294"/>
      <c r="QYP192" s="294"/>
      <c r="QYQ192" s="294"/>
      <c r="QYR192" s="294"/>
      <c r="QYS192" s="294"/>
      <c r="QYT192" s="294"/>
      <c r="QYU192" s="294"/>
      <c r="QYV192" s="294"/>
      <c r="QYW192" s="294"/>
      <c r="QYX192" s="294"/>
      <c r="QYY192" s="294"/>
      <c r="QYZ192" s="294"/>
      <c r="QZA192" s="294"/>
      <c r="QZB192" s="294"/>
      <c r="QZC192" s="294"/>
      <c r="QZD192" s="294"/>
      <c r="QZE192" s="294"/>
      <c r="QZF192" s="294"/>
      <c r="QZG192" s="294"/>
      <c r="QZH192" s="294"/>
      <c r="QZI192" s="294"/>
      <c r="QZJ192" s="294"/>
      <c r="QZK192" s="294"/>
      <c r="QZL192" s="294"/>
      <c r="QZM192" s="294"/>
      <c r="QZN192" s="294"/>
      <c r="QZO192" s="294"/>
      <c r="QZP192" s="294"/>
      <c r="QZQ192" s="294"/>
      <c r="QZR192" s="294"/>
      <c r="QZS192" s="294"/>
      <c r="QZT192" s="294"/>
      <c r="QZU192" s="294"/>
      <c r="QZV192" s="294"/>
      <c r="QZW192" s="294"/>
      <c r="QZX192" s="294"/>
      <c r="QZY192" s="294"/>
      <c r="QZZ192" s="294"/>
      <c r="RAA192" s="294"/>
      <c r="RAB192" s="294"/>
      <c r="RAC192" s="294"/>
      <c r="RAD192" s="294"/>
      <c r="RAE192" s="294"/>
      <c r="RAF192" s="294"/>
      <c r="RAG192" s="294"/>
      <c r="RAH192" s="294"/>
      <c r="RAI192" s="294"/>
      <c r="RAJ192" s="294"/>
      <c r="RAK192" s="294"/>
      <c r="RAL192" s="294"/>
      <c r="RAM192" s="294"/>
      <c r="RAN192" s="294"/>
      <c r="RAO192" s="294"/>
      <c r="RAP192" s="294"/>
      <c r="RAQ192" s="294"/>
      <c r="RAR192" s="294"/>
      <c r="RAS192" s="294"/>
      <c r="RAT192" s="294"/>
      <c r="RAU192" s="294"/>
      <c r="RAV192" s="294"/>
      <c r="RAW192" s="294"/>
      <c r="RAX192" s="294"/>
      <c r="RAY192" s="294"/>
      <c r="RAZ192" s="294"/>
      <c r="RBA192" s="294"/>
      <c r="RBB192" s="294"/>
      <c r="RBC192" s="294"/>
      <c r="RBD192" s="294"/>
      <c r="RBE192" s="294"/>
      <c r="RBF192" s="294"/>
      <c r="RBG192" s="294"/>
      <c r="RBH192" s="294"/>
      <c r="RBI192" s="294"/>
      <c r="RBJ192" s="294"/>
      <c r="RBK192" s="294"/>
      <c r="RBL192" s="294"/>
      <c r="RBM192" s="294"/>
      <c r="RBN192" s="294"/>
      <c r="RBO192" s="294"/>
      <c r="RBP192" s="294"/>
      <c r="RBQ192" s="294"/>
      <c r="RBR192" s="294"/>
      <c r="RBS192" s="294"/>
      <c r="RBT192" s="294"/>
      <c r="RBU192" s="294"/>
      <c r="RBV192" s="294"/>
      <c r="RBW192" s="294"/>
      <c r="RBX192" s="294"/>
      <c r="RBY192" s="294"/>
      <c r="RBZ192" s="294"/>
      <c r="RCA192" s="294"/>
      <c r="RCB192" s="294"/>
      <c r="RCC192" s="294"/>
      <c r="RCD192" s="294"/>
      <c r="RCE192" s="294"/>
      <c r="RCF192" s="294"/>
      <c r="RCG192" s="294"/>
      <c r="RCH192" s="294"/>
      <c r="RCI192" s="294"/>
      <c r="RCJ192" s="294"/>
      <c r="RCK192" s="294"/>
      <c r="RCL192" s="294"/>
      <c r="RCM192" s="294"/>
      <c r="RCN192" s="294"/>
      <c r="RCO192" s="294"/>
      <c r="RCP192" s="294"/>
      <c r="RCQ192" s="294"/>
      <c r="RCR192" s="294"/>
      <c r="RCS192" s="294"/>
      <c r="RCT192" s="294"/>
      <c r="RCU192" s="294"/>
      <c r="RCV192" s="294"/>
      <c r="RCW192" s="294"/>
      <c r="RCX192" s="294"/>
      <c r="RCY192" s="294"/>
      <c r="RCZ192" s="294"/>
      <c r="RDA192" s="294"/>
      <c r="RDB192" s="294"/>
      <c r="RDC192" s="294"/>
      <c r="RDD192" s="294"/>
      <c r="RDE192" s="294"/>
      <c r="RDF192" s="294"/>
      <c r="RDG192" s="294"/>
      <c r="RDH192" s="294"/>
      <c r="RDI192" s="294"/>
      <c r="RDJ192" s="294"/>
      <c r="RDK192" s="294"/>
      <c r="RDL192" s="294"/>
      <c r="RDM192" s="294"/>
      <c r="RDN192" s="294"/>
      <c r="RDO192" s="294"/>
      <c r="RDP192" s="294"/>
      <c r="RDQ192" s="294"/>
      <c r="RDR192" s="294"/>
      <c r="RDS192" s="294"/>
      <c r="RDT192" s="294"/>
      <c r="RDU192" s="294"/>
      <c r="RDV192" s="294"/>
      <c r="RDW192" s="294"/>
      <c r="RDX192" s="294"/>
      <c r="RDY192" s="294"/>
      <c r="RDZ192" s="294"/>
      <c r="REA192" s="294"/>
      <c r="REB192" s="294"/>
      <c r="REC192" s="294"/>
      <c r="RED192" s="294"/>
      <c r="REE192" s="294"/>
      <c r="REF192" s="294"/>
      <c r="REG192" s="294"/>
      <c r="REH192" s="294"/>
      <c r="REI192" s="294"/>
      <c r="REJ192" s="294"/>
      <c r="REK192" s="294"/>
      <c r="REL192" s="294"/>
      <c r="REM192" s="294"/>
      <c r="REN192" s="294"/>
      <c r="REO192" s="294"/>
      <c r="REP192" s="294"/>
      <c r="REQ192" s="294"/>
      <c r="RER192" s="294"/>
      <c r="RES192" s="294"/>
      <c r="RET192" s="294"/>
      <c r="REU192" s="294"/>
      <c r="REV192" s="294"/>
      <c r="REW192" s="294"/>
      <c r="REX192" s="294"/>
      <c r="REY192" s="294"/>
      <c r="REZ192" s="294"/>
      <c r="RFA192" s="294"/>
      <c r="RFB192" s="294"/>
      <c r="RFC192" s="294"/>
      <c r="RFD192" s="294"/>
      <c r="RFE192" s="294"/>
      <c r="RFF192" s="294"/>
      <c r="RFG192" s="294"/>
      <c r="RFH192" s="294"/>
      <c r="RFI192" s="294"/>
      <c r="RFJ192" s="294"/>
      <c r="RFK192" s="294"/>
      <c r="RFL192" s="294"/>
      <c r="RFM192" s="294"/>
      <c r="RFN192" s="294"/>
      <c r="RFO192" s="294"/>
      <c r="RFP192" s="294"/>
      <c r="RFQ192" s="294"/>
      <c r="RFR192" s="294"/>
      <c r="RFS192" s="294"/>
      <c r="RFT192" s="294"/>
      <c r="RFU192" s="294"/>
      <c r="RFV192" s="294"/>
      <c r="RFW192" s="294"/>
      <c r="RFX192" s="294"/>
      <c r="RFY192" s="294"/>
      <c r="RFZ192" s="294"/>
      <c r="RGA192" s="294"/>
      <c r="RGB192" s="294"/>
      <c r="RGC192" s="294"/>
      <c r="RGD192" s="294"/>
      <c r="RGE192" s="294"/>
      <c r="RGF192" s="294"/>
      <c r="RGG192" s="294"/>
      <c r="RGH192" s="294"/>
      <c r="RGI192" s="294"/>
      <c r="RGJ192" s="294"/>
      <c r="RGK192" s="294"/>
      <c r="RGL192" s="294"/>
      <c r="RGM192" s="294"/>
      <c r="RGN192" s="294"/>
      <c r="RGO192" s="294"/>
      <c r="RGP192" s="294"/>
      <c r="RGQ192" s="294"/>
      <c r="RGR192" s="294"/>
      <c r="RGS192" s="294"/>
      <c r="RGT192" s="294"/>
      <c r="RGU192" s="294"/>
      <c r="RGV192" s="294"/>
      <c r="RGW192" s="294"/>
      <c r="RGX192" s="294"/>
      <c r="RGY192" s="294"/>
      <c r="RGZ192" s="294"/>
      <c r="RHA192" s="294"/>
      <c r="RHB192" s="294"/>
      <c r="RHC192" s="294"/>
      <c r="RHD192" s="294"/>
      <c r="RHE192" s="294"/>
      <c r="RHF192" s="294"/>
      <c r="RHG192" s="294"/>
      <c r="RHH192" s="294"/>
      <c r="RHI192" s="294"/>
      <c r="RHJ192" s="294"/>
      <c r="RHK192" s="294"/>
      <c r="RHL192" s="294"/>
      <c r="RHM192" s="294"/>
      <c r="RHN192" s="294"/>
      <c r="RHO192" s="294"/>
      <c r="RHP192" s="294"/>
      <c r="RHQ192" s="294"/>
      <c r="RHR192" s="294"/>
      <c r="RHS192" s="294"/>
      <c r="RHT192" s="294"/>
      <c r="RHU192" s="294"/>
      <c r="RHV192" s="294"/>
      <c r="RHW192" s="294"/>
      <c r="RHX192" s="294"/>
      <c r="RHY192" s="294"/>
      <c r="RHZ192" s="294"/>
      <c r="RIA192" s="294"/>
      <c r="RIB192" s="294"/>
      <c r="RIC192" s="294"/>
      <c r="RID192" s="294"/>
      <c r="RIE192" s="294"/>
      <c r="RIF192" s="294"/>
      <c r="RIG192" s="294"/>
      <c r="RIH192" s="294"/>
      <c r="RII192" s="294"/>
      <c r="RIJ192" s="294"/>
      <c r="RIK192" s="294"/>
      <c r="RIL192" s="294"/>
      <c r="RIM192" s="294"/>
      <c r="RIN192" s="294"/>
      <c r="RIO192" s="294"/>
      <c r="RIP192" s="294"/>
      <c r="RIQ192" s="294"/>
      <c r="RIR192" s="294"/>
      <c r="RIS192" s="294"/>
      <c r="RIT192" s="294"/>
      <c r="RIU192" s="294"/>
      <c r="RIV192" s="294"/>
      <c r="RIW192" s="294"/>
      <c r="RIX192" s="294"/>
      <c r="RIY192" s="294"/>
      <c r="RIZ192" s="294"/>
      <c r="RJA192" s="294"/>
      <c r="RJB192" s="294"/>
      <c r="RJC192" s="294"/>
      <c r="RJD192" s="294"/>
      <c r="RJE192" s="294"/>
      <c r="RJF192" s="294"/>
      <c r="RJG192" s="294"/>
      <c r="RJH192" s="294"/>
      <c r="RJI192" s="294"/>
      <c r="RJJ192" s="294"/>
      <c r="RJK192" s="294"/>
      <c r="RJL192" s="294"/>
      <c r="RJM192" s="294"/>
      <c r="RJN192" s="294"/>
      <c r="RJO192" s="294"/>
      <c r="RJP192" s="294"/>
      <c r="RJQ192" s="294"/>
      <c r="RJR192" s="294"/>
      <c r="RJS192" s="294"/>
      <c r="RJT192" s="294"/>
      <c r="RJU192" s="294"/>
      <c r="RJV192" s="294"/>
      <c r="RJW192" s="294"/>
      <c r="RJX192" s="294"/>
      <c r="RJY192" s="294"/>
      <c r="RJZ192" s="294"/>
      <c r="RKA192" s="294"/>
      <c r="RKB192" s="294"/>
      <c r="RKC192" s="294"/>
      <c r="RKD192" s="294"/>
      <c r="RKE192" s="294"/>
      <c r="RKF192" s="294"/>
      <c r="RKG192" s="294"/>
      <c r="RKH192" s="294"/>
      <c r="RKI192" s="294"/>
      <c r="RKJ192" s="294"/>
      <c r="RKK192" s="294"/>
      <c r="RKL192" s="294"/>
      <c r="RKM192" s="294"/>
      <c r="RKN192" s="294"/>
      <c r="RKO192" s="294"/>
      <c r="RKP192" s="294"/>
      <c r="RKQ192" s="294"/>
      <c r="RKR192" s="294"/>
      <c r="RKS192" s="294"/>
      <c r="RKT192" s="294"/>
      <c r="RKU192" s="294"/>
      <c r="RKV192" s="294"/>
      <c r="RKW192" s="294"/>
      <c r="RKX192" s="294"/>
      <c r="RKY192" s="294"/>
      <c r="RKZ192" s="294"/>
      <c r="RLA192" s="294"/>
      <c r="RLB192" s="294"/>
      <c r="RLC192" s="294"/>
      <c r="RLD192" s="294"/>
      <c r="RLE192" s="294"/>
      <c r="RLF192" s="294"/>
      <c r="RLG192" s="294"/>
      <c r="RLH192" s="294"/>
      <c r="RLI192" s="294"/>
      <c r="RLJ192" s="294"/>
      <c r="RLK192" s="294"/>
      <c r="RLL192" s="294"/>
      <c r="RLM192" s="294"/>
      <c r="RLN192" s="294"/>
      <c r="RLO192" s="294"/>
      <c r="RLP192" s="294"/>
      <c r="RLQ192" s="294"/>
      <c r="RLR192" s="294"/>
      <c r="RLS192" s="294"/>
      <c r="RLT192" s="294"/>
      <c r="RLU192" s="294"/>
      <c r="RLV192" s="294"/>
      <c r="RLW192" s="294"/>
      <c r="RLX192" s="294"/>
      <c r="RLY192" s="294"/>
      <c r="RLZ192" s="294"/>
      <c r="RMA192" s="294"/>
      <c r="RMB192" s="294"/>
      <c r="RMC192" s="294"/>
      <c r="RMD192" s="294"/>
      <c r="RME192" s="294"/>
      <c r="RMF192" s="294"/>
      <c r="RMG192" s="294"/>
      <c r="RMH192" s="294"/>
      <c r="RMI192" s="294"/>
      <c r="RMJ192" s="294"/>
      <c r="RMK192" s="294"/>
      <c r="RML192" s="294"/>
      <c r="RMM192" s="294"/>
      <c r="RMN192" s="294"/>
      <c r="RMO192" s="294"/>
      <c r="RMP192" s="294"/>
      <c r="RMQ192" s="294"/>
      <c r="RMR192" s="294"/>
      <c r="RMS192" s="294"/>
      <c r="RMT192" s="294"/>
      <c r="RMU192" s="294"/>
      <c r="RMV192" s="294"/>
      <c r="RMW192" s="294"/>
      <c r="RMX192" s="294"/>
      <c r="RMY192" s="294"/>
      <c r="RMZ192" s="294"/>
      <c r="RNA192" s="294"/>
      <c r="RNB192" s="294"/>
      <c r="RNC192" s="294"/>
      <c r="RND192" s="294"/>
      <c r="RNE192" s="294"/>
      <c r="RNF192" s="294"/>
      <c r="RNG192" s="294"/>
      <c r="RNH192" s="294"/>
      <c r="RNI192" s="294"/>
      <c r="RNJ192" s="294"/>
      <c r="RNK192" s="294"/>
      <c r="RNL192" s="294"/>
      <c r="RNM192" s="294"/>
      <c r="RNN192" s="294"/>
      <c r="RNO192" s="294"/>
      <c r="RNP192" s="294"/>
      <c r="RNQ192" s="294"/>
      <c r="RNR192" s="294"/>
      <c r="RNS192" s="294"/>
      <c r="RNT192" s="294"/>
      <c r="RNU192" s="294"/>
      <c r="RNV192" s="294"/>
      <c r="RNW192" s="294"/>
      <c r="RNX192" s="294"/>
      <c r="RNY192" s="294"/>
      <c r="RNZ192" s="294"/>
      <c r="ROA192" s="294"/>
      <c r="ROB192" s="294"/>
      <c r="ROC192" s="294"/>
      <c r="ROD192" s="294"/>
      <c r="ROE192" s="294"/>
      <c r="ROF192" s="294"/>
      <c r="ROG192" s="294"/>
      <c r="ROH192" s="294"/>
      <c r="ROI192" s="294"/>
      <c r="ROJ192" s="294"/>
      <c r="ROK192" s="294"/>
      <c r="ROL192" s="294"/>
      <c r="ROM192" s="294"/>
      <c r="RON192" s="294"/>
      <c r="ROO192" s="294"/>
      <c r="ROP192" s="294"/>
      <c r="ROQ192" s="294"/>
      <c r="ROR192" s="294"/>
      <c r="ROS192" s="294"/>
      <c r="ROT192" s="294"/>
      <c r="ROU192" s="294"/>
      <c r="ROV192" s="294"/>
      <c r="ROW192" s="294"/>
      <c r="ROX192" s="294"/>
      <c r="ROY192" s="294"/>
      <c r="ROZ192" s="294"/>
      <c r="RPA192" s="294"/>
      <c r="RPB192" s="294"/>
      <c r="RPC192" s="294"/>
      <c r="RPD192" s="294"/>
      <c r="RPE192" s="294"/>
      <c r="RPF192" s="294"/>
      <c r="RPG192" s="294"/>
      <c r="RPH192" s="294"/>
      <c r="RPI192" s="294"/>
      <c r="RPJ192" s="294"/>
      <c r="RPK192" s="294"/>
      <c r="RPL192" s="294"/>
      <c r="RPM192" s="294"/>
      <c r="RPN192" s="294"/>
      <c r="RPO192" s="294"/>
      <c r="RPP192" s="294"/>
      <c r="RPQ192" s="294"/>
      <c r="RPR192" s="294"/>
      <c r="RPS192" s="294"/>
      <c r="RPT192" s="294"/>
      <c r="RPU192" s="294"/>
      <c r="RPV192" s="294"/>
      <c r="RPW192" s="294"/>
      <c r="RPX192" s="294"/>
      <c r="RPY192" s="294"/>
      <c r="RPZ192" s="294"/>
      <c r="RQA192" s="294"/>
      <c r="RQB192" s="294"/>
      <c r="RQC192" s="294"/>
      <c r="RQD192" s="294"/>
      <c r="RQE192" s="294"/>
      <c r="RQF192" s="294"/>
      <c r="RQG192" s="294"/>
      <c r="RQH192" s="294"/>
      <c r="RQI192" s="294"/>
      <c r="RQJ192" s="294"/>
      <c r="RQK192" s="294"/>
      <c r="RQL192" s="294"/>
      <c r="RQM192" s="294"/>
      <c r="RQN192" s="294"/>
      <c r="RQO192" s="294"/>
      <c r="RQP192" s="294"/>
      <c r="RQQ192" s="294"/>
      <c r="RQR192" s="294"/>
      <c r="RQS192" s="294"/>
      <c r="RQT192" s="294"/>
      <c r="RQU192" s="294"/>
      <c r="RQV192" s="294"/>
      <c r="RQW192" s="294"/>
      <c r="RQX192" s="294"/>
      <c r="RQY192" s="294"/>
      <c r="RQZ192" s="294"/>
      <c r="RRA192" s="294"/>
      <c r="RRB192" s="294"/>
      <c r="RRC192" s="294"/>
      <c r="RRD192" s="294"/>
      <c r="RRE192" s="294"/>
      <c r="RRF192" s="294"/>
      <c r="RRG192" s="294"/>
      <c r="RRH192" s="294"/>
      <c r="RRI192" s="294"/>
      <c r="RRJ192" s="294"/>
      <c r="RRK192" s="294"/>
      <c r="RRL192" s="294"/>
      <c r="RRM192" s="294"/>
      <c r="RRN192" s="294"/>
      <c r="RRO192" s="294"/>
      <c r="RRP192" s="294"/>
      <c r="RRQ192" s="294"/>
      <c r="RRR192" s="294"/>
      <c r="RRS192" s="294"/>
      <c r="RRT192" s="294"/>
      <c r="RRU192" s="294"/>
      <c r="RRV192" s="294"/>
      <c r="RRW192" s="294"/>
      <c r="RRX192" s="294"/>
      <c r="RRY192" s="294"/>
      <c r="RRZ192" s="294"/>
      <c r="RSA192" s="294"/>
      <c r="RSB192" s="294"/>
      <c r="RSC192" s="294"/>
      <c r="RSD192" s="294"/>
      <c r="RSE192" s="294"/>
      <c r="RSF192" s="294"/>
      <c r="RSG192" s="294"/>
      <c r="RSH192" s="294"/>
      <c r="RSI192" s="294"/>
      <c r="RSJ192" s="294"/>
      <c r="RSK192" s="294"/>
      <c r="RSL192" s="294"/>
      <c r="RSM192" s="294"/>
      <c r="RSN192" s="294"/>
      <c r="RSO192" s="294"/>
      <c r="RSP192" s="294"/>
      <c r="RSQ192" s="294"/>
      <c r="RSR192" s="294"/>
      <c r="RSS192" s="294"/>
      <c r="RST192" s="294"/>
      <c r="RSU192" s="294"/>
      <c r="RSV192" s="294"/>
      <c r="RSW192" s="294"/>
      <c r="RSX192" s="294"/>
      <c r="RSY192" s="294"/>
      <c r="RSZ192" s="294"/>
      <c r="RTA192" s="294"/>
      <c r="RTB192" s="294"/>
      <c r="RTC192" s="294"/>
      <c r="RTD192" s="294"/>
      <c r="RTE192" s="294"/>
      <c r="RTF192" s="294"/>
      <c r="RTG192" s="294"/>
      <c r="RTH192" s="294"/>
      <c r="RTI192" s="294"/>
      <c r="RTJ192" s="294"/>
      <c r="RTK192" s="294"/>
      <c r="RTL192" s="294"/>
      <c r="RTM192" s="294"/>
      <c r="RTN192" s="294"/>
      <c r="RTO192" s="294"/>
      <c r="RTP192" s="294"/>
      <c r="RTQ192" s="294"/>
      <c r="RTR192" s="294"/>
      <c r="RTS192" s="294"/>
      <c r="RTT192" s="294"/>
      <c r="RTU192" s="294"/>
      <c r="RTV192" s="294"/>
      <c r="RTW192" s="294"/>
      <c r="RTX192" s="294"/>
      <c r="RTY192" s="294"/>
      <c r="RTZ192" s="294"/>
      <c r="RUA192" s="294"/>
      <c r="RUB192" s="294"/>
      <c r="RUC192" s="294"/>
      <c r="RUD192" s="294"/>
      <c r="RUE192" s="294"/>
      <c r="RUF192" s="294"/>
      <c r="RUG192" s="294"/>
      <c r="RUH192" s="294"/>
      <c r="RUI192" s="294"/>
      <c r="RUJ192" s="294"/>
      <c r="RUK192" s="294"/>
      <c r="RUL192" s="294"/>
      <c r="RUM192" s="294"/>
      <c r="RUN192" s="294"/>
      <c r="RUO192" s="294"/>
      <c r="RUP192" s="294"/>
      <c r="RUQ192" s="294"/>
      <c r="RUR192" s="294"/>
      <c r="RUS192" s="294"/>
      <c r="RUT192" s="294"/>
      <c r="RUU192" s="294"/>
      <c r="RUV192" s="294"/>
      <c r="RUW192" s="294"/>
      <c r="RUX192" s="294"/>
      <c r="RUY192" s="294"/>
      <c r="RUZ192" s="294"/>
      <c r="RVA192" s="294"/>
      <c r="RVB192" s="294"/>
      <c r="RVC192" s="294"/>
      <c r="RVD192" s="294"/>
      <c r="RVE192" s="294"/>
      <c r="RVF192" s="294"/>
      <c r="RVG192" s="294"/>
      <c r="RVH192" s="294"/>
      <c r="RVI192" s="294"/>
      <c r="RVJ192" s="294"/>
      <c r="RVK192" s="294"/>
      <c r="RVL192" s="294"/>
      <c r="RVM192" s="294"/>
      <c r="RVN192" s="294"/>
      <c r="RVO192" s="294"/>
      <c r="RVP192" s="294"/>
      <c r="RVQ192" s="294"/>
      <c r="RVR192" s="294"/>
      <c r="RVS192" s="294"/>
      <c r="RVT192" s="294"/>
      <c r="RVU192" s="294"/>
      <c r="RVV192" s="294"/>
      <c r="RVW192" s="294"/>
      <c r="RVX192" s="294"/>
      <c r="RVY192" s="294"/>
      <c r="RVZ192" s="294"/>
      <c r="RWA192" s="294"/>
      <c r="RWB192" s="294"/>
      <c r="RWC192" s="294"/>
      <c r="RWD192" s="294"/>
      <c r="RWE192" s="294"/>
      <c r="RWF192" s="294"/>
      <c r="RWG192" s="294"/>
      <c r="RWH192" s="294"/>
      <c r="RWI192" s="294"/>
      <c r="RWJ192" s="294"/>
      <c r="RWK192" s="294"/>
      <c r="RWL192" s="294"/>
      <c r="RWM192" s="294"/>
      <c r="RWN192" s="294"/>
      <c r="RWO192" s="294"/>
      <c r="RWP192" s="294"/>
      <c r="RWQ192" s="294"/>
      <c r="RWR192" s="294"/>
      <c r="RWS192" s="294"/>
      <c r="RWT192" s="294"/>
      <c r="RWU192" s="294"/>
      <c r="RWV192" s="294"/>
      <c r="RWW192" s="294"/>
      <c r="RWX192" s="294"/>
      <c r="RWY192" s="294"/>
      <c r="RWZ192" s="294"/>
      <c r="RXA192" s="294"/>
      <c r="RXB192" s="294"/>
      <c r="RXC192" s="294"/>
      <c r="RXD192" s="294"/>
      <c r="RXE192" s="294"/>
      <c r="RXF192" s="294"/>
      <c r="RXG192" s="294"/>
      <c r="RXH192" s="294"/>
      <c r="RXI192" s="294"/>
      <c r="RXJ192" s="294"/>
      <c r="RXK192" s="294"/>
      <c r="RXL192" s="294"/>
      <c r="RXM192" s="294"/>
      <c r="RXN192" s="294"/>
      <c r="RXO192" s="294"/>
      <c r="RXP192" s="294"/>
      <c r="RXQ192" s="294"/>
      <c r="RXR192" s="294"/>
      <c r="RXS192" s="294"/>
      <c r="RXT192" s="294"/>
      <c r="RXU192" s="294"/>
      <c r="RXV192" s="294"/>
      <c r="RXW192" s="294"/>
      <c r="RXX192" s="294"/>
      <c r="RXY192" s="294"/>
      <c r="RXZ192" s="294"/>
      <c r="RYA192" s="294"/>
      <c r="RYB192" s="294"/>
      <c r="RYC192" s="294"/>
      <c r="RYD192" s="294"/>
      <c r="RYE192" s="294"/>
      <c r="RYF192" s="294"/>
      <c r="RYG192" s="294"/>
      <c r="RYH192" s="294"/>
      <c r="RYI192" s="294"/>
      <c r="RYJ192" s="294"/>
      <c r="RYK192" s="294"/>
      <c r="RYL192" s="294"/>
      <c r="RYM192" s="294"/>
      <c r="RYN192" s="294"/>
      <c r="RYO192" s="294"/>
      <c r="RYP192" s="294"/>
      <c r="RYQ192" s="294"/>
      <c r="RYR192" s="294"/>
      <c r="RYS192" s="294"/>
      <c r="RYT192" s="294"/>
      <c r="RYU192" s="294"/>
      <c r="RYV192" s="294"/>
      <c r="RYW192" s="294"/>
      <c r="RYX192" s="294"/>
      <c r="RYY192" s="294"/>
      <c r="RYZ192" s="294"/>
      <c r="RZA192" s="294"/>
      <c r="RZB192" s="294"/>
      <c r="RZC192" s="294"/>
      <c r="RZD192" s="294"/>
      <c r="RZE192" s="294"/>
      <c r="RZF192" s="294"/>
      <c r="RZG192" s="294"/>
      <c r="RZH192" s="294"/>
      <c r="RZI192" s="294"/>
      <c r="RZJ192" s="294"/>
      <c r="RZK192" s="294"/>
      <c r="RZL192" s="294"/>
      <c r="RZM192" s="294"/>
      <c r="RZN192" s="294"/>
      <c r="RZO192" s="294"/>
      <c r="RZP192" s="294"/>
      <c r="RZQ192" s="294"/>
      <c r="RZR192" s="294"/>
      <c r="RZS192" s="294"/>
      <c r="RZT192" s="294"/>
      <c r="RZU192" s="294"/>
      <c r="RZV192" s="294"/>
      <c r="RZW192" s="294"/>
      <c r="RZX192" s="294"/>
      <c r="RZY192" s="294"/>
      <c r="RZZ192" s="294"/>
      <c r="SAA192" s="294"/>
      <c r="SAB192" s="294"/>
      <c r="SAC192" s="294"/>
      <c r="SAD192" s="294"/>
      <c r="SAE192" s="294"/>
      <c r="SAF192" s="294"/>
      <c r="SAG192" s="294"/>
      <c r="SAH192" s="294"/>
      <c r="SAI192" s="294"/>
      <c r="SAJ192" s="294"/>
      <c r="SAK192" s="294"/>
      <c r="SAL192" s="294"/>
      <c r="SAM192" s="294"/>
      <c r="SAN192" s="294"/>
      <c r="SAO192" s="294"/>
      <c r="SAP192" s="294"/>
      <c r="SAQ192" s="294"/>
      <c r="SAR192" s="294"/>
      <c r="SAS192" s="294"/>
      <c r="SAT192" s="294"/>
      <c r="SAU192" s="294"/>
      <c r="SAV192" s="294"/>
      <c r="SAW192" s="294"/>
      <c r="SAX192" s="294"/>
      <c r="SAY192" s="294"/>
      <c r="SAZ192" s="294"/>
      <c r="SBA192" s="294"/>
      <c r="SBB192" s="294"/>
      <c r="SBC192" s="294"/>
      <c r="SBD192" s="294"/>
      <c r="SBE192" s="294"/>
      <c r="SBF192" s="294"/>
      <c r="SBG192" s="294"/>
      <c r="SBH192" s="294"/>
      <c r="SBI192" s="294"/>
      <c r="SBJ192" s="294"/>
      <c r="SBK192" s="294"/>
      <c r="SBL192" s="294"/>
      <c r="SBM192" s="294"/>
      <c r="SBN192" s="294"/>
      <c r="SBO192" s="294"/>
      <c r="SBP192" s="294"/>
      <c r="SBQ192" s="294"/>
      <c r="SBR192" s="294"/>
      <c r="SBS192" s="294"/>
      <c r="SBT192" s="294"/>
      <c r="SBU192" s="294"/>
      <c r="SBV192" s="294"/>
      <c r="SBW192" s="294"/>
      <c r="SBX192" s="294"/>
      <c r="SBY192" s="294"/>
      <c r="SBZ192" s="294"/>
      <c r="SCA192" s="294"/>
      <c r="SCB192" s="294"/>
      <c r="SCC192" s="294"/>
      <c r="SCD192" s="294"/>
      <c r="SCE192" s="294"/>
      <c r="SCF192" s="294"/>
      <c r="SCG192" s="294"/>
      <c r="SCH192" s="294"/>
      <c r="SCI192" s="294"/>
      <c r="SCJ192" s="294"/>
      <c r="SCK192" s="294"/>
      <c r="SCL192" s="294"/>
      <c r="SCM192" s="294"/>
      <c r="SCN192" s="294"/>
      <c r="SCO192" s="294"/>
      <c r="SCP192" s="294"/>
      <c r="SCQ192" s="294"/>
      <c r="SCR192" s="294"/>
      <c r="SCS192" s="294"/>
      <c r="SCT192" s="294"/>
      <c r="SCU192" s="294"/>
      <c r="SCV192" s="294"/>
      <c r="SCW192" s="294"/>
      <c r="SCX192" s="294"/>
      <c r="SCY192" s="294"/>
      <c r="SCZ192" s="294"/>
      <c r="SDA192" s="294"/>
      <c r="SDB192" s="294"/>
      <c r="SDC192" s="294"/>
      <c r="SDD192" s="294"/>
      <c r="SDE192" s="294"/>
      <c r="SDF192" s="294"/>
      <c r="SDG192" s="294"/>
      <c r="SDH192" s="294"/>
      <c r="SDI192" s="294"/>
      <c r="SDJ192" s="294"/>
      <c r="SDK192" s="294"/>
      <c r="SDL192" s="294"/>
      <c r="SDM192" s="294"/>
      <c r="SDN192" s="294"/>
      <c r="SDO192" s="294"/>
      <c r="SDP192" s="294"/>
      <c r="SDQ192" s="294"/>
      <c r="SDR192" s="294"/>
      <c r="SDS192" s="294"/>
      <c r="SDT192" s="294"/>
      <c r="SDU192" s="294"/>
      <c r="SDV192" s="294"/>
      <c r="SDW192" s="294"/>
      <c r="SDX192" s="294"/>
      <c r="SDY192" s="294"/>
      <c r="SDZ192" s="294"/>
      <c r="SEA192" s="294"/>
      <c r="SEB192" s="294"/>
      <c r="SEC192" s="294"/>
      <c r="SED192" s="294"/>
      <c r="SEE192" s="294"/>
      <c r="SEF192" s="294"/>
      <c r="SEG192" s="294"/>
      <c r="SEH192" s="294"/>
      <c r="SEI192" s="294"/>
      <c r="SEJ192" s="294"/>
      <c r="SEK192" s="294"/>
      <c r="SEL192" s="294"/>
      <c r="SEM192" s="294"/>
      <c r="SEN192" s="294"/>
      <c r="SEO192" s="294"/>
      <c r="SEP192" s="294"/>
      <c r="SEQ192" s="294"/>
      <c r="SER192" s="294"/>
      <c r="SES192" s="294"/>
      <c r="SET192" s="294"/>
      <c r="SEU192" s="294"/>
      <c r="SEV192" s="294"/>
      <c r="SEW192" s="294"/>
      <c r="SEX192" s="294"/>
      <c r="SEY192" s="294"/>
      <c r="SEZ192" s="294"/>
      <c r="SFA192" s="294"/>
      <c r="SFB192" s="294"/>
      <c r="SFC192" s="294"/>
      <c r="SFD192" s="294"/>
      <c r="SFE192" s="294"/>
      <c r="SFF192" s="294"/>
      <c r="SFG192" s="294"/>
      <c r="SFH192" s="294"/>
      <c r="SFI192" s="294"/>
      <c r="SFJ192" s="294"/>
      <c r="SFK192" s="294"/>
      <c r="SFL192" s="294"/>
      <c r="SFM192" s="294"/>
      <c r="SFN192" s="294"/>
      <c r="SFO192" s="294"/>
      <c r="SFP192" s="294"/>
      <c r="SFQ192" s="294"/>
      <c r="SFR192" s="294"/>
      <c r="SFS192" s="294"/>
      <c r="SFT192" s="294"/>
      <c r="SFU192" s="294"/>
      <c r="SFV192" s="294"/>
      <c r="SFW192" s="294"/>
      <c r="SFX192" s="294"/>
      <c r="SFY192" s="294"/>
      <c r="SFZ192" s="294"/>
      <c r="SGA192" s="294"/>
      <c r="SGB192" s="294"/>
      <c r="SGC192" s="294"/>
      <c r="SGD192" s="294"/>
      <c r="SGE192" s="294"/>
      <c r="SGF192" s="294"/>
      <c r="SGG192" s="294"/>
      <c r="SGH192" s="294"/>
      <c r="SGI192" s="294"/>
      <c r="SGJ192" s="294"/>
      <c r="SGK192" s="294"/>
      <c r="SGL192" s="294"/>
      <c r="SGM192" s="294"/>
      <c r="SGN192" s="294"/>
      <c r="SGO192" s="294"/>
      <c r="SGP192" s="294"/>
      <c r="SGQ192" s="294"/>
      <c r="SGR192" s="294"/>
      <c r="SGS192" s="294"/>
      <c r="SGT192" s="294"/>
      <c r="SGU192" s="294"/>
      <c r="SGV192" s="294"/>
      <c r="SGW192" s="294"/>
      <c r="SGX192" s="294"/>
      <c r="SGY192" s="294"/>
      <c r="SGZ192" s="294"/>
      <c r="SHA192" s="294"/>
      <c r="SHB192" s="294"/>
      <c r="SHC192" s="294"/>
      <c r="SHD192" s="294"/>
      <c r="SHE192" s="294"/>
      <c r="SHF192" s="294"/>
      <c r="SHG192" s="294"/>
      <c r="SHH192" s="294"/>
      <c r="SHI192" s="294"/>
      <c r="SHJ192" s="294"/>
      <c r="SHK192" s="294"/>
      <c r="SHL192" s="294"/>
      <c r="SHM192" s="294"/>
      <c r="SHN192" s="294"/>
      <c r="SHO192" s="294"/>
      <c r="SHP192" s="294"/>
      <c r="SHQ192" s="294"/>
      <c r="SHR192" s="294"/>
      <c r="SHS192" s="294"/>
      <c r="SHT192" s="294"/>
      <c r="SHU192" s="294"/>
      <c r="SHV192" s="294"/>
      <c r="SHW192" s="294"/>
      <c r="SHX192" s="294"/>
      <c r="SHY192" s="294"/>
      <c r="SHZ192" s="294"/>
      <c r="SIA192" s="294"/>
      <c r="SIB192" s="294"/>
      <c r="SIC192" s="294"/>
      <c r="SID192" s="294"/>
      <c r="SIE192" s="294"/>
      <c r="SIF192" s="294"/>
      <c r="SIG192" s="294"/>
      <c r="SIH192" s="294"/>
      <c r="SII192" s="294"/>
      <c r="SIJ192" s="294"/>
      <c r="SIK192" s="294"/>
      <c r="SIL192" s="294"/>
      <c r="SIM192" s="294"/>
      <c r="SIN192" s="294"/>
      <c r="SIO192" s="294"/>
      <c r="SIP192" s="294"/>
      <c r="SIQ192" s="294"/>
      <c r="SIR192" s="294"/>
      <c r="SIS192" s="294"/>
      <c r="SIT192" s="294"/>
      <c r="SIU192" s="294"/>
      <c r="SIV192" s="294"/>
      <c r="SIW192" s="294"/>
      <c r="SIX192" s="294"/>
      <c r="SIY192" s="294"/>
      <c r="SIZ192" s="294"/>
      <c r="SJA192" s="294"/>
      <c r="SJB192" s="294"/>
      <c r="SJC192" s="294"/>
      <c r="SJD192" s="294"/>
      <c r="SJE192" s="294"/>
      <c r="SJF192" s="294"/>
      <c r="SJG192" s="294"/>
      <c r="SJH192" s="294"/>
      <c r="SJI192" s="294"/>
      <c r="SJJ192" s="294"/>
      <c r="SJK192" s="294"/>
      <c r="SJL192" s="294"/>
      <c r="SJM192" s="294"/>
      <c r="SJN192" s="294"/>
      <c r="SJO192" s="294"/>
      <c r="SJP192" s="294"/>
      <c r="SJQ192" s="294"/>
      <c r="SJR192" s="294"/>
      <c r="SJS192" s="294"/>
      <c r="SJT192" s="294"/>
      <c r="SJU192" s="294"/>
      <c r="SJV192" s="294"/>
      <c r="SJW192" s="294"/>
      <c r="SJX192" s="294"/>
      <c r="SJY192" s="294"/>
      <c r="SJZ192" s="294"/>
      <c r="SKA192" s="294"/>
      <c r="SKB192" s="294"/>
      <c r="SKC192" s="294"/>
      <c r="SKD192" s="294"/>
      <c r="SKE192" s="294"/>
      <c r="SKF192" s="294"/>
      <c r="SKG192" s="294"/>
      <c r="SKH192" s="294"/>
      <c r="SKI192" s="294"/>
      <c r="SKJ192" s="294"/>
      <c r="SKK192" s="294"/>
      <c r="SKL192" s="294"/>
      <c r="SKM192" s="294"/>
      <c r="SKN192" s="294"/>
      <c r="SKO192" s="294"/>
      <c r="SKP192" s="294"/>
      <c r="SKQ192" s="294"/>
      <c r="SKR192" s="294"/>
      <c r="SKS192" s="294"/>
      <c r="SKT192" s="294"/>
      <c r="SKU192" s="294"/>
      <c r="SKV192" s="294"/>
      <c r="SKW192" s="294"/>
      <c r="SKX192" s="294"/>
      <c r="SKY192" s="294"/>
      <c r="SKZ192" s="294"/>
      <c r="SLA192" s="294"/>
      <c r="SLB192" s="294"/>
      <c r="SLC192" s="294"/>
      <c r="SLD192" s="294"/>
      <c r="SLE192" s="294"/>
      <c r="SLF192" s="294"/>
      <c r="SLG192" s="294"/>
      <c r="SLH192" s="294"/>
      <c r="SLI192" s="294"/>
      <c r="SLJ192" s="294"/>
      <c r="SLK192" s="294"/>
      <c r="SLL192" s="294"/>
      <c r="SLM192" s="294"/>
      <c r="SLN192" s="294"/>
      <c r="SLO192" s="294"/>
      <c r="SLP192" s="294"/>
      <c r="SLQ192" s="294"/>
      <c r="SLR192" s="294"/>
      <c r="SLS192" s="294"/>
      <c r="SLT192" s="294"/>
      <c r="SLU192" s="294"/>
      <c r="SLV192" s="294"/>
      <c r="SLW192" s="294"/>
      <c r="SLX192" s="294"/>
      <c r="SLY192" s="294"/>
      <c r="SLZ192" s="294"/>
      <c r="SMA192" s="294"/>
      <c r="SMB192" s="294"/>
      <c r="SMC192" s="294"/>
      <c r="SMD192" s="294"/>
      <c r="SME192" s="294"/>
      <c r="SMF192" s="294"/>
      <c r="SMG192" s="294"/>
      <c r="SMH192" s="294"/>
      <c r="SMI192" s="294"/>
      <c r="SMJ192" s="294"/>
      <c r="SMK192" s="294"/>
      <c r="SML192" s="294"/>
      <c r="SMM192" s="294"/>
      <c r="SMN192" s="294"/>
      <c r="SMO192" s="294"/>
      <c r="SMP192" s="294"/>
      <c r="SMQ192" s="294"/>
      <c r="SMR192" s="294"/>
      <c r="SMS192" s="294"/>
      <c r="SMT192" s="294"/>
      <c r="SMU192" s="294"/>
      <c r="SMV192" s="294"/>
      <c r="SMW192" s="294"/>
      <c r="SMX192" s="294"/>
      <c r="SMY192" s="294"/>
      <c r="SMZ192" s="294"/>
      <c r="SNA192" s="294"/>
      <c r="SNB192" s="294"/>
      <c r="SNC192" s="294"/>
      <c r="SND192" s="294"/>
      <c r="SNE192" s="294"/>
      <c r="SNF192" s="294"/>
      <c r="SNG192" s="294"/>
      <c r="SNH192" s="294"/>
      <c r="SNI192" s="294"/>
      <c r="SNJ192" s="294"/>
      <c r="SNK192" s="294"/>
      <c r="SNL192" s="294"/>
      <c r="SNM192" s="294"/>
      <c r="SNN192" s="294"/>
      <c r="SNO192" s="294"/>
      <c r="SNP192" s="294"/>
      <c r="SNQ192" s="294"/>
      <c r="SNR192" s="294"/>
      <c r="SNS192" s="294"/>
      <c r="SNT192" s="294"/>
      <c r="SNU192" s="294"/>
      <c r="SNV192" s="294"/>
      <c r="SNW192" s="294"/>
      <c r="SNX192" s="294"/>
      <c r="SNY192" s="294"/>
      <c r="SNZ192" s="294"/>
      <c r="SOA192" s="294"/>
      <c r="SOB192" s="294"/>
      <c r="SOC192" s="294"/>
      <c r="SOD192" s="294"/>
      <c r="SOE192" s="294"/>
      <c r="SOF192" s="294"/>
      <c r="SOG192" s="294"/>
      <c r="SOH192" s="294"/>
      <c r="SOI192" s="294"/>
      <c r="SOJ192" s="294"/>
      <c r="SOK192" s="294"/>
      <c r="SOL192" s="294"/>
      <c r="SOM192" s="294"/>
      <c r="SON192" s="294"/>
      <c r="SOO192" s="294"/>
      <c r="SOP192" s="294"/>
      <c r="SOQ192" s="294"/>
      <c r="SOR192" s="294"/>
      <c r="SOS192" s="294"/>
      <c r="SOT192" s="294"/>
      <c r="SOU192" s="294"/>
      <c r="SOV192" s="294"/>
      <c r="SOW192" s="294"/>
      <c r="SOX192" s="294"/>
      <c r="SOY192" s="294"/>
      <c r="SOZ192" s="294"/>
      <c r="SPA192" s="294"/>
      <c r="SPB192" s="294"/>
      <c r="SPC192" s="294"/>
      <c r="SPD192" s="294"/>
      <c r="SPE192" s="294"/>
      <c r="SPF192" s="294"/>
      <c r="SPG192" s="294"/>
      <c r="SPH192" s="294"/>
      <c r="SPI192" s="294"/>
      <c r="SPJ192" s="294"/>
      <c r="SPK192" s="294"/>
      <c r="SPL192" s="294"/>
      <c r="SPM192" s="294"/>
      <c r="SPN192" s="294"/>
      <c r="SPO192" s="294"/>
      <c r="SPP192" s="294"/>
      <c r="SPQ192" s="294"/>
      <c r="SPR192" s="294"/>
      <c r="SPS192" s="294"/>
      <c r="SPT192" s="294"/>
      <c r="SPU192" s="294"/>
      <c r="SPV192" s="294"/>
      <c r="SPW192" s="294"/>
      <c r="SPX192" s="294"/>
      <c r="SPY192" s="294"/>
      <c r="SPZ192" s="294"/>
      <c r="SQA192" s="294"/>
      <c r="SQB192" s="294"/>
      <c r="SQC192" s="294"/>
      <c r="SQD192" s="294"/>
      <c r="SQE192" s="294"/>
      <c r="SQF192" s="294"/>
      <c r="SQG192" s="294"/>
      <c r="SQH192" s="294"/>
      <c r="SQI192" s="294"/>
      <c r="SQJ192" s="294"/>
      <c r="SQK192" s="294"/>
      <c r="SQL192" s="294"/>
      <c r="SQM192" s="294"/>
      <c r="SQN192" s="294"/>
      <c r="SQO192" s="294"/>
      <c r="SQP192" s="294"/>
      <c r="SQQ192" s="294"/>
      <c r="SQR192" s="294"/>
      <c r="SQS192" s="294"/>
      <c r="SQT192" s="294"/>
      <c r="SQU192" s="294"/>
      <c r="SQV192" s="294"/>
      <c r="SQW192" s="294"/>
      <c r="SQX192" s="294"/>
      <c r="SQY192" s="294"/>
      <c r="SQZ192" s="294"/>
      <c r="SRA192" s="294"/>
      <c r="SRB192" s="294"/>
      <c r="SRC192" s="294"/>
      <c r="SRD192" s="294"/>
      <c r="SRE192" s="294"/>
      <c r="SRF192" s="294"/>
      <c r="SRG192" s="294"/>
      <c r="SRH192" s="294"/>
      <c r="SRI192" s="294"/>
      <c r="SRJ192" s="294"/>
      <c r="SRK192" s="294"/>
      <c r="SRL192" s="294"/>
      <c r="SRM192" s="294"/>
      <c r="SRN192" s="294"/>
      <c r="SRO192" s="294"/>
      <c r="SRP192" s="294"/>
      <c r="SRQ192" s="294"/>
      <c r="SRR192" s="294"/>
      <c r="SRS192" s="294"/>
      <c r="SRT192" s="294"/>
      <c r="SRU192" s="294"/>
      <c r="SRV192" s="294"/>
      <c r="SRW192" s="294"/>
      <c r="SRX192" s="294"/>
      <c r="SRY192" s="294"/>
      <c r="SRZ192" s="294"/>
      <c r="SSA192" s="294"/>
      <c r="SSB192" s="294"/>
      <c r="SSC192" s="294"/>
      <c r="SSD192" s="294"/>
      <c r="SSE192" s="294"/>
      <c r="SSF192" s="294"/>
      <c r="SSG192" s="294"/>
      <c r="SSH192" s="294"/>
      <c r="SSI192" s="294"/>
      <c r="SSJ192" s="294"/>
      <c r="SSK192" s="294"/>
      <c r="SSL192" s="294"/>
      <c r="SSM192" s="294"/>
      <c r="SSN192" s="294"/>
      <c r="SSO192" s="294"/>
      <c r="SSP192" s="294"/>
      <c r="SSQ192" s="294"/>
      <c r="SSR192" s="294"/>
      <c r="SSS192" s="294"/>
      <c r="SST192" s="294"/>
      <c r="SSU192" s="294"/>
      <c r="SSV192" s="294"/>
      <c r="SSW192" s="294"/>
      <c r="SSX192" s="294"/>
      <c r="SSY192" s="294"/>
      <c r="SSZ192" s="294"/>
      <c r="STA192" s="294"/>
      <c r="STB192" s="294"/>
      <c r="STC192" s="294"/>
      <c r="STD192" s="294"/>
      <c r="STE192" s="294"/>
      <c r="STF192" s="294"/>
      <c r="STG192" s="294"/>
      <c r="STH192" s="294"/>
      <c r="STI192" s="294"/>
      <c r="STJ192" s="294"/>
      <c r="STK192" s="294"/>
      <c r="STL192" s="294"/>
      <c r="STM192" s="294"/>
      <c r="STN192" s="294"/>
      <c r="STO192" s="294"/>
      <c r="STP192" s="294"/>
      <c r="STQ192" s="294"/>
      <c r="STR192" s="294"/>
      <c r="STS192" s="294"/>
      <c r="STT192" s="294"/>
      <c r="STU192" s="294"/>
      <c r="STV192" s="294"/>
      <c r="STW192" s="294"/>
      <c r="STX192" s="294"/>
      <c r="STY192" s="294"/>
      <c r="STZ192" s="294"/>
      <c r="SUA192" s="294"/>
      <c r="SUB192" s="294"/>
      <c r="SUC192" s="294"/>
      <c r="SUD192" s="294"/>
      <c r="SUE192" s="294"/>
      <c r="SUF192" s="294"/>
      <c r="SUG192" s="294"/>
      <c r="SUH192" s="294"/>
      <c r="SUI192" s="294"/>
      <c r="SUJ192" s="294"/>
      <c r="SUK192" s="294"/>
      <c r="SUL192" s="294"/>
      <c r="SUM192" s="294"/>
      <c r="SUN192" s="294"/>
      <c r="SUO192" s="294"/>
      <c r="SUP192" s="294"/>
      <c r="SUQ192" s="294"/>
      <c r="SUR192" s="294"/>
      <c r="SUS192" s="294"/>
      <c r="SUT192" s="294"/>
      <c r="SUU192" s="294"/>
      <c r="SUV192" s="294"/>
      <c r="SUW192" s="294"/>
      <c r="SUX192" s="294"/>
      <c r="SUY192" s="294"/>
      <c r="SUZ192" s="294"/>
      <c r="SVA192" s="294"/>
      <c r="SVB192" s="294"/>
      <c r="SVC192" s="294"/>
      <c r="SVD192" s="294"/>
      <c r="SVE192" s="294"/>
      <c r="SVF192" s="294"/>
      <c r="SVG192" s="294"/>
      <c r="SVH192" s="294"/>
      <c r="SVI192" s="294"/>
      <c r="SVJ192" s="294"/>
      <c r="SVK192" s="294"/>
      <c r="SVL192" s="294"/>
      <c r="SVM192" s="294"/>
      <c r="SVN192" s="294"/>
      <c r="SVO192" s="294"/>
      <c r="SVP192" s="294"/>
      <c r="SVQ192" s="294"/>
      <c r="SVR192" s="294"/>
      <c r="SVS192" s="294"/>
      <c r="SVT192" s="294"/>
      <c r="SVU192" s="294"/>
      <c r="SVV192" s="294"/>
      <c r="SVW192" s="294"/>
      <c r="SVX192" s="294"/>
      <c r="SVY192" s="294"/>
      <c r="SVZ192" s="294"/>
      <c r="SWA192" s="294"/>
      <c r="SWB192" s="294"/>
      <c r="SWC192" s="294"/>
      <c r="SWD192" s="294"/>
      <c r="SWE192" s="294"/>
      <c r="SWF192" s="294"/>
      <c r="SWG192" s="294"/>
      <c r="SWH192" s="294"/>
      <c r="SWI192" s="294"/>
      <c r="SWJ192" s="294"/>
      <c r="SWK192" s="294"/>
      <c r="SWL192" s="294"/>
      <c r="SWM192" s="294"/>
      <c r="SWN192" s="294"/>
      <c r="SWO192" s="294"/>
      <c r="SWP192" s="294"/>
      <c r="SWQ192" s="294"/>
      <c r="SWR192" s="294"/>
      <c r="SWS192" s="294"/>
      <c r="SWT192" s="294"/>
      <c r="SWU192" s="294"/>
      <c r="SWV192" s="294"/>
      <c r="SWW192" s="294"/>
      <c r="SWX192" s="294"/>
      <c r="SWY192" s="294"/>
      <c r="SWZ192" s="294"/>
      <c r="SXA192" s="294"/>
      <c r="SXB192" s="294"/>
      <c r="SXC192" s="294"/>
      <c r="SXD192" s="294"/>
      <c r="SXE192" s="294"/>
      <c r="SXF192" s="294"/>
      <c r="SXG192" s="294"/>
      <c r="SXH192" s="294"/>
      <c r="SXI192" s="294"/>
      <c r="SXJ192" s="294"/>
      <c r="SXK192" s="294"/>
      <c r="SXL192" s="294"/>
      <c r="SXM192" s="294"/>
      <c r="SXN192" s="294"/>
      <c r="SXO192" s="294"/>
      <c r="SXP192" s="294"/>
      <c r="SXQ192" s="294"/>
      <c r="SXR192" s="294"/>
      <c r="SXS192" s="294"/>
      <c r="SXT192" s="294"/>
      <c r="SXU192" s="294"/>
      <c r="SXV192" s="294"/>
      <c r="SXW192" s="294"/>
      <c r="SXX192" s="294"/>
      <c r="SXY192" s="294"/>
      <c r="SXZ192" s="294"/>
      <c r="SYA192" s="294"/>
      <c r="SYB192" s="294"/>
      <c r="SYC192" s="294"/>
      <c r="SYD192" s="294"/>
      <c r="SYE192" s="294"/>
      <c r="SYF192" s="294"/>
      <c r="SYG192" s="294"/>
      <c r="SYH192" s="294"/>
      <c r="SYI192" s="294"/>
      <c r="SYJ192" s="294"/>
      <c r="SYK192" s="294"/>
      <c r="SYL192" s="294"/>
      <c r="SYM192" s="294"/>
      <c r="SYN192" s="294"/>
      <c r="SYO192" s="294"/>
      <c r="SYP192" s="294"/>
      <c r="SYQ192" s="294"/>
      <c r="SYR192" s="294"/>
      <c r="SYS192" s="294"/>
      <c r="SYT192" s="294"/>
      <c r="SYU192" s="294"/>
      <c r="SYV192" s="294"/>
      <c r="SYW192" s="294"/>
      <c r="SYX192" s="294"/>
      <c r="SYY192" s="294"/>
      <c r="SYZ192" s="294"/>
      <c r="SZA192" s="294"/>
      <c r="SZB192" s="294"/>
      <c r="SZC192" s="294"/>
      <c r="SZD192" s="294"/>
      <c r="SZE192" s="294"/>
      <c r="SZF192" s="294"/>
      <c r="SZG192" s="294"/>
      <c r="SZH192" s="294"/>
      <c r="SZI192" s="294"/>
      <c r="SZJ192" s="294"/>
      <c r="SZK192" s="294"/>
      <c r="SZL192" s="294"/>
      <c r="SZM192" s="294"/>
      <c r="SZN192" s="294"/>
      <c r="SZO192" s="294"/>
      <c r="SZP192" s="294"/>
      <c r="SZQ192" s="294"/>
      <c r="SZR192" s="294"/>
      <c r="SZS192" s="294"/>
      <c r="SZT192" s="294"/>
      <c r="SZU192" s="294"/>
      <c r="SZV192" s="294"/>
      <c r="SZW192" s="294"/>
      <c r="SZX192" s="294"/>
      <c r="SZY192" s="294"/>
      <c r="SZZ192" s="294"/>
      <c r="TAA192" s="294"/>
      <c r="TAB192" s="294"/>
      <c r="TAC192" s="294"/>
      <c r="TAD192" s="294"/>
      <c r="TAE192" s="294"/>
      <c r="TAF192" s="294"/>
      <c r="TAG192" s="294"/>
      <c r="TAH192" s="294"/>
      <c r="TAI192" s="294"/>
      <c r="TAJ192" s="294"/>
      <c r="TAK192" s="294"/>
      <c r="TAL192" s="294"/>
      <c r="TAM192" s="294"/>
      <c r="TAN192" s="294"/>
      <c r="TAO192" s="294"/>
      <c r="TAP192" s="294"/>
      <c r="TAQ192" s="294"/>
      <c r="TAR192" s="294"/>
      <c r="TAS192" s="294"/>
      <c r="TAT192" s="294"/>
      <c r="TAU192" s="294"/>
      <c r="TAV192" s="294"/>
      <c r="TAW192" s="294"/>
      <c r="TAX192" s="294"/>
      <c r="TAY192" s="294"/>
      <c r="TAZ192" s="294"/>
      <c r="TBA192" s="294"/>
      <c r="TBB192" s="294"/>
      <c r="TBC192" s="294"/>
      <c r="TBD192" s="294"/>
      <c r="TBE192" s="294"/>
      <c r="TBF192" s="294"/>
      <c r="TBG192" s="294"/>
      <c r="TBH192" s="294"/>
      <c r="TBI192" s="294"/>
      <c r="TBJ192" s="294"/>
      <c r="TBK192" s="294"/>
      <c r="TBL192" s="294"/>
      <c r="TBM192" s="294"/>
      <c r="TBN192" s="294"/>
      <c r="TBO192" s="294"/>
      <c r="TBP192" s="294"/>
      <c r="TBQ192" s="294"/>
      <c r="TBR192" s="294"/>
      <c r="TBS192" s="294"/>
      <c r="TBT192" s="294"/>
      <c r="TBU192" s="294"/>
      <c r="TBV192" s="294"/>
      <c r="TBW192" s="294"/>
      <c r="TBX192" s="294"/>
      <c r="TBY192" s="294"/>
      <c r="TBZ192" s="294"/>
      <c r="TCA192" s="294"/>
      <c r="TCB192" s="294"/>
      <c r="TCC192" s="294"/>
      <c r="TCD192" s="294"/>
      <c r="TCE192" s="294"/>
      <c r="TCF192" s="294"/>
      <c r="TCG192" s="294"/>
      <c r="TCH192" s="294"/>
      <c r="TCI192" s="294"/>
      <c r="TCJ192" s="294"/>
      <c r="TCK192" s="294"/>
      <c r="TCL192" s="294"/>
      <c r="TCM192" s="294"/>
      <c r="TCN192" s="294"/>
      <c r="TCO192" s="294"/>
      <c r="TCP192" s="294"/>
      <c r="TCQ192" s="294"/>
      <c r="TCR192" s="294"/>
      <c r="TCS192" s="294"/>
      <c r="TCT192" s="294"/>
      <c r="TCU192" s="294"/>
      <c r="TCV192" s="294"/>
      <c r="TCW192" s="294"/>
      <c r="TCX192" s="294"/>
      <c r="TCY192" s="294"/>
      <c r="TCZ192" s="294"/>
      <c r="TDA192" s="294"/>
      <c r="TDB192" s="294"/>
      <c r="TDC192" s="294"/>
      <c r="TDD192" s="294"/>
      <c r="TDE192" s="294"/>
      <c r="TDF192" s="294"/>
      <c r="TDG192" s="294"/>
      <c r="TDH192" s="294"/>
      <c r="TDI192" s="294"/>
      <c r="TDJ192" s="294"/>
      <c r="TDK192" s="294"/>
      <c r="TDL192" s="294"/>
      <c r="TDM192" s="294"/>
      <c r="TDN192" s="294"/>
      <c r="TDO192" s="294"/>
      <c r="TDP192" s="294"/>
      <c r="TDQ192" s="294"/>
      <c r="TDR192" s="294"/>
      <c r="TDS192" s="294"/>
      <c r="TDT192" s="294"/>
      <c r="TDU192" s="294"/>
      <c r="TDV192" s="294"/>
      <c r="TDW192" s="294"/>
      <c r="TDX192" s="294"/>
      <c r="TDY192" s="294"/>
      <c r="TDZ192" s="294"/>
      <c r="TEA192" s="294"/>
      <c r="TEB192" s="294"/>
      <c r="TEC192" s="294"/>
      <c r="TED192" s="294"/>
      <c r="TEE192" s="294"/>
      <c r="TEF192" s="294"/>
      <c r="TEG192" s="294"/>
      <c r="TEH192" s="294"/>
      <c r="TEI192" s="294"/>
      <c r="TEJ192" s="294"/>
      <c r="TEK192" s="294"/>
      <c r="TEL192" s="294"/>
      <c r="TEM192" s="294"/>
      <c r="TEN192" s="294"/>
      <c r="TEO192" s="294"/>
      <c r="TEP192" s="294"/>
      <c r="TEQ192" s="294"/>
      <c r="TER192" s="294"/>
      <c r="TES192" s="294"/>
      <c r="TET192" s="294"/>
      <c r="TEU192" s="294"/>
      <c r="TEV192" s="294"/>
      <c r="TEW192" s="294"/>
      <c r="TEX192" s="294"/>
      <c r="TEY192" s="294"/>
      <c r="TEZ192" s="294"/>
      <c r="TFA192" s="294"/>
      <c r="TFB192" s="294"/>
      <c r="TFC192" s="294"/>
      <c r="TFD192" s="294"/>
      <c r="TFE192" s="294"/>
      <c r="TFF192" s="294"/>
      <c r="TFG192" s="294"/>
      <c r="TFH192" s="294"/>
      <c r="TFI192" s="294"/>
      <c r="TFJ192" s="294"/>
      <c r="TFK192" s="294"/>
      <c r="TFL192" s="294"/>
      <c r="TFM192" s="294"/>
      <c r="TFN192" s="294"/>
      <c r="TFO192" s="294"/>
      <c r="TFP192" s="294"/>
      <c r="TFQ192" s="294"/>
      <c r="TFR192" s="294"/>
      <c r="TFS192" s="294"/>
      <c r="TFT192" s="294"/>
      <c r="TFU192" s="294"/>
      <c r="TFV192" s="294"/>
      <c r="TFW192" s="294"/>
      <c r="TFX192" s="294"/>
      <c r="TFY192" s="294"/>
      <c r="TFZ192" s="294"/>
      <c r="TGA192" s="294"/>
      <c r="TGB192" s="294"/>
      <c r="TGC192" s="294"/>
      <c r="TGD192" s="294"/>
      <c r="TGE192" s="294"/>
      <c r="TGF192" s="294"/>
      <c r="TGG192" s="294"/>
      <c r="TGH192" s="294"/>
      <c r="TGI192" s="294"/>
      <c r="TGJ192" s="294"/>
      <c r="TGK192" s="294"/>
      <c r="TGL192" s="294"/>
      <c r="TGM192" s="294"/>
      <c r="TGN192" s="294"/>
      <c r="TGO192" s="294"/>
      <c r="TGP192" s="294"/>
      <c r="TGQ192" s="294"/>
      <c r="TGR192" s="294"/>
      <c r="TGS192" s="294"/>
      <c r="TGT192" s="294"/>
      <c r="TGU192" s="294"/>
      <c r="TGV192" s="294"/>
      <c r="TGW192" s="294"/>
      <c r="TGX192" s="294"/>
      <c r="TGY192" s="294"/>
      <c r="TGZ192" s="294"/>
      <c r="THA192" s="294"/>
      <c r="THB192" s="294"/>
      <c r="THC192" s="294"/>
      <c r="THD192" s="294"/>
      <c r="THE192" s="294"/>
      <c r="THF192" s="294"/>
      <c r="THG192" s="294"/>
      <c r="THH192" s="294"/>
      <c r="THI192" s="294"/>
      <c r="THJ192" s="294"/>
      <c r="THK192" s="294"/>
      <c r="THL192" s="294"/>
      <c r="THM192" s="294"/>
      <c r="THN192" s="294"/>
      <c r="THO192" s="294"/>
      <c r="THP192" s="294"/>
      <c r="THQ192" s="294"/>
      <c r="THR192" s="294"/>
      <c r="THS192" s="294"/>
      <c r="THT192" s="294"/>
      <c r="THU192" s="294"/>
      <c r="THV192" s="294"/>
      <c r="THW192" s="294"/>
      <c r="THX192" s="294"/>
      <c r="THY192" s="294"/>
      <c r="THZ192" s="294"/>
      <c r="TIA192" s="294"/>
      <c r="TIB192" s="294"/>
      <c r="TIC192" s="294"/>
      <c r="TID192" s="294"/>
      <c r="TIE192" s="294"/>
      <c r="TIF192" s="294"/>
      <c r="TIG192" s="294"/>
      <c r="TIH192" s="294"/>
      <c r="TII192" s="294"/>
      <c r="TIJ192" s="294"/>
      <c r="TIK192" s="294"/>
      <c r="TIL192" s="294"/>
      <c r="TIM192" s="294"/>
      <c r="TIN192" s="294"/>
      <c r="TIO192" s="294"/>
      <c r="TIP192" s="294"/>
      <c r="TIQ192" s="294"/>
      <c r="TIR192" s="294"/>
      <c r="TIS192" s="294"/>
      <c r="TIT192" s="294"/>
      <c r="TIU192" s="294"/>
      <c r="TIV192" s="294"/>
      <c r="TIW192" s="294"/>
      <c r="TIX192" s="294"/>
      <c r="TIY192" s="294"/>
      <c r="TIZ192" s="294"/>
      <c r="TJA192" s="294"/>
      <c r="TJB192" s="294"/>
      <c r="TJC192" s="294"/>
      <c r="TJD192" s="294"/>
      <c r="TJE192" s="294"/>
      <c r="TJF192" s="294"/>
      <c r="TJG192" s="294"/>
      <c r="TJH192" s="294"/>
      <c r="TJI192" s="294"/>
      <c r="TJJ192" s="294"/>
      <c r="TJK192" s="294"/>
      <c r="TJL192" s="294"/>
      <c r="TJM192" s="294"/>
      <c r="TJN192" s="294"/>
      <c r="TJO192" s="294"/>
      <c r="TJP192" s="294"/>
      <c r="TJQ192" s="294"/>
      <c r="TJR192" s="294"/>
      <c r="TJS192" s="294"/>
      <c r="TJT192" s="294"/>
      <c r="TJU192" s="294"/>
      <c r="TJV192" s="294"/>
      <c r="TJW192" s="294"/>
      <c r="TJX192" s="294"/>
      <c r="TJY192" s="294"/>
      <c r="TJZ192" s="294"/>
      <c r="TKA192" s="294"/>
      <c r="TKB192" s="294"/>
      <c r="TKC192" s="294"/>
      <c r="TKD192" s="294"/>
      <c r="TKE192" s="294"/>
      <c r="TKF192" s="294"/>
      <c r="TKG192" s="294"/>
      <c r="TKH192" s="294"/>
      <c r="TKI192" s="294"/>
      <c r="TKJ192" s="294"/>
      <c r="TKK192" s="294"/>
      <c r="TKL192" s="294"/>
      <c r="TKM192" s="294"/>
      <c r="TKN192" s="294"/>
      <c r="TKO192" s="294"/>
      <c r="TKP192" s="294"/>
      <c r="TKQ192" s="294"/>
      <c r="TKR192" s="294"/>
      <c r="TKS192" s="294"/>
      <c r="TKT192" s="294"/>
      <c r="TKU192" s="294"/>
      <c r="TKV192" s="294"/>
      <c r="TKW192" s="294"/>
      <c r="TKX192" s="294"/>
      <c r="TKY192" s="294"/>
      <c r="TKZ192" s="294"/>
      <c r="TLA192" s="294"/>
      <c r="TLB192" s="294"/>
      <c r="TLC192" s="294"/>
      <c r="TLD192" s="294"/>
      <c r="TLE192" s="294"/>
      <c r="TLF192" s="294"/>
      <c r="TLG192" s="294"/>
      <c r="TLH192" s="294"/>
      <c r="TLI192" s="294"/>
      <c r="TLJ192" s="294"/>
      <c r="TLK192" s="294"/>
      <c r="TLL192" s="294"/>
      <c r="TLM192" s="294"/>
      <c r="TLN192" s="294"/>
      <c r="TLO192" s="294"/>
      <c r="TLP192" s="294"/>
      <c r="TLQ192" s="294"/>
      <c r="TLR192" s="294"/>
      <c r="TLS192" s="294"/>
      <c r="TLT192" s="294"/>
      <c r="TLU192" s="294"/>
      <c r="TLV192" s="294"/>
      <c r="TLW192" s="294"/>
      <c r="TLX192" s="294"/>
      <c r="TLY192" s="294"/>
      <c r="TLZ192" s="294"/>
      <c r="TMA192" s="294"/>
      <c r="TMB192" s="294"/>
      <c r="TMC192" s="294"/>
      <c r="TMD192" s="294"/>
      <c r="TME192" s="294"/>
      <c r="TMF192" s="294"/>
      <c r="TMG192" s="294"/>
      <c r="TMH192" s="294"/>
      <c r="TMI192" s="294"/>
      <c r="TMJ192" s="294"/>
      <c r="TMK192" s="294"/>
      <c r="TML192" s="294"/>
      <c r="TMM192" s="294"/>
      <c r="TMN192" s="294"/>
      <c r="TMO192" s="294"/>
      <c r="TMP192" s="294"/>
      <c r="TMQ192" s="294"/>
      <c r="TMR192" s="294"/>
      <c r="TMS192" s="294"/>
      <c r="TMT192" s="294"/>
      <c r="TMU192" s="294"/>
      <c r="TMV192" s="294"/>
      <c r="TMW192" s="294"/>
      <c r="TMX192" s="294"/>
      <c r="TMY192" s="294"/>
      <c r="TMZ192" s="294"/>
      <c r="TNA192" s="294"/>
      <c r="TNB192" s="294"/>
      <c r="TNC192" s="294"/>
      <c r="TND192" s="294"/>
      <c r="TNE192" s="294"/>
      <c r="TNF192" s="294"/>
      <c r="TNG192" s="294"/>
      <c r="TNH192" s="294"/>
      <c r="TNI192" s="294"/>
      <c r="TNJ192" s="294"/>
      <c r="TNK192" s="294"/>
      <c r="TNL192" s="294"/>
      <c r="TNM192" s="294"/>
      <c r="TNN192" s="294"/>
      <c r="TNO192" s="294"/>
      <c r="TNP192" s="294"/>
      <c r="TNQ192" s="294"/>
      <c r="TNR192" s="294"/>
      <c r="TNS192" s="294"/>
      <c r="TNT192" s="294"/>
      <c r="TNU192" s="294"/>
      <c r="TNV192" s="294"/>
      <c r="TNW192" s="294"/>
      <c r="TNX192" s="294"/>
      <c r="TNY192" s="294"/>
      <c r="TNZ192" s="294"/>
      <c r="TOA192" s="294"/>
      <c r="TOB192" s="294"/>
      <c r="TOC192" s="294"/>
      <c r="TOD192" s="294"/>
      <c r="TOE192" s="294"/>
      <c r="TOF192" s="294"/>
      <c r="TOG192" s="294"/>
      <c r="TOH192" s="294"/>
      <c r="TOI192" s="294"/>
      <c r="TOJ192" s="294"/>
      <c r="TOK192" s="294"/>
      <c r="TOL192" s="294"/>
      <c r="TOM192" s="294"/>
      <c r="TON192" s="294"/>
      <c r="TOO192" s="294"/>
      <c r="TOP192" s="294"/>
      <c r="TOQ192" s="294"/>
      <c r="TOR192" s="294"/>
      <c r="TOS192" s="294"/>
      <c r="TOT192" s="294"/>
      <c r="TOU192" s="294"/>
      <c r="TOV192" s="294"/>
      <c r="TOW192" s="294"/>
      <c r="TOX192" s="294"/>
      <c r="TOY192" s="294"/>
      <c r="TOZ192" s="294"/>
      <c r="TPA192" s="294"/>
      <c r="TPB192" s="294"/>
      <c r="TPC192" s="294"/>
      <c r="TPD192" s="294"/>
      <c r="TPE192" s="294"/>
      <c r="TPF192" s="294"/>
      <c r="TPG192" s="294"/>
      <c r="TPH192" s="294"/>
      <c r="TPI192" s="294"/>
      <c r="TPJ192" s="294"/>
      <c r="TPK192" s="294"/>
      <c r="TPL192" s="294"/>
      <c r="TPM192" s="294"/>
      <c r="TPN192" s="294"/>
      <c r="TPO192" s="294"/>
      <c r="TPP192" s="294"/>
      <c r="TPQ192" s="294"/>
      <c r="TPR192" s="294"/>
      <c r="TPS192" s="294"/>
      <c r="TPT192" s="294"/>
      <c r="TPU192" s="294"/>
      <c r="TPV192" s="294"/>
      <c r="TPW192" s="294"/>
      <c r="TPX192" s="294"/>
      <c r="TPY192" s="294"/>
      <c r="TPZ192" s="294"/>
      <c r="TQA192" s="294"/>
      <c r="TQB192" s="294"/>
      <c r="TQC192" s="294"/>
      <c r="TQD192" s="294"/>
      <c r="TQE192" s="294"/>
      <c r="TQF192" s="294"/>
      <c r="TQG192" s="294"/>
      <c r="TQH192" s="294"/>
      <c r="TQI192" s="294"/>
      <c r="TQJ192" s="294"/>
      <c r="TQK192" s="294"/>
      <c r="TQL192" s="294"/>
      <c r="TQM192" s="294"/>
      <c r="TQN192" s="294"/>
      <c r="TQO192" s="294"/>
      <c r="TQP192" s="294"/>
      <c r="TQQ192" s="294"/>
      <c r="TQR192" s="294"/>
      <c r="TQS192" s="294"/>
      <c r="TQT192" s="294"/>
      <c r="TQU192" s="294"/>
      <c r="TQV192" s="294"/>
      <c r="TQW192" s="294"/>
      <c r="TQX192" s="294"/>
      <c r="TQY192" s="294"/>
      <c r="TQZ192" s="294"/>
      <c r="TRA192" s="294"/>
      <c r="TRB192" s="294"/>
      <c r="TRC192" s="294"/>
      <c r="TRD192" s="294"/>
      <c r="TRE192" s="294"/>
      <c r="TRF192" s="294"/>
      <c r="TRG192" s="294"/>
      <c r="TRH192" s="294"/>
      <c r="TRI192" s="294"/>
      <c r="TRJ192" s="294"/>
      <c r="TRK192" s="294"/>
      <c r="TRL192" s="294"/>
      <c r="TRM192" s="294"/>
      <c r="TRN192" s="294"/>
      <c r="TRO192" s="294"/>
      <c r="TRP192" s="294"/>
      <c r="TRQ192" s="294"/>
      <c r="TRR192" s="294"/>
      <c r="TRS192" s="294"/>
      <c r="TRT192" s="294"/>
      <c r="TRU192" s="294"/>
      <c r="TRV192" s="294"/>
      <c r="TRW192" s="294"/>
      <c r="TRX192" s="294"/>
      <c r="TRY192" s="294"/>
      <c r="TRZ192" s="294"/>
      <c r="TSA192" s="294"/>
      <c r="TSB192" s="294"/>
      <c r="TSC192" s="294"/>
      <c r="TSD192" s="294"/>
      <c r="TSE192" s="294"/>
      <c r="TSF192" s="294"/>
      <c r="TSG192" s="294"/>
      <c r="TSH192" s="294"/>
      <c r="TSI192" s="294"/>
      <c r="TSJ192" s="294"/>
      <c r="TSK192" s="294"/>
      <c r="TSL192" s="294"/>
      <c r="TSM192" s="294"/>
      <c r="TSN192" s="294"/>
      <c r="TSO192" s="294"/>
      <c r="TSP192" s="294"/>
      <c r="TSQ192" s="294"/>
      <c r="TSR192" s="294"/>
      <c r="TSS192" s="294"/>
      <c r="TST192" s="294"/>
      <c r="TSU192" s="294"/>
      <c r="TSV192" s="294"/>
      <c r="TSW192" s="294"/>
      <c r="TSX192" s="294"/>
      <c r="TSY192" s="294"/>
      <c r="TSZ192" s="294"/>
      <c r="TTA192" s="294"/>
      <c r="TTB192" s="294"/>
      <c r="TTC192" s="294"/>
      <c r="TTD192" s="294"/>
      <c r="TTE192" s="294"/>
      <c r="TTF192" s="294"/>
      <c r="TTG192" s="294"/>
      <c r="TTH192" s="294"/>
      <c r="TTI192" s="294"/>
      <c r="TTJ192" s="294"/>
      <c r="TTK192" s="294"/>
      <c r="TTL192" s="294"/>
      <c r="TTM192" s="294"/>
      <c r="TTN192" s="294"/>
      <c r="TTO192" s="294"/>
      <c r="TTP192" s="294"/>
      <c r="TTQ192" s="294"/>
      <c r="TTR192" s="294"/>
      <c r="TTS192" s="294"/>
      <c r="TTT192" s="294"/>
      <c r="TTU192" s="294"/>
      <c r="TTV192" s="294"/>
      <c r="TTW192" s="294"/>
      <c r="TTX192" s="294"/>
      <c r="TTY192" s="294"/>
      <c r="TTZ192" s="294"/>
      <c r="TUA192" s="294"/>
      <c r="TUB192" s="294"/>
      <c r="TUC192" s="294"/>
      <c r="TUD192" s="294"/>
      <c r="TUE192" s="294"/>
      <c r="TUF192" s="294"/>
      <c r="TUG192" s="294"/>
      <c r="TUH192" s="294"/>
      <c r="TUI192" s="294"/>
      <c r="TUJ192" s="294"/>
      <c r="TUK192" s="294"/>
      <c r="TUL192" s="294"/>
      <c r="TUM192" s="294"/>
      <c r="TUN192" s="294"/>
      <c r="TUO192" s="294"/>
      <c r="TUP192" s="294"/>
      <c r="TUQ192" s="294"/>
      <c r="TUR192" s="294"/>
      <c r="TUS192" s="294"/>
      <c r="TUT192" s="294"/>
      <c r="TUU192" s="294"/>
      <c r="TUV192" s="294"/>
      <c r="TUW192" s="294"/>
      <c r="TUX192" s="294"/>
      <c r="TUY192" s="294"/>
      <c r="TUZ192" s="294"/>
      <c r="TVA192" s="294"/>
      <c r="TVB192" s="294"/>
      <c r="TVC192" s="294"/>
      <c r="TVD192" s="294"/>
      <c r="TVE192" s="294"/>
      <c r="TVF192" s="294"/>
      <c r="TVG192" s="294"/>
      <c r="TVH192" s="294"/>
      <c r="TVI192" s="294"/>
      <c r="TVJ192" s="294"/>
      <c r="TVK192" s="294"/>
      <c r="TVL192" s="294"/>
      <c r="TVM192" s="294"/>
      <c r="TVN192" s="294"/>
      <c r="TVO192" s="294"/>
      <c r="TVP192" s="294"/>
      <c r="TVQ192" s="294"/>
      <c r="TVR192" s="294"/>
      <c r="TVS192" s="294"/>
      <c r="TVT192" s="294"/>
      <c r="TVU192" s="294"/>
      <c r="TVV192" s="294"/>
      <c r="TVW192" s="294"/>
      <c r="TVX192" s="294"/>
      <c r="TVY192" s="294"/>
      <c r="TVZ192" s="294"/>
      <c r="TWA192" s="294"/>
      <c r="TWB192" s="294"/>
      <c r="TWC192" s="294"/>
      <c r="TWD192" s="294"/>
      <c r="TWE192" s="294"/>
      <c r="TWF192" s="294"/>
      <c r="TWG192" s="294"/>
      <c r="TWH192" s="294"/>
      <c r="TWI192" s="294"/>
      <c r="TWJ192" s="294"/>
      <c r="TWK192" s="294"/>
      <c r="TWL192" s="294"/>
      <c r="TWM192" s="294"/>
      <c r="TWN192" s="294"/>
      <c r="TWO192" s="294"/>
      <c r="TWP192" s="294"/>
      <c r="TWQ192" s="294"/>
      <c r="TWR192" s="294"/>
      <c r="TWS192" s="294"/>
      <c r="TWT192" s="294"/>
      <c r="TWU192" s="294"/>
      <c r="TWV192" s="294"/>
      <c r="TWW192" s="294"/>
      <c r="TWX192" s="294"/>
      <c r="TWY192" s="294"/>
      <c r="TWZ192" s="294"/>
      <c r="TXA192" s="294"/>
      <c r="TXB192" s="294"/>
      <c r="TXC192" s="294"/>
      <c r="TXD192" s="294"/>
      <c r="TXE192" s="294"/>
      <c r="TXF192" s="294"/>
      <c r="TXG192" s="294"/>
      <c r="TXH192" s="294"/>
      <c r="TXI192" s="294"/>
      <c r="TXJ192" s="294"/>
      <c r="TXK192" s="294"/>
      <c r="TXL192" s="294"/>
      <c r="TXM192" s="294"/>
      <c r="TXN192" s="294"/>
      <c r="TXO192" s="294"/>
      <c r="TXP192" s="294"/>
      <c r="TXQ192" s="294"/>
      <c r="TXR192" s="294"/>
      <c r="TXS192" s="294"/>
      <c r="TXT192" s="294"/>
      <c r="TXU192" s="294"/>
      <c r="TXV192" s="294"/>
      <c r="TXW192" s="294"/>
      <c r="TXX192" s="294"/>
      <c r="TXY192" s="294"/>
      <c r="TXZ192" s="294"/>
      <c r="TYA192" s="294"/>
      <c r="TYB192" s="294"/>
      <c r="TYC192" s="294"/>
      <c r="TYD192" s="294"/>
      <c r="TYE192" s="294"/>
      <c r="TYF192" s="294"/>
      <c r="TYG192" s="294"/>
      <c r="TYH192" s="294"/>
      <c r="TYI192" s="294"/>
      <c r="TYJ192" s="294"/>
      <c r="TYK192" s="294"/>
      <c r="TYL192" s="294"/>
      <c r="TYM192" s="294"/>
      <c r="TYN192" s="294"/>
      <c r="TYO192" s="294"/>
      <c r="TYP192" s="294"/>
      <c r="TYQ192" s="294"/>
      <c r="TYR192" s="294"/>
      <c r="TYS192" s="294"/>
      <c r="TYT192" s="294"/>
      <c r="TYU192" s="294"/>
      <c r="TYV192" s="294"/>
      <c r="TYW192" s="294"/>
      <c r="TYX192" s="294"/>
      <c r="TYY192" s="294"/>
      <c r="TYZ192" s="294"/>
      <c r="TZA192" s="294"/>
      <c r="TZB192" s="294"/>
      <c r="TZC192" s="294"/>
      <c r="TZD192" s="294"/>
      <c r="TZE192" s="294"/>
      <c r="TZF192" s="294"/>
      <c r="TZG192" s="294"/>
      <c r="TZH192" s="294"/>
      <c r="TZI192" s="294"/>
      <c r="TZJ192" s="294"/>
      <c r="TZK192" s="294"/>
      <c r="TZL192" s="294"/>
      <c r="TZM192" s="294"/>
      <c r="TZN192" s="294"/>
      <c r="TZO192" s="294"/>
      <c r="TZP192" s="294"/>
      <c r="TZQ192" s="294"/>
      <c r="TZR192" s="294"/>
      <c r="TZS192" s="294"/>
      <c r="TZT192" s="294"/>
      <c r="TZU192" s="294"/>
      <c r="TZV192" s="294"/>
      <c r="TZW192" s="294"/>
      <c r="TZX192" s="294"/>
      <c r="TZY192" s="294"/>
      <c r="TZZ192" s="294"/>
      <c r="UAA192" s="294"/>
      <c r="UAB192" s="294"/>
      <c r="UAC192" s="294"/>
      <c r="UAD192" s="294"/>
      <c r="UAE192" s="294"/>
      <c r="UAF192" s="294"/>
      <c r="UAG192" s="294"/>
      <c r="UAH192" s="294"/>
      <c r="UAI192" s="294"/>
      <c r="UAJ192" s="294"/>
      <c r="UAK192" s="294"/>
      <c r="UAL192" s="294"/>
      <c r="UAM192" s="294"/>
      <c r="UAN192" s="294"/>
      <c r="UAO192" s="294"/>
      <c r="UAP192" s="294"/>
      <c r="UAQ192" s="294"/>
      <c r="UAR192" s="294"/>
      <c r="UAS192" s="294"/>
      <c r="UAT192" s="294"/>
      <c r="UAU192" s="294"/>
      <c r="UAV192" s="294"/>
      <c r="UAW192" s="294"/>
      <c r="UAX192" s="294"/>
      <c r="UAY192" s="294"/>
      <c r="UAZ192" s="294"/>
      <c r="UBA192" s="294"/>
      <c r="UBB192" s="294"/>
      <c r="UBC192" s="294"/>
      <c r="UBD192" s="294"/>
      <c r="UBE192" s="294"/>
      <c r="UBF192" s="294"/>
      <c r="UBG192" s="294"/>
      <c r="UBH192" s="294"/>
      <c r="UBI192" s="294"/>
      <c r="UBJ192" s="294"/>
      <c r="UBK192" s="294"/>
      <c r="UBL192" s="294"/>
      <c r="UBM192" s="294"/>
      <c r="UBN192" s="294"/>
      <c r="UBO192" s="294"/>
      <c r="UBP192" s="294"/>
      <c r="UBQ192" s="294"/>
      <c r="UBR192" s="294"/>
      <c r="UBS192" s="294"/>
      <c r="UBT192" s="294"/>
      <c r="UBU192" s="294"/>
      <c r="UBV192" s="294"/>
      <c r="UBW192" s="294"/>
      <c r="UBX192" s="294"/>
      <c r="UBY192" s="294"/>
      <c r="UBZ192" s="294"/>
      <c r="UCA192" s="294"/>
      <c r="UCB192" s="294"/>
      <c r="UCC192" s="294"/>
      <c r="UCD192" s="294"/>
      <c r="UCE192" s="294"/>
      <c r="UCF192" s="294"/>
      <c r="UCG192" s="294"/>
      <c r="UCH192" s="294"/>
      <c r="UCI192" s="294"/>
      <c r="UCJ192" s="294"/>
      <c r="UCK192" s="294"/>
      <c r="UCL192" s="294"/>
      <c r="UCM192" s="294"/>
      <c r="UCN192" s="294"/>
      <c r="UCO192" s="294"/>
      <c r="UCP192" s="294"/>
      <c r="UCQ192" s="294"/>
      <c r="UCR192" s="294"/>
      <c r="UCS192" s="294"/>
      <c r="UCT192" s="294"/>
      <c r="UCU192" s="294"/>
      <c r="UCV192" s="294"/>
      <c r="UCW192" s="294"/>
      <c r="UCX192" s="294"/>
      <c r="UCY192" s="294"/>
      <c r="UCZ192" s="294"/>
      <c r="UDA192" s="294"/>
      <c r="UDB192" s="294"/>
      <c r="UDC192" s="294"/>
      <c r="UDD192" s="294"/>
      <c r="UDE192" s="294"/>
      <c r="UDF192" s="294"/>
      <c r="UDG192" s="294"/>
      <c r="UDH192" s="294"/>
      <c r="UDI192" s="294"/>
      <c r="UDJ192" s="294"/>
      <c r="UDK192" s="294"/>
      <c r="UDL192" s="294"/>
      <c r="UDM192" s="294"/>
      <c r="UDN192" s="294"/>
      <c r="UDO192" s="294"/>
      <c r="UDP192" s="294"/>
      <c r="UDQ192" s="294"/>
      <c r="UDR192" s="294"/>
      <c r="UDS192" s="294"/>
      <c r="UDT192" s="294"/>
      <c r="UDU192" s="294"/>
      <c r="UDV192" s="294"/>
      <c r="UDW192" s="294"/>
      <c r="UDX192" s="294"/>
      <c r="UDY192" s="294"/>
      <c r="UDZ192" s="294"/>
      <c r="UEA192" s="294"/>
      <c r="UEB192" s="294"/>
      <c r="UEC192" s="294"/>
      <c r="UED192" s="294"/>
      <c r="UEE192" s="294"/>
      <c r="UEF192" s="294"/>
      <c r="UEG192" s="294"/>
      <c r="UEH192" s="294"/>
      <c r="UEI192" s="294"/>
      <c r="UEJ192" s="294"/>
      <c r="UEK192" s="294"/>
      <c r="UEL192" s="294"/>
      <c r="UEM192" s="294"/>
      <c r="UEN192" s="294"/>
      <c r="UEO192" s="294"/>
      <c r="UEP192" s="294"/>
      <c r="UEQ192" s="294"/>
      <c r="UER192" s="294"/>
      <c r="UES192" s="294"/>
      <c r="UET192" s="294"/>
      <c r="UEU192" s="294"/>
      <c r="UEV192" s="294"/>
      <c r="UEW192" s="294"/>
      <c r="UEX192" s="294"/>
      <c r="UEY192" s="294"/>
      <c r="UEZ192" s="294"/>
      <c r="UFA192" s="294"/>
      <c r="UFB192" s="294"/>
      <c r="UFC192" s="294"/>
      <c r="UFD192" s="294"/>
      <c r="UFE192" s="294"/>
      <c r="UFF192" s="294"/>
      <c r="UFG192" s="294"/>
      <c r="UFH192" s="294"/>
      <c r="UFI192" s="294"/>
      <c r="UFJ192" s="294"/>
      <c r="UFK192" s="294"/>
      <c r="UFL192" s="294"/>
      <c r="UFM192" s="294"/>
      <c r="UFN192" s="294"/>
      <c r="UFO192" s="294"/>
      <c r="UFP192" s="294"/>
      <c r="UFQ192" s="294"/>
      <c r="UFR192" s="294"/>
      <c r="UFS192" s="294"/>
      <c r="UFT192" s="294"/>
      <c r="UFU192" s="294"/>
      <c r="UFV192" s="294"/>
      <c r="UFW192" s="294"/>
      <c r="UFX192" s="294"/>
      <c r="UFY192" s="294"/>
      <c r="UFZ192" s="294"/>
      <c r="UGA192" s="294"/>
      <c r="UGB192" s="294"/>
      <c r="UGC192" s="294"/>
      <c r="UGD192" s="294"/>
      <c r="UGE192" s="294"/>
      <c r="UGF192" s="294"/>
      <c r="UGG192" s="294"/>
      <c r="UGH192" s="294"/>
      <c r="UGI192" s="294"/>
      <c r="UGJ192" s="294"/>
      <c r="UGK192" s="294"/>
      <c r="UGL192" s="294"/>
      <c r="UGM192" s="294"/>
      <c r="UGN192" s="294"/>
      <c r="UGO192" s="294"/>
      <c r="UGP192" s="294"/>
      <c r="UGQ192" s="294"/>
      <c r="UGR192" s="294"/>
      <c r="UGS192" s="294"/>
      <c r="UGT192" s="294"/>
      <c r="UGU192" s="294"/>
      <c r="UGV192" s="294"/>
      <c r="UGW192" s="294"/>
      <c r="UGX192" s="294"/>
      <c r="UGY192" s="294"/>
      <c r="UGZ192" s="294"/>
      <c r="UHA192" s="294"/>
      <c r="UHB192" s="294"/>
      <c r="UHC192" s="294"/>
      <c r="UHD192" s="294"/>
      <c r="UHE192" s="294"/>
      <c r="UHF192" s="294"/>
      <c r="UHG192" s="294"/>
      <c r="UHH192" s="294"/>
      <c r="UHI192" s="294"/>
      <c r="UHJ192" s="294"/>
      <c r="UHK192" s="294"/>
      <c r="UHL192" s="294"/>
      <c r="UHM192" s="294"/>
      <c r="UHN192" s="294"/>
      <c r="UHO192" s="294"/>
      <c r="UHP192" s="294"/>
      <c r="UHQ192" s="294"/>
      <c r="UHR192" s="294"/>
      <c r="UHS192" s="294"/>
      <c r="UHT192" s="294"/>
      <c r="UHU192" s="294"/>
      <c r="UHV192" s="294"/>
      <c r="UHW192" s="294"/>
      <c r="UHX192" s="294"/>
      <c r="UHY192" s="294"/>
      <c r="UHZ192" s="294"/>
      <c r="UIA192" s="294"/>
      <c r="UIB192" s="294"/>
      <c r="UIC192" s="294"/>
      <c r="UID192" s="294"/>
      <c r="UIE192" s="294"/>
      <c r="UIF192" s="294"/>
      <c r="UIG192" s="294"/>
      <c r="UIH192" s="294"/>
      <c r="UII192" s="294"/>
      <c r="UIJ192" s="294"/>
      <c r="UIK192" s="294"/>
      <c r="UIL192" s="294"/>
      <c r="UIM192" s="294"/>
      <c r="UIN192" s="294"/>
      <c r="UIO192" s="294"/>
      <c r="UIP192" s="294"/>
      <c r="UIQ192" s="294"/>
      <c r="UIR192" s="294"/>
      <c r="UIS192" s="294"/>
      <c r="UIT192" s="294"/>
      <c r="UIU192" s="294"/>
      <c r="UIV192" s="294"/>
      <c r="UIW192" s="294"/>
      <c r="UIX192" s="294"/>
      <c r="UIY192" s="294"/>
      <c r="UIZ192" s="294"/>
      <c r="UJA192" s="294"/>
      <c r="UJB192" s="294"/>
      <c r="UJC192" s="294"/>
      <c r="UJD192" s="294"/>
      <c r="UJE192" s="294"/>
      <c r="UJF192" s="294"/>
      <c r="UJG192" s="294"/>
      <c r="UJH192" s="294"/>
      <c r="UJI192" s="294"/>
      <c r="UJJ192" s="294"/>
      <c r="UJK192" s="294"/>
      <c r="UJL192" s="294"/>
      <c r="UJM192" s="294"/>
      <c r="UJN192" s="294"/>
      <c r="UJO192" s="294"/>
      <c r="UJP192" s="294"/>
      <c r="UJQ192" s="294"/>
      <c r="UJR192" s="294"/>
      <c r="UJS192" s="294"/>
      <c r="UJT192" s="294"/>
      <c r="UJU192" s="294"/>
      <c r="UJV192" s="294"/>
      <c r="UJW192" s="294"/>
      <c r="UJX192" s="294"/>
      <c r="UJY192" s="294"/>
      <c r="UJZ192" s="294"/>
      <c r="UKA192" s="294"/>
      <c r="UKB192" s="294"/>
      <c r="UKC192" s="294"/>
      <c r="UKD192" s="294"/>
      <c r="UKE192" s="294"/>
      <c r="UKF192" s="294"/>
      <c r="UKG192" s="294"/>
      <c r="UKH192" s="294"/>
      <c r="UKI192" s="294"/>
      <c r="UKJ192" s="294"/>
      <c r="UKK192" s="294"/>
      <c r="UKL192" s="294"/>
      <c r="UKM192" s="294"/>
      <c r="UKN192" s="294"/>
      <c r="UKO192" s="294"/>
      <c r="UKP192" s="294"/>
      <c r="UKQ192" s="294"/>
      <c r="UKR192" s="294"/>
      <c r="UKS192" s="294"/>
      <c r="UKT192" s="294"/>
      <c r="UKU192" s="294"/>
      <c r="UKV192" s="294"/>
      <c r="UKW192" s="294"/>
      <c r="UKX192" s="294"/>
      <c r="UKY192" s="294"/>
      <c r="UKZ192" s="294"/>
      <c r="ULA192" s="294"/>
      <c r="ULB192" s="294"/>
      <c r="ULC192" s="294"/>
      <c r="ULD192" s="294"/>
      <c r="ULE192" s="294"/>
      <c r="ULF192" s="294"/>
      <c r="ULG192" s="294"/>
      <c r="ULH192" s="294"/>
      <c r="ULI192" s="294"/>
      <c r="ULJ192" s="294"/>
      <c r="ULK192" s="294"/>
      <c r="ULL192" s="294"/>
      <c r="ULM192" s="294"/>
      <c r="ULN192" s="294"/>
      <c r="ULO192" s="294"/>
      <c r="ULP192" s="294"/>
      <c r="ULQ192" s="294"/>
      <c r="ULR192" s="294"/>
      <c r="ULS192" s="294"/>
      <c r="ULT192" s="294"/>
      <c r="ULU192" s="294"/>
      <c r="ULV192" s="294"/>
      <c r="ULW192" s="294"/>
      <c r="ULX192" s="294"/>
      <c r="ULY192" s="294"/>
      <c r="ULZ192" s="294"/>
      <c r="UMA192" s="294"/>
      <c r="UMB192" s="294"/>
      <c r="UMC192" s="294"/>
      <c r="UMD192" s="294"/>
      <c r="UME192" s="294"/>
      <c r="UMF192" s="294"/>
      <c r="UMG192" s="294"/>
      <c r="UMH192" s="294"/>
      <c r="UMI192" s="294"/>
      <c r="UMJ192" s="294"/>
      <c r="UMK192" s="294"/>
      <c r="UML192" s="294"/>
      <c r="UMM192" s="294"/>
      <c r="UMN192" s="294"/>
      <c r="UMO192" s="294"/>
      <c r="UMP192" s="294"/>
      <c r="UMQ192" s="294"/>
      <c r="UMR192" s="294"/>
      <c r="UMS192" s="294"/>
      <c r="UMT192" s="294"/>
      <c r="UMU192" s="294"/>
      <c r="UMV192" s="294"/>
      <c r="UMW192" s="294"/>
      <c r="UMX192" s="294"/>
      <c r="UMY192" s="294"/>
      <c r="UMZ192" s="294"/>
      <c r="UNA192" s="294"/>
      <c r="UNB192" s="294"/>
      <c r="UNC192" s="294"/>
      <c r="UND192" s="294"/>
      <c r="UNE192" s="294"/>
      <c r="UNF192" s="294"/>
      <c r="UNG192" s="294"/>
      <c r="UNH192" s="294"/>
      <c r="UNI192" s="294"/>
      <c r="UNJ192" s="294"/>
      <c r="UNK192" s="294"/>
      <c r="UNL192" s="294"/>
      <c r="UNM192" s="294"/>
      <c r="UNN192" s="294"/>
      <c r="UNO192" s="294"/>
      <c r="UNP192" s="294"/>
      <c r="UNQ192" s="294"/>
      <c r="UNR192" s="294"/>
      <c r="UNS192" s="294"/>
      <c r="UNT192" s="294"/>
      <c r="UNU192" s="294"/>
      <c r="UNV192" s="294"/>
      <c r="UNW192" s="294"/>
      <c r="UNX192" s="294"/>
      <c r="UNY192" s="294"/>
      <c r="UNZ192" s="294"/>
      <c r="UOA192" s="294"/>
      <c r="UOB192" s="294"/>
      <c r="UOC192" s="294"/>
      <c r="UOD192" s="294"/>
      <c r="UOE192" s="294"/>
      <c r="UOF192" s="294"/>
      <c r="UOG192" s="294"/>
      <c r="UOH192" s="294"/>
      <c r="UOI192" s="294"/>
      <c r="UOJ192" s="294"/>
      <c r="UOK192" s="294"/>
      <c r="UOL192" s="294"/>
      <c r="UOM192" s="294"/>
      <c r="UON192" s="294"/>
      <c r="UOO192" s="294"/>
      <c r="UOP192" s="294"/>
      <c r="UOQ192" s="294"/>
      <c r="UOR192" s="294"/>
      <c r="UOS192" s="294"/>
      <c r="UOT192" s="294"/>
      <c r="UOU192" s="294"/>
      <c r="UOV192" s="294"/>
      <c r="UOW192" s="294"/>
      <c r="UOX192" s="294"/>
      <c r="UOY192" s="294"/>
      <c r="UOZ192" s="294"/>
      <c r="UPA192" s="294"/>
      <c r="UPB192" s="294"/>
      <c r="UPC192" s="294"/>
      <c r="UPD192" s="294"/>
      <c r="UPE192" s="294"/>
      <c r="UPF192" s="294"/>
      <c r="UPG192" s="294"/>
      <c r="UPH192" s="294"/>
      <c r="UPI192" s="294"/>
      <c r="UPJ192" s="294"/>
      <c r="UPK192" s="294"/>
      <c r="UPL192" s="294"/>
      <c r="UPM192" s="294"/>
      <c r="UPN192" s="294"/>
      <c r="UPO192" s="294"/>
      <c r="UPP192" s="294"/>
      <c r="UPQ192" s="294"/>
      <c r="UPR192" s="294"/>
      <c r="UPS192" s="294"/>
      <c r="UPT192" s="294"/>
      <c r="UPU192" s="294"/>
      <c r="UPV192" s="294"/>
      <c r="UPW192" s="294"/>
      <c r="UPX192" s="294"/>
      <c r="UPY192" s="294"/>
      <c r="UPZ192" s="294"/>
      <c r="UQA192" s="294"/>
      <c r="UQB192" s="294"/>
      <c r="UQC192" s="294"/>
      <c r="UQD192" s="294"/>
      <c r="UQE192" s="294"/>
      <c r="UQF192" s="294"/>
      <c r="UQG192" s="294"/>
      <c r="UQH192" s="294"/>
      <c r="UQI192" s="294"/>
      <c r="UQJ192" s="294"/>
      <c r="UQK192" s="294"/>
      <c r="UQL192" s="294"/>
      <c r="UQM192" s="294"/>
      <c r="UQN192" s="294"/>
      <c r="UQO192" s="294"/>
      <c r="UQP192" s="294"/>
      <c r="UQQ192" s="294"/>
      <c r="UQR192" s="294"/>
      <c r="UQS192" s="294"/>
      <c r="UQT192" s="294"/>
      <c r="UQU192" s="294"/>
      <c r="UQV192" s="294"/>
      <c r="UQW192" s="294"/>
      <c r="UQX192" s="294"/>
      <c r="UQY192" s="294"/>
      <c r="UQZ192" s="294"/>
      <c r="URA192" s="294"/>
      <c r="URB192" s="294"/>
      <c r="URC192" s="294"/>
      <c r="URD192" s="294"/>
      <c r="URE192" s="294"/>
      <c r="URF192" s="294"/>
      <c r="URG192" s="294"/>
      <c r="URH192" s="294"/>
      <c r="URI192" s="294"/>
      <c r="URJ192" s="294"/>
      <c r="URK192" s="294"/>
      <c r="URL192" s="294"/>
      <c r="URM192" s="294"/>
      <c r="URN192" s="294"/>
      <c r="URO192" s="294"/>
      <c r="URP192" s="294"/>
      <c r="URQ192" s="294"/>
      <c r="URR192" s="294"/>
      <c r="URS192" s="294"/>
      <c r="URT192" s="294"/>
      <c r="URU192" s="294"/>
      <c r="URV192" s="294"/>
      <c r="URW192" s="294"/>
      <c r="URX192" s="294"/>
      <c r="URY192" s="294"/>
      <c r="URZ192" s="294"/>
      <c r="USA192" s="294"/>
      <c r="USB192" s="294"/>
      <c r="USC192" s="294"/>
      <c r="USD192" s="294"/>
      <c r="USE192" s="294"/>
      <c r="USF192" s="294"/>
      <c r="USG192" s="294"/>
      <c r="USH192" s="294"/>
      <c r="USI192" s="294"/>
      <c r="USJ192" s="294"/>
      <c r="USK192" s="294"/>
      <c r="USL192" s="294"/>
      <c r="USM192" s="294"/>
      <c r="USN192" s="294"/>
      <c r="USO192" s="294"/>
      <c r="USP192" s="294"/>
      <c r="USQ192" s="294"/>
      <c r="USR192" s="294"/>
      <c r="USS192" s="294"/>
      <c r="UST192" s="294"/>
      <c r="USU192" s="294"/>
      <c r="USV192" s="294"/>
      <c r="USW192" s="294"/>
      <c r="USX192" s="294"/>
      <c r="USY192" s="294"/>
      <c r="USZ192" s="294"/>
      <c r="UTA192" s="294"/>
      <c r="UTB192" s="294"/>
      <c r="UTC192" s="294"/>
      <c r="UTD192" s="294"/>
      <c r="UTE192" s="294"/>
      <c r="UTF192" s="294"/>
      <c r="UTG192" s="294"/>
      <c r="UTH192" s="294"/>
      <c r="UTI192" s="294"/>
      <c r="UTJ192" s="294"/>
      <c r="UTK192" s="294"/>
      <c r="UTL192" s="294"/>
      <c r="UTM192" s="294"/>
      <c r="UTN192" s="294"/>
      <c r="UTO192" s="294"/>
      <c r="UTP192" s="294"/>
      <c r="UTQ192" s="294"/>
      <c r="UTR192" s="294"/>
      <c r="UTS192" s="294"/>
      <c r="UTT192" s="294"/>
      <c r="UTU192" s="294"/>
      <c r="UTV192" s="294"/>
      <c r="UTW192" s="294"/>
      <c r="UTX192" s="294"/>
      <c r="UTY192" s="294"/>
      <c r="UTZ192" s="294"/>
      <c r="UUA192" s="294"/>
      <c r="UUB192" s="294"/>
      <c r="UUC192" s="294"/>
      <c r="UUD192" s="294"/>
      <c r="UUE192" s="294"/>
      <c r="UUF192" s="294"/>
      <c r="UUG192" s="294"/>
      <c r="UUH192" s="294"/>
      <c r="UUI192" s="294"/>
      <c r="UUJ192" s="294"/>
      <c r="UUK192" s="294"/>
      <c r="UUL192" s="294"/>
      <c r="UUM192" s="294"/>
      <c r="UUN192" s="294"/>
      <c r="UUO192" s="294"/>
      <c r="UUP192" s="294"/>
      <c r="UUQ192" s="294"/>
      <c r="UUR192" s="294"/>
      <c r="UUS192" s="294"/>
      <c r="UUT192" s="294"/>
      <c r="UUU192" s="294"/>
      <c r="UUV192" s="294"/>
      <c r="UUW192" s="294"/>
      <c r="UUX192" s="294"/>
      <c r="UUY192" s="294"/>
      <c r="UUZ192" s="294"/>
      <c r="UVA192" s="294"/>
      <c r="UVB192" s="294"/>
      <c r="UVC192" s="294"/>
      <c r="UVD192" s="294"/>
      <c r="UVE192" s="294"/>
      <c r="UVF192" s="294"/>
      <c r="UVG192" s="294"/>
      <c r="UVH192" s="294"/>
      <c r="UVI192" s="294"/>
      <c r="UVJ192" s="294"/>
      <c r="UVK192" s="294"/>
      <c r="UVL192" s="294"/>
      <c r="UVM192" s="294"/>
      <c r="UVN192" s="294"/>
      <c r="UVO192" s="294"/>
      <c r="UVP192" s="294"/>
      <c r="UVQ192" s="294"/>
      <c r="UVR192" s="294"/>
      <c r="UVS192" s="294"/>
      <c r="UVT192" s="294"/>
      <c r="UVU192" s="294"/>
      <c r="UVV192" s="294"/>
      <c r="UVW192" s="294"/>
      <c r="UVX192" s="294"/>
      <c r="UVY192" s="294"/>
      <c r="UVZ192" s="294"/>
      <c r="UWA192" s="294"/>
      <c r="UWB192" s="294"/>
      <c r="UWC192" s="294"/>
      <c r="UWD192" s="294"/>
      <c r="UWE192" s="294"/>
      <c r="UWF192" s="294"/>
      <c r="UWG192" s="294"/>
      <c r="UWH192" s="294"/>
      <c r="UWI192" s="294"/>
      <c r="UWJ192" s="294"/>
      <c r="UWK192" s="294"/>
      <c r="UWL192" s="294"/>
      <c r="UWM192" s="294"/>
      <c r="UWN192" s="294"/>
      <c r="UWO192" s="294"/>
      <c r="UWP192" s="294"/>
      <c r="UWQ192" s="294"/>
      <c r="UWR192" s="294"/>
      <c r="UWS192" s="294"/>
      <c r="UWT192" s="294"/>
      <c r="UWU192" s="294"/>
      <c r="UWV192" s="294"/>
      <c r="UWW192" s="294"/>
      <c r="UWX192" s="294"/>
      <c r="UWY192" s="294"/>
      <c r="UWZ192" s="294"/>
      <c r="UXA192" s="294"/>
      <c r="UXB192" s="294"/>
      <c r="UXC192" s="294"/>
      <c r="UXD192" s="294"/>
      <c r="UXE192" s="294"/>
      <c r="UXF192" s="294"/>
      <c r="UXG192" s="294"/>
      <c r="UXH192" s="294"/>
      <c r="UXI192" s="294"/>
      <c r="UXJ192" s="294"/>
      <c r="UXK192" s="294"/>
      <c r="UXL192" s="294"/>
      <c r="UXM192" s="294"/>
      <c r="UXN192" s="294"/>
      <c r="UXO192" s="294"/>
      <c r="UXP192" s="294"/>
      <c r="UXQ192" s="294"/>
      <c r="UXR192" s="294"/>
      <c r="UXS192" s="294"/>
      <c r="UXT192" s="294"/>
      <c r="UXU192" s="294"/>
      <c r="UXV192" s="294"/>
      <c r="UXW192" s="294"/>
      <c r="UXX192" s="294"/>
      <c r="UXY192" s="294"/>
      <c r="UXZ192" s="294"/>
      <c r="UYA192" s="294"/>
      <c r="UYB192" s="294"/>
      <c r="UYC192" s="294"/>
      <c r="UYD192" s="294"/>
      <c r="UYE192" s="294"/>
      <c r="UYF192" s="294"/>
      <c r="UYG192" s="294"/>
      <c r="UYH192" s="294"/>
      <c r="UYI192" s="294"/>
      <c r="UYJ192" s="294"/>
      <c r="UYK192" s="294"/>
      <c r="UYL192" s="294"/>
      <c r="UYM192" s="294"/>
      <c r="UYN192" s="294"/>
      <c r="UYO192" s="294"/>
      <c r="UYP192" s="294"/>
      <c r="UYQ192" s="294"/>
      <c r="UYR192" s="294"/>
      <c r="UYS192" s="294"/>
      <c r="UYT192" s="294"/>
      <c r="UYU192" s="294"/>
      <c r="UYV192" s="294"/>
      <c r="UYW192" s="294"/>
      <c r="UYX192" s="294"/>
      <c r="UYY192" s="294"/>
      <c r="UYZ192" s="294"/>
      <c r="UZA192" s="294"/>
      <c r="UZB192" s="294"/>
      <c r="UZC192" s="294"/>
      <c r="UZD192" s="294"/>
      <c r="UZE192" s="294"/>
      <c r="UZF192" s="294"/>
      <c r="UZG192" s="294"/>
      <c r="UZH192" s="294"/>
      <c r="UZI192" s="294"/>
      <c r="UZJ192" s="294"/>
      <c r="UZK192" s="294"/>
      <c r="UZL192" s="294"/>
      <c r="UZM192" s="294"/>
      <c r="UZN192" s="294"/>
      <c r="UZO192" s="294"/>
      <c r="UZP192" s="294"/>
      <c r="UZQ192" s="294"/>
      <c r="UZR192" s="294"/>
      <c r="UZS192" s="294"/>
      <c r="UZT192" s="294"/>
      <c r="UZU192" s="294"/>
      <c r="UZV192" s="294"/>
      <c r="UZW192" s="294"/>
      <c r="UZX192" s="294"/>
      <c r="UZY192" s="294"/>
      <c r="UZZ192" s="294"/>
      <c r="VAA192" s="294"/>
      <c r="VAB192" s="294"/>
      <c r="VAC192" s="294"/>
      <c r="VAD192" s="294"/>
      <c r="VAE192" s="294"/>
      <c r="VAF192" s="294"/>
      <c r="VAG192" s="294"/>
      <c r="VAH192" s="294"/>
      <c r="VAI192" s="294"/>
      <c r="VAJ192" s="294"/>
      <c r="VAK192" s="294"/>
      <c r="VAL192" s="294"/>
      <c r="VAM192" s="294"/>
      <c r="VAN192" s="294"/>
      <c r="VAO192" s="294"/>
      <c r="VAP192" s="294"/>
      <c r="VAQ192" s="294"/>
      <c r="VAR192" s="294"/>
      <c r="VAS192" s="294"/>
      <c r="VAT192" s="294"/>
      <c r="VAU192" s="294"/>
      <c r="VAV192" s="294"/>
      <c r="VAW192" s="294"/>
      <c r="VAX192" s="294"/>
      <c r="VAY192" s="294"/>
      <c r="VAZ192" s="294"/>
      <c r="VBA192" s="294"/>
      <c r="VBB192" s="294"/>
      <c r="VBC192" s="294"/>
      <c r="VBD192" s="294"/>
      <c r="VBE192" s="294"/>
      <c r="VBF192" s="294"/>
      <c r="VBG192" s="294"/>
      <c r="VBH192" s="294"/>
      <c r="VBI192" s="294"/>
      <c r="VBJ192" s="294"/>
      <c r="VBK192" s="294"/>
      <c r="VBL192" s="294"/>
      <c r="VBM192" s="294"/>
      <c r="VBN192" s="294"/>
      <c r="VBO192" s="294"/>
      <c r="VBP192" s="294"/>
      <c r="VBQ192" s="294"/>
      <c r="VBR192" s="294"/>
      <c r="VBS192" s="294"/>
      <c r="VBT192" s="294"/>
      <c r="VBU192" s="294"/>
      <c r="VBV192" s="294"/>
      <c r="VBW192" s="294"/>
      <c r="VBX192" s="294"/>
      <c r="VBY192" s="294"/>
      <c r="VBZ192" s="294"/>
      <c r="VCA192" s="294"/>
      <c r="VCB192" s="294"/>
      <c r="VCC192" s="294"/>
      <c r="VCD192" s="294"/>
      <c r="VCE192" s="294"/>
      <c r="VCF192" s="294"/>
      <c r="VCG192" s="294"/>
      <c r="VCH192" s="294"/>
      <c r="VCI192" s="294"/>
      <c r="VCJ192" s="294"/>
      <c r="VCK192" s="294"/>
      <c r="VCL192" s="294"/>
      <c r="VCM192" s="294"/>
      <c r="VCN192" s="294"/>
      <c r="VCO192" s="294"/>
      <c r="VCP192" s="294"/>
      <c r="VCQ192" s="294"/>
      <c r="VCR192" s="294"/>
      <c r="VCS192" s="294"/>
      <c r="VCT192" s="294"/>
      <c r="VCU192" s="294"/>
      <c r="VCV192" s="294"/>
      <c r="VCW192" s="294"/>
      <c r="VCX192" s="294"/>
      <c r="VCY192" s="294"/>
      <c r="VCZ192" s="294"/>
      <c r="VDA192" s="294"/>
      <c r="VDB192" s="294"/>
      <c r="VDC192" s="294"/>
      <c r="VDD192" s="294"/>
      <c r="VDE192" s="294"/>
      <c r="VDF192" s="294"/>
      <c r="VDG192" s="294"/>
      <c r="VDH192" s="294"/>
      <c r="VDI192" s="294"/>
      <c r="VDJ192" s="294"/>
      <c r="VDK192" s="294"/>
      <c r="VDL192" s="294"/>
      <c r="VDM192" s="294"/>
      <c r="VDN192" s="294"/>
      <c r="VDO192" s="294"/>
      <c r="VDP192" s="294"/>
      <c r="VDQ192" s="294"/>
      <c r="VDR192" s="294"/>
      <c r="VDS192" s="294"/>
      <c r="VDT192" s="294"/>
      <c r="VDU192" s="294"/>
      <c r="VDV192" s="294"/>
      <c r="VDW192" s="294"/>
      <c r="VDX192" s="294"/>
      <c r="VDY192" s="294"/>
      <c r="VDZ192" s="294"/>
      <c r="VEA192" s="294"/>
      <c r="VEB192" s="294"/>
      <c r="VEC192" s="294"/>
      <c r="VED192" s="294"/>
      <c r="VEE192" s="294"/>
      <c r="VEF192" s="294"/>
      <c r="VEG192" s="294"/>
      <c r="VEH192" s="294"/>
      <c r="VEI192" s="294"/>
      <c r="VEJ192" s="294"/>
      <c r="VEK192" s="294"/>
      <c r="VEL192" s="294"/>
      <c r="VEM192" s="294"/>
      <c r="VEN192" s="294"/>
      <c r="VEO192" s="294"/>
      <c r="VEP192" s="294"/>
      <c r="VEQ192" s="294"/>
      <c r="VER192" s="294"/>
      <c r="VES192" s="294"/>
      <c r="VET192" s="294"/>
      <c r="VEU192" s="294"/>
      <c r="VEV192" s="294"/>
      <c r="VEW192" s="294"/>
      <c r="VEX192" s="294"/>
      <c r="VEY192" s="294"/>
      <c r="VEZ192" s="294"/>
      <c r="VFA192" s="294"/>
      <c r="VFB192" s="294"/>
      <c r="VFC192" s="294"/>
      <c r="VFD192" s="294"/>
      <c r="VFE192" s="294"/>
      <c r="VFF192" s="294"/>
      <c r="VFG192" s="294"/>
      <c r="VFH192" s="294"/>
      <c r="VFI192" s="294"/>
      <c r="VFJ192" s="294"/>
      <c r="VFK192" s="294"/>
      <c r="VFL192" s="294"/>
      <c r="VFM192" s="294"/>
      <c r="VFN192" s="294"/>
      <c r="VFO192" s="294"/>
      <c r="VFP192" s="294"/>
      <c r="VFQ192" s="294"/>
      <c r="VFR192" s="294"/>
      <c r="VFS192" s="294"/>
      <c r="VFT192" s="294"/>
      <c r="VFU192" s="294"/>
      <c r="VFV192" s="294"/>
      <c r="VFW192" s="294"/>
      <c r="VFX192" s="294"/>
      <c r="VFY192" s="294"/>
      <c r="VFZ192" s="294"/>
      <c r="VGA192" s="294"/>
      <c r="VGB192" s="294"/>
      <c r="VGC192" s="294"/>
      <c r="VGD192" s="294"/>
      <c r="VGE192" s="294"/>
      <c r="VGF192" s="294"/>
      <c r="VGG192" s="294"/>
      <c r="VGH192" s="294"/>
      <c r="VGI192" s="294"/>
      <c r="VGJ192" s="294"/>
      <c r="VGK192" s="294"/>
      <c r="VGL192" s="294"/>
      <c r="VGM192" s="294"/>
      <c r="VGN192" s="294"/>
      <c r="VGO192" s="294"/>
      <c r="VGP192" s="294"/>
      <c r="VGQ192" s="294"/>
      <c r="VGR192" s="294"/>
      <c r="VGS192" s="294"/>
      <c r="VGT192" s="294"/>
      <c r="VGU192" s="294"/>
      <c r="VGV192" s="294"/>
      <c r="VGW192" s="294"/>
      <c r="VGX192" s="294"/>
      <c r="VGY192" s="294"/>
      <c r="VGZ192" s="294"/>
      <c r="VHA192" s="294"/>
      <c r="VHB192" s="294"/>
      <c r="VHC192" s="294"/>
      <c r="VHD192" s="294"/>
      <c r="VHE192" s="294"/>
      <c r="VHF192" s="294"/>
      <c r="VHG192" s="294"/>
      <c r="VHH192" s="294"/>
      <c r="VHI192" s="294"/>
      <c r="VHJ192" s="294"/>
      <c r="VHK192" s="294"/>
      <c r="VHL192" s="294"/>
      <c r="VHM192" s="294"/>
      <c r="VHN192" s="294"/>
      <c r="VHO192" s="294"/>
      <c r="VHP192" s="294"/>
      <c r="VHQ192" s="294"/>
      <c r="VHR192" s="294"/>
      <c r="VHS192" s="294"/>
      <c r="VHT192" s="294"/>
      <c r="VHU192" s="294"/>
      <c r="VHV192" s="294"/>
      <c r="VHW192" s="294"/>
      <c r="VHX192" s="294"/>
      <c r="VHY192" s="294"/>
      <c r="VHZ192" s="294"/>
      <c r="VIA192" s="294"/>
      <c r="VIB192" s="294"/>
      <c r="VIC192" s="294"/>
      <c r="VID192" s="294"/>
      <c r="VIE192" s="294"/>
      <c r="VIF192" s="294"/>
      <c r="VIG192" s="294"/>
      <c r="VIH192" s="294"/>
      <c r="VII192" s="294"/>
      <c r="VIJ192" s="294"/>
      <c r="VIK192" s="294"/>
      <c r="VIL192" s="294"/>
      <c r="VIM192" s="294"/>
      <c r="VIN192" s="294"/>
      <c r="VIO192" s="294"/>
      <c r="VIP192" s="294"/>
      <c r="VIQ192" s="294"/>
      <c r="VIR192" s="294"/>
      <c r="VIS192" s="294"/>
      <c r="VIT192" s="294"/>
      <c r="VIU192" s="294"/>
      <c r="VIV192" s="294"/>
      <c r="VIW192" s="294"/>
      <c r="VIX192" s="294"/>
      <c r="VIY192" s="294"/>
      <c r="VIZ192" s="294"/>
      <c r="VJA192" s="294"/>
      <c r="VJB192" s="294"/>
      <c r="VJC192" s="294"/>
      <c r="VJD192" s="294"/>
      <c r="VJE192" s="294"/>
      <c r="VJF192" s="294"/>
      <c r="VJG192" s="294"/>
      <c r="VJH192" s="294"/>
      <c r="VJI192" s="294"/>
      <c r="VJJ192" s="294"/>
      <c r="VJK192" s="294"/>
      <c r="VJL192" s="294"/>
      <c r="VJM192" s="294"/>
      <c r="VJN192" s="294"/>
      <c r="VJO192" s="294"/>
      <c r="VJP192" s="294"/>
      <c r="VJQ192" s="294"/>
      <c r="VJR192" s="294"/>
      <c r="VJS192" s="294"/>
      <c r="VJT192" s="294"/>
      <c r="VJU192" s="294"/>
      <c r="VJV192" s="294"/>
      <c r="VJW192" s="294"/>
      <c r="VJX192" s="294"/>
      <c r="VJY192" s="294"/>
      <c r="VJZ192" s="294"/>
      <c r="VKA192" s="294"/>
      <c r="VKB192" s="294"/>
      <c r="VKC192" s="294"/>
      <c r="VKD192" s="294"/>
      <c r="VKE192" s="294"/>
      <c r="VKF192" s="294"/>
      <c r="VKG192" s="294"/>
      <c r="VKH192" s="294"/>
      <c r="VKI192" s="294"/>
      <c r="VKJ192" s="294"/>
      <c r="VKK192" s="294"/>
      <c r="VKL192" s="294"/>
      <c r="VKM192" s="294"/>
      <c r="VKN192" s="294"/>
      <c r="VKO192" s="294"/>
      <c r="VKP192" s="294"/>
      <c r="VKQ192" s="294"/>
      <c r="VKR192" s="294"/>
      <c r="VKS192" s="294"/>
      <c r="VKT192" s="294"/>
      <c r="VKU192" s="294"/>
      <c r="VKV192" s="294"/>
      <c r="VKW192" s="294"/>
      <c r="VKX192" s="294"/>
      <c r="VKY192" s="294"/>
      <c r="VKZ192" s="294"/>
      <c r="VLA192" s="294"/>
      <c r="VLB192" s="294"/>
      <c r="VLC192" s="294"/>
      <c r="VLD192" s="294"/>
      <c r="VLE192" s="294"/>
      <c r="VLF192" s="294"/>
      <c r="VLG192" s="294"/>
      <c r="VLH192" s="294"/>
      <c r="VLI192" s="294"/>
      <c r="VLJ192" s="294"/>
      <c r="VLK192" s="294"/>
      <c r="VLL192" s="294"/>
      <c r="VLM192" s="294"/>
      <c r="VLN192" s="294"/>
      <c r="VLO192" s="294"/>
      <c r="VLP192" s="294"/>
      <c r="VLQ192" s="294"/>
      <c r="VLR192" s="294"/>
      <c r="VLS192" s="294"/>
      <c r="VLT192" s="294"/>
      <c r="VLU192" s="294"/>
      <c r="VLV192" s="294"/>
      <c r="VLW192" s="294"/>
      <c r="VLX192" s="294"/>
      <c r="VLY192" s="294"/>
      <c r="VLZ192" s="294"/>
      <c r="VMA192" s="294"/>
      <c r="VMB192" s="294"/>
      <c r="VMC192" s="294"/>
      <c r="VMD192" s="294"/>
      <c r="VME192" s="294"/>
      <c r="VMF192" s="294"/>
      <c r="VMG192" s="294"/>
      <c r="VMH192" s="294"/>
      <c r="VMI192" s="294"/>
      <c r="VMJ192" s="294"/>
      <c r="VMK192" s="294"/>
      <c r="VML192" s="294"/>
      <c r="VMM192" s="294"/>
      <c r="VMN192" s="294"/>
      <c r="VMO192" s="294"/>
      <c r="VMP192" s="294"/>
      <c r="VMQ192" s="294"/>
      <c r="VMR192" s="294"/>
      <c r="VMS192" s="294"/>
      <c r="VMT192" s="294"/>
      <c r="VMU192" s="294"/>
      <c r="VMV192" s="294"/>
      <c r="VMW192" s="294"/>
      <c r="VMX192" s="294"/>
      <c r="VMY192" s="294"/>
      <c r="VMZ192" s="294"/>
      <c r="VNA192" s="294"/>
      <c r="VNB192" s="294"/>
      <c r="VNC192" s="294"/>
      <c r="VND192" s="294"/>
      <c r="VNE192" s="294"/>
      <c r="VNF192" s="294"/>
      <c r="VNG192" s="294"/>
      <c r="VNH192" s="294"/>
      <c r="VNI192" s="294"/>
      <c r="VNJ192" s="294"/>
      <c r="VNK192" s="294"/>
      <c r="VNL192" s="294"/>
      <c r="VNM192" s="294"/>
      <c r="VNN192" s="294"/>
      <c r="VNO192" s="294"/>
      <c r="VNP192" s="294"/>
      <c r="VNQ192" s="294"/>
      <c r="VNR192" s="294"/>
      <c r="VNS192" s="294"/>
      <c r="VNT192" s="294"/>
      <c r="VNU192" s="294"/>
      <c r="VNV192" s="294"/>
      <c r="VNW192" s="294"/>
      <c r="VNX192" s="294"/>
      <c r="VNY192" s="294"/>
      <c r="VNZ192" s="294"/>
      <c r="VOA192" s="294"/>
      <c r="VOB192" s="294"/>
      <c r="VOC192" s="294"/>
      <c r="VOD192" s="294"/>
      <c r="VOE192" s="294"/>
      <c r="VOF192" s="294"/>
      <c r="VOG192" s="294"/>
      <c r="VOH192" s="294"/>
      <c r="VOI192" s="294"/>
      <c r="VOJ192" s="294"/>
      <c r="VOK192" s="294"/>
      <c r="VOL192" s="294"/>
      <c r="VOM192" s="294"/>
      <c r="VON192" s="294"/>
      <c r="VOO192" s="294"/>
      <c r="VOP192" s="294"/>
      <c r="VOQ192" s="294"/>
      <c r="VOR192" s="294"/>
      <c r="VOS192" s="294"/>
      <c r="VOT192" s="294"/>
      <c r="VOU192" s="294"/>
      <c r="VOV192" s="294"/>
      <c r="VOW192" s="294"/>
      <c r="VOX192" s="294"/>
      <c r="VOY192" s="294"/>
      <c r="VOZ192" s="294"/>
      <c r="VPA192" s="294"/>
      <c r="VPB192" s="294"/>
      <c r="VPC192" s="294"/>
      <c r="VPD192" s="294"/>
      <c r="VPE192" s="294"/>
      <c r="VPF192" s="294"/>
      <c r="VPG192" s="294"/>
      <c r="VPH192" s="294"/>
      <c r="VPI192" s="294"/>
      <c r="VPJ192" s="294"/>
      <c r="VPK192" s="294"/>
      <c r="VPL192" s="294"/>
      <c r="VPM192" s="294"/>
      <c r="VPN192" s="294"/>
      <c r="VPO192" s="294"/>
      <c r="VPP192" s="294"/>
      <c r="VPQ192" s="294"/>
      <c r="VPR192" s="294"/>
      <c r="VPS192" s="294"/>
      <c r="VPT192" s="294"/>
      <c r="VPU192" s="294"/>
      <c r="VPV192" s="294"/>
      <c r="VPW192" s="294"/>
      <c r="VPX192" s="294"/>
      <c r="VPY192" s="294"/>
      <c r="VPZ192" s="294"/>
      <c r="VQA192" s="294"/>
      <c r="VQB192" s="294"/>
      <c r="VQC192" s="294"/>
      <c r="VQD192" s="294"/>
      <c r="VQE192" s="294"/>
      <c r="VQF192" s="294"/>
      <c r="VQG192" s="294"/>
      <c r="VQH192" s="294"/>
      <c r="VQI192" s="294"/>
      <c r="VQJ192" s="294"/>
      <c r="VQK192" s="294"/>
      <c r="VQL192" s="294"/>
      <c r="VQM192" s="294"/>
      <c r="VQN192" s="294"/>
      <c r="VQO192" s="294"/>
      <c r="VQP192" s="294"/>
      <c r="VQQ192" s="294"/>
      <c r="VQR192" s="294"/>
      <c r="VQS192" s="294"/>
      <c r="VQT192" s="294"/>
      <c r="VQU192" s="294"/>
      <c r="VQV192" s="294"/>
      <c r="VQW192" s="294"/>
      <c r="VQX192" s="294"/>
      <c r="VQY192" s="294"/>
      <c r="VQZ192" s="294"/>
      <c r="VRA192" s="294"/>
      <c r="VRB192" s="294"/>
      <c r="VRC192" s="294"/>
      <c r="VRD192" s="294"/>
      <c r="VRE192" s="294"/>
      <c r="VRF192" s="294"/>
      <c r="VRG192" s="294"/>
      <c r="VRH192" s="294"/>
      <c r="VRI192" s="294"/>
      <c r="VRJ192" s="294"/>
      <c r="VRK192" s="294"/>
      <c r="VRL192" s="294"/>
      <c r="VRM192" s="294"/>
      <c r="VRN192" s="294"/>
      <c r="VRO192" s="294"/>
      <c r="VRP192" s="294"/>
      <c r="VRQ192" s="294"/>
      <c r="VRR192" s="294"/>
      <c r="VRS192" s="294"/>
      <c r="VRT192" s="294"/>
      <c r="VRU192" s="294"/>
      <c r="VRV192" s="294"/>
      <c r="VRW192" s="294"/>
      <c r="VRX192" s="294"/>
      <c r="VRY192" s="294"/>
      <c r="VRZ192" s="294"/>
      <c r="VSA192" s="294"/>
      <c r="VSB192" s="294"/>
      <c r="VSC192" s="294"/>
      <c r="VSD192" s="294"/>
      <c r="VSE192" s="294"/>
      <c r="VSF192" s="294"/>
      <c r="VSG192" s="294"/>
      <c r="VSH192" s="294"/>
      <c r="VSI192" s="294"/>
      <c r="VSJ192" s="294"/>
      <c r="VSK192" s="294"/>
      <c r="VSL192" s="294"/>
      <c r="VSM192" s="294"/>
      <c r="VSN192" s="294"/>
      <c r="VSO192" s="294"/>
      <c r="VSP192" s="294"/>
      <c r="VSQ192" s="294"/>
      <c r="VSR192" s="294"/>
      <c r="VSS192" s="294"/>
      <c r="VST192" s="294"/>
      <c r="VSU192" s="294"/>
      <c r="VSV192" s="294"/>
      <c r="VSW192" s="294"/>
      <c r="VSX192" s="294"/>
      <c r="VSY192" s="294"/>
      <c r="VSZ192" s="294"/>
      <c r="VTA192" s="294"/>
      <c r="VTB192" s="294"/>
      <c r="VTC192" s="294"/>
      <c r="VTD192" s="294"/>
      <c r="VTE192" s="294"/>
      <c r="VTF192" s="294"/>
      <c r="VTG192" s="294"/>
      <c r="VTH192" s="294"/>
      <c r="VTI192" s="294"/>
      <c r="VTJ192" s="294"/>
      <c r="VTK192" s="294"/>
      <c r="VTL192" s="294"/>
      <c r="VTM192" s="294"/>
      <c r="VTN192" s="294"/>
      <c r="VTO192" s="294"/>
      <c r="VTP192" s="294"/>
      <c r="VTQ192" s="294"/>
      <c r="VTR192" s="294"/>
      <c r="VTS192" s="294"/>
      <c r="VTT192" s="294"/>
      <c r="VTU192" s="294"/>
      <c r="VTV192" s="294"/>
      <c r="VTW192" s="294"/>
      <c r="VTX192" s="294"/>
      <c r="VTY192" s="294"/>
      <c r="VTZ192" s="294"/>
      <c r="VUA192" s="294"/>
      <c r="VUB192" s="294"/>
      <c r="VUC192" s="294"/>
      <c r="VUD192" s="294"/>
      <c r="VUE192" s="294"/>
      <c r="VUF192" s="294"/>
      <c r="VUG192" s="294"/>
      <c r="VUH192" s="294"/>
      <c r="VUI192" s="294"/>
      <c r="VUJ192" s="294"/>
      <c r="VUK192" s="294"/>
      <c r="VUL192" s="294"/>
      <c r="VUM192" s="294"/>
      <c r="VUN192" s="294"/>
      <c r="VUO192" s="294"/>
      <c r="VUP192" s="294"/>
      <c r="VUQ192" s="294"/>
      <c r="VUR192" s="294"/>
      <c r="VUS192" s="294"/>
      <c r="VUT192" s="294"/>
      <c r="VUU192" s="294"/>
      <c r="VUV192" s="294"/>
      <c r="VUW192" s="294"/>
      <c r="VUX192" s="294"/>
      <c r="VUY192" s="294"/>
      <c r="VUZ192" s="294"/>
      <c r="VVA192" s="294"/>
      <c r="VVB192" s="294"/>
      <c r="VVC192" s="294"/>
      <c r="VVD192" s="294"/>
      <c r="VVE192" s="294"/>
      <c r="VVF192" s="294"/>
      <c r="VVG192" s="294"/>
      <c r="VVH192" s="294"/>
      <c r="VVI192" s="294"/>
      <c r="VVJ192" s="294"/>
      <c r="VVK192" s="294"/>
      <c r="VVL192" s="294"/>
      <c r="VVM192" s="294"/>
      <c r="VVN192" s="294"/>
      <c r="VVO192" s="294"/>
      <c r="VVP192" s="294"/>
      <c r="VVQ192" s="294"/>
      <c r="VVR192" s="294"/>
      <c r="VVS192" s="294"/>
      <c r="VVT192" s="294"/>
      <c r="VVU192" s="294"/>
      <c r="VVV192" s="294"/>
      <c r="VVW192" s="294"/>
      <c r="VVX192" s="294"/>
      <c r="VVY192" s="294"/>
      <c r="VVZ192" s="294"/>
      <c r="VWA192" s="294"/>
      <c r="VWB192" s="294"/>
      <c r="VWC192" s="294"/>
      <c r="VWD192" s="294"/>
      <c r="VWE192" s="294"/>
      <c r="VWF192" s="294"/>
      <c r="VWG192" s="294"/>
      <c r="VWH192" s="294"/>
      <c r="VWI192" s="294"/>
      <c r="VWJ192" s="294"/>
      <c r="VWK192" s="294"/>
      <c r="VWL192" s="294"/>
      <c r="VWM192" s="294"/>
      <c r="VWN192" s="294"/>
      <c r="VWO192" s="294"/>
      <c r="VWP192" s="294"/>
      <c r="VWQ192" s="294"/>
      <c r="VWR192" s="294"/>
      <c r="VWS192" s="294"/>
      <c r="VWT192" s="294"/>
      <c r="VWU192" s="294"/>
      <c r="VWV192" s="294"/>
      <c r="VWW192" s="294"/>
      <c r="VWX192" s="294"/>
      <c r="VWY192" s="294"/>
      <c r="VWZ192" s="294"/>
      <c r="VXA192" s="294"/>
      <c r="VXB192" s="294"/>
      <c r="VXC192" s="294"/>
      <c r="VXD192" s="294"/>
      <c r="VXE192" s="294"/>
      <c r="VXF192" s="294"/>
      <c r="VXG192" s="294"/>
      <c r="VXH192" s="294"/>
      <c r="VXI192" s="294"/>
      <c r="VXJ192" s="294"/>
      <c r="VXK192" s="294"/>
      <c r="VXL192" s="294"/>
      <c r="VXM192" s="294"/>
      <c r="VXN192" s="294"/>
      <c r="VXO192" s="294"/>
      <c r="VXP192" s="294"/>
      <c r="VXQ192" s="294"/>
      <c r="VXR192" s="294"/>
      <c r="VXS192" s="294"/>
      <c r="VXT192" s="294"/>
      <c r="VXU192" s="294"/>
      <c r="VXV192" s="294"/>
      <c r="VXW192" s="294"/>
      <c r="VXX192" s="294"/>
      <c r="VXY192" s="294"/>
      <c r="VXZ192" s="294"/>
      <c r="VYA192" s="294"/>
      <c r="VYB192" s="294"/>
      <c r="VYC192" s="294"/>
      <c r="VYD192" s="294"/>
      <c r="VYE192" s="294"/>
      <c r="VYF192" s="294"/>
      <c r="VYG192" s="294"/>
      <c r="VYH192" s="294"/>
      <c r="VYI192" s="294"/>
      <c r="VYJ192" s="294"/>
      <c r="VYK192" s="294"/>
      <c r="VYL192" s="294"/>
      <c r="VYM192" s="294"/>
      <c r="VYN192" s="294"/>
      <c r="VYO192" s="294"/>
      <c r="VYP192" s="294"/>
      <c r="VYQ192" s="294"/>
      <c r="VYR192" s="294"/>
      <c r="VYS192" s="294"/>
      <c r="VYT192" s="294"/>
      <c r="VYU192" s="294"/>
      <c r="VYV192" s="294"/>
      <c r="VYW192" s="294"/>
      <c r="VYX192" s="294"/>
      <c r="VYY192" s="294"/>
      <c r="VYZ192" s="294"/>
      <c r="VZA192" s="294"/>
      <c r="VZB192" s="294"/>
      <c r="VZC192" s="294"/>
      <c r="VZD192" s="294"/>
      <c r="VZE192" s="294"/>
      <c r="VZF192" s="294"/>
      <c r="VZG192" s="294"/>
      <c r="VZH192" s="294"/>
      <c r="VZI192" s="294"/>
      <c r="VZJ192" s="294"/>
      <c r="VZK192" s="294"/>
      <c r="VZL192" s="294"/>
      <c r="VZM192" s="294"/>
      <c r="VZN192" s="294"/>
      <c r="VZO192" s="294"/>
      <c r="VZP192" s="294"/>
      <c r="VZQ192" s="294"/>
      <c r="VZR192" s="294"/>
      <c r="VZS192" s="294"/>
      <c r="VZT192" s="294"/>
      <c r="VZU192" s="294"/>
      <c r="VZV192" s="294"/>
      <c r="VZW192" s="294"/>
      <c r="VZX192" s="294"/>
      <c r="VZY192" s="294"/>
      <c r="VZZ192" s="294"/>
      <c r="WAA192" s="294"/>
      <c r="WAB192" s="294"/>
      <c r="WAC192" s="294"/>
      <c r="WAD192" s="294"/>
      <c r="WAE192" s="294"/>
      <c r="WAF192" s="294"/>
      <c r="WAG192" s="294"/>
      <c r="WAH192" s="294"/>
      <c r="WAI192" s="294"/>
      <c r="WAJ192" s="294"/>
      <c r="WAK192" s="294"/>
      <c r="WAL192" s="294"/>
      <c r="WAM192" s="294"/>
      <c r="WAN192" s="294"/>
      <c r="WAO192" s="294"/>
      <c r="WAP192" s="294"/>
      <c r="WAQ192" s="294"/>
      <c r="WAR192" s="294"/>
      <c r="WAS192" s="294"/>
      <c r="WAT192" s="294"/>
      <c r="WAU192" s="294"/>
      <c r="WAV192" s="294"/>
      <c r="WAW192" s="294"/>
      <c r="WAX192" s="294"/>
      <c r="WAY192" s="294"/>
      <c r="WAZ192" s="294"/>
      <c r="WBA192" s="294"/>
      <c r="WBB192" s="294"/>
      <c r="WBC192" s="294"/>
      <c r="WBD192" s="294"/>
      <c r="WBE192" s="294"/>
      <c r="WBF192" s="294"/>
      <c r="WBG192" s="294"/>
      <c r="WBH192" s="294"/>
      <c r="WBI192" s="294"/>
      <c r="WBJ192" s="294"/>
      <c r="WBK192" s="294"/>
      <c r="WBL192" s="294"/>
      <c r="WBM192" s="294"/>
      <c r="WBN192" s="294"/>
      <c r="WBO192" s="294"/>
      <c r="WBP192" s="294"/>
      <c r="WBQ192" s="294"/>
      <c r="WBR192" s="294"/>
      <c r="WBS192" s="294"/>
      <c r="WBT192" s="294"/>
      <c r="WBU192" s="294"/>
      <c r="WBV192" s="294"/>
      <c r="WBW192" s="294"/>
      <c r="WBX192" s="294"/>
      <c r="WBY192" s="294"/>
      <c r="WBZ192" s="294"/>
      <c r="WCA192" s="294"/>
      <c r="WCB192" s="294"/>
      <c r="WCC192" s="294"/>
      <c r="WCD192" s="294"/>
      <c r="WCE192" s="294"/>
      <c r="WCF192" s="294"/>
      <c r="WCG192" s="294"/>
      <c r="WCH192" s="294"/>
      <c r="WCI192" s="294"/>
      <c r="WCJ192" s="294"/>
      <c r="WCK192" s="294"/>
      <c r="WCL192" s="294"/>
      <c r="WCM192" s="294"/>
      <c r="WCN192" s="294"/>
      <c r="WCO192" s="294"/>
      <c r="WCP192" s="294"/>
      <c r="WCQ192" s="294"/>
      <c r="WCR192" s="294"/>
      <c r="WCS192" s="294"/>
      <c r="WCT192" s="294"/>
      <c r="WCU192" s="294"/>
      <c r="WCV192" s="294"/>
      <c r="WCW192" s="294"/>
      <c r="WCX192" s="294"/>
      <c r="WCY192" s="294"/>
      <c r="WCZ192" s="294"/>
      <c r="WDA192" s="294"/>
      <c r="WDB192" s="294"/>
      <c r="WDC192" s="294"/>
      <c r="WDD192" s="294"/>
      <c r="WDE192" s="294"/>
      <c r="WDF192" s="294"/>
      <c r="WDG192" s="294"/>
      <c r="WDH192" s="294"/>
      <c r="WDI192" s="294"/>
      <c r="WDJ192" s="294"/>
      <c r="WDK192" s="294"/>
      <c r="WDL192" s="294"/>
      <c r="WDM192" s="294"/>
      <c r="WDN192" s="294"/>
      <c r="WDO192" s="294"/>
      <c r="WDP192" s="294"/>
      <c r="WDQ192" s="294"/>
      <c r="WDR192" s="294"/>
      <c r="WDS192" s="294"/>
      <c r="WDT192" s="294"/>
      <c r="WDU192" s="294"/>
      <c r="WDV192" s="294"/>
      <c r="WDW192" s="294"/>
      <c r="WDX192" s="294"/>
      <c r="WDY192" s="294"/>
      <c r="WDZ192" s="294"/>
      <c r="WEA192" s="294"/>
      <c r="WEB192" s="294"/>
      <c r="WEC192" s="294"/>
      <c r="WED192" s="294"/>
      <c r="WEE192" s="294"/>
      <c r="WEF192" s="294"/>
      <c r="WEG192" s="294"/>
      <c r="WEH192" s="294"/>
      <c r="WEI192" s="294"/>
      <c r="WEJ192" s="294"/>
      <c r="WEK192" s="294"/>
      <c r="WEL192" s="294"/>
      <c r="WEM192" s="294"/>
      <c r="WEN192" s="294"/>
      <c r="WEO192" s="294"/>
      <c r="WEP192" s="294"/>
      <c r="WEQ192" s="294"/>
      <c r="WER192" s="294"/>
      <c r="WES192" s="294"/>
      <c r="WET192" s="294"/>
      <c r="WEU192" s="294"/>
      <c r="WEV192" s="294"/>
      <c r="WEW192" s="294"/>
      <c r="WEX192" s="294"/>
      <c r="WEY192" s="294"/>
      <c r="WEZ192" s="294"/>
      <c r="WFA192" s="294"/>
      <c r="WFB192" s="294"/>
      <c r="WFC192" s="294"/>
      <c r="WFD192" s="294"/>
      <c r="WFE192" s="294"/>
      <c r="WFF192" s="294"/>
      <c r="WFG192" s="294"/>
      <c r="WFH192" s="294"/>
      <c r="WFI192" s="294"/>
      <c r="WFJ192" s="294"/>
      <c r="WFK192" s="294"/>
      <c r="WFL192" s="294"/>
      <c r="WFM192" s="294"/>
      <c r="WFN192" s="294"/>
      <c r="WFO192" s="294"/>
      <c r="WFP192" s="294"/>
      <c r="WFQ192" s="294"/>
      <c r="WFR192" s="294"/>
      <c r="WFS192" s="294"/>
      <c r="WFT192" s="294"/>
      <c r="WFU192" s="294"/>
      <c r="WFV192" s="294"/>
      <c r="WFW192" s="294"/>
      <c r="WFX192" s="294"/>
      <c r="WFY192" s="294"/>
      <c r="WFZ192" s="294"/>
      <c r="WGA192" s="294"/>
      <c r="WGB192" s="294"/>
      <c r="WGC192" s="294"/>
      <c r="WGD192" s="294"/>
      <c r="WGE192" s="294"/>
      <c r="WGF192" s="294"/>
      <c r="WGG192" s="294"/>
      <c r="WGH192" s="294"/>
      <c r="WGI192" s="294"/>
      <c r="WGJ192" s="294"/>
      <c r="WGK192" s="294"/>
      <c r="WGL192" s="294"/>
      <c r="WGM192" s="294"/>
      <c r="WGN192" s="294"/>
      <c r="WGO192" s="294"/>
      <c r="WGP192" s="294"/>
      <c r="WGQ192" s="294"/>
      <c r="WGR192" s="294"/>
      <c r="WGS192" s="294"/>
      <c r="WGT192" s="294"/>
      <c r="WGU192" s="294"/>
      <c r="WGV192" s="294"/>
      <c r="WGW192" s="294"/>
      <c r="WGX192" s="294"/>
      <c r="WGY192" s="294"/>
      <c r="WGZ192" s="294"/>
      <c r="WHA192" s="294"/>
      <c r="WHB192" s="294"/>
      <c r="WHC192" s="294"/>
      <c r="WHD192" s="294"/>
      <c r="WHE192" s="294"/>
      <c r="WHF192" s="294"/>
      <c r="WHG192" s="294"/>
      <c r="WHH192" s="294"/>
      <c r="WHI192" s="294"/>
      <c r="WHJ192" s="294"/>
      <c r="WHK192" s="294"/>
      <c r="WHL192" s="294"/>
      <c r="WHM192" s="294"/>
      <c r="WHN192" s="294"/>
      <c r="WHO192" s="294"/>
      <c r="WHP192" s="294"/>
      <c r="WHQ192" s="294"/>
      <c r="WHR192" s="294"/>
      <c r="WHS192" s="294"/>
      <c r="WHT192" s="294"/>
      <c r="WHU192" s="294"/>
      <c r="WHV192" s="294"/>
      <c r="WHW192" s="294"/>
      <c r="WHX192" s="294"/>
      <c r="WHY192" s="294"/>
      <c r="WHZ192" s="294"/>
      <c r="WIA192" s="294"/>
      <c r="WIB192" s="294"/>
      <c r="WIC192" s="294"/>
      <c r="WID192" s="294"/>
      <c r="WIE192" s="294"/>
      <c r="WIF192" s="294"/>
      <c r="WIG192" s="294"/>
      <c r="WIH192" s="294"/>
      <c r="WII192" s="294"/>
      <c r="WIJ192" s="294"/>
      <c r="WIK192" s="294"/>
      <c r="WIL192" s="294"/>
      <c r="WIM192" s="294"/>
      <c r="WIN192" s="294"/>
      <c r="WIO192" s="294"/>
      <c r="WIP192" s="294"/>
      <c r="WIQ192" s="294"/>
      <c r="WIR192" s="294"/>
      <c r="WIS192" s="294"/>
      <c r="WIT192" s="294"/>
      <c r="WIU192" s="294"/>
      <c r="WIV192" s="294"/>
      <c r="WIW192" s="294"/>
      <c r="WIX192" s="294"/>
      <c r="WIY192" s="294"/>
      <c r="WIZ192" s="294"/>
      <c r="WJA192" s="294"/>
      <c r="WJB192" s="294"/>
      <c r="WJC192" s="294"/>
      <c r="WJD192" s="294"/>
      <c r="WJE192" s="294"/>
      <c r="WJF192" s="294"/>
      <c r="WJG192" s="294"/>
      <c r="WJH192" s="294"/>
      <c r="WJI192" s="294"/>
      <c r="WJJ192" s="294"/>
      <c r="WJK192" s="294"/>
      <c r="WJL192" s="294"/>
      <c r="WJM192" s="294"/>
      <c r="WJN192" s="294"/>
      <c r="WJO192" s="294"/>
      <c r="WJP192" s="294"/>
      <c r="WJQ192" s="294"/>
      <c r="WJR192" s="294"/>
      <c r="WJS192" s="294"/>
      <c r="WJT192" s="294"/>
      <c r="WJU192" s="294"/>
      <c r="WJV192" s="294"/>
      <c r="WJW192" s="294"/>
      <c r="WJX192" s="294"/>
      <c r="WJY192" s="294"/>
      <c r="WJZ192" s="294"/>
      <c r="WKA192" s="294"/>
      <c r="WKB192" s="294"/>
      <c r="WKC192" s="294"/>
      <c r="WKD192" s="294"/>
      <c r="WKE192" s="294"/>
      <c r="WKF192" s="294"/>
      <c r="WKG192" s="294"/>
      <c r="WKH192" s="294"/>
      <c r="WKI192" s="294"/>
      <c r="WKJ192" s="294"/>
      <c r="WKK192" s="294"/>
      <c r="WKL192" s="294"/>
      <c r="WKM192" s="294"/>
      <c r="WKN192" s="294"/>
      <c r="WKO192" s="294"/>
      <c r="WKP192" s="294"/>
      <c r="WKQ192" s="294"/>
      <c r="WKR192" s="294"/>
      <c r="WKS192" s="294"/>
      <c r="WKT192" s="294"/>
      <c r="WKU192" s="294"/>
      <c r="WKV192" s="294"/>
      <c r="WKW192" s="294"/>
      <c r="WKX192" s="294"/>
      <c r="WKY192" s="294"/>
      <c r="WKZ192" s="294"/>
      <c r="WLA192" s="294"/>
      <c r="WLB192" s="294"/>
      <c r="WLC192" s="294"/>
      <c r="WLD192" s="294"/>
      <c r="WLE192" s="294"/>
      <c r="WLF192" s="294"/>
      <c r="WLG192" s="294"/>
      <c r="WLH192" s="294"/>
      <c r="WLI192" s="294"/>
      <c r="WLJ192" s="294"/>
      <c r="WLK192" s="294"/>
      <c r="WLL192" s="294"/>
      <c r="WLM192" s="294"/>
      <c r="WLN192" s="294"/>
      <c r="WLO192" s="294"/>
      <c r="WLP192" s="294"/>
      <c r="WLQ192" s="294"/>
      <c r="WLR192" s="294"/>
      <c r="WLS192" s="294"/>
      <c r="WLT192" s="294"/>
      <c r="WLU192" s="294"/>
      <c r="WLV192" s="294"/>
      <c r="WLW192" s="294"/>
      <c r="WLX192" s="294"/>
      <c r="WLY192" s="294"/>
      <c r="WLZ192" s="294"/>
      <c r="WMA192" s="294"/>
      <c r="WMB192" s="294"/>
      <c r="WMC192" s="294"/>
      <c r="WMD192" s="294"/>
      <c r="WME192" s="294"/>
      <c r="WMF192" s="294"/>
      <c r="WMG192" s="294"/>
      <c r="WMH192" s="294"/>
      <c r="WMI192" s="294"/>
      <c r="WMJ192" s="294"/>
      <c r="WMK192" s="294"/>
      <c r="WML192" s="294"/>
      <c r="WMM192" s="294"/>
      <c r="WMN192" s="294"/>
      <c r="WMO192" s="294"/>
      <c r="WMP192" s="294"/>
      <c r="WMQ192" s="294"/>
      <c r="WMR192" s="294"/>
      <c r="WMS192" s="294"/>
      <c r="WMT192" s="294"/>
      <c r="WMU192" s="294"/>
      <c r="WMV192" s="294"/>
      <c r="WMW192" s="294"/>
      <c r="WMX192" s="294"/>
      <c r="WMY192" s="294"/>
      <c r="WMZ192" s="294"/>
      <c r="WNA192" s="294"/>
      <c r="WNB192" s="294"/>
      <c r="WNC192" s="294"/>
      <c r="WND192" s="294"/>
      <c r="WNE192" s="294"/>
      <c r="WNF192" s="294"/>
      <c r="WNG192" s="294"/>
      <c r="WNH192" s="294"/>
      <c r="WNI192" s="294"/>
      <c r="WNJ192" s="294"/>
      <c r="WNK192" s="294"/>
      <c r="WNL192" s="294"/>
      <c r="WNM192" s="294"/>
      <c r="WNN192" s="294"/>
      <c r="WNO192" s="294"/>
      <c r="WNP192" s="294"/>
      <c r="WNQ192" s="294"/>
      <c r="WNR192" s="294"/>
      <c r="WNS192" s="294"/>
      <c r="WNT192" s="294"/>
      <c r="WNU192" s="294"/>
      <c r="WNV192" s="294"/>
      <c r="WNW192" s="294"/>
      <c r="WNX192" s="294"/>
      <c r="WNY192" s="294"/>
      <c r="WNZ192" s="294"/>
      <c r="WOA192" s="294"/>
      <c r="WOB192" s="294"/>
      <c r="WOC192" s="294"/>
      <c r="WOD192" s="294"/>
      <c r="WOE192" s="294"/>
      <c r="WOF192" s="294"/>
      <c r="WOG192" s="294"/>
      <c r="WOH192" s="294"/>
      <c r="WOI192" s="294"/>
      <c r="WOJ192" s="294"/>
      <c r="WOK192" s="294"/>
      <c r="WOL192" s="294"/>
      <c r="WOM192" s="294"/>
      <c r="WON192" s="294"/>
      <c r="WOO192" s="294"/>
      <c r="WOP192" s="294"/>
      <c r="WOQ192" s="294"/>
      <c r="WOR192" s="294"/>
      <c r="WOS192" s="294"/>
      <c r="WOT192" s="294"/>
      <c r="WOU192" s="294"/>
      <c r="WOV192" s="294"/>
      <c r="WOW192" s="294"/>
      <c r="WOX192" s="294"/>
      <c r="WOY192" s="294"/>
      <c r="WOZ192" s="294"/>
      <c r="WPA192" s="294"/>
      <c r="WPB192" s="294"/>
      <c r="WPC192" s="294"/>
      <c r="WPD192" s="294"/>
      <c r="WPE192" s="294"/>
      <c r="WPF192" s="294"/>
      <c r="WPG192" s="294"/>
      <c r="WPH192" s="294"/>
      <c r="WPI192" s="294"/>
      <c r="WPJ192" s="294"/>
      <c r="WPK192" s="294"/>
      <c r="WPL192" s="294"/>
      <c r="WPM192" s="294"/>
      <c r="WPN192" s="294"/>
      <c r="WPO192" s="294"/>
      <c r="WPP192" s="294"/>
      <c r="WPQ192" s="294"/>
      <c r="WPR192" s="294"/>
      <c r="WPS192" s="294"/>
      <c r="WPT192" s="294"/>
      <c r="WPU192" s="294"/>
      <c r="WPV192" s="294"/>
      <c r="WPW192" s="294"/>
      <c r="WPX192" s="294"/>
      <c r="WPY192" s="294"/>
      <c r="WPZ192" s="294"/>
      <c r="WQA192" s="294"/>
      <c r="WQB192" s="294"/>
      <c r="WQC192" s="294"/>
      <c r="WQD192" s="294"/>
      <c r="WQE192" s="294"/>
      <c r="WQF192" s="294"/>
      <c r="WQG192" s="294"/>
      <c r="WQH192" s="294"/>
      <c r="WQI192" s="294"/>
      <c r="WQJ192" s="294"/>
      <c r="WQK192" s="294"/>
      <c r="WQL192" s="294"/>
      <c r="WQM192" s="294"/>
      <c r="WQN192" s="294"/>
      <c r="WQO192" s="294"/>
      <c r="WQP192" s="294"/>
      <c r="WQQ192" s="294"/>
      <c r="WQR192" s="294"/>
      <c r="WQS192" s="294"/>
      <c r="WQT192" s="294"/>
      <c r="WQU192" s="294"/>
      <c r="WQV192" s="294"/>
      <c r="WQW192" s="294"/>
      <c r="WQX192" s="294"/>
      <c r="WQY192" s="294"/>
      <c r="WQZ192" s="294"/>
      <c r="WRA192" s="294"/>
      <c r="WRB192" s="294"/>
      <c r="WRC192" s="294"/>
      <c r="WRD192" s="294"/>
      <c r="WRE192" s="294"/>
      <c r="WRF192" s="294"/>
      <c r="WRG192" s="294"/>
      <c r="WRH192" s="294"/>
      <c r="WRI192" s="294"/>
      <c r="WRJ192" s="294"/>
      <c r="WRK192" s="294"/>
      <c r="WRL192" s="294"/>
      <c r="WRM192" s="294"/>
      <c r="WRN192" s="294"/>
      <c r="WRO192" s="294"/>
      <c r="WRP192" s="294"/>
      <c r="WRQ192" s="294"/>
      <c r="WRR192" s="294"/>
      <c r="WRS192" s="294"/>
      <c r="WRT192" s="294"/>
      <c r="WRU192" s="294"/>
      <c r="WRV192" s="294"/>
      <c r="WRW192" s="294"/>
      <c r="WRX192" s="294"/>
      <c r="WRY192" s="294"/>
      <c r="WRZ192" s="294"/>
      <c r="WSA192" s="294"/>
      <c r="WSB192" s="294"/>
      <c r="WSC192" s="294"/>
      <c r="WSD192" s="294"/>
      <c r="WSE192" s="294"/>
      <c r="WSF192" s="294"/>
      <c r="WSG192" s="294"/>
      <c r="WSH192" s="294"/>
      <c r="WSI192" s="294"/>
      <c r="WSJ192" s="294"/>
      <c r="WSK192" s="294"/>
      <c r="WSL192" s="294"/>
      <c r="WSM192" s="294"/>
      <c r="WSN192" s="294"/>
      <c r="WSO192" s="294"/>
      <c r="WSP192" s="294"/>
      <c r="WSQ192" s="294"/>
      <c r="WSR192" s="294"/>
      <c r="WSS192" s="294"/>
      <c r="WST192" s="294"/>
      <c r="WSU192" s="294"/>
      <c r="WSV192" s="294"/>
      <c r="WSW192" s="294"/>
      <c r="WSX192" s="294"/>
      <c r="WSY192" s="294"/>
      <c r="WSZ192" s="294"/>
      <c r="WTA192" s="294"/>
      <c r="WTB192" s="294"/>
      <c r="WTC192" s="294"/>
      <c r="WTD192" s="294"/>
      <c r="WTE192" s="294"/>
      <c r="WTF192" s="294"/>
      <c r="WTG192" s="294"/>
      <c r="WTH192" s="294"/>
      <c r="WTI192" s="294"/>
      <c r="WTJ192" s="294"/>
      <c r="WTK192" s="294"/>
      <c r="WTL192" s="294"/>
      <c r="WTM192" s="294"/>
      <c r="WTN192" s="294"/>
      <c r="WTO192" s="294"/>
      <c r="WTP192" s="294"/>
      <c r="WTQ192" s="294"/>
      <c r="WTR192" s="294"/>
      <c r="WTS192" s="294"/>
      <c r="WTT192" s="294"/>
      <c r="WTU192" s="294"/>
      <c r="WTV192" s="294"/>
      <c r="WTW192" s="294"/>
      <c r="WTX192" s="294"/>
      <c r="WTY192" s="294"/>
      <c r="WTZ192" s="294"/>
      <c r="WUA192" s="294"/>
      <c r="WUB192" s="294"/>
      <c r="WUC192" s="294"/>
      <c r="WUD192" s="294"/>
      <c r="WUE192" s="294"/>
      <c r="WUF192" s="294"/>
      <c r="WUG192" s="294"/>
      <c r="WUH192" s="294"/>
      <c r="WUI192" s="294"/>
      <c r="WUJ192" s="294"/>
      <c r="WUK192" s="294"/>
      <c r="WUL192" s="294"/>
      <c r="WUM192" s="294"/>
      <c r="WUN192" s="294"/>
      <c r="WUO192" s="294"/>
      <c r="WUP192" s="294"/>
      <c r="WUQ192" s="294"/>
      <c r="WUR192" s="294"/>
      <c r="WUS192" s="294"/>
      <c r="WUT192" s="294"/>
      <c r="WUU192" s="294"/>
      <c r="WUV192" s="294"/>
      <c r="WUW192" s="294"/>
      <c r="WUX192" s="294"/>
      <c r="WUY192" s="294"/>
      <c r="WUZ192" s="294"/>
      <c r="WVA192" s="294"/>
      <c r="WVB192" s="294"/>
      <c r="WVC192" s="294"/>
      <c r="WVD192" s="294"/>
      <c r="WVE192" s="294"/>
      <c r="WVF192" s="294"/>
      <c r="WVG192" s="294"/>
      <c r="WVH192" s="294"/>
      <c r="WVI192" s="294"/>
      <c r="WVJ192" s="294"/>
      <c r="WVK192" s="294"/>
      <c r="WVL192" s="294"/>
      <c r="WVM192" s="294"/>
      <c r="WVN192" s="294"/>
      <c r="WVO192" s="294"/>
      <c r="WVP192" s="294"/>
      <c r="WVQ192" s="294"/>
      <c r="WVR192" s="294"/>
      <c r="WVS192" s="294"/>
      <c r="WVT192" s="294"/>
      <c r="WVU192" s="294"/>
      <c r="WVV192" s="294"/>
      <c r="WVW192" s="294"/>
      <c r="WVX192" s="294"/>
      <c r="WVY192" s="294"/>
      <c r="WVZ192" s="294"/>
      <c r="WWA192" s="294"/>
      <c r="WWB192" s="294"/>
      <c r="WWC192" s="294"/>
      <c r="WWD192" s="294"/>
      <c r="WWE192" s="294"/>
      <c r="WWF192" s="294"/>
      <c r="WWG192" s="294"/>
      <c r="WWH192" s="294"/>
      <c r="WWI192" s="294"/>
      <c r="WWJ192" s="294"/>
      <c r="WWK192" s="294"/>
      <c r="WWL192" s="294"/>
      <c r="WWM192" s="294"/>
      <c r="WWN192" s="294"/>
      <c r="WWO192" s="294"/>
      <c r="WWP192" s="294"/>
      <c r="WWQ192" s="294"/>
      <c r="WWR192" s="294"/>
      <c r="WWS192" s="294"/>
      <c r="WWT192" s="294"/>
      <c r="WWU192" s="294"/>
      <c r="WWV192" s="294"/>
      <c r="WWW192" s="294"/>
      <c r="WWX192" s="294"/>
      <c r="WWY192" s="294"/>
      <c r="WWZ192" s="294"/>
      <c r="WXA192" s="294"/>
      <c r="WXB192" s="294"/>
      <c r="WXC192" s="294"/>
      <c r="WXD192" s="294"/>
      <c r="WXE192" s="294"/>
      <c r="WXF192" s="294"/>
      <c r="WXG192" s="294"/>
      <c r="WXH192" s="294"/>
      <c r="WXI192" s="294"/>
      <c r="WXJ192" s="294"/>
      <c r="WXK192" s="294"/>
      <c r="WXL192" s="294"/>
      <c r="WXM192" s="294"/>
      <c r="WXN192" s="294"/>
      <c r="WXO192" s="294"/>
      <c r="WXP192" s="294"/>
      <c r="WXQ192" s="294"/>
      <c r="WXR192" s="294"/>
      <c r="WXS192" s="294"/>
      <c r="WXT192" s="294"/>
      <c r="WXU192" s="294"/>
      <c r="WXV192" s="294"/>
      <c r="WXW192" s="294"/>
      <c r="WXX192" s="294"/>
      <c r="WXY192" s="294"/>
      <c r="WXZ192" s="294"/>
      <c r="WYA192" s="294"/>
      <c r="WYB192" s="294"/>
      <c r="WYC192" s="294"/>
      <c r="WYD192" s="294"/>
      <c r="WYE192" s="294"/>
      <c r="WYF192" s="294"/>
      <c r="WYG192" s="294"/>
      <c r="WYH192" s="294"/>
      <c r="WYI192" s="294"/>
      <c r="WYJ192" s="294"/>
      <c r="WYK192" s="294"/>
      <c r="WYL192" s="294"/>
      <c r="WYM192" s="294"/>
      <c r="WYN192" s="294"/>
      <c r="WYO192" s="294"/>
      <c r="WYP192" s="294"/>
      <c r="WYQ192" s="294"/>
      <c r="WYR192" s="294"/>
      <c r="WYS192" s="294"/>
      <c r="WYT192" s="294"/>
      <c r="WYU192" s="294"/>
      <c r="WYV192" s="294"/>
      <c r="WYW192" s="294"/>
      <c r="WYX192" s="294"/>
      <c r="WYY192" s="294"/>
      <c r="WYZ192" s="294"/>
      <c r="WZA192" s="294"/>
      <c r="WZB192" s="294"/>
      <c r="WZC192" s="294"/>
      <c r="WZD192" s="294"/>
      <c r="WZE192" s="294"/>
      <c r="WZF192" s="294"/>
      <c r="WZG192" s="294"/>
      <c r="WZH192" s="294"/>
      <c r="WZI192" s="294"/>
      <c r="WZJ192" s="294"/>
      <c r="WZK192" s="294"/>
      <c r="WZL192" s="294"/>
      <c r="WZM192" s="294"/>
      <c r="WZN192" s="294"/>
      <c r="WZO192" s="294"/>
      <c r="WZP192" s="294"/>
      <c r="WZQ192" s="294"/>
      <c r="WZR192" s="294"/>
      <c r="WZS192" s="294"/>
      <c r="WZT192" s="294"/>
      <c r="WZU192" s="294"/>
      <c r="WZV192" s="294"/>
      <c r="WZW192" s="294"/>
      <c r="WZX192" s="294"/>
      <c r="WZY192" s="294"/>
      <c r="WZZ192" s="294"/>
      <c r="XAA192" s="294"/>
      <c r="XAB192" s="294"/>
      <c r="XAC192" s="294"/>
      <c r="XAD192" s="294"/>
      <c r="XAE192" s="294"/>
      <c r="XAF192" s="294"/>
      <c r="XAG192" s="294"/>
      <c r="XAH192" s="294"/>
      <c r="XAI192" s="294"/>
      <c r="XAJ192" s="294"/>
      <c r="XAK192" s="294"/>
      <c r="XAL192" s="294"/>
      <c r="XAM192" s="294"/>
      <c r="XAN192" s="294"/>
      <c r="XAO192" s="294"/>
      <c r="XAP192" s="294"/>
      <c r="XAQ192" s="294"/>
      <c r="XAR192" s="294"/>
      <c r="XAS192" s="294"/>
      <c r="XAT192" s="294"/>
      <c r="XAU192" s="294"/>
      <c r="XAV192" s="294"/>
      <c r="XAW192" s="294"/>
      <c r="XAX192" s="294"/>
      <c r="XAY192" s="294"/>
      <c r="XAZ192" s="294"/>
      <c r="XBA192" s="294"/>
      <c r="XBB192" s="294"/>
      <c r="XBC192" s="294"/>
      <c r="XBD192" s="294"/>
      <c r="XBE192" s="294"/>
      <c r="XBF192" s="294"/>
      <c r="XBG192" s="294"/>
      <c r="XBH192" s="294"/>
      <c r="XBI192" s="294"/>
      <c r="XBJ192" s="294"/>
      <c r="XBK192" s="294"/>
      <c r="XBL192" s="294"/>
      <c r="XBM192" s="294"/>
      <c r="XBN192" s="294"/>
      <c r="XBO192" s="294"/>
      <c r="XBP192" s="294"/>
      <c r="XBQ192" s="294"/>
      <c r="XBR192" s="294"/>
      <c r="XBS192" s="294"/>
      <c r="XBT192" s="294"/>
      <c r="XBU192" s="294"/>
      <c r="XBV192" s="294"/>
      <c r="XBW192" s="294"/>
      <c r="XBX192" s="294"/>
      <c r="XBY192" s="294"/>
      <c r="XBZ192" s="294"/>
      <c r="XCA192" s="294"/>
      <c r="XCB192" s="294"/>
      <c r="XCC192" s="294"/>
      <c r="XCD192" s="294"/>
      <c r="XCE192" s="294"/>
      <c r="XCF192" s="294"/>
      <c r="XCG192" s="294"/>
      <c r="XCH192" s="294"/>
      <c r="XCI192" s="294"/>
      <c r="XCJ192" s="294"/>
      <c r="XCK192" s="294"/>
      <c r="XCL192" s="294"/>
      <c r="XCM192" s="294"/>
      <c r="XCN192" s="294"/>
      <c r="XCO192" s="294"/>
      <c r="XCP192" s="294"/>
      <c r="XCQ192" s="294"/>
      <c r="XCR192" s="294"/>
      <c r="XCS192" s="294"/>
      <c r="XCT192" s="294"/>
      <c r="XCU192" s="294"/>
      <c r="XCV192" s="294"/>
      <c r="XCW192" s="294"/>
      <c r="XCX192" s="294"/>
      <c r="XCY192" s="294"/>
      <c r="XCZ192" s="294"/>
      <c r="XDA192" s="294"/>
      <c r="XDB192" s="294"/>
      <c r="XDC192" s="294"/>
      <c r="XDD192" s="294"/>
      <c r="XDE192" s="294"/>
      <c r="XDF192" s="294"/>
      <c r="XDG192" s="294"/>
      <c r="XDH192" s="294"/>
      <c r="XDI192" s="294"/>
      <c r="XDJ192" s="294"/>
      <c r="XDK192" s="294"/>
      <c r="XDL192" s="294"/>
      <c r="XDM192" s="294"/>
      <c r="XDN192" s="294"/>
      <c r="XDO192" s="294"/>
      <c r="XDP192" s="294"/>
      <c r="XDQ192" s="294"/>
      <c r="XDR192" s="294"/>
      <c r="XDS192" s="294"/>
      <c r="XDT192" s="294"/>
      <c r="XDU192" s="294"/>
      <c r="XDV192" s="294"/>
      <c r="XDW192" s="294"/>
      <c r="XDX192" s="294"/>
      <c r="XDY192" s="294"/>
      <c r="XDZ192" s="294"/>
      <c r="XEA192" s="294"/>
      <c r="XEB192" s="294"/>
      <c r="XEC192" s="294"/>
      <c r="XED192" s="294"/>
      <c r="XEE192" s="294"/>
      <c r="XEF192" s="294"/>
      <c r="XEG192" s="294"/>
      <c r="XEH192" s="294"/>
      <c r="XEI192" s="294"/>
      <c r="XEJ192" s="294"/>
      <c r="XEK192" s="294"/>
      <c r="XEL192" s="294"/>
      <c r="XEM192" s="294"/>
      <c r="XEN192" s="294"/>
      <c r="XEO192" s="294"/>
      <c r="XEP192" s="294"/>
      <c r="XEQ192" s="294"/>
      <c r="XER192" s="294"/>
      <c r="XES192" s="294"/>
      <c r="XET192" s="294"/>
      <c r="XEU192" s="294"/>
      <c r="XEV192" s="294"/>
      <c r="XEW192" s="294"/>
      <c r="XEX192" s="294"/>
      <c r="XEY192" s="294"/>
      <c r="XEZ192" s="294"/>
      <c r="XFA192" s="294"/>
      <c r="XFB192" s="294"/>
      <c r="XFC192" s="294"/>
      <c r="XFD192" s="294"/>
    </row>
    <row r="193" spans="1:16384" ht="13.9" customHeight="1" x14ac:dyDescent="0.2">
      <c r="A193" s="293" t="s">
        <v>217</v>
      </c>
      <c r="B193" s="293" t="s">
        <v>76</v>
      </c>
      <c r="C193" s="297">
        <v>5</v>
      </c>
      <c r="D193" s="315"/>
      <c r="E193" s="315"/>
      <c r="F193" s="294"/>
      <c r="G193" s="294"/>
      <c r="H193" s="294"/>
      <c r="I193" s="294"/>
      <c r="J193" s="294"/>
      <c r="K193" s="294"/>
      <c r="L193" s="294"/>
      <c r="M193" s="294"/>
      <c r="N193" s="294"/>
      <c r="O193" s="294"/>
      <c r="P193" s="294"/>
      <c r="Q193" s="294"/>
      <c r="R193" s="294"/>
      <c r="S193" s="294"/>
      <c r="T193" s="294"/>
      <c r="U193" s="294"/>
      <c r="V193" s="294"/>
      <c r="W193" s="294"/>
      <c r="X193" s="294"/>
      <c r="Y193" s="294"/>
      <c r="Z193" s="294"/>
      <c r="AA193" s="294"/>
      <c r="AB193" s="294"/>
      <c r="AC193" s="294"/>
      <c r="AD193" s="294"/>
      <c r="AE193" s="294"/>
      <c r="AF193" s="294"/>
      <c r="AG193" s="294"/>
      <c r="AH193" s="294"/>
      <c r="AI193" s="294"/>
      <c r="AJ193" s="294"/>
      <c r="AK193" s="294"/>
      <c r="AL193" s="294"/>
      <c r="AM193" s="294"/>
      <c r="AN193" s="294"/>
      <c r="AO193" s="294"/>
      <c r="AP193" s="294"/>
      <c r="AQ193" s="294"/>
      <c r="AR193" s="294"/>
      <c r="AS193" s="294"/>
      <c r="AT193" s="294"/>
      <c r="AU193" s="294"/>
      <c r="AV193" s="294"/>
      <c r="AW193" s="294"/>
      <c r="AX193" s="294"/>
      <c r="AY193" s="294"/>
      <c r="AZ193" s="294"/>
      <c r="BA193" s="294"/>
      <c r="BB193" s="294"/>
      <c r="BC193" s="294"/>
      <c r="BD193" s="294"/>
      <c r="BE193" s="294"/>
      <c r="BF193" s="294"/>
      <c r="BG193" s="294"/>
      <c r="BH193" s="294"/>
      <c r="BI193" s="294"/>
      <c r="BJ193" s="294"/>
      <c r="BK193" s="294"/>
      <c r="BL193" s="294"/>
      <c r="BM193" s="294"/>
      <c r="BN193" s="294"/>
      <c r="BO193" s="294"/>
      <c r="BP193" s="294"/>
      <c r="BQ193" s="294"/>
      <c r="BR193" s="294"/>
      <c r="BS193" s="294"/>
      <c r="BT193" s="294"/>
      <c r="BU193" s="294"/>
      <c r="BV193" s="294"/>
      <c r="BW193" s="294"/>
      <c r="BX193" s="294"/>
      <c r="BY193" s="294"/>
      <c r="BZ193" s="294"/>
      <c r="CA193" s="294"/>
      <c r="CB193" s="294"/>
      <c r="CC193" s="294"/>
      <c r="CD193" s="294"/>
      <c r="CE193" s="294"/>
      <c r="CF193" s="294"/>
      <c r="CG193" s="294"/>
      <c r="CH193" s="294"/>
      <c r="CI193" s="294"/>
      <c r="CJ193" s="294"/>
      <c r="CK193" s="294"/>
      <c r="CL193" s="294"/>
      <c r="CM193" s="294"/>
      <c r="CN193" s="294"/>
      <c r="CO193" s="294"/>
      <c r="CP193" s="294"/>
      <c r="CQ193" s="294"/>
      <c r="CR193" s="294"/>
      <c r="CS193" s="294"/>
      <c r="CT193" s="294"/>
      <c r="CU193" s="294"/>
      <c r="CV193" s="294"/>
      <c r="CW193" s="294"/>
      <c r="CX193" s="294"/>
      <c r="CY193" s="294"/>
      <c r="CZ193" s="294"/>
      <c r="DA193" s="294"/>
      <c r="DB193" s="294"/>
      <c r="DC193" s="294"/>
      <c r="DD193" s="294"/>
      <c r="DE193" s="294"/>
      <c r="DF193" s="294"/>
      <c r="DG193" s="294"/>
      <c r="DH193" s="294"/>
      <c r="DI193" s="294"/>
      <c r="DJ193" s="294"/>
      <c r="DK193" s="294"/>
      <c r="DL193" s="294"/>
      <c r="DM193" s="294"/>
      <c r="DN193" s="294"/>
      <c r="DO193" s="294"/>
      <c r="DP193" s="294"/>
      <c r="DQ193" s="294"/>
      <c r="DR193" s="294"/>
      <c r="DS193" s="294"/>
      <c r="DT193" s="294"/>
      <c r="DU193" s="294"/>
      <c r="DV193" s="294"/>
      <c r="DW193" s="294"/>
      <c r="DX193" s="294"/>
      <c r="DY193" s="294"/>
      <c r="DZ193" s="294"/>
      <c r="EA193" s="294"/>
      <c r="EB193" s="294"/>
      <c r="EC193" s="294"/>
      <c r="ED193" s="294"/>
      <c r="EE193" s="294"/>
      <c r="EF193" s="294"/>
      <c r="EG193" s="294"/>
      <c r="EH193" s="294"/>
      <c r="EI193" s="294"/>
      <c r="EJ193" s="294"/>
      <c r="EK193" s="294"/>
      <c r="EL193" s="294"/>
      <c r="EM193" s="294"/>
      <c r="EN193" s="294"/>
      <c r="EO193" s="294"/>
      <c r="EP193" s="294"/>
      <c r="EQ193" s="294"/>
      <c r="ER193" s="294"/>
      <c r="ES193" s="294"/>
      <c r="ET193" s="294"/>
      <c r="EU193" s="294"/>
      <c r="EV193" s="294"/>
      <c r="EW193" s="294"/>
      <c r="EX193" s="294"/>
      <c r="EY193" s="294"/>
      <c r="EZ193" s="294"/>
      <c r="FA193" s="294"/>
      <c r="FB193" s="294"/>
      <c r="FC193" s="294"/>
      <c r="FD193" s="294"/>
      <c r="FE193" s="294"/>
      <c r="FF193" s="294"/>
      <c r="FG193" s="294"/>
      <c r="FH193" s="294"/>
      <c r="FI193" s="294"/>
      <c r="FJ193" s="294"/>
      <c r="FK193" s="294"/>
      <c r="FL193" s="294"/>
      <c r="FM193" s="294"/>
      <c r="FN193" s="294"/>
      <c r="FO193" s="294"/>
      <c r="FP193" s="294"/>
      <c r="FQ193" s="294"/>
      <c r="FR193" s="294"/>
      <c r="FS193" s="294"/>
      <c r="FT193" s="294"/>
      <c r="FU193" s="294"/>
      <c r="FV193" s="294"/>
      <c r="FW193" s="294"/>
      <c r="FX193" s="294"/>
      <c r="FY193" s="294"/>
      <c r="FZ193" s="294"/>
      <c r="GA193" s="294"/>
      <c r="GB193" s="294"/>
      <c r="GC193" s="294"/>
      <c r="GD193" s="294"/>
      <c r="GE193" s="294"/>
      <c r="GF193" s="294"/>
      <c r="GG193" s="294"/>
      <c r="GH193" s="294"/>
      <c r="GI193" s="294"/>
      <c r="GJ193" s="294"/>
      <c r="GK193" s="294"/>
      <c r="GL193" s="294"/>
      <c r="GM193" s="294"/>
      <c r="GN193" s="294"/>
      <c r="GO193" s="294"/>
      <c r="GP193" s="294"/>
      <c r="GQ193" s="294"/>
      <c r="GR193" s="294"/>
      <c r="GS193" s="294"/>
      <c r="GT193" s="294"/>
      <c r="GU193" s="294"/>
      <c r="GV193" s="294"/>
      <c r="GW193" s="294"/>
      <c r="GX193" s="294"/>
      <c r="GY193" s="294"/>
      <c r="GZ193" s="294"/>
      <c r="HA193" s="294"/>
      <c r="HB193" s="294"/>
      <c r="HC193" s="294"/>
      <c r="HD193" s="294"/>
      <c r="HE193" s="294"/>
      <c r="HF193" s="294"/>
      <c r="HG193" s="294"/>
      <c r="HH193" s="294"/>
      <c r="HI193" s="294"/>
      <c r="HJ193" s="294"/>
      <c r="HK193" s="294"/>
      <c r="HL193" s="294"/>
      <c r="HM193" s="294"/>
      <c r="HN193" s="294"/>
      <c r="HO193" s="294"/>
      <c r="HP193" s="294"/>
      <c r="HQ193" s="294"/>
      <c r="HR193" s="294"/>
      <c r="HS193" s="294"/>
      <c r="HT193" s="294"/>
      <c r="HU193" s="294"/>
      <c r="HV193" s="294"/>
      <c r="HW193" s="294"/>
      <c r="HX193" s="294"/>
      <c r="HY193" s="294"/>
      <c r="HZ193" s="294"/>
      <c r="IA193" s="294"/>
      <c r="IB193" s="294"/>
      <c r="IC193" s="294"/>
      <c r="ID193" s="294"/>
      <c r="IE193" s="294"/>
      <c r="IF193" s="294"/>
      <c r="IG193" s="294"/>
      <c r="IH193" s="294"/>
      <c r="II193" s="294"/>
      <c r="IJ193" s="294"/>
      <c r="IK193" s="294"/>
      <c r="IL193" s="294"/>
      <c r="IM193" s="294"/>
      <c r="IN193" s="294"/>
      <c r="IO193" s="294"/>
      <c r="IP193" s="294"/>
      <c r="IQ193" s="294"/>
      <c r="IR193" s="294"/>
      <c r="IS193" s="294"/>
      <c r="IT193" s="294"/>
      <c r="IU193" s="294"/>
      <c r="IV193" s="294"/>
      <c r="IW193" s="294"/>
      <c r="IX193" s="294"/>
      <c r="IY193" s="294"/>
      <c r="IZ193" s="294"/>
      <c r="JA193" s="294"/>
      <c r="JB193" s="294"/>
      <c r="JC193" s="294"/>
      <c r="JD193" s="294"/>
      <c r="JE193" s="294"/>
      <c r="JF193" s="294"/>
      <c r="JG193" s="294"/>
      <c r="JH193" s="294"/>
      <c r="JI193" s="294"/>
      <c r="JJ193" s="294"/>
      <c r="JK193" s="294"/>
      <c r="JL193" s="294"/>
      <c r="JM193" s="294"/>
      <c r="JN193" s="294"/>
      <c r="JO193" s="294"/>
      <c r="JP193" s="294"/>
      <c r="JQ193" s="294"/>
      <c r="JR193" s="294"/>
      <c r="JS193" s="294"/>
      <c r="JT193" s="294"/>
      <c r="JU193" s="294"/>
      <c r="JV193" s="294"/>
      <c r="JW193" s="294"/>
      <c r="JX193" s="294"/>
      <c r="JY193" s="294"/>
      <c r="JZ193" s="294"/>
      <c r="KA193" s="294"/>
      <c r="KB193" s="294"/>
      <c r="KC193" s="294"/>
      <c r="KD193" s="294"/>
      <c r="KE193" s="294"/>
      <c r="KF193" s="294"/>
      <c r="KG193" s="294"/>
      <c r="KH193" s="294"/>
      <c r="KI193" s="294"/>
      <c r="KJ193" s="294"/>
      <c r="KK193" s="294"/>
      <c r="KL193" s="294"/>
      <c r="KM193" s="294"/>
      <c r="KN193" s="294"/>
      <c r="KO193" s="294"/>
      <c r="KP193" s="294"/>
      <c r="KQ193" s="294"/>
      <c r="KR193" s="294"/>
      <c r="KS193" s="294"/>
      <c r="KT193" s="294"/>
      <c r="KU193" s="294"/>
      <c r="KV193" s="294"/>
      <c r="KW193" s="294"/>
      <c r="KX193" s="294"/>
      <c r="KY193" s="294"/>
      <c r="KZ193" s="294"/>
      <c r="LA193" s="294"/>
      <c r="LB193" s="294"/>
      <c r="LC193" s="294"/>
      <c r="LD193" s="294"/>
      <c r="LE193" s="294"/>
      <c r="LF193" s="294"/>
      <c r="LG193" s="294"/>
      <c r="LH193" s="294"/>
      <c r="LI193" s="294"/>
      <c r="LJ193" s="294"/>
      <c r="LK193" s="294"/>
      <c r="LL193" s="294"/>
      <c r="LM193" s="294"/>
      <c r="LN193" s="294"/>
      <c r="LO193" s="294"/>
      <c r="LP193" s="294"/>
      <c r="LQ193" s="294"/>
      <c r="LR193" s="294"/>
      <c r="LS193" s="294"/>
      <c r="LT193" s="294"/>
      <c r="LU193" s="294"/>
      <c r="LV193" s="294"/>
      <c r="LW193" s="294"/>
      <c r="LX193" s="294"/>
      <c r="LY193" s="294"/>
      <c r="LZ193" s="294"/>
      <c r="MA193" s="294"/>
      <c r="MB193" s="294"/>
      <c r="MC193" s="294"/>
      <c r="MD193" s="294"/>
      <c r="ME193" s="294"/>
      <c r="MF193" s="294"/>
      <c r="MG193" s="294"/>
      <c r="MH193" s="294"/>
      <c r="MI193" s="294"/>
      <c r="MJ193" s="294"/>
      <c r="MK193" s="294"/>
      <c r="ML193" s="294"/>
      <c r="MM193" s="294"/>
      <c r="MN193" s="294"/>
      <c r="MO193" s="294"/>
      <c r="MP193" s="294"/>
      <c r="MQ193" s="294"/>
      <c r="MR193" s="294"/>
      <c r="MS193" s="294"/>
      <c r="MT193" s="294"/>
      <c r="MU193" s="294"/>
      <c r="MV193" s="294"/>
      <c r="MW193" s="294"/>
      <c r="MX193" s="294"/>
      <c r="MY193" s="294"/>
      <c r="MZ193" s="294"/>
      <c r="NA193" s="294"/>
      <c r="NB193" s="294"/>
      <c r="NC193" s="294"/>
      <c r="ND193" s="294"/>
      <c r="NE193" s="294"/>
      <c r="NF193" s="294"/>
      <c r="NG193" s="294"/>
      <c r="NH193" s="294"/>
      <c r="NI193" s="294"/>
      <c r="NJ193" s="294"/>
      <c r="NK193" s="294"/>
      <c r="NL193" s="294"/>
      <c r="NM193" s="294"/>
      <c r="NN193" s="294"/>
      <c r="NO193" s="294"/>
      <c r="NP193" s="294"/>
      <c r="NQ193" s="294"/>
      <c r="NR193" s="294"/>
      <c r="NS193" s="294"/>
      <c r="NT193" s="294"/>
      <c r="NU193" s="294"/>
      <c r="NV193" s="294"/>
      <c r="NW193" s="294"/>
      <c r="NX193" s="294"/>
      <c r="NY193" s="294"/>
      <c r="NZ193" s="294"/>
      <c r="OA193" s="294"/>
      <c r="OB193" s="294"/>
      <c r="OC193" s="294"/>
      <c r="OD193" s="294"/>
      <c r="OE193" s="294"/>
      <c r="OF193" s="294"/>
      <c r="OG193" s="294"/>
      <c r="OH193" s="294"/>
      <c r="OI193" s="294"/>
      <c r="OJ193" s="294"/>
      <c r="OK193" s="294"/>
      <c r="OL193" s="294"/>
      <c r="OM193" s="294"/>
      <c r="ON193" s="294"/>
      <c r="OO193" s="294"/>
      <c r="OP193" s="294"/>
      <c r="OQ193" s="294"/>
      <c r="OR193" s="294"/>
      <c r="OS193" s="294"/>
      <c r="OT193" s="294"/>
      <c r="OU193" s="294"/>
      <c r="OV193" s="294"/>
      <c r="OW193" s="294"/>
      <c r="OX193" s="294"/>
      <c r="OY193" s="294"/>
      <c r="OZ193" s="294"/>
      <c r="PA193" s="294"/>
      <c r="PB193" s="294"/>
      <c r="PC193" s="294"/>
      <c r="PD193" s="294"/>
      <c r="PE193" s="294"/>
      <c r="PF193" s="294"/>
      <c r="PG193" s="294"/>
      <c r="PH193" s="294"/>
      <c r="PI193" s="294"/>
      <c r="PJ193" s="294"/>
      <c r="PK193" s="294"/>
      <c r="PL193" s="294"/>
      <c r="PM193" s="294"/>
      <c r="PN193" s="294"/>
      <c r="PO193" s="294"/>
      <c r="PP193" s="294"/>
      <c r="PQ193" s="294"/>
      <c r="PR193" s="294"/>
      <c r="PS193" s="294"/>
      <c r="PT193" s="294"/>
      <c r="PU193" s="294"/>
      <c r="PV193" s="294"/>
      <c r="PW193" s="294"/>
      <c r="PX193" s="294"/>
      <c r="PY193" s="294"/>
      <c r="PZ193" s="294"/>
      <c r="QA193" s="294"/>
      <c r="QB193" s="294"/>
      <c r="QC193" s="294"/>
      <c r="QD193" s="294"/>
      <c r="QE193" s="294"/>
      <c r="QF193" s="294"/>
      <c r="QG193" s="294"/>
      <c r="QH193" s="294"/>
      <c r="QI193" s="294"/>
      <c r="QJ193" s="294"/>
      <c r="QK193" s="294"/>
      <c r="QL193" s="294"/>
      <c r="QM193" s="294"/>
      <c r="QN193" s="294"/>
      <c r="QO193" s="294"/>
      <c r="QP193" s="294"/>
      <c r="QQ193" s="294"/>
      <c r="QR193" s="294"/>
      <c r="QS193" s="294"/>
      <c r="QT193" s="294"/>
      <c r="QU193" s="294"/>
      <c r="QV193" s="294"/>
      <c r="QW193" s="294"/>
      <c r="QX193" s="294"/>
      <c r="QY193" s="294"/>
      <c r="QZ193" s="294"/>
      <c r="RA193" s="294"/>
      <c r="RB193" s="294"/>
      <c r="RC193" s="294"/>
      <c r="RD193" s="294"/>
      <c r="RE193" s="294"/>
      <c r="RF193" s="294"/>
      <c r="RG193" s="294"/>
      <c r="RH193" s="294"/>
      <c r="RI193" s="294"/>
      <c r="RJ193" s="294"/>
      <c r="RK193" s="294"/>
      <c r="RL193" s="294"/>
      <c r="RM193" s="294"/>
      <c r="RN193" s="294"/>
      <c r="RO193" s="294"/>
      <c r="RP193" s="294"/>
      <c r="RQ193" s="294"/>
      <c r="RR193" s="294"/>
      <c r="RS193" s="294"/>
      <c r="RT193" s="294"/>
      <c r="RU193" s="294"/>
      <c r="RV193" s="294"/>
      <c r="RW193" s="294"/>
      <c r="RX193" s="294"/>
      <c r="RY193" s="294"/>
      <c r="RZ193" s="294"/>
      <c r="SA193" s="294"/>
      <c r="SB193" s="294"/>
      <c r="SC193" s="294"/>
      <c r="SD193" s="294"/>
      <c r="SE193" s="294"/>
      <c r="SF193" s="294"/>
      <c r="SG193" s="294"/>
      <c r="SH193" s="294"/>
      <c r="SI193" s="294"/>
      <c r="SJ193" s="294"/>
      <c r="SK193" s="294"/>
      <c r="SL193" s="294"/>
      <c r="SM193" s="294"/>
      <c r="SN193" s="294"/>
      <c r="SO193" s="294"/>
      <c r="SP193" s="294"/>
      <c r="SQ193" s="294"/>
      <c r="SR193" s="294"/>
      <c r="SS193" s="294"/>
      <c r="ST193" s="294"/>
      <c r="SU193" s="294"/>
      <c r="SV193" s="294"/>
      <c r="SW193" s="294"/>
      <c r="SX193" s="294"/>
      <c r="SY193" s="294"/>
      <c r="SZ193" s="294"/>
      <c r="TA193" s="294"/>
      <c r="TB193" s="294"/>
      <c r="TC193" s="294"/>
      <c r="TD193" s="294"/>
      <c r="TE193" s="294"/>
      <c r="TF193" s="294"/>
      <c r="TG193" s="294"/>
      <c r="TH193" s="294"/>
      <c r="TI193" s="294"/>
      <c r="TJ193" s="294"/>
      <c r="TK193" s="294"/>
      <c r="TL193" s="294"/>
      <c r="TM193" s="294"/>
      <c r="TN193" s="294"/>
      <c r="TO193" s="294"/>
      <c r="TP193" s="294"/>
      <c r="TQ193" s="294"/>
      <c r="TR193" s="294"/>
      <c r="TS193" s="294"/>
      <c r="TT193" s="294"/>
      <c r="TU193" s="294"/>
      <c r="TV193" s="294"/>
      <c r="TW193" s="294"/>
      <c r="TX193" s="294"/>
      <c r="TY193" s="294"/>
      <c r="TZ193" s="294"/>
      <c r="UA193" s="294"/>
      <c r="UB193" s="294"/>
      <c r="UC193" s="294"/>
      <c r="UD193" s="294"/>
      <c r="UE193" s="294"/>
      <c r="UF193" s="294"/>
      <c r="UG193" s="294"/>
      <c r="UH193" s="294"/>
      <c r="UI193" s="294"/>
      <c r="UJ193" s="294"/>
      <c r="UK193" s="294"/>
      <c r="UL193" s="294"/>
      <c r="UM193" s="294"/>
      <c r="UN193" s="294"/>
      <c r="UO193" s="294"/>
      <c r="UP193" s="294"/>
      <c r="UQ193" s="294"/>
      <c r="UR193" s="294"/>
      <c r="US193" s="294"/>
      <c r="UT193" s="294"/>
      <c r="UU193" s="294"/>
      <c r="UV193" s="294"/>
      <c r="UW193" s="294"/>
      <c r="UX193" s="294"/>
      <c r="UY193" s="294"/>
      <c r="UZ193" s="294"/>
      <c r="VA193" s="294"/>
      <c r="VB193" s="294"/>
      <c r="VC193" s="294"/>
      <c r="VD193" s="294"/>
      <c r="VE193" s="294"/>
      <c r="VF193" s="294"/>
      <c r="VG193" s="294"/>
      <c r="VH193" s="294"/>
      <c r="VI193" s="294"/>
      <c r="VJ193" s="294"/>
      <c r="VK193" s="294"/>
      <c r="VL193" s="294"/>
      <c r="VM193" s="294"/>
      <c r="VN193" s="294"/>
      <c r="VO193" s="294"/>
      <c r="VP193" s="294"/>
      <c r="VQ193" s="294"/>
      <c r="VR193" s="294"/>
      <c r="VS193" s="294"/>
      <c r="VT193" s="294"/>
      <c r="VU193" s="294"/>
      <c r="VV193" s="294"/>
      <c r="VW193" s="294"/>
      <c r="VX193" s="294"/>
      <c r="VY193" s="294"/>
      <c r="VZ193" s="294"/>
      <c r="WA193" s="294"/>
      <c r="WB193" s="294"/>
      <c r="WC193" s="294"/>
      <c r="WD193" s="294"/>
      <c r="WE193" s="294"/>
      <c r="WF193" s="294"/>
      <c r="WG193" s="294"/>
      <c r="WH193" s="294"/>
      <c r="WI193" s="294"/>
      <c r="WJ193" s="294"/>
      <c r="WK193" s="294"/>
      <c r="WL193" s="294"/>
      <c r="WM193" s="294"/>
      <c r="WN193" s="294"/>
      <c r="WO193" s="294"/>
      <c r="WP193" s="294"/>
      <c r="WQ193" s="294"/>
      <c r="WR193" s="294"/>
      <c r="WS193" s="294"/>
      <c r="WT193" s="294"/>
      <c r="WU193" s="294"/>
      <c r="WV193" s="294"/>
      <c r="WW193" s="294"/>
      <c r="WX193" s="294"/>
      <c r="WY193" s="294"/>
      <c r="WZ193" s="294"/>
      <c r="XA193" s="294"/>
      <c r="XB193" s="294"/>
      <c r="XC193" s="294"/>
      <c r="XD193" s="294"/>
      <c r="XE193" s="294"/>
      <c r="XF193" s="294"/>
      <c r="XG193" s="294"/>
      <c r="XH193" s="294"/>
      <c r="XI193" s="294"/>
      <c r="XJ193" s="294"/>
      <c r="XK193" s="294"/>
      <c r="XL193" s="294"/>
      <c r="XM193" s="294"/>
      <c r="XN193" s="294"/>
      <c r="XO193" s="294"/>
      <c r="XP193" s="294"/>
      <c r="XQ193" s="294"/>
      <c r="XR193" s="294"/>
      <c r="XS193" s="294"/>
      <c r="XT193" s="294"/>
      <c r="XU193" s="294"/>
      <c r="XV193" s="294"/>
      <c r="XW193" s="294"/>
      <c r="XX193" s="294"/>
      <c r="XY193" s="294"/>
      <c r="XZ193" s="294"/>
      <c r="YA193" s="294"/>
      <c r="YB193" s="294"/>
      <c r="YC193" s="294"/>
      <c r="YD193" s="294"/>
      <c r="YE193" s="294"/>
      <c r="YF193" s="294"/>
      <c r="YG193" s="294"/>
      <c r="YH193" s="294"/>
      <c r="YI193" s="294"/>
      <c r="YJ193" s="294"/>
      <c r="YK193" s="294"/>
      <c r="YL193" s="294"/>
      <c r="YM193" s="294"/>
      <c r="YN193" s="294"/>
      <c r="YO193" s="294"/>
      <c r="YP193" s="294"/>
      <c r="YQ193" s="294"/>
      <c r="YR193" s="294"/>
      <c r="YS193" s="294"/>
      <c r="YT193" s="294"/>
      <c r="YU193" s="294"/>
      <c r="YV193" s="294"/>
      <c r="YW193" s="294"/>
      <c r="YX193" s="294"/>
      <c r="YY193" s="294"/>
      <c r="YZ193" s="294"/>
      <c r="ZA193" s="294"/>
      <c r="ZB193" s="294"/>
      <c r="ZC193" s="294"/>
      <c r="ZD193" s="294"/>
      <c r="ZE193" s="294"/>
      <c r="ZF193" s="294"/>
      <c r="ZG193" s="294"/>
      <c r="ZH193" s="294"/>
      <c r="ZI193" s="294"/>
      <c r="ZJ193" s="294"/>
      <c r="ZK193" s="294"/>
      <c r="ZL193" s="294"/>
      <c r="ZM193" s="294"/>
      <c r="ZN193" s="294"/>
      <c r="ZO193" s="294"/>
      <c r="ZP193" s="294"/>
      <c r="ZQ193" s="294"/>
      <c r="ZR193" s="294"/>
      <c r="ZS193" s="294"/>
      <c r="ZT193" s="294"/>
      <c r="ZU193" s="294"/>
      <c r="ZV193" s="294"/>
      <c r="ZW193" s="294"/>
      <c r="ZX193" s="294"/>
      <c r="ZY193" s="294"/>
      <c r="ZZ193" s="294"/>
      <c r="AAA193" s="294"/>
      <c r="AAB193" s="294"/>
      <c r="AAC193" s="294"/>
      <c r="AAD193" s="294"/>
      <c r="AAE193" s="294"/>
      <c r="AAF193" s="294"/>
      <c r="AAG193" s="294"/>
      <c r="AAH193" s="294"/>
      <c r="AAI193" s="294"/>
      <c r="AAJ193" s="294"/>
      <c r="AAK193" s="294"/>
      <c r="AAL193" s="294"/>
      <c r="AAM193" s="294"/>
      <c r="AAN193" s="294"/>
      <c r="AAO193" s="294"/>
      <c r="AAP193" s="294"/>
      <c r="AAQ193" s="294"/>
      <c r="AAR193" s="294"/>
      <c r="AAS193" s="294"/>
      <c r="AAT193" s="294"/>
      <c r="AAU193" s="294"/>
      <c r="AAV193" s="294"/>
      <c r="AAW193" s="294"/>
      <c r="AAX193" s="294"/>
      <c r="AAY193" s="294"/>
      <c r="AAZ193" s="294"/>
      <c r="ABA193" s="294"/>
      <c r="ABB193" s="294"/>
      <c r="ABC193" s="294"/>
      <c r="ABD193" s="294"/>
      <c r="ABE193" s="294"/>
      <c r="ABF193" s="294"/>
      <c r="ABG193" s="294"/>
      <c r="ABH193" s="294"/>
      <c r="ABI193" s="294"/>
      <c r="ABJ193" s="294"/>
      <c r="ABK193" s="294"/>
      <c r="ABL193" s="294"/>
      <c r="ABM193" s="294"/>
      <c r="ABN193" s="294"/>
      <c r="ABO193" s="294"/>
      <c r="ABP193" s="294"/>
      <c r="ABQ193" s="294"/>
      <c r="ABR193" s="294"/>
      <c r="ABS193" s="294"/>
      <c r="ABT193" s="294"/>
      <c r="ABU193" s="294"/>
      <c r="ABV193" s="294"/>
      <c r="ABW193" s="294"/>
      <c r="ABX193" s="294"/>
      <c r="ABY193" s="294"/>
      <c r="ABZ193" s="294"/>
      <c r="ACA193" s="294"/>
      <c r="ACB193" s="294"/>
      <c r="ACC193" s="294"/>
      <c r="ACD193" s="294"/>
      <c r="ACE193" s="294"/>
      <c r="ACF193" s="294"/>
      <c r="ACG193" s="294"/>
      <c r="ACH193" s="294"/>
      <c r="ACI193" s="294"/>
      <c r="ACJ193" s="294"/>
      <c r="ACK193" s="294"/>
      <c r="ACL193" s="294"/>
      <c r="ACM193" s="294"/>
      <c r="ACN193" s="294"/>
      <c r="ACO193" s="294"/>
      <c r="ACP193" s="294"/>
      <c r="ACQ193" s="294"/>
      <c r="ACR193" s="294"/>
      <c r="ACS193" s="294"/>
      <c r="ACT193" s="294"/>
      <c r="ACU193" s="294"/>
      <c r="ACV193" s="294"/>
      <c r="ACW193" s="294"/>
      <c r="ACX193" s="294"/>
      <c r="ACY193" s="294"/>
      <c r="ACZ193" s="294"/>
      <c r="ADA193" s="294"/>
      <c r="ADB193" s="294"/>
      <c r="ADC193" s="294"/>
      <c r="ADD193" s="294"/>
      <c r="ADE193" s="294"/>
      <c r="ADF193" s="294"/>
      <c r="ADG193" s="294"/>
      <c r="ADH193" s="294"/>
      <c r="ADI193" s="294"/>
      <c r="ADJ193" s="294"/>
      <c r="ADK193" s="294"/>
      <c r="ADL193" s="294"/>
      <c r="ADM193" s="294"/>
      <c r="ADN193" s="294"/>
      <c r="ADO193" s="294"/>
      <c r="ADP193" s="294"/>
      <c r="ADQ193" s="294"/>
      <c r="ADR193" s="294"/>
      <c r="ADS193" s="294"/>
      <c r="ADT193" s="294"/>
      <c r="ADU193" s="294"/>
      <c r="ADV193" s="294"/>
      <c r="ADW193" s="294"/>
      <c r="ADX193" s="294"/>
      <c r="ADY193" s="294"/>
      <c r="ADZ193" s="294"/>
      <c r="AEA193" s="294"/>
      <c r="AEB193" s="294"/>
      <c r="AEC193" s="294"/>
      <c r="AED193" s="294"/>
      <c r="AEE193" s="294"/>
      <c r="AEF193" s="294"/>
      <c r="AEG193" s="294"/>
      <c r="AEH193" s="294"/>
      <c r="AEI193" s="294"/>
      <c r="AEJ193" s="294"/>
      <c r="AEK193" s="294"/>
      <c r="AEL193" s="294"/>
      <c r="AEM193" s="294"/>
      <c r="AEN193" s="294"/>
      <c r="AEO193" s="294"/>
      <c r="AEP193" s="294"/>
      <c r="AEQ193" s="294"/>
      <c r="AER193" s="294"/>
      <c r="AES193" s="294"/>
      <c r="AET193" s="294"/>
      <c r="AEU193" s="294"/>
      <c r="AEV193" s="294"/>
      <c r="AEW193" s="294"/>
      <c r="AEX193" s="294"/>
      <c r="AEY193" s="294"/>
      <c r="AEZ193" s="294"/>
      <c r="AFA193" s="294"/>
      <c r="AFB193" s="294"/>
      <c r="AFC193" s="294"/>
      <c r="AFD193" s="294"/>
      <c r="AFE193" s="294"/>
      <c r="AFF193" s="294"/>
      <c r="AFG193" s="294"/>
      <c r="AFH193" s="294"/>
      <c r="AFI193" s="294"/>
      <c r="AFJ193" s="294"/>
      <c r="AFK193" s="294"/>
      <c r="AFL193" s="294"/>
      <c r="AFM193" s="294"/>
      <c r="AFN193" s="294"/>
      <c r="AFO193" s="294"/>
      <c r="AFP193" s="294"/>
      <c r="AFQ193" s="294"/>
      <c r="AFR193" s="294"/>
      <c r="AFS193" s="294"/>
      <c r="AFT193" s="294"/>
      <c r="AFU193" s="294"/>
      <c r="AFV193" s="294"/>
      <c r="AFW193" s="294"/>
      <c r="AFX193" s="294"/>
      <c r="AFY193" s="294"/>
      <c r="AFZ193" s="294"/>
      <c r="AGA193" s="294"/>
      <c r="AGB193" s="294"/>
      <c r="AGC193" s="294"/>
      <c r="AGD193" s="294"/>
      <c r="AGE193" s="294"/>
      <c r="AGF193" s="294"/>
      <c r="AGG193" s="294"/>
      <c r="AGH193" s="294"/>
      <c r="AGI193" s="294"/>
      <c r="AGJ193" s="294"/>
      <c r="AGK193" s="294"/>
      <c r="AGL193" s="294"/>
      <c r="AGM193" s="294"/>
      <c r="AGN193" s="294"/>
      <c r="AGO193" s="294"/>
      <c r="AGP193" s="294"/>
      <c r="AGQ193" s="294"/>
      <c r="AGR193" s="294"/>
      <c r="AGS193" s="294"/>
      <c r="AGT193" s="294"/>
      <c r="AGU193" s="294"/>
      <c r="AGV193" s="294"/>
      <c r="AGW193" s="294"/>
      <c r="AGX193" s="294"/>
      <c r="AGY193" s="294"/>
      <c r="AGZ193" s="294"/>
      <c r="AHA193" s="294"/>
      <c r="AHB193" s="294"/>
      <c r="AHC193" s="294"/>
      <c r="AHD193" s="294"/>
      <c r="AHE193" s="294"/>
      <c r="AHF193" s="294"/>
      <c r="AHG193" s="294"/>
      <c r="AHH193" s="294"/>
      <c r="AHI193" s="294"/>
      <c r="AHJ193" s="294"/>
      <c r="AHK193" s="294"/>
      <c r="AHL193" s="294"/>
      <c r="AHM193" s="294"/>
      <c r="AHN193" s="294"/>
      <c r="AHO193" s="294"/>
      <c r="AHP193" s="294"/>
      <c r="AHQ193" s="294"/>
      <c r="AHR193" s="294"/>
      <c r="AHS193" s="294"/>
      <c r="AHT193" s="294"/>
      <c r="AHU193" s="294"/>
      <c r="AHV193" s="294"/>
      <c r="AHW193" s="294"/>
      <c r="AHX193" s="294"/>
      <c r="AHY193" s="294"/>
      <c r="AHZ193" s="294"/>
      <c r="AIA193" s="294"/>
      <c r="AIB193" s="294"/>
      <c r="AIC193" s="294"/>
      <c r="AID193" s="294"/>
      <c r="AIE193" s="294"/>
      <c r="AIF193" s="294"/>
      <c r="AIG193" s="294"/>
      <c r="AIH193" s="294"/>
      <c r="AII193" s="294"/>
      <c r="AIJ193" s="294"/>
      <c r="AIK193" s="294"/>
      <c r="AIL193" s="294"/>
      <c r="AIM193" s="294"/>
      <c r="AIN193" s="294"/>
      <c r="AIO193" s="294"/>
      <c r="AIP193" s="294"/>
      <c r="AIQ193" s="294"/>
      <c r="AIR193" s="294"/>
      <c r="AIS193" s="294"/>
      <c r="AIT193" s="294"/>
      <c r="AIU193" s="294"/>
      <c r="AIV193" s="294"/>
      <c r="AIW193" s="294"/>
      <c r="AIX193" s="294"/>
      <c r="AIY193" s="294"/>
      <c r="AIZ193" s="294"/>
      <c r="AJA193" s="294"/>
      <c r="AJB193" s="294"/>
      <c r="AJC193" s="294"/>
      <c r="AJD193" s="294"/>
      <c r="AJE193" s="294"/>
      <c r="AJF193" s="294"/>
      <c r="AJG193" s="294"/>
      <c r="AJH193" s="294"/>
      <c r="AJI193" s="294"/>
      <c r="AJJ193" s="294"/>
      <c r="AJK193" s="294"/>
      <c r="AJL193" s="294"/>
      <c r="AJM193" s="294"/>
      <c r="AJN193" s="294"/>
      <c r="AJO193" s="294"/>
      <c r="AJP193" s="294"/>
      <c r="AJQ193" s="294"/>
      <c r="AJR193" s="294"/>
      <c r="AJS193" s="294"/>
      <c r="AJT193" s="294"/>
      <c r="AJU193" s="294"/>
      <c r="AJV193" s="294"/>
      <c r="AJW193" s="294"/>
      <c r="AJX193" s="294"/>
      <c r="AJY193" s="294"/>
      <c r="AJZ193" s="294"/>
      <c r="AKA193" s="294"/>
      <c r="AKB193" s="294"/>
      <c r="AKC193" s="294"/>
      <c r="AKD193" s="294"/>
      <c r="AKE193" s="294"/>
      <c r="AKF193" s="294"/>
      <c r="AKG193" s="294"/>
      <c r="AKH193" s="294"/>
      <c r="AKI193" s="294"/>
      <c r="AKJ193" s="294"/>
      <c r="AKK193" s="294"/>
      <c r="AKL193" s="294"/>
      <c r="AKM193" s="294"/>
      <c r="AKN193" s="294"/>
      <c r="AKO193" s="294"/>
      <c r="AKP193" s="294"/>
      <c r="AKQ193" s="294"/>
      <c r="AKR193" s="294"/>
      <c r="AKS193" s="294"/>
      <c r="AKT193" s="294"/>
      <c r="AKU193" s="294"/>
      <c r="AKV193" s="294"/>
      <c r="AKW193" s="294"/>
      <c r="AKX193" s="294"/>
      <c r="AKY193" s="294"/>
      <c r="AKZ193" s="294"/>
      <c r="ALA193" s="294"/>
      <c r="ALB193" s="294"/>
      <c r="ALC193" s="294"/>
      <c r="ALD193" s="294"/>
      <c r="ALE193" s="294"/>
      <c r="ALF193" s="294"/>
      <c r="ALG193" s="294"/>
      <c r="ALH193" s="294"/>
      <c r="ALI193" s="294"/>
      <c r="ALJ193" s="294"/>
      <c r="ALK193" s="294"/>
      <c r="ALL193" s="294"/>
      <c r="ALM193" s="294"/>
      <c r="ALN193" s="294"/>
      <c r="ALO193" s="294"/>
      <c r="ALP193" s="294"/>
      <c r="ALQ193" s="294"/>
      <c r="ALR193" s="294"/>
      <c r="ALS193" s="294"/>
      <c r="ALT193" s="294"/>
      <c r="ALU193" s="294"/>
      <c r="ALV193" s="294"/>
      <c r="ALW193" s="294"/>
      <c r="ALX193" s="294"/>
      <c r="ALY193" s="294"/>
      <c r="ALZ193" s="294"/>
      <c r="AMA193" s="294"/>
      <c r="AMB193" s="294"/>
      <c r="AMC193" s="294"/>
      <c r="AMD193" s="294"/>
      <c r="AME193" s="294"/>
      <c r="AMF193" s="294"/>
      <c r="AMG193" s="294"/>
      <c r="AMH193" s="294"/>
      <c r="AMI193" s="294"/>
      <c r="AMJ193" s="294"/>
      <c r="AMK193" s="294"/>
      <c r="AML193" s="294"/>
      <c r="AMM193" s="294"/>
      <c r="AMN193" s="294"/>
      <c r="AMO193" s="294"/>
      <c r="AMP193" s="294"/>
      <c r="AMQ193" s="294"/>
      <c r="AMR193" s="294"/>
      <c r="AMS193" s="294"/>
      <c r="AMT193" s="294"/>
      <c r="AMU193" s="294"/>
      <c r="AMV193" s="294"/>
      <c r="AMW193" s="294"/>
      <c r="AMX193" s="294"/>
      <c r="AMY193" s="294"/>
      <c r="AMZ193" s="294"/>
      <c r="ANA193" s="294"/>
      <c r="ANB193" s="294"/>
      <c r="ANC193" s="294"/>
      <c r="AND193" s="294"/>
      <c r="ANE193" s="294"/>
      <c r="ANF193" s="294"/>
      <c r="ANG193" s="294"/>
      <c r="ANH193" s="294"/>
      <c r="ANI193" s="294"/>
      <c r="ANJ193" s="294"/>
      <c r="ANK193" s="294"/>
      <c r="ANL193" s="294"/>
      <c r="ANM193" s="294"/>
      <c r="ANN193" s="294"/>
      <c r="ANO193" s="294"/>
      <c r="ANP193" s="294"/>
      <c r="ANQ193" s="294"/>
      <c r="ANR193" s="294"/>
      <c r="ANS193" s="294"/>
      <c r="ANT193" s="294"/>
      <c r="ANU193" s="294"/>
      <c r="ANV193" s="294"/>
      <c r="ANW193" s="294"/>
      <c r="ANX193" s="294"/>
      <c r="ANY193" s="294"/>
      <c r="ANZ193" s="294"/>
      <c r="AOA193" s="294"/>
      <c r="AOB193" s="294"/>
      <c r="AOC193" s="294"/>
      <c r="AOD193" s="294"/>
      <c r="AOE193" s="294"/>
      <c r="AOF193" s="294"/>
      <c r="AOG193" s="294"/>
      <c r="AOH193" s="294"/>
      <c r="AOI193" s="294"/>
      <c r="AOJ193" s="294"/>
      <c r="AOK193" s="294"/>
      <c r="AOL193" s="294"/>
      <c r="AOM193" s="294"/>
      <c r="AON193" s="294"/>
      <c r="AOO193" s="294"/>
      <c r="AOP193" s="294"/>
      <c r="AOQ193" s="294"/>
      <c r="AOR193" s="294"/>
      <c r="AOS193" s="294"/>
      <c r="AOT193" s="294"/>
      <c r="AOU193" s="294"/>
      <c r="AOV193" s="294"/>
      <c r="AOW193" s="294"/>
      <c r="AOX193" s="294"/>
      <c r="AOY193" s="294"/>
      <c r="AOZ193" s="294"/>
      <c r="APA193" s="294"/>
      <c r="APB193" s="294"/>
      <c r="APC193" s="294"/>
      <c r="APD193" s="294"/>
      <c r="APE193" s="294"/>
      <c r="APF193" s="294"/>
      <c r="APG193" s="294"/>
      <c r="APH193" s="294"/>
      <c r="API193" s="294"/>
      <c r="APJ193" s="294"/>
      <c r="APK193" s="294"/>
      <c r="APL193" s="294"/>
      <c r="APM193" s="294"/>
      <c r="APN193" s="294"/>
      <c r="APO193" s="294"/>
      <c r="APP193" s="294"/>
      <c r="APQ193" s="294"/>
      <c r="APR193" s="294"/>
      <c r="APS193" s="294"/>
      <c r="APT193" s="294"/>
      <c r="APU193" s="294"/>
      <c r="APV193" s="294"/>
      <c r="APW193" s="294"/>
      <c r="APX193" s="294"/>
      <c r="APY193" s="294"/>
      <c r="APZ193" s="294"/>
      <c r="AQA193" s="294"/>
      <c r="AQB193" s="294"/>
      <c r="AQC193" s="294"/>
      <c r="AQD193" s="294"/>
      <c r="AQE193" s="294"/>
      <c r="AQF193" s="294"/>
      <c r="AQG193" s="294"/>
      <c r="AQH193" s="294"/>
      <c r="AQI193" s="294"/>
      <c r="AQJ193" s="294"/>
      <c r="AQK193" s="294"/>
      <c r="AQL193" s="294"/>
      <c r="AQM193" s="294"/>
      <c r="AQN193" s="294"/>
      <c r="AQO193" s="294"/>
      <c r="AQP193" s="294"/>
      <c r="AQQ193" s="294"/>
      <c r="AQR193" s="294"/>
      <c r="AQS193" s="294"/>
      <c r="AQT193" s="294"/>
      <c r="AQU193" s="294"/>
      <c r="AQV193" s="294"/>
      <c r="AQW193" s="294"/>
      <c r="AQX193" s="294"/>
      <c r="AQY193" s="294"/>
      <c r="AQZ193" s="294"/>
      <c r="ARA193" s="294"/>
      <c r="ARB193" s="294"/>
      <c r="ARC193" s="294"/>
      <c r="ARD193" s="294"/>
      <c r="ARE193" s="294"/>
      <c r="ARF193" s="294"/>
      <c r="ARG193" s="294"/>
      <c r="ARH193" s="294"/>
      <c r="ARI193" s="294"/>
      <c r="ARJ193" s="294"/>
      <c r="ARK193" s="294"/>
      <c r="ARL193" s="294"/>
      <c r="ARM193" s="294"/>
      <c r="ARN193" s="294"/>
      <c r="ARO193" s="294"/>
      <c r="ARP193" s="294"/>
      <c r="ARQ193" s="294"/>
      <c r="ARR193" s="294"/>
      <c r="ARS193" s="294"/>
      <c r="ART193" s="294"/>
      <c r="ARU193" s="294"/>
      <c r="ARV193" s="294"/>
      <c r="ARW193" s="294"/>
      <c r="ARX193" s="294"/>
      <c r="ARY193" s="294"/>
      <c r="ARZ193" s="294"/>
      <c r="ASA193" s="294"/>
      <c r="ASB193" s="294"/>
      <c r="ASC193" s="294"/>
      <c r="ASD193" s="294"/>
      <c r="ASE193" s="294"/>
      <c r="ASF193" s="294"/>
      <c r="ASG193" s="294"/>
      <c r="ASH193" s="294"/>
      <c r="ASI193" s="294"/>
      <c r="ASJ193" s="294"/>
      <c r="ASK193" s="294"/>
      <c r="ASL193" s="294"/>
      <c r="ASM193" s="294"/>
      <c r="ASN193" s="294"/>
      <c r="ASO193" s="294"/>
      <c r="ASP193" s="294"/>
      <c r="ASQ193" s="294"/>
      <c r="ASR193" s="294"/>
      <c r="ASS193" s="294"/>
      <c r="AST193" s="294"/>
      <c r="ASU193" s="294"/>
      <c r="ASV193" s="294"/>
      <c r="ASW193" s="294"/>
      <c r="ASX193" s="294"/>
      <c r="ASY193" s="294"/>
      <c r="ASZ193" s="294"/>
      <c r="ATA193" s="294"/>
      <c r="ATB193" s="294"/>
      <c r="ATC193" s="294"/>
      <c r="ATD193" s="294"/>
      <c r="ATE193" s="294"/>
      <c r="ATF193" s="294"/>
      <c r="ATG193" s="294"/>
      <c r="ATH193" s="294"/>
      <c r="ATI193" s="294"/>
      <c r="ATJ193" s="294"/>
      <c r="ATK193" s="294"/>
      <c r="ATL193" s="294"/>
      <c r="ATM193" s="294"/>
      <c r="ATN193" s="294"/>
      <c r="ATO193" s="294"/>
      <c r="ATP193" s="294"/>
      <c r="ATQ193" s="294"/>
      <c r="ATR193" s="294"/>
      <c r="ATS193" s="294"/>
      <c r="ATT193" s="294"/>
      <c r="ATU193" s="294"/>
      <c r="ATV193" s="294"/>
      <c r="ATW193" s="294"/>
      <c r="ATX193" s="294"/>
      <c r="ATY193" s="294"/>
      <c r="ATZ193" s="294"/>
      <c r="AUA193" s="294"/>
      <c r="AUB193" s="294"/>
      <c r="AUC193" s="294"/>
      <c r="AUD193" s="294"/>
      <c r="AUE193" s="294"/>
      <c r="AUF193" s="294"/>
      <c r="AUG193" s="294"/>
      <c r="AUH193" s="294"/>
      <c r="AUI193" s="294"/>
      <c r="AUJ193" s="294"/>
      <c r="AUK193" s="294"/>
      <c r="AUL193" s="294"/>
      <c r="AUM193" s="294"/>
      <c r="AUN193" s="294"/>
      <c r="AUO193" s="294"/>
      <c r="AUP193" s="294"/>
      <c r="AUQ193" s="294"/>
      <c r="AUR193" s="294"/>
      <c r="AUS193" s="294"/>
      <c r="AUT193" s="294"/>
      <c r="AUU193" s="294"/>
      <c r="AUV193" s="294"/>
      <c r="AUW193" s="294"/>
      <c r="AUX193" s="294"/>
      <c r="AUY193" s="294"/>
      <c r="AUZ193" s="294"/>
      <c r="AVA193" s="294"/>
      <c r="AVB193" s="294"/>
      <c r="AVC193" s="294"/>
      <c r="AVD193" s="294"/>
      <c r="AVE193" s="294"/>
      <c r="AVF193" s="294"/>
      <c r="AVG193" s="294"/>
      <c r="AVH193" s="294"/>
      <c r="AVI193" s="294"/>
      <c r="AVJ193" s="294"/>
      <c r="AVK193" s="294"/>
      <c r="AVL193" s="294"/>
      <c r="AVM193" s="294"/>
      <c r="AVN193" s="294"/>
      <c r="AVO193" s="294"/>
      <c r="AVP193" s="294"/>
      <c r="AVQ193" s="294"/>
      <c r="AVR193" s="294"/>
      <c r="AVS193" s="294"/>
      <c r="AVT193" s="294"/>
      <c r="AVU193" s="294"/>
      <c r="AVV193" s="294"/>
      <c r="AVW193" s="294"/>
      <c r="AVX193" s="294"/>
      <c r="AVY193" s="294"/>
      <c r="AVZ193" s="294"/>
      <c r="AWA193" s="294"/>
      <c r="AWB193" s="294"/>
      <c r="AWC193" s="294"/>
      <c r="AWD193" s="294"/>
      <c r="AWE193" s="294"/>
      <c r="AWF193" s="294"/>
      <c r="AWG193" s="294"/>
      <c r="AWH193" s="294"/>
      <c r="AWI193" s="294"/>
      <c r="AWJ193" s="294"/>
      <c r="AWK193" s="294"/>
      <c r="AWL193" s="294"/>
      <c r="AWM193" s="294"/>
      <c r="AWN193" s="294"/>
      <c r="AWO193" s="294"/>
      <c r="AWP193" s="294"/>
      <c r="AWQ193" s="294"/>
      <c r="AWR193" s="294"/>
      <c r="AWS193" s="294"/>
      <c r="AWT193" s="294"/>
      <c r="AWU193" s="294"/>
      <c r="AWV193" s="294"/>
      <c r="AWW193" s="294"/>
      <c r="AWX193" s="294"/>
      <c r="AWY193" s="294"/>
      <c r="AWZ193" s="294"/>
      <c r="AXA193" s="294"/>
      <c r="AXB193" s="294"/>
      <c r="AXC193" s="294"/>
      <c r="AXD193" s="294"/>
      <c r="AXE193" s="294"/>
      <c r="AXF193" s="294"/>
      <c r="AXG193" s="294"/>
      <c r="AXH193" s="294"/>
      <c r="AXI193" s="294"/>
      <c r="AXJ193" s="294"/>
      <c r="AXK193" s="294"/>
      <c r="AXL193" s="294"/>
      <c r="AXM193" s="294"/>
      <c r="AXN193" s="294"/>
      <c r="AXO193" s="294"/>
      <c r="AXP193" s="294"/>
      <c r="AXQ193" s="294"/>
      <c r="AXR193" s="294"/>
      <c r="AXS193" s="294"/>
      <c r="AXT193" s="294"/>
      <c r="AXU193" s="294"/>
      <c r="AXV193" s="294"/>
      <c r="AXW193" s="294"/>
      <c r="AXX193" s="294"/>
      <c r="AXY193" s="294"/>
      <c r="AXZ193" s="294"/>
      <c r="AYA193" s="294"/>
      <c r="AYB193" s="294"/>
      <c r="AYC193" s="294"/>
      <c r="AYD193" s="294"/>
      <c r="AYE193" s="294"/>
      <c r="AYF193" s="294"/>
      <c r="AYG193" s="294"/>
      <c r="AYH193" s="294"/>
      <c r="AYI193" s="294"/>
      <c r="AYJ193" s="294"/>
      <c r="AYK193" s="294"/>
      <c r="AYL193" s="294"/>
      <c r="AYM193" s="294"/>
      <c r="AYN193" s="294"/>
      <c r="AYO193" s="294"/>
      <c r="AYP193" s="294"/>
      <c r="AYQ193" s="294"/>
      <c r="AYR193" s="294"/>
      <c r="AYS193" s="294"/>
      <c r="AYT193" s="294"/>
      <c r="AYU193" s="294"/>
      <c r="AYV193" s="294"/>
      <c r="AYW193" s="294"/>
      <c r="AYX193" s="294"/>
      <c r="AYY193" s="294"/>
      <c r="AYZ193" s="294"/>
      <c r="AZA193" s="294"/>
      <c r="AZB193" s="294"/>
      <c r="AZC193" s="294"/>
      <c r="AZD193" s="294"/>
      <c r="AZE193" s="294"/>
      <c r="AZF193" s="294"/>
      <c r="AZG193" s="294"/>
      <c r="AZH193" s="294"/>
      <c r="AZI193" s="294"/>
      <c r="AZJ193" s="294"/>
      <c r="AZK193" s="294"/>
      <c r="AZL193" s="294"/>
      <c r="AZM193" s="294"/>
      <c r="AZN193" s="294"/>
      <c r="AZO193" s="294"/>
      <c r="AZP193" s="294"/>
      <c r="AZQ193" s="294"/>
      <c r="AZR193" s="294"/>
      <c r="AZS193" s="294"/>
      <c r="AZT193" s="294"/>
      <c r="AZU193" s="294"/>
      <c r="AZV193" s="294"/>
      <c r="AZW193" s="294"/>
      <c r="AZX193" s="294"/>
      <c r="AZY193" s="294"/>
      <c r="AZZ193" s="294"/>
      <c r="BAA193" s="294"/>
      <c r="BAB193" s="294"/>
      <c r="BAC193" s="294"/>
      <c r="BAD193" s="294"/>
      <c r="BAE193" s="294"/>
      <c r="BAF193" s="294"/>
      <c r="BAG193" s="294"/>
      <c r="BAH193" s="294"/>
      <c r="BAI193" s="294"/>
      <c r="BAJ193" s="294"/>
      <c r="BAK193" s="294"/>
      <c r="BAL193" s="294"/>
      <c r="BAM193" s="294"/>
      <c r="BAN193" s="294"/>
      <c r="BAO193" s="294"/>
      <c r="BAP193" s="294"/>
      <c r="BAQ193" s="294"/>
      <c r="BAR193" s="294"/>
      <c r="BAS193" s="294"/>
      <c r="BAT193" s="294"/>
      <c r="BAU193" s="294"/>
      <c r="BAV193" s="294"/>
      <c r="BAW193" s="294"/>
      <c r="BAX193" s="294"/>
      <c r="BAY193" s="294"/>
      <c r="BAZ193" s="294"/>
      <c r="BBA193" s="294"/>
      <c r="BBB193" s="294"/>
      <c r="BBC193" s="294"/>
      <c r="BBD193" s="294"/>
      <c r="BBE193" s="294"/>
      <c r="BBF193" s="294"/>
      <c r="BBG193" s="294"/>
      <c r="BBH193" s="294"/>
      <c r="BBI193" s="294"/>
      <c r="BBJ193" s="294"/>
      <c r="BBK193" s="294"/>
      <c r="BBL193" s="294"/>
      <c r="BBM193" s="294"/>
      <c r="BBN193" s="294"/>
      <c r="BBO193" s="294"/>
      <c r="BBP193" s="294"/>
      <c r="BBQ193" s="294"/>
      <c r="BBR193" s="294"/>
      <c r="BBS193" s="294"/>
      <c r="BBT193" s="294"/>
      <c r="BBU193" s="294"/>
      <c r="BBV193" s="294"/>
      <c r="BBW193" s="294"/>
      <c r="BBX193" s="294"/>
      <c r="BBY193" s="294"/>
      <c r="BBZ193" s="294"/>
      <c r="BCA193" s="294"/>
      <c r="BCB193" s="294"/>
      <c r="BCC193" s="294"/>
      <c r="BCD193" s="294"/>
      <c r="BCE193" s="294"/>
      <c r="BCF193" s="294"/>
      <c r="BCG193" s="294"/>
      <c r="BCH193" s="294"/>
      <c r="BCI193" s="294"/>
      <c r="BCJ193" s="294"/>
      <c r="BCK193" s="294"/>
      <c r="BCL193" s="294"/>
      <c r="BCM193" s="294"/>
      <c r="BCN193" s="294"/>
      <c r="BCO193" s="294"/>
      <c r="BCP193" s="294"/>
      <c r="BCQ193" s="294"/>
      <c r="BCR193" s="294"/>
      <c r="BCS193" s="294"/>
      <c r="BCT193" s="294"/>
      <c r="BCU193" s="294"/>
      <c r="BCV193" s="294"/>
      <c r="BCW193" s="294"/>
      <c r="BCX193" s="294"/>
      <c r="BCY193" s="294"/>
      <c r="BCZ193" s="294"/>
      <c r="BDA193" s="294"/>
      <c r="BDB193" s="294"/>
      <c r="BDC193" s="294"/>
      <c r="BDD193" s="294"/>
      <c r="BDE193" s="294"/>
      <c r="BDF193" s="294"/>
      <c r="BDG193" s="294"/>
      <c r="BDH193" s="294"/>
      <c r="BDI193" s="294"/>
      <c r="BDJ193" s="294"/>
      <c r="BDK193" s="294"/>
      <c r="BDL193" s="294"/>
      <c r="BDM193" s="294"/>
      <c r="BDN193" s="294"/>
      <c r="BDO193" s="294"/>
      <c r="BDP193" s="294"/>
      <c r="BDQ193" s="294"/>
      <c r="BDR193" s="294"/>
      <c r="BDS193" s="294"/>
      <c r="BDT193" s="294"/>
      <c r="BDU193" s="294"/>
      <c r="BDV193" s="294"/>
      <c r="BDW193" s="294"/>
      <c r="BDX193" s="294"/>
      <c r="BDY193" s="294"/>
      <c r="BDZ193" s="294"/>
      <c r="BEA193" s="294"/>
      <c r="BEB193" s="294"/>
      <c r="BEC193" s="294"/>
      <c r="BED193" s="294"/>
      <c r="BEE193" s="294"/>
      <c r="BEF193" s="294"/>
      <c r="BEG193" s="294"/>
      <c r="BEH193" s="294"/>
      <c r="BEI193" s="294"/>
      <c r="BEJ193" s="294"/>
      <c r="BEK193" s="294"/>
      <c r="BEL193" s="294"/>
      <c r="BEM193" s="294"/>
      <c r="BEN193" s="294"/>
      <c r="BEO193" s="294"/>
      <c r="BEP193" s="294"/>
      <c r="BEQ193" s="294"/>
      <c r="BER193" s="294"/>
      <c r="BES193" s="294"/>
      <c r="BET193" s="294"/>
      <c r="BEU193" s="294"/>
      <c r="BEV193" s="294"/>
      <c r="BEW193" s="294"/>
      <c r="BEX193" s="294"/>
      <c r="BEY193" s="294"/>
      <c r="BEZ193" s="294"/>
      <c r="BFA193" s="294"/>
      <c r="BFB193" s="294"/>
      <c r="BFC193" s="294"/>
      <c r="BFD193" s="294"/>
      <c r="BFE193" s="294"/>
      <c r="BFF193" s="294"/>
      <c r="BFG193" s="294"/>
      <c r="BFH193" s="294"/>
      <c r="BFI193" s="294"/>
      <c r="BFJ193" s="294"/>
      <c r="BFK193" s="294"/>
      <c r="BFL193" s="294"/>
      <c r="BFM193" s="294"/>
      <c r="BFN193" s="294"/>
      <c r="BFO193" s="294"/>
      <c r="BFP193" s="294"/>
      <c r="BFQ193" s="294"/>
      <c r="BFR193" s="294"/>
      <c r="BFS193" s="294"/>
      <c r="BFT193" s="294"/>
      <c r="BFU193" s="294"/>
      <c r="BFV193" s="294"/>
      <c r="BFW193" s="294"/>
      <c r="BFX193" s="294"/>
      <c r="BFY193" s="294"/>
      <c r="BFZ193" s="294"/>
      <c r="BGA193" s="294"/>
      <c r="BGB193" s="294"/>
      <c r="BGC193" s="294"/>
      <c r="BGD193" s="294"/>
      <c r="BGE193" s="294"/>
      <c r="BGF193" s="294"/>
      <c r="BGG193" s="294"/>
      <c r="BGH193" s="294"/>
      <c r="BGI193" s="294"/>
      <c r="BGJ193" s="294"/>
      <c r="BGK193" s="294"/>
      <c r="BGL193" s="294"/>
      <c r="BGM193" s="294"/>
      <c r="BGN193" s="294"/>
      <c r="BGO193" s="294"/>
      <c r="BGP193" s="294"/>
      <c r="BGQ193" s="294"/>
      <c r="BGR193" s="294"/>
      <c r="BGS193" s="294"/>
      <c r="BGT193" s="294"/>
      <c r="BGU193" s="294"/>
      <c r="BGV193" s="294"/>
      <c r="BGW193" s="294"/>
      <c r="BGX193" s="294"/>
      <c r="BGY193" s="294"/>
      <c r="BGZ193" s="294"/>
      <c r="BHA193" s="294"/>
      <c r="BHB193" s="294"/>
      <c r="BHC193" s="294"/>
      <c r="BHD193" s="294"/>
      <c r="BHE193" s="294"/>
      <c r="BHF193" s="294"/>
      <c r="BHG193" s="294"/>
      <c r="BHH193" s="294"/>
      <c r="BHI193" s="294"/>
      <c r="BHJ193" s="294"/>
      <c r="BHK193" s="294"/>
      <c r="BHL193" s="294"/>
      <c r="BHM193" s="294"/>
      <c r="BHN193" s="294"/>
      <c r="BHO193" s="294"/>
      <c r="BHP193" s="294"/>
      <c r="BHQ193" s="294"/>
      <c r="BHR193" s="294"/>
      <c r="BHS193" s="294"/>
      <c r="BHT193" s="294"/>
      <c r="BHU193" s="294"/>
      <c r="BHV193" s="294"/>
      <c r="BHW193" s="294"/>
      <c r="BHX193" s="294"/>
      <c r="BHY193" s="294"/>
      <c r="BHZ193" s="294"/>
      <c r="BIA193" s="294"/>
      <c r="BIB193" s="294"/>
      <c r="BIC193" s="294"/>
      <c r="BID193" s="294"/>
      <c r="BIE193" s="294"/>
      <c r="BIF193" s="294"/>
      <c r="BIG193" s="294"/>
      <c r="BIH193" s="294"/>
      <c r="BII193" s="294"/>
      <c r="BIJ193" s="294"/>
      <c r="BIK193" s="294"/>
      <c r="BIL193" s="294"/>
      <c r="BIM193" s="294"/>
      <c r="BIN193" s="294"/>
      <c r="BIO193" s="294"/>
      <c r="BIP193" s="294"/>
      <c r="BIQ193" s="294"/>
      <c r="BIR193" s="294"/>
      <c r="BIS193" s="294"/>
      <c r="BIT193" s="294"/>
      <c r="BIU193" s="294"/>
      <c r="BIV193" s="294"/>
      <c r="BIW193" s="294"/>
      <c r="BIX193" s="294"/>
      <c r="BIY193" s="294"/>
      <c r="BIZ193" s="294"/>
      <c r="BJA193" s="294"/>
      <c r="BJB193" s="294"/>
      <c r="BJC193" s="294"/>
      <c r="BJD193" s="294"/>
      <c r="BJE193" s="294"/>
      <c r="BJF193" s="294"/>
      <c r="BJG193" s="294"/>
      <c r="BJH193" s="294"/>
      <c r="BJI193" s="294"/>
      <c r="BJJ193" s="294"/>
      <c r="BJK193" s="294"/>
      <c r="BJL193" s="294"/>
      <c r="BJM193" s="294"/>
      <c r="BJN193" s="294"/>
      <c r="BJO193" s="294"/>
      <c r="BJP193" s="294"/>
      <c r="BJQ193" s="294"/>
      <c r="BJR193" s="294"/>
      <c r="BJS193" s="294"/>
      <c r="BJT193" s="294"/>
      <c r="BJU193" s="294"/>
      <c r="BJV193" s="294"/>
      <c r="BJW193" s="294"/>
      <c r="BJX193" s="294"/>
      <c r="BJY193" s="294"/>
      <c r="BJZ193" s="294"/>
      <c r="BKA193" s="294"/>
      <c r="BKB193" s="294"/>
      <c r="BKC193" s="294"/>
      <c r="BKD193" s="294"/>
      <c r="BKE193" s="294"/>
      <c r="BKF193" s="294"/>
      <c r="BKG193" s="294"/>
      <c r="BKH193" s="294"/>
      <c r="BKI193" s="294"/>
      <c r="BKJ193" s="294"/>
      <c r="BKK193" s="294"/>
      <c r="BKL193" s="294"/>
      <c r="BKM193" s="294"/>
      <c r="BKN193" s="294"/>
      <c r="BKO193" s="294"/>
      <c r="BKP193" s="294"/>
      <c r="BKQ193" s="294"/>
      <c r="BKR193" s="294"/>
      <c r="BKS193" s="294"/>
      <c r="BKT193" s="294"/>
      <c r="BKU193" s="294"/>
      <c r="BKV193" s="294"/>
      <c r="BKW193" s="294"/>
      <c r="BKX193" s="294"/>
      <c r="BKY193" s="294"/>
      <c r="BKZ193" s="294"/>
      <c r="BLA193" s="294"/>
      <c r="BLB193" s="294"/>
      <c r="BLC193" s="294"/>
      <c r="BLD193" s="294"/>
      <c r="BLE193" s="294"/>
      <c r="BLF193" s="294"/>
      <c r="BLG193" s="294"/>
      <c r="BLH193" s="294"/>
      <c r="BLI193" s="294"/>
      <c r="BLJ193" s="294"/>
      <c r="BLK193" s="294"/>
      <c r="BLL193" s="294"/>
      <c r="BLM193" s="294"/>
      <c r="BLN193" s="294"/>
      <c r="BLO193" s="294"/>
      <c r="BLP193" s="294"/>
      <c r="BLQ193" s="294"/>
      <c r="BLR193" s="294"/>
      <c r="BLS193" s="294"/>
      <c r="BLT193" s="294"/>
      <c r="BLU193" s="294"/>
      <c r="BLV193" s="294"/>
      <c r="BLW193" s="294"/>
      <c r="BLX193" s="294"/>
      <c r="BLY193" s="294"/>
      <c r="BLZ193" s="294"/>
      <c r="BMA193" s="294"/>
      <c r="BMB193" s="294"/>
      <c r="BMC193" s="294"/>
      <c r="BMD193" s="294"/>
      <c r="BME193" s="294"/>
      <c r="BMF193" s="294"/>
      <c r="BMG193" s="294"/>
      <c r="BMH193" s="294"/>
      <c r="BMI193" s="294"/>
      <c r="BMJ193" s="294"/>
      <c r="BMK193" s="294"/>
      <c r="BML193" s="294"/>
      <c r="BMM193" s="294"/>
      <c r="BMN193" s="294"/>
      <c r="BMO193" s="294"/>
      <c r="BMP193" s="294"/>
      <c r="BMQ193" s="294"/>
      <c r="BMR193" s="294"/>
      <c r="BMS193" s="294"/>
      <c r="BMT193" s="294"/>
      <c r="BMU193" s="294"/>
      <c r="BMV193" s="294"/>
      <c r="BMW193" s="294"/>
      <c r="BMX193" s="294"/>
      <c r="BMY193" s="294"/>
      <c r="BMZ193" s="294"/>
      <c r="BNA193" s="294"/>
      <c r="BNB193" s="294"/>
      <c r="BNC193" s="294"/>
      <c r="BND193" s="294"/>
      <c r="BNE193" s="294"/>
      <c r="BNF193" s="294"/>
      <c r="BNG193" s="294"/>
      <c r="BNH193" s="294"/>
      <c r="BNI193" s="294"/>
      <c r="BNJ193" s="294"/>
      <c r="BNK193" s="294"/>
      <c r="BNL193" s="294"/>
      <c r="BNM193" s="294"/>
      <c r="BNN193" s="294"/>
      <c r="BNO193" s="294"/>
      <c r="BNP193" s="294"/>
      <c r="BNQ193" s="294"/>
      <c r="BNR193" s="294"/>
      <c r="BNS193" s="294"/>
      <c r="BNT193" s="294"/>
      <c r="BNU193" s="294"/>
      <c r="BNV193" s="294"/>
      <c r="BNW193" s="294"/>
      <c r="BNX193" s="294"/>
      <c r="BNY193" s="294"/>
      <c r="BNZ193" s="294"/>
      <c r="BOA193" s="294"/>
      <c r="BOB193" s="294"/>
      <c r="BOC193" s="294"/>
      <c r="BOD193" s="294"/>
      <c r="BOE193" s="294"/>
      <c r="BOF193" s="294"/>
      <c r="BOG193" s="294"/>
      <c r="BOH193" s="294"/>
      <c r="BOI193" s="294"/>
      <c r="BOJ193" s="294"/>
      <c r="BOK193" s="294"/>
      <c r="BOL193" s="294"/>
      <c r="BOM193" s="294"/>
      <c r="BON193" s="294"/>
      <c r="BOO193" s="294"/>
      <c r="BOP193" s="294"/>
      <c r="BOQ193" s="294"/>
      <c r="BOR193" s="294"/>
      <c r="BOS193" s="294"/>
      <c r="BOT193" s="294"/>
      <c r="BOU193" s="294"/>
      <c r="BOV193" s="294"/>
      <c r="BOW193" s="294"/>
      <c r="BOX193" s="294"/>
      <c r="BOY193" s="294"/>
      <c r="BOZ193" s="294"/>
      <c r="BPA193" s="294"/>
      <c r="BPB193" s="294"/>
      <c r="BPC193" s="294"/>
      <c r="BPD193" s="294"/>
      <c r="BPE193" s="294"/>
      <c r="BPF193" s="294"/>
      <c r="BPG193" s="294"/>
      <c r="BPH193" s="294"/>
      <c r="BPI193" s="294"/>
      <c r="BPJ193" s="294"/>
      <c r="BPK193" s="294"/>
      <c r="BPL193" s="294"/>
      <c r="BPM193" s="294"/>
      <c r="BPN193" s="294"/>
      <c r="BPO193" s="294"/>
      <c r="BPP193" s="294"/>
      <c r="BPQ193" s="294"/>
      <c r="BPR193" s="294"/>
      <c r="BPS193" s="294"/>
      <c r="BPT193" s="294"/>
      <c r="BPU193" s="294"/>
      <c r="BPV193" s="294"/>
      <c r="BPW193" s="294"/>
      <c r="BPX193" s="294"/>
      <c r="BPY193" s="294"/>
      <c r="BPZ193" s="294"/>
      <c r="BQA193" s="294"/>
      <c r="BQB193" s="294"/>
      <c r="BQC193" s="294"/>
      <c r="BQD193" s="294"/>
      <c r="BQE193" s="294"/>
      <c r="BQF193" s="294"/>
      <c r="BQG193" s="294"/>
      <c r="BQH193" s="294"/>
      <c r="BQI193" s="294"/>
      <c r="BQJ193" s="294"/>
      <c r="BQK193" s="294"/>
      <c r="BQL193" s="294"/>
      <c r="BQM193" s="294"/>
      <c r="BQN193" s="294"/>
      <c r="BQO193" s="294"/>
      <c r="BQP193" s="294"/>
      <c r="BQQ193" s="294"/>
      <c r="BQR193" s="294"/>
      <c r="BQS193" s="294"/>
      <c r="BQT193" s="294"/>
      <c r="BQU193" s="294"/>
      <c r="BQV193" s="294"/>
      <c r="BQW193" s="294"/>
      <c r="BQX193" s="294"/>
      <c r="BQY193" s="294"/>
      <c r="BQZ193" s="294"/>
      <c r="BRA193" s="294"/>
      <c r="BRB193" s="294"/>
      <c r="BRC193" s="294"/>
      <c r="BRD193" s="294"/>
      <c r="BRE193" s="294"/>
      <c r="BRF193" s="294"/>
      <c r="BRG193" s="294"/>
      <c r="BRH193" s="294"/>
      <c r="BRI193" s="294"/>
      <c r="BRJ193" s="294"/>
      <c r="BRK193" s="294"/>
      <c r="BRL193" s="294"/>
      <c r="BRM193" s="294"/>
      <c r="BRN193" s="294"/>
      <c r="BRO193" s="294"/>
      <c r="BRP193" s="294"/>
      <c r="BRQ193" s="294"/>
      <c r="BRR193" s="294"/>
      <c r="BRS193" s="294"/>
      <c r="BRT193" s="294"/>
      <c r="BRU193" s="294"/>
      <c r="BRV193" s="294"/>
      <c r="BRW193" s="294"/>
      <c r="BRX193" s="294"/>
      <c r="BRY193" s="294"/>
      <c r="BRZ193" s="294"/>
      <c r="BSA193" s="294"/>
      <c r="BSB193" s="294"/>
      <c r="BSC193" s="294"/>
      <c r="BSD193" s="294"/>
      <c r="BSE193" s="294"/>
      <c r="BSF193" s="294"/>
      <c r="BSG193" s="294"/>
      <c r="BSH193" s="294"/>
      <c r="BSI193" s="294"/>
      <c r="BSJ193" s="294"/>
      <c r="BSK193" s="294"/>
      <c r="BSL193" s="294"/>
      <c r="BSM193" s="294"/>
      <c r="BSN193" s="294"/>
      <c r="BSO193" s="294"/>
      <c r="BSP193" s="294"/>
      <c r="BSQ193" s="294"/>
      <c r="BSR193" s="294"/>
      <c r="BSS193" s="294"/>
      <c r="BST193" s="294"/>
      <c r="BSU193" s="294"/>
      <c r="BSV193" s="294"/>
      <c r="BSW193" s="294"/>
      <c r="BSX193" s="294"/>
      <c r="BSY193" s="294"/>
      <c r="BSZ193" s="294"/>
      <c r="BTA193" s="294"/>
      <c r="BTB193" s="294"/>
      <c r="BTC193" s="294"/>
      <c r="BTD193" s="294"/>
      <c r="BTE193" s="294"/>
      <c r="BTF193" s="294"/>
      <c r="BTG193" s="294"/>
      <c r="BTH193" s="294"/>
      <c r="BTI193" s="294"/>
      <c r="BTJ193" s="294"/>
      <c r="BTK193" s="294"/>
      <c r="BTL193" s="294"/>
      <c r="BTM193" s="294"/>
      <c r="BTN193" s="294"/>
      <c r="BTO193" s="294"/>
      <c r="BTP193" s="294"/>
      <c r="BTQ193" s="294"/>
      <c r="BTR193" s="294"/>
      <c r="BTS193" s="294"/>
      <c r="BTT193" s="294"/>
      <c r="BTU193" s="294"/>
      <c r="BTV193" s="294"/>
      <c r="BTW193" s="294"/>
      <c r="BTX193" s="294"/>
      <c r="BTY193" s="294"/>
      <c r="BTZ193" s="294"/>
      <c r="BUA193" s="294"/>
      <c r="BUB193" s="294"/>
      <c r="BUC193" s="294"/>
      <c r="BUD193" s="294"/>
      <c r="BUE193" s="294"/>
      <c r="BUF193" s="294"/>
      <c r="BUG193" s="294"/>
      <c r="BUH193" s="294"/>
      <c r="BUI193" s="294"/>
      <c r="BUJ193" s="294"/>
      <c r="BUK193" s="294"/>
      <c r="BUL193" s="294"/>
      <c r="BUM193" s="294"/>
      <c r="BUN193" s="294"/>
      <c r="BUO193" s="294"/>
      <c r="BUP193" s="294"/>
      <c r="BUQ193" s="294"/>
      <c r="BUR193" s="294"/>
      <c r="BUS193" s="294"/>
      <c r="BUT193" s="294"/>
      <c r="BUU193" s="294"/>
      <c r="BUV193" s="294"/>
      <c r="BUW193" s="294"/>
      <c r="BUX193" s="294"/>
      <c r="BUY193" s="294"/>
      <c r="BUZ193" s="294"/>
      <c r="BVA193" s="294"/>
      <c r="BVB193" s="294"/>
      <c r="BVC193" s="294"/>
      <c r="BVD193" s="294"/>
      <c r="BVE193" s="294"/>
      <c r="BVF193" s="294"/>
      <c r="BVG193" s="294"/>
      <c r="BVH193" s="294"/>
      <c r="BVI193" s="294"/>
      <c r="BVJ193" s="294"/>
      <c r="BVK193" s="294"/>
      <c r="BVL193" s="294"/>
      <c r="BVM193" s="294"/>
      <c r="BVN193" s="294"/>
      <c r="BVO193" s="294"/>
      <c r="BVP193" s="294"/>
      <c r="BVQ193" s="294"/>
      <c r="BVR193" s="294"/>
      <c r="BVS193" s="294"/>
      <c r="BVT193" s="294"/>
      <c r="BVU193" s="294"/>
      <c r="BVV193" s="294"/>
      <c r="BVW193" s="294"/>
      <c r="BVX193" s="294"/>
      <c r="BVY193" s="294"/>
      <c r="BVZ193" s="294"/>
      <c r="BWA193" s="294"/>
      <c r="BWB193" s="294"/>
      <c r="BWC193" s="294"/>
      <c r="BWD193" s="294"/>
      <c r="BWE193" s="294"/>
      <c r="BWF193" s="294"/>
      <c r="BWG193" s="294"/>
      <c r="BWH193" s="294"/>
      <c r="BWI193" s="294"/>
      <c r="BWJ193" s="294"/>
      <c r="BWK193" s="294"/>
      <c r="BWL193" s="294"/>
      <c r="BWM193" s="294"/>
      <c r="BWN193" s="294"/>
      <c r="BWO193" s="294"/>
      <c r="BWP193" s="294"/>
      <c r="BWQ193" s="294"/>
      <c r="BWR193" s="294"/>
      <c r="BWS193" s="294"/>
      <c r="BWT193" s="294"/>
      <c r="BWU193" s="294"/>
      <c r="BWV193" s="294"/>
      <c r="BWW193" s="294"/>
      <c r="BWX193" s="294"/>
      <c r="BWY193" s="294"/>
      <c r="BWZ193" s="294"/>
      <c r="BXA193" s="294"/>
      <c r="BXB193" s="294"/>
      <c r="BXC193" s="294"/>
      <c r="BXD193" s="294"/>
      <c r="BXE193" s="294"/>
      <c r="BXF193" s="294"/>
      <c r="BXG193" s="294"/>
      <c r="BXH193" s="294"/>
      <c r="BXI193" s="294"/>
      <c r="BXJ193" s="294"/>
      <c r="BXK193" s="294"/>
      <c r="BXL193" s="294"/>
      <c r="BXM193" s="294"/>
      <c r="BXN193" s="294"/>
      <c r="BXO193" s="294"/>
      <c r="BXP193" s="294"/>
      <c r="BXQ193" s="294"/>
      <c r="BXR193" s="294"/>
      <c r="BXS193" s="294"/>
      <c r="BXT193" s="294"/>
      <c r="BXU193" s="294"/>
      <c r="BXV193" s="294"/>
      <c r="BXW193" s="294"/>
      <c r="BXX193" s="294"/>
      <c r="BXY193" s="294"/>
      <c r="BXZ193" s="294"/>
      <c r="BYA193" s="294"/>
      <c r="BYB193" s="294"/>
      <c r="BYC193" s="294"/>
      <c r="BYD193" s="294"/>
      <c r="BYE193" s="294"/>
      <c r="BYF193" s="294"/>
      <c r="BYG193" s="294"/>
      <c r="BYH193" s="294"/>
      <c r="BYI193" s="294"/>
      <c r="BYJ193" s="294"/>
      <c r="BYK193" s="294"/>
      <c r="BYL193" s="294"/>
      <c r="BYM193" s="294"/>
      <c r="BYN193" s="294"/>
      <c r="BYO193" s="294"/>
      <c r="BYP193" s="294"/>
      <c r="BYQ193" s="294"/>
      <c r="BYR193" s="294"/>
      <c r="BYS193" s="294"/>
      <c r="BYT193" s="294"/>
      <c r="BYU193" s="294"/>
      <c r="BYV193" s="294"/>
      <c r="BYW193" s="294"/>
      <c r="BYX193" s="294"/>
      <c r="BYY193" s="294"/>
      <c r="BYZ193" s="294"/>
      <c r="BZA193" s="294"/>
      <c r="BZB193" s="294"/>
      <c r="BZC193" s="294"/>
      <c r="BZD193" s="294"/>
      <c r="BZE193" s="294"/>
      <c r="BZF193" s="294"/>
      <c r="BZG193" s="294"/>
      <c r="BZH193" s="294"/>
      <c r="BZI193" s="294"/>
      <c r="BZJ193" s="294"/>
      <c r="BZK193" s="294"/>
      <c r="BZL193" s="294"/>
      <c r="BZM193" s="294"/>
      <c r="BZN193" s="294"/>
      <c r="BZO193" s="294"/>
      <c r="BZP193" s="294"/>
      <c r="BZQ193" s="294"/>
      <c r="BZR193" s="294"/>
      <c r="BZS193" s="294"/>
      <c r="BZT193" s="294"/>
      <c r="BZU193" s="294"/>
      <c r="BZV193" s="294"/>
      <c r="BZW193" s="294"/>
      <c r="BZX193" s="294"/>
      <c r="BZY193" s="294"/>
      <c r="BZZ193" s="294"/>
      <c r="CAA193" s="294"/>
      <c r="CAB193" s="294"/>
      <c r="CAC193" s="294"/>
      <c r="CAD193" s="294"/>
      <c r="CAE193" s="294"/>
      <c r="CAF193" s="294"/>
      <c r="CAG193" s="294"/>
      <c r="CAH193" s="294"/>
      <c r="CAI193" s="294"/>
      <c r="CAJ193" s="294"/>
      <c r="CAK193" s="294"/>
      <c r="CAL193" s="294"/>
      <c r="CAM193" s="294"/>
      <c r="CAN193" s="294"/>
      <c r="CAO193" s="294"/>
      <c r="CAP193" s="294"/>
      <c r="CAQ193" s="294"/>
      <c r="CAR193" s="294"/>
      <c r="CAS193" s="294"/>
      <c r="CAT193" s="294"/>
      <c r="CAU193" s="294"/>
      <c r="CAV193" s="294"/>
      <c r="CAW193" s="294"/>
      <c r="CAX193" s="294"/>
      <c r="CAY193" s="294"/>
      <c r="CAZ193" s="294"/>
      <c r="CBA193" s="294"/>
      <c r="CBB193" s="294"/>
      <c r="CBC193" s="294"/>
      <c r="CBD193" s="294"/>
      <c r="CBE193" s="294"/>
      <c r="CBF193" s="294"/>
      <c r="CBG193" s="294"/>
      <c r="CBH193" s="294"/>
      <c r="CBI193" s="294"/>
      <c r="CBJ193" s="294"/>
      <c r="CBK193" s="294"/>
      <c r="CBL193" s="294"/>
      <c r="CBM193" s="294"/>
      <c r="CBN193" s="294"/>
      <c r="CBO193" s="294"/>
      <c r="CBP193" s="294"/>
      <c r="CBQ193" s="294"/>
      <c r="CBR193" s="294"/>
      <c r="CBS193" s="294"/>
      <c r="CBT193" s="294"/>
      <c r="CBU193" s="294"/>
      <c r="CBV193" s="294"/>
      <c r="CBW193" s="294"/>
      <c r="CBX193" s="294"/>
      <c r="CBY193" s="294"/>
      <c r="CBZ193" s="294"/>
      <c r="CCA193" s="294"/>
      <c r="CCB193" s="294"/>
      <c r="CCC193" s="294"/>
      <c r="CCD193" s="294"/>
      <c r="CCE193" s="294"/>
      <c r="CCF193" s="294"/>
      <c r="CCG193" s="294"/>
      <c r="CCH193" s="294"/>
      <c r="CCI193" s="294"/>
      <c r="CCJ193" s="294"/>
      <c r="CCK193" s="294"/>
      <c r="CCL193" s="294"/>
      <c r="CCM193" s="294"/>
      <c r="CCN193" s="294"/>
      <c r="CCO193" s="294"/>
      <c r="CCP193" s="294"/>
      <c r="CCQ193" s="294"/>
      <c r="CCR193" s="294"/>
      <c r="CCS193" s="294"/>
      <c r="CCT193" s="294"/>
      <c r="CCU193" s="294"/>
      <c r="CCV193" s="294"/>
      <c r="CCW193" s="294"/>
      <c r="CCX193" s="294"/>
      <c r="CCY193" s="294"/>
      <c r="CCZ193" s="294"/>
      <c r="CDA193" s="294"/>
      <c r="CDB193" s="294"/>
      <c r="CDC193" s="294"/>
      <c r="CDD193" s="294"/>
      <c r="CDE193" s="294"/>
      <c r="CDF193" s="294"/>
      <c r="CDG193" s="294"/>
      <c r="CDH193" s="294"/>
      <c r="CDI193" s="294"/>
      <c r="CDJ193" s="294"/>
      <c r="CDK193" s="294"/>
      <c r="CDL193" s="294"/>
      <c r="CDM193" s="294"/>
      <c r="CDN193" s="294"/>
      <c r="CDO193" s="294"/>
      <c r="CDP193" s="294"/>
      <c r="CDQ193" s="294"/>
      <c r="CDR193" s="294"/>
      <c r="CDS193" s="294"/>
      <c r="CDT193" s="294"/>
      <c r="CDU193" s="294"/>
      <c r="CDV193" s="294"/>
      <c r="CDW193" s="294"/>
      <c r="CDX193" s="294"/>
      <c r="CDY193" s="294"/>
      <c r="CDZ193" s="294"/>
      <c r="CEA193" s="294"/>
      <c r="CEB193" s="294"/>
      <c r="CEC193" s="294"/>
      <c r="CED193" s="294"/>
      <c r="CEE193" s="294"/>
      <c r="CEF193" s="294"/>
      <c r="CEG193" s="294"/>
      <c r="CEH193" s="294"/>
      <c r="CEI193" s="294"/>
      <c r="CEJ193" s="294"/>
      <c r="CEK193" s="294"/>
      <c r="CEL193" s="294"/>
      <c r="CEM193" s="294"/>
      <c r="CEN193" s="294"/>
      <c r="CEO193" s="294"/>
      <c r="CEP193" s="294"/>
      <c r="CEQ193" s="294"/>
      <c r="CER193" s="294"/>
      <c r="CES193" s="294"/>
      <c r="CET193" s="294"/>
      <c r="CEU193" s="294"/>
      <c r="CEV193" s="294"/>
      <c r="CEW193" s="294"/>
      <c r="CEX193" s="294"/>
      <c r="CEY193" s="294"/>
      <c r="CEZ193" s="294"/>
      <c r="CFA193" s="294"/>
      <c r="CFB193" s="294"/>
      <c r="CFC193" s="294"/>
      <c r="CFD193" s="294"/>
      <c r="CFE193" s="294"/>
      <c r="CFF193" s="294"/>
      <c r="CFG193" s="294"/>
      <c r="CFH193" s="294"/>
      <c r="CFI193" s="294"/>
      <c r="CFJ193" s="294"/>
      <c r="CFK193" s="294"/>
      <c r="CFL193" s="294"/>
      <c r="CFM193" s="294"/>
      <c r="CFN193" s="294"/>
      <c r="CFO193" s="294"/>
      <c r="CFP193" s="294"/>
      <c r="CFQ193" s="294"/>
      <c r="CFR193" s="294"/>
      <c r="CFS193" s="294"/>
      <c r="CFT193" s="294"/>
      <c r="CFU193" s="294"/>
      <c r="CFV193" s="294"/>
      <c r="CFW193" s="294"/>
      <c r="CFX193" s="294"/>
      <c r="CFY193" s="294"/>
      <c r="CFZ193" s="294"/>
      <c r="CGA193" s="294"/>
      <c r="CGB193" s="294"/>
      <c r="CGC193" s="294"/>
      <c r="CGD193" s="294"/>
      <c r="CGE193" s="294"/>
      <c r="CGF193" s="294"/>
      <c r="CGG193" s="294"/>
      <c r="CGH193" s="294"/>
      <c r="CGI193" s="294"/>
      <c r="CGJ193" s="294"/>
      <c r="CGK193" s="294"/>
      <c r="CGL193" s="294"/>
      <c r="CGM193" s="294"/>
      <c r="CGN193" s="294"/>
      <c r="CGO193" s="294"/>
      <c r="CGP193" s="294"/>
      <c r="CGQ193" s="294"/>
      <c r="CGR193" s="294"/>
      <c r="CGS193" s="294"/>
      <c r="CGT193" s="294"/>
      <c r="CGU193" s="294"/>
      <c r="CGV193" s="294"/>
      <c r="CGW193" s="294"/>
      <c r="CGX193" s="294"/>
      <c r="CGY193" s="294"/>
      <c r="CGZ193" s="294"/>
      <c r="CHA193" s="294"/>
      <c r="CHB193" s="294"/>
      <c r="CHC193" s="294"/>
      <c r="CHD193" s="294"/>
      <c r="CHE193" s="294"/>
      <c r="CHF193" s="294"/>
      <c r="CHG193" s="294"/>
      <c r="CHH193" s="294"/>
      <c r="CHI193" s="294"/>
      <c r="CHJ193" s="294"/>
      <c r="CHK193" s="294"/>
      <c r="CHL193" s="294"/>
      <c r="CHM193" s="294"/>
      <c r="CHN193" s="294"/>
      <c r="CHO193" s="294"/>
      <c r="CHP193" s="294"/>
      <c r="CHQ193" s="294"/>
      <c r="CHR193" s="294"/>
      <c r="CHS193" s="294"/>
      <c r="CHT193" s="294"/>
      <c r="CHU193" s="294"/>
      <c r="CHV193" s="294"/>
      <c r="CHW193" s="294"/>
      <c r="CHX193" s="294"/>
      <c r="CHY193" s="294"/>
      <c r="CHZ193" s="294"/>
      <c r="CIA193" s="294"/>
      <c r="CIB193" s="294"/>
      <c r="CIC193" s="294"/>
      <c r="CID193" s="294"/>
      <c r="CIE193" s="294"/>
      <c r="CIF193" s="294"/>
      <c r="CIG193" s="294"/>
      <c r="CIH193" s="294"/>
      <c r="CII193" s="294"/>
      <c r="CIJ193" s="294"/>
      <c r="CIK193" s="294"/>
      <c r="CIL193" s="294"/>
      <c r="CIM193" s="294"/>
      <c r="CIN193" s="294"/>
      <c r="CIO193" s="294"/>
      <c r="CIP193" s="294"/>
      <c r="CIQ193" s="294"/>
      <c r="CIR193" s="294"/>
      <c r="CIS193" s="294"/>
      <c r="CIT193" s="294"/>
      <c r="CIU193" s="294"/>
      <c r="CIV193" s="294"/>
      <c r="CIW193" s="294"/>
      <c r="CIX193" s="294"/>
      <c r="CIY193" s="294"/>
      <c r="CIZ193" s="294"/>
      <c r="CJA193" s="294"/>
      <c r="CJB193" s="294"/>
      <c r="CJC193" s="294"/>
      <c r="CJD193" s="294"/>
      <c r="CJE193" s="294"/>
      <c r="CJF193" s="294"/>
      <c r="CJG193" s="294"/>
      <c r="CJH193" s="294"/>
      <c r="CJI193" s="294"/>
      <c r="CJJ193" s="294"/>
      <c r="CJK193" s="294"/>
      <c r="CJL193" s="294"/>
      <c r="CJM193" s="294"/>
      <c r="CJN193" s="294"/>
      <c r="CJO193" s="294"/>
      <c r="CJP193" s="294"/>
      <c r="CJQ193" s="294"/>
      <c r="CJR193" s="294"/>
      <c r="CJS193" s="294"/>
      <c r="CJT193" s="294"/>
      <c r="CJU193" s="294"/>
      <c r="CJV193" s="294"/>
      <c r="CJW193" s="294"/>
      <c r="CJX193" s="294"/>
      <c r="CJY193" s="294"/>
      <c r="CJZ193" s="294"/>
      <c r="CKA193" s="294"/>
      <c r="CKB193" s="294"/>
      <c r="CKC193" s="294"/>
      <c r="CKD193" s="294"/>
      <c r="CKE193" s="294"/>
      <c r="CKF193" s="294"/>
      <c r="CKG193" s="294"/>
      <c r="CKH193" s="294"/>
      <c r="CKI193" s="294"/>
      <c r="CKJ193" s="294"/>
      <c r="CKK193" s="294"/>
      <c r="CKL193" s="294"/>
      <c r="CKM193" s="294"/>
      <c r="CKN193" s="294"/>
      <c r="CKO193" s="294"/>
      <c r="CKP193" s="294"/>
      <c r="CKQ193" s="294"/>
      <c r="CKR193" s="294"/>
      <c r="CKS193" s="294"/>
      <c r="CKT193" s="294"/>
      <c r="CKU193" s="294"/>
      <c r="CKV193" s="294"/>
      <c r="CKW193" s="294"/>
      <c r="CKX193" s="294"/>
      <c r="CKY193" s="294"/>
      <c r="CKZ193" s="294"/>
      <c r="CLA193" s="294"/>
      <c r="CLB193" s="294"/>
      <c r="CLC193" s="294"/>
      <c r="CLD193" s="294"/>
      <c r="CLE193" s="294"/>
      <c r="CLF193" s="294"/>
      <c r="CLG193" s="294"/>
      <c r="CLH193" s="294"/>
      <c r="CLI193" s="294"/>
      <c r="CLJ193" s="294"/>
      <c r="CLK193" s="294"/>
      <c r="CLL193" s="294"/>
      <c r="CLM193" s="294"/>
      <c r="CLN193" s="294"/>
      <c r="CLO193" s="294"/>
      <c r="CLP193" s="294"/>
      <c r="CLQ193" s="294"/>
      <c r="CLR193" s="294"/>
      <c r="CLS193" s="294"/>
      <c r="CLT193" s="294"/>
      <c r="CLU193" s="294"/>
      <c r="CLV193" s="294"/>
      <c r="CLW193" s="294"/>
      <c r="CLX193" s="294"/>
      <c r="CLY193" s="294"/>
      <c r="CLZ193" s="294"/>
      <c r="CMA193" s="294"/>
      <c r="CMB193" s="294"/>
      <c r="CMC193" s="294"/>
      <c r="CMD193" s="294"/>
      <c r="CME193" s="294"/>
      <c r="CMF193" s="294"/>
      <c r="CMG193" s="294"/>
      <c r="CMH193" s="294"/>
      <c r="CMI193" s="294"/>
      <c r="CMJ193" s="294"/>
      <c r="CMK193" s="294"/>
      <c r="CML193" s="294"/>
      <c r="CMM193" s="294"/>
      <c r="CMN193" s="294"/>
      <c r="CMO193" s="294"/>
      <c r="CMP193" s="294"/>
      <c r="CMQ193" s="294"/>
      <c r="CMR193" s="294"/>
      <c r="CMS193" s="294"/>
      <c r="CMT193" s="294"/>
      <c r="CMU193" s="294"/>
      <c r="CMV193" s="294"/>
      <c r="CMW193" s="294"/>
      <c r="CMX193" s="294"/>
      <c r="CMY193" s="294"/>
      <c r="CMZ193" s="294"/>
      <c r="CNA193" s="294"/>
      <c r="CNB193" s="294"/>
      <c r="CNC193" s="294"/>
      <c r="CND193" s="294"/>
      <c r="CNE193" s="294"/>
      <c r="CNF193" s="294"/>
      <c r="CNG193" s="294"/>
      <c r="CNH193" s="294"/>
      <c r="CNI193" s="294"/>
      <c r="CNJ193" s="294"/>
      <c r="CNK193" s="294"/>
      <c r="CNL193" s="294"/>
      <c r="CNM193" s="294"/>
      <c r="CNN193" s="294"/>
      <c r="CNO193" s="294"/>
      <c r="CNP193" s="294"/>
      <c r="CNQ193" s="294"/>
      <c r="CNR193" s="294"/>
      <c r="CNS193" s="294"/>
      <c r="CNT193" s="294"/>
      <c r="CNU193" s="294"/>
      <c r="CNV193" s="294"/>
      <c r="CNW193" s="294"/>
      <c r="CNX193" s="294"/>
      <c r="CNY193" s="294"/>
      <c r="CNZ193" s="294"/>
      <c r="COA193" s="294"/>
      <c r="COB193" s="294"/>
      <c r="COC193" s="294"/>
      <c r="COD193" s="294"/>
      <c r="COE193" s="294"/>
      <c r="COF193" s="294"/>
      <c r="COG193" s="294"/>
      <c r="COH193" s="294"/>
      <c r="COI193" s="294"/>
      <c r="COJ193" s="294"/>
      <c r="COK193" s="294"/>
      <c r="COL193" s="294"/>
      <c r="COM193" s="294"/>
      <c r="CON193" s="294"/>
      <c r="COO193" s="294"/>
      <c r="COP193" s="294"/>
      <c r="COQ193" s="294"/>
      <c r="COR193" s="294"/>
      <c r="COS193" s="294"/>
      <c r="COT193" s="294"/>
      <c r="COU193" s="294"/>
      <c r="COV193" s="294"/>
      <c r="COW193" s="294"/>
      <c r="COX193" s="294"/>
      <c r="COY193" s="294"/>
      <c r="COZ193" s="294"/>
      <c r="CPA193" s="294"/>
      <c r="CPB193" s="294"/>
      <c r="CPC193" s="294"/>
      <c r="CPD193" s="294"/>
      <c r="CPE193" s="294"/>
      <c r="CPF193" s="294"/>
      <c r="CPG193" s="294"/>
      <c r="CPH193" s="294"/>
      <c r="CPI193" s="294"/>
      <c r="CPJ193" s="294"/>
      <c r="CPK193" s="294"/>
      <c r="CPL193" s="294"/>
      <c r="CPM193" s="294"/>
      <c r="CPN193" s="294"/>
      <c r="CPO193" s="294"/>
      <c r="CPP193" s="294"/>
      <c r="CPQ193" s="294"/>
      <c r="CPR193" s="294"/>
      <c r="CPS193" s="294"/>
      <c r="CPT193" s="294"/>
      <c r="CPU193" s="294"/>
      <c r="CPV193" s="294"/>
      <c r="CPW193" s="294"/>
      <c r="CPX193" s="294"/>
      <c r="CPY193" s="294"/>
      <c r="CPZ193" s="294"/>
      <c r="CQA193" s="294"/>
      <c r="CQB193" s="294"/>
      <c r="CQC193" s="294"/>
      <c r="CQD193" s="294"/>
      <c r="CQE193" s="294"/>
      <c r="CQF193" s="294"/>
      <c r="CQG193" s="294"/>
      <c r="CQH193" s="294"/>
      <c r="CQI193" s="294"/>
      <c r="CQJ193" s="294"/>
      <c r="CQK193" s="294"/>
      <c r="CQL193" s="294"/>
      <c r="CQM193" s="294"/>
      <c r="CQN193" s="294"/>
      <c r="CQO193" s="294"/>
      <c r="CQP193" s="294"/>
      <c r="CQQ193" s="294"/>
      <c r="CQR193" s="294"/>
      <c r="CQS193" s="294"/>
      <c r="CQT193" s="294"/>
      <c r="CQU193" s="294"/>
      <c r="CQV193" s="294"/>
      <c r="CQW193" s="294"/>
      <c r="CQX193" s="294"/>
      <c r="CQY193" s="294"/>
      <c r="CQZ193" s="294"/>
      <c r="CRA193" s="294"/>
      <c r="CRB193" s="294"/>
      <c r="CRC193" s="294"/>
      <c r="CRD193" s="294"/>
      <c r="CRE193" s="294"/>
      <c r="CRF193" s="294"/>
      <c r="CRG193" s="294"/>
      <c r="CRH193" s="294"/>
      <c r="CRI193" s="294"/>
      <c r="CRJ193" s="294"/>
      <c r="CRK193" s="294"/>
      <c r="CRL193" s="294"/>
      <c r="CRM193" s="294"/>
      <c r="CRN193" s="294"/>
      <c r="CRO193" s="294"/>
      <c r="CRP193" s="294"/>
      <c r="CRQ193" s="294"/>
      <c r="CRR193" s="294"/>
      <c r="CRS193" s="294"/>
      <c r="CRT193" s="294"/>
      <c r="CRU193" s="294"/>
      <c r="CRV193" s="294"/>
      <c r="CRW193" s="294"/>
      <c r="CRX193" s="294"/>
      <c r="CRY193" s="294"/>
      <c r="CRZ193" s="294"/>
      <c r="CSA193" s="294"/>
      <c r="CSB193" s="294"/>
      <c r="CSC193" s="294"/>
      <c r="CSD193" s="294"/>
      <c r="CSE193" s="294"/>
      <c r="CSF193" s="294"/>
      <c r="CSG193" s="294"/>
      <c r="CSH193" s="294"/>
      <c r="CSI193" s="294"/>
      <c r="CSJ193" s="294"/>
      <c r="CSK193" s="294"/>
      <c r="CSL193" s="294"/>
      <c r="CSM193" s="294"/>
      <c r="CSN193" s="294"/>
      <c r="CSO193" s="294"/>
      <c r="CSP193" s="294"/>
      <c r="CSQ193" s="294"/>
      <c r="CSR193" s="294"/>
      <c r="CSS193" s="294"/>
      <c r="CST193" s="294"/>
      <c r="CSU193" s="294"/>
      <c r="CSV193" s="294"/>
      <c r="CSW193" s="294"/>
      <c r="CSX193" s="294"/>
      <c r="CSY193" s="294"/>
      <c r="CSZ193" s="294"/>
      <c r="CTA193" s="294"/>
      <c r="CTB193" s="294"/>
      <c r="CTC193" s="294"/>
      <c r="CTD193" s="294"/>
      <c r="CTE193" s="294"/>
      <c r="CTF193" s="294"/>
      <c r="CTG193" s="294"/>
      <c r="CTH193" s="294"/>
      <c r="CTI193" s="294"/>
      <c r="CTJ193" s="294"/>
      <c r="CTK193" s="294"/>
      <c r="CTL193" s="294"/>
      <c r="CTM193" s="294"/>
      <c r="CTN193" s="294"/>
      <c r="CTO193" s="294"/>
      <c r="CTP193" s="294"/>
      <c r="CTQ193" s="294"/>
      <c r="CTR193" s="294"/>
      <c r="CTS193" s="294"/>
      <c r="CTT193" s="294"/>
      <c r="CTU193" s="294"/>
      <c r="CTV193" s="294"/>
      <c r="CTW193" s="294"/>
      <c r="CTX193" s="294"/>
      <c r="CTY193" s="294"/>
      <c r="CTZ193" s="294"/>
      <c r="CUA193" s="294"/>
      <c r="CUB193" s="294"/>
      <c r="CUC193" s="294"/>
      <c r="CUD193" s="294"/>
      <c r="CUE193" s="294"/>
      <c r="CUF193" s="294"/>
      <c r="CUG193" s="294"/>
      <c r="CUH193" s="294"/>
      <c r="CUI193" s="294"/>
      <c r="CUJ193" s="294"/>
      <c r="CUK193" s="294"/>
      <c r="CUL193" s="294"/>
      <c r="CUM193" s="294"/>
      <c r="CUN193" s="294"/>
      <c r="CUO193" s="294"/>
      <c r="CUP193" s="294"/>
      <c r="CUQ193" s="294"/>
      <c r="CUR193" s="294"/>
      <c r="CUS193" s="294"/>
      <c r="CUT193" s="294"/>
      <c r="CUU193" s="294"/>
      <c r="CUV193" s="294"/>
      <c r="CUW193" s="294"/>
      <c r="CUX193" s="294"/>
      <c r="CUY193" s="294"/>
      <c r="CUZ193" s="294"/>
      <c r="CVA193" s="294"/>
      <c r="CVB193" s="294"/>
      <c r="CVC193" s="294"/>
      <c r="CVD193" s="294"/>
      <c r="CVE193" s="294"/>
      <c r="CVF193" s="294"/>
      <c r="CVG193" s="294"/>
      <c r="CVH193" s="294"/>
      <c r="CVI193" s="294"/>
      <c r="CVJ193" s="294"/>
      <c r="CVK193" s="294"/>
      <c r="CVL193" s="294"/>
      <c r="CVM193" s="294"/>
      <c r="CVN193" s="294"/>
      <c r="CVO193" s="294"/>
      <c r="CVP193" s="294"/>
      <c r="CVQ193" s="294"/>
      <c r="CVR193" s="294"/>
      <c r="CVS193" s="294"/>
      <c r="CVT193" s="294"/>
      <c r="CVU193" s="294"/>
      <c r="CVV193" s="294"/>
      <c r="CVW193" s="294"/>
      <c r="CVX193" s="294"/>
      <c r="CVY193" s="294"/>
      <c r="CVZ193" s="294"/>
      <c r="CWA193" s="294"/>
      <c r="CWB193" s="294"/>
      <c r="CWC193" s="294"/>
      <c r="CWD193" s="294"/>
      <c r="CWE193" s="294"/>
      <c r="CWF193" s="294"/>
      <c r="CWG193" s="294"/>
      <c r="CWH193" s="294"/>
      <c r="CWI193" s="294"/>
      <c r="CWJ193" s="294"/>
      <c r="CWK193" s="294"/>
      <c r="CWL193" s="294"/>
      <c r="CWM193" s="294"/>
      <c r="CWN193" s="294"/>
      <c r="CWO193" s="294"/>
      <c r="CWP193" s="294"/>
      <c r="CWQ193" s="294"/>
      <c r="CWR193" s="294"/>
      <c r="CWS193" s="294"/>
      <c r="CWT193" s="294"/>
      <c r="CWU193" s="294"/>
      <c r="CWV193" s="294"/>
      <c r="CWW193" s="294"/>
      <c r="CWX193" s="294"/>
      <c r="CWY193" s="294"/>
      <c r="CWZ193" s="294"/>
      <c r="CXA193" s="294"/>
      <c r="CXB193" s="294"/>
      <c r="CXC193" s="294"/>
      <c r="CXD193" s="294"/>
      <c r="CXE193" s="294"/>
      <c r="CXF193" s="294"/>
      <c r="CXG193" s="294"/>
      <c r="CXH193" s="294"/>
      <c r="CXI193" s="294"/>
      <c r="CXJ193" s="294"/>
      <c r="CXK193" s="294"/>
      <c r="CXL193" s="294"/>
      <c r="CXM193" s="294"/>
      <c r="CXN193" s="294"/>
      <c r="CXO193" s="294"/>
      <c r="CXP193" s="294"/>
      <c r="CXQ193" s="294"/>
      <c r="CXR193" s="294"/>
      <c r="CXS193" s="294"/>
      <c r="CXT193" s="294"/>
      <c r="CXU193" s="294"/>
      <c r="CXV193" s="294"/>
      <c r="CXW193" s="294"/>
      <c r="CXX193" s="294"/>
      <c r="CXY193" s="294"/>
      <c r="CXZ193" s="294"/>
      <c r="CYA193" s="294"/>
      <c r="CYB193" s="294"/>
      <c r="CYC193" s="294"/>
      <c r="CYD193" s="294"/>
      <c r="CYE193" s="294"/>
      <c r="CYF193" s="294"/>
      <c r="CYG193" s="294"/>
      <c r="CYH193" s="294"/>
      <c r="CYI193" s="294"/>
      <c r="CYJ193" s="294"/>
      <c r="CYK193" s="294"/>
      <c r="CYL193" s="294"/>
      <c r="CYM193" s="294"/>
      <c r="CYN193" s="294"/>
      <c r="CYO193" s="294"/>
      <c r="CYP193" s="294"/>
      <c r="CYQ193" s="294"/>
      <c r="CYR193" s="294"/>
      <c r="CYS193" s="294"/>
      <c r="CYT193" s="294"/>
      <c r="CYU193" s="294"/>
      <c r="CYV193" s="294"/>
      <c r="CYW193" s="294"/>
      <c r="CYX193" s="294"/>
      <c r="CYY193" s="294"/>
      <c r="CYZ193" s="294"/>
      <c r="CZA193" s="294"/>
      <c r="CZB193" s="294"/>
      <c r="CZC193" s="294"/>
      <c r="CZD193" s="294"/>
      <c r="CZE193" s="294"/>
      <c r="CZF193" s="294"/>
      <c r="CZG193" s="294"/>
      <c r="CZH193" s="294"/>
      <c r="CZI193" s="294"/>
      <c r="CZJ193" s="294"/>
      <c r="CZK193" s="294"/>
      <c r="CZL193" s="294"/>
      <c r="CZM193" s="294"/>
      <c r="CZN193" s="294"/>
      <c r="CZO193" s="294"/>
      <c r="CZP193" s="294"/>
      <c r="CZQ193" s="294"/>
      <c r="CZR193" s="294"/>
      <c r="CZS193" s="294"/>
      <c r="CZT193" s="294"/>
      <c r="CZU193" s="294"/>
      <c r="CZV193" s="294"/>
      <c r="CZW193" s="294"/>
      <c r="CZX193" s="294"/>
      <c r="CZY193" s="294"/>
      <c r="CZZ193" s="294"/>
      <c r="DAA193" s="294"/>
      <c r="DAB193" s="294"/>
      <c r="DAC193" s="294"/>
      <c r="DAD193" s="294"/>
      <c r="DAE193" s="294"/>
      <c r="DAF193" s="294"/>
      <c r="DAG193" s="294"/>
      <c r="DAH193" s="294"/>
      <c r="DAI193" s="294"/>
      <c r="DAJ193" s="294"/>
      <c r="DAK193" s="294"/>
      <c r="DAL193" s="294"/>
      <c r="DAM193" s="294"/>
      <c r="DAN193" s="294"/>
      <c r="DAO193" s="294"/>
      <c r="DAP193" s="294"/>
      <c r="DAQ193" s="294"/>
      <c r="DAR193" s="294"/>
      <c r="DAS193" s="294"/>
      <c r="DAT193" s="294"/>
      <c r="DAU193" s="294"/>
      <c r="DAV193" s="294"/>
      <c r="DAW193" s="294"/>
      <c r="DAX193" s="294"/>
      <c r="DAY193" s="294"/>
      <c r="DAZ193" s="294"/>
      <c r="DBA193" s="294"/>
      <c r="DBB193" s="294"/>
      <c r="DBC193" s="294"/>
      <c r="DBD193" s="294"/>
      <c r="DBE193" s="294"/>
      <c r="DBF193" s="294"/>
      <c r="DBG193" s="294"/>
      <c r="DBH193" s="294"/>
      <c r="DBI193" s="294"/>
      <c r="DBJ193" s="294"/>
      <c r="DBK193" s="294"/>
      <c r="DBL193" s="294"/>
      <c r="DBM193" s="294"/>
      <c r="DBN193" s="294"/>
      <c r="DBO193" s="294"/>
      <c r="DBP193" s="294"/>
      <c r="DBQ193" s="294"/>
      <c r="DBR193" s="294"/>
      <c r="DBS193" s="294"/>
      <c r="DBT193" s="294"/>
      <c r="DBU193" s="294"/>
      <c r="DBV193" s="294"/>
      <c r="DBW193" s="294"/>
      <c r="DBX193" s="294"/>
      <c r="DBY193" s="294"/>
      <c r="DBZ193" s="294"/>
      <c r="DCA193" s="294"/>
      <c r="DCB193" s="294"/>
      <c r="DCC193" s="294"/>
      <c r="DCD193" s="294"/>
      <c r="DCE193" s="294"/>
      <c r="DCF193" s="294"/>
      <c r="DCG193" s="294"/>
      <c r="DCH193" s="294"/>
      <c r="DCI193" s="294"/>
      <c r="DCJ193" s="294"/>
      <c r="DCK193" s="294"/>
      <c r="DCL193" s="294"/>
      <c r="DCM193" s="294"/>
      <c r="DCN193" s="294"/>
      <c r="DCO193" s="294"/>
      <c r="DCP193" s="294"/>
      <c r="DCQ193" s="294"/>
      <c r="DCR193" s="294"/>
      <c r="DCS193" s="294"/>
      <c r="DCT193" s="294"/>
      <c r="DCU193" s="294"/>
      <c r="DCV193" s="294"/>
      <c r="DCW193" s="294"/>
      <c r="DCX193" s="294"/>
      <c r="DCY193" s="294"/>
      <c r="DCZ193" s="294"/>
      <c r="DDA193" s="294"/>
      <c r="DDB193" s="294"/>
      <c r="DDC193" s="294"/>
      <c r="DDD193" s="294"/>
      <c r="DDE193" s="294"/>
      <c r="DDF193" s="294"/>
      <c r="DDG193" s="294"/>
      <c r="DDH193" s="294"/>
      <c r="DDI193" s="294"/>
      <c r="DDJ193" s="294"/>
      <c r="DDK193" s="294"/>
      <c r="DDL193" s="294"/>
      <c r="DDM193" s="294"/>
      <c r="DDN193" s="294"/>
      <c r="DDO193" s="294"/>
      <c r="DDP193" s="294"/>
      <c r="DDQ193" s="294"/>
      <c r="DDR193" s="294"/>
      <c r="DDS193" s="294"/>
      <c r="DDT193" s="294"/>
      <c r="DDU193" s="294"/>
      <c r="DDV193" s="294"/>
      <c r="DDW193" s="294"/>
      <c r="DDX193" s="294"/>
      <c r="DDY193" s="294"/>
      <c r="DDZ193" s="294"/>
      <c r="DEA193" s="294"/>
      <c r="DEB193" s="294"/>
      <c r="DEC193" s="294"/>
      <c r="DED193" s="294"/>
      <c r="DEE193" s="294"/>
      <c r="DEF193" s="294"/>
      <c r="DEG193" s="294"/>
      <c r="DEH193" s="294"/>
      <c r="DEI193" s="294"/>
      <c r="DEJ193" s="294"/>
      <c r="DEK193" s="294"/>
      <c r="DEL193" s="294"/>
      <c r="DEM193" s="294"/>
      <c r="DEN193" s="294"/>
      <c r="DEO193" s="294"/>
      <c r="DEP193" s="294"/>
      <c r="DEQ193" s="294"/>
      <c r="DER193" s="294"/>
      <c r="DES193" s="294"/>
      <c r="DET193" s="294"/>
      <c r="DEU193" s="294"/>
      <c r="DEV193" s="294"/>
      <c r="DEW193" s="294"/>
      <c r="DEX193" s="294"/>
      <c r="DEY193" s="294"/>
      <c r="DEZ193" s="294"/>
      <c r="DFA193" s="294"/>
      <c r="DFB193" s="294"/>
      <c r="DFC193" s="294"/>
      <c r="DFD193" s="294"/>
      <c r="DFE193" s="294"/>
      <c r="DFF193" s="294"/>
      <c r="DFG193" s="294"/>
      <c r="DFH193" s="294"/>
      <c r="DFI193" s="294"/>
      <c r="DFJ193" s="294"/>
      <c r="DFK193" s="294"/>
      <c r="DFL193" s="294"/>
      <c r="DFM193" s="294"/>
      <c r="DFN193" s="294"/>
      <c r="DFO193" s="294"/>
      <c r="DFP193" s="294"/>
      <c r="DFQ193" s="294"/>
      <c r="DFR193" s="294"/>
      <c r="DFS193" s="294"/>
      <c r="DFT193" s="294"/>
      <c r="DFU193" s="294"/>
      <c r="DFV193" s="294"/>
      <c r="DFW193" s="294"/>
      <c r="DFX193" s="294"/>
      <c r="DFY193" s="294"/>
      <c r="DFZ193" s="294"/>
      <c r="DGA193" s="294"/>
      <c r="DGB193" s="294"/>
      <c r="DGC193" s="294"/>
      <c r="DGD193" s="294"/>
      <c r="DGE193" s="294"/>
      <c r="DGF193" s="294"/>
      <c r="DGG193" s="294"/>
      <c r="DGH193" s="294"/>
      <c r="DGI193" s="294"/>
      <c r="DGJ193" s="294"/>
      <c r="DGK193" s="294"/>
      <c r="DGL193" s="294"/>
      <c r="DGM193" s="294"/>
      <c r="DGN193" s="294"/>
      <c r="DGO193" s="294"/>
      <c r="DGP193" s="294"/>
      <c r="DGQ193" s="294"/>
      <c r="DGR193" s="294"/>
      <c r="DGS193" s="294"/>
      <c r="DGT193" s="294"/>
      <c r="DGU193" s="294"/>
      <c r="DGV193" s="294"/>
      <c r="DGW193" s="294"/>
      <c r="DGX193" s="294"/>
      <c r="DGY193" s="294"/>
      <c r="DGZ193" s="294"/>
      <c r="DHA193" s="294"/>
      <c r="DHB193" s="294"/>
      <c r="DHC193" s="294"/>
      <c r="DHD193" s="294"/>
      <c r="DHE193" s="294"/>
      <c r="DHF193" s="294"/>
      <c r="DHG193" s="294"/>
      <c r="DHH193" s="294"/>
      <c r="DHI193" s="294"/>
      <c r="DHJ193" s="294"/>
      <c r="DHK193" s="294"/>
      <c r="DHL193" s="294"/>
      <c r="DHM193" s="294"/>
      <c r="DHN193" s="294"/>
      <c r="DHO193" s="294"/>
      <c r="DHP193" s="294"/>
      <c r="DHQ193" s="294"/>
      <c r="DHR193" s="294"/>
      <c r="DHS193" s="294"/>
      <c r="DHT193" s="294"/>
      <c r="DHU193" s="294"/>
      <c r="DHV193" s="294"/>
      <c r="DHW193" s="294"/>
      <c r="DHX193" s="294"/>
      <c r="DHY193" s="294"/>
      <c r="DHZ193" s="294"/>
      <c r="DIA193" s="294"/>
      <c r="DIB193" s="294"/>
      <c r="DIC193" s="294"/>
      <c r="DID193" s="294"/>
      <c r="DIE193" s="294"/>
      <c r="DIF193" s="294"/>
      <c r="DIG193" s="294"/>
      <c r="DIH193" s="294"/>
      <c r="DII193" s="294"/>
      <c r="DIJ193" s="294"/>
      <c r="DIK193" s="294"/>
      <c r="DIL193" s="294"/>
      <c r="DIM193" s="294"/>
      <c r="DIN193" s="294"/>
      <c r="DIO193" s="294"/>
      <c r="DIP193" s="294"/>
      <c r="DIQ193" s="294"/>
      <c r="DIR193" s="294"/>
      <c r="DIS193" s="294"/>
      <c r="DIT193" s="294"/>
      <c r="DIU193" s="294"/>
      <c r="DIV193" s="294"/>
      <c r="DIW193" s="294"/>
      <c r="DIX193" s="294"/>
      <c r="DIY193" s="294"/>
      <c r="DIZ193" s="294"/>
      <c r="DJA193" s="294"/>
      <c r="DJB193" s="294"/>
      <c r="DJC193" s="294"/>
      <c r="DJD193" s="294"/>
      <c r="DJE193" s="294"/>
      <c r="DJF193" s="294"/>
      <c r="DJG193" s="294"/>
      <c r="DJH193" s="294"/>
      <c r="DJI193" s="294"/>
      <c r="DJJ193" s="294"/>
      <c r="DJK193" s="294"/>
      <c r="DJL193" s="294"/>
      <c r="DJM193" s="294"/>
      <c r="DJN193" s="294"/>
      <c r="DJO193" s="294"/>
      <c r="DJP193" s="294"/>
      <c r="DJQ193" s="294"/>
      <c r="DJR193" s="294"/>
      <c r="DJS193" s="294"/>
      <c r="DJT193" s="294"/>
      <c r="DJU193" s="294"/>
      <c r="DJV193" s="294"/>
      <c r="DJW193" s="294"/>
      <c r="DJX193" s="294"/>
      <c r="DJY193" s="294"/>
      <c r="DJZ193" s="294"/>
      <c r="DKA193" s="294"/>
      <c r="DKB193" s="294"/>
      <c r="DKC193" s="294"/>
      <c r="DKD193" s="294"/>
      <c r="DKE193" s="294"/>
      <c r="DKF193" s="294"/>
      <c r="DKG193" s="294"/>
      <c r="DKH193" s="294"/>
      <c r="DKI193" s="294"/>
      <c r="DKJ193" s="294"/>
      <c r="DKK193" s="294"/>
      <c r="DKL193" s="294"/>
      <c r="DKM193" s="294"/>
      <c r="DKN193" s="294"/>
      <c r="DKO193" s="294"/>
      <c r="DKP193" s="294"/>
      <c r="DKQ193" s="294"/>
      <c r="DKR193" s="294"/>
      <c r="DKS193" s="294"/>
      <c r="DKT193" s="294"/>
      <c r="DKU193" s="294"/>
      <c r="DKV193" s="294"/>
      <c r="DKW193" s="294"/>
      <c r="DKX193" s="294"/>
      <c r="DKY193" s="294"/>
      <c r="DKZ193" s="294"/>
      <c r="DLA193" s="294"/>
      <c r="DLB193" s="294"/>
      <c r="DLC193" s="294"/>
      <c r="DLD193" s="294"/>
      <c r="DLE193" s="294"/>
      <c r="DLF193" s="294"/>
      <c r="DLG193" s="294"/>
      <c r="DLH193" s="294"/>
      <c r="DLI193" s="294"/>
      <c r="DLJ193" s="294"/>
      <c r="DLK193" s="294"/>
      <c r="DLL193" s="294"/>
      <c r="DLM193" s="294"/>
      <c r="DLN193" s="294"/>
      <c r="DLO193" s="294"/>
      <c r="DLP193" s="294"/>
      <c r="DLQ193" s="294"/>
      <c r="DLR193" s="294"/>
      <c r="DLS193" s="294"/>
      <c r="DLT193" s="294"/>
      <c r="DLU193" s="294"/>
      <c r="DLV193" s="294"/>
      <c r="DLW193" s="294"/>
      <c r="DLX193" s="294"/>
      <c r="DLY193" s="294"/>
      <c r="DLZ193" s="294"/>
      <c r="DMA193" s="294"/>
      <c r="DMB193" s="294"/>
      <c r="DMC193" s="294"/>
      <c r="DMD193" s="294"/>
      <c r="DME193" s="294"/>
      <c r="DMF193" s="294"/>
      <c r="DMG193" s="294"/>
      <c r="DMH193" s="294"/>
      <c r="DMI193" s="294"/>
      <c r="DMJ193" s="294"/>
      <c r="DMK193" s="294"/>
      <c r="DML193" s="294"/>
      <c r="DMM193" s="294"/>
      <c r="DMN193" s="294"/>
      <c r="DMO193" s="294"/>
      <c r="DMP193" s="294"/>
      <c r="DMQ193" s="294"/>
      <c r="DMR193" s="294"/>
      <c r="DMS193" s="294"/>
      <c r="DMT193" s="294"/>
      <c r="DMU193" s="294"/>
      <c r="DMV193" s="294"/>
      <c r="DMW193" s="294"/>
      <c r="DMX193" s="294"/>
      <c r="DMY193" s="294"/>
      <c r="DMZ193" s="294"/>
      <c r="DNA193" s="294"/>
      <c r="DNB193" s="294"/>
      <c r="DNC193" s="294"/>
      <c r="DND193" s="294"/>
      <c r="DNE193" s="294"/>
      <c r="DNF193" s="294"/>
      <c r="DNG193" s="294"/>
      <c r="DNH193" s="294"/>
      <c r="DNI193" s="294"/>
      <c r="DNJ193" s="294"/>
      <c r="DNK193" s="294"/>
      <c r="DNL193" s="294"/>
      <c r="DNM193" s="294"/>
      <c r="DNN193" s="294"/>
      <c r="DNO193" s="294"/>
      <c r="DNP193" s="294"/>
      <c r="DNQ193" s="294"/>
      <c r="DNR193" s="294"/>
      <c r="DNS193" s="294"/>
      <c r="DNT193" s="294"/>
      <c r="DNU193" s="294"/>
      <c r="DNV193" s="294"/>
      <c r="DNW193" s="294"/>
      <c r="DNX193" s="294"/>
      <c r="DNY193" s="294"/>
      <c r="DNZ193" s="294"/>
      <c r="DOA193" s="294"/>
      <c r="DOB193" s="294"/>
      <c r="DOC193" s="294"/>
      <c r="DOD193" s="294"/>
      <c r="DOE193" s="294"/>
      <c r="DOF193" s="294"/>
      <c r="DOG193" s="294"/>
      <c r="DOH193" s="294"/>
      <c r="DOI193" s="294"/>
      <c r="DOJ193" s="294"/>
      <c r="DOK193" s="294"/>
      <c r="DOL193" s="294"/>
      <c r="DOM193" s="294"/>
      <c r="DON193" s="294"/>
      <c r="DOO193" s="294"/>
      <c r="DOP193" s="294"/>
      <c r="DOQ193" s="294"/>
      <c r="DOR193" s="294"/>
      <c r="DOS193" s="294"/>
      <c r="DOT193" s="294"/>
      <c r="DOU193" s="294"/>
      <c r="DOV193" s="294"/>
      <c r="DOW193" s="294"/>
      <c r="DOX193" s="294"/>
      <c r="DOY193" s="294"/>
      <c r="DOZ193" s="294"/>
      <c r="DPA193" s="294"/>
      <c r="DPB193" s="294"/>
      <c r="DPC193" s="294"/>
      <c r="DPD193" s="294"/>
      <c r="DPE193" s="294"/>
      <c r="DPF193" s="294"/>
      <c r="DPG193" s="294"/>
      <c r="DPH193" s="294"/>
      <c r="DPI193" s="294"/>
      <c r="DPJ193" s="294"/>
      <c r="DPK193" s="294"/>
      <c r="DPL193" s="294"/>
      <c r="DPM193" s="294"/>
      <c r="DPN193" s="294"/>
      <c r="DPO193" s="294"/>
      <c r="DPP193" s="294"/>
      <c r="DPQ193" s="294"/>
      <c r="DPR193" s="294"/>
      <c r="DPS193" s="294"/>
      <c r="DPT193" s="294"/>
      <c r="DPU193" s="294"/>
      <c r="DPV193" s="294"/>
      <c r="DPW193" s="294"/>
      <c r="DPX193" s="294"/>
      <c r="DPY193" s="294"/>
      <c r="DPZ193" s="294"/>
      <c r="DQA193" s="294"/>
      <c r="DQB193" s="294"/>
      <c r="DQC193" s="294"/>
      <c r="DQD193" s="294"/>
      <c r="DQE193" s="294"/>
      <c r="DQF193" s="294"/>
      <c r="DQG193" s="294"/>
      <c r="DQH193" s="294"/>
      <c r="DQI193" s="294"/>
      <c r="DQJ193" s="294"/>
      <c r="DQK193" s="294"/>
      <c r="DQL193" s="294"/>
      <c r="DQM193" s="294"/>
      <c r="DQN193" s="294"/>
      <c r="DQO193" s="294"/>
      <c r="DQP193" s="294"/>
      <c r="DQQ193" s="294"/>
      <c r="DQR193" s="294"/>
      <c r="DQS193" s="294"/>
      <c r="DQT193" s="294"/>
      <c r="DQU193" s="294"/>
      <c r="DQV193" s="294"/>
      <c r="DQW193" s="294"/>
      <c r="DQX193" s="294"/>
      <c r="DQY193" s="294"/>
      <c r="DQZ193" s="294"/>
      <c r="DRA193" s="294"/>
      <c r="DRB193" s="294"/>
      <c r="DRC193" s="294"/>
      <c r="DRD193" s="294"/>
      <c r="DRE193" s="294"/>
      <c r="DRF193" s="294"/>
      <c r="DRG193" s="294"/>
      <c r="DRH193" s="294"/>
      <c r="DRI193" s="294"/>
      <c r="DRJ193" s="294"/>
      <c r="DRK193" s="294"/>
      <c r="DRL193" s="294"/>
      <c r="DRM193" s="294"/>
      <c r="DRN193" s="294"/>
      <c r="DRO193" s="294"/>
      <c r="DRP193" s="294"/>
      <c r="DRQ193" s="294"/>
      <c r="DRR193" s="294"/>
      <c r="DRS193" s="294"/>
      <c r="DRT193" s="294"/>
      <c r="DRU193" s="294"/>
      <c r="DRV193" s="294"/>
      <c r="DRW193" s="294"/>
      <c r="DRX193" s="294"/>
      <c r="DRY193" s="294"/>
      <c r="DRZ193" s="294"/>
      <c r="DSA193" s="294"/>
      <c r="DSB193" s="294"/>
      <c r="DSC193" s="294"/>
      <c r="DSD193" s="294"/>
      <c r="DSE193" s="294"/>
      <c r="DSF193" s="294"/>
      <c r="DSG193" s="294"/>
      <c r="DSH193" s="294"/>
      <c r="DSI193" s="294"/>
      <c r="DSJ193" s="294"/>
      <c r="DSK193" s="294"/>
      <c r="DSL193" s="294"/>
      <c r="DSM193" s="294"/>
      <c r="DSN193" s="294"/>
      <c r="DSO193" s="294"/>
      <c r="DSP193" s="294"/>
      <c r="DSQ193" s="294"/>
      <c r="DSR193" s="294"/>
      <c r="DSS193" s="294"/>
      <c r="DST193" s="294"/>
      <c r="DSU193" s="294"/>
      <c r="DSV193" s="294"/>
      <c r="DSW193" s="294"/>
      <c r="DSX193" s="294"/>
      <c r="DSY193" s="294"/>
      <c r="DSZ193" s="294"/>
      <c r="DTA193" s="294"/>
      <c r="DTB193" s="294"/>
      <c r="DTC193" s="294"/>
      <c r="DTD193" s="294"/>
      <c r="DTE193" s="294"/>
      <c r="DTF193" s="294"/>
      <c r="DTG193" s="294"/>
      <c r="DTH193" s="294"/>
      <c r="DTI193" s="294"/>
      <c r="DTJ193" s="294"/>
      <c r="DTK193" s="294"/>
      <c r="DTL193" s="294"/>
      <c r="DTM193" s="294"/>
      <c r="DTN193" s="294"/>
      <c r="DTO193" s="294"/>
      <c r="DTP193" s="294"/>
      <c r="DTQ193" s="294"/>
      <c r="DTR193" s="294"/>
      <c r="DTS193" s="294"/>
      <c r="DTT193" s="294"/>
      <c r="DTU193" s="294"/>
      <c r="DTV193" s="294"/>
      <c r="DTW193" s="294"/>
      <c r="DTX193" s="294"/>
      <c r="DTY193" s="294"/>
      <c r="DTZ193" s="294"/>
      <c r="DUA193" s="294"/>
      <c r="DUB193" s="294"/>
      <c r="DUC193" s="294"/>
      <c r="DUD193" s="294"/>
      <c r="DUE193" s="294"/>
      <c r="DUF193" s="294"/>
      <c r="DUG193" s="294"/>
      <c r="DUH193" s="294"/>
      <c r="DUI193" s="294"/>
      <c r="DUJ193" s="294"/>
      <c r="DUK193" s="294"/>
      <c r="DUL193" s="294"/>
      <c r="DUM193" s="294"/>
      <c r="DUN193" s="294"/>
      <c r="DUO193" s="294"/>
      <c r="DUP193" s="294"/>
      <c r="DUQ193" s="294"/>
      <c r="DUR193" s="294"/>
      <c r="DUS193" s="294"/>
      <c r="DUT193" s="294"/>
      <c r="DUU193" s="294"/>
      <c r="DUV193" s="294"/>
      <c r="DUW193" s="294"/>
      <c r="DUX193" s="294"/>
      <c r="DUY193" s="294"/>
      <c r="DUZ193" s="294"/>
      <c r="DVA193" s="294"/>
      <c r="DVB193" s="294"/>
      <c r="DVC193" s="294"/>
      <c r="DVD193" s="294"/>
      <c r="DVE193" s="294"/>
      <c r="DVF193" s="294"/>
      <c r="DVG193" s="294"/>
      <c r="DVH193" s="294"/>
      <c r="DVI193" s="294"/>
      <c r="DVJ193" s="294"/>
      <c r="DVK193" s="294"/>
      <c r="DVL193" s="294"/>
      <c r="DVM193" s="294"/>
      <c r="DVN193" s="294"/>
      <c r="DVO193" s="294"/>
      <c r="DVP193" s="294"/>
      <c r="DVQ193" s="294"/>
      <c r="DVR193" s="294"/>
      <c r="DVS193" s="294"/>
      <c r="DVT193" s="294"/>
      <c r="DVU193" s="294"/>
      <c r="DVV193" s="294"/>
      <c r="DVW193" s="294"/>
      <c r="DVX193" s="294"/>
      <c r="DVY193" s="294"/>
      <c r="DVZ193" s="294"/>
      <c r="DWA193" s="294"/>
      <c r="DWB193" s="294"/>
      <c r="DWC193" s="294"/>
      <c r="DWD193" s="294"/>
      <c r="DWE193" s="294"/>
      <c r="DWF193" s="294"/>
      <c r="DWG193" s="294"/>
      <c r="DWH193" s="294"/>
      <c r="DWI193" s="294"/>
      <c r="DWJ193" s="294"/>
      <c r="DWK193" s="294"/>
      <c r="DWL193" s="294"/>
      <c r="DWM193" s="294"/>
      <c r="DWN193" s="294"/>
      <c r="DWO193" s="294"/>
      <c r="DWP193" s="294"/>
      <c r="DWQ193" s="294"/>
      <c r="DWR193" s="294"/>
      <c r="DWS193" s="294"/>
      <c r="DWT193" s="294"/>
      <c r="DWU193" s="294"/>
      <c r="DWV193" s="294"/>
      <c r="DWW193" s="294"/>
      <c r="DWX193" s="294"/>
      <c r="DWY193" s="294"/>
      <c r="DWZ193" s="294"/>
      <c r="DXA193" s="294"/>
      <c r="DXB193" s="294"/>
      <c r="DXC193" s="294"/>
      <c r="DXD193" s="294"/>
      <c r="DXE193" s="294"/>
      <c r="DXF193" s="294"/>
      <c r="DXG193" s="294"/>
      <c r="DXH193" s="294"/>
      <c r="DXI193" s="294"/>
      <c r="DXJ193" s="294"/>
      <c r="DXK193" s="294"/>
      <c r="DXL193" s="294"/>
      <c r="DXM193" s="294"/>
      <c r="DXN193" s="294"/>
      <c r="DXO193" s="294"/>
      <c r="DXP193" s="294"/>
      <c r="DXQ193" s="294"/>
      <c r="DXR193" s="294"/>
      <c r="DXS193" s="294"/>
      <c r="DXT193" s="294"/>
      <c r="DXU193" s="294"/>
      <c r="DXV193" s="294"/>
      <c r="DXW193" s="294"/>
      <c r="DXX193" s="294"/>
      <c r="DXY193" s="294"/>
      <c r="DXZ193" s="294"/>
      <c r="DYA193" s="294"/>
      <c r="DYB193" s="294"/>
      <c r="DYC193" s="294"/>
      <c r="DYD193" s="294"/>
      <c r="DYE193" s="294"/>
      <c r="DYF193" s="294"/>
      <c r="DYG193" s="294"/>
      <c r="DYH193" s="294"/>
      <c r="DYI193" s="294"/>
      <c r="DYJ193" s="294"/>
      <c r="DYK193" s="294"/>
      <c r="DYL193" s="294"/>
      <c r="DYM193" s="294"/>
      <c r="DYN193" s="294"/>
      <c r="DYO193" s="294"/>
      <c r="DYP193" s="294"/>
      <c r="DYQ193" s="294"/>
      <c r="DYR193" s="294"/>
      <c r="DYS193" s="294"/>
      <c r="DYT193" s="294"/>
      <c r="DYU193" s="294"/>
      <c r="DYV193" s="294"/>
      <c r="DYW193" s="294"/>
      <c r="DYX193" s="294"/>
      <c r="DYY193" s="294"/>
      <c r="DYZ193" s="294"/>
      <c r="DZA193" s="294"/>
      <c r="DZB193" s="294"/>
      <c r="DZC193" s="294"/>
      <c r="DZD193" s="294"/>
      <c r="DZE193" s="294"/>
      <c r="DZF193" s="294"/>
      <c r="DZG193" s="294"/>
      <c r="DZH193" s="294"/>
      <c r="DZI193" s="294"/>
      <c r="DZJ193" s="294"/>
      <c r="DZK193" s="294"/>
      <c r="DZL193" s="294"/>
      <c r="DZM193" s="294"/>
      <c r="DZN193" s="294"/>
      <c r="DZO193" s="294"/>
      <c r="DZP193" s="294"/>
      <c r="DZQ193" s="294"/>
      <c r="DZR193" s="294"/>
      <c r="DZS193" s="294"/>
      <c r="DZT193" s="294"/>
      <c r="DZU193" s="294"/>
      <c r="DZV193" s="294"/>
      <c r="DZW193" s="294"/>
      <c r="DZX193" s="294"/>
      <c r="DZY193" s="294"/>
      <c r="DZZ193" s="294"/>
      <c r="EAA193" s="294"/>
      <c r="EAB193" s="294"/>
      <c r="EAC193" s="294"/>
      <c r="EAD193" s="294"/>
      <c r="EAE193" s="294"/>
      <c r="EAF193" s="294"/>
      <c r="EAG193" s="294"/>
      <c r="EAH193" s="294"/>
      <c r="EAI193" s="294"/>
      <c r="EAJ193" s="294"/>
      <c r="EAK193" s="294"/>
      <c r="EAL193" s="294"/>
      <c r="EAM193" s="294"/>
      <c r="EAN193" s="294"/>
      <c r="EAO193" s="294"/>
      <c r="EAP193" s="294"/>
      <c r="EAQ193" s="294"/>
      <c r="EAR193" s="294"/>
      <c r="EAS193" s="294"/>
      <c r="EAT193" s="294"/>
      <c r="EAU193" s="294"/>
      <c r="EAV193" s="294"/>
      <c r="EAW193" s="294"/>
      <c r="EAX193" s="294"/>
      <c r="EAY193" s="294"/>
      <c r="EAZ193" s="294"/>
      <c r="EBA193" s="294"/>
      <c r="EBB193" s="294"/>
      <c r="EBC193" s="294"/>
      <c r="EBD193" s="294"/>
      <c r="EBE193" s="294"/>
      <c r="EBF193" s="294"/>
      <c r="EBG193" s="294"/>
      <c r="EBH193" s="294"/>
      <c r="EBI193" s="294"/>
      <c r="EBJ193" s="294"/>
      <c r="EBK193" s="294"/>
      <c r="EBL193" s="294"/>
      <c r="EBM193" s="294"/>
      <c r="EBN193" s="294"/>
      <c r="EBO193" s="294"/>
      <c r="EBP193" s="294"/>
      <c r="EBQ193" s="294"/>
      <c r="EBR193" s="294"/>
      <c r="EBS193" s="294"/>
      <c r="EBT193" s="294"/>
      <c r="EBU193" s="294"/>
      <c r="EBV193" s="294"/>
      <c r="EBW193" s="294"/>
      <c r="EBX193" s="294"/>
      <c r="EBY193" s="294"/>
      <c r="EBZ193" s="294"/>
      <c r="ECA193" s="294"/>
      <c r="ECB193" s="294"/>
      <c r="ECC193" s="294"/>
      <c r="ECD193" s="294"/>
      <c r="ECE193" s="294"/>
      <c r="ECF193" s="294"/>
      <c r="ECG193" s="294"/>
      <c r="ECH193" s="294"/>
      <c r="ECI193" s="294"/>
      <c r="ECJ193" s="294"/>
      <c r="ECK193" s="294"/>
      <c r="ECL193" s="294"/>
      <c r="ECM193" s="294"/>
      <c r="ECN193" s="294"/>
      <c r="ECO193" s="294"/>
      <c r="ECP193" s="294"/>
      <c r="ECQ193" s="294"/>
      <c r="ECR193" s="294"/>
      <c r="ECS193" s="294"/>
      <c r="ECT193" s="294"/>
      <c r="ECU193" s="294"/>
      <c r="ECV193" s="294"/>
      <c r="ECW193" s="294"/>
      <c r="ECX193" s="294"/>
      <c r="ECY193" s="294"/>
      <c r="ECZ193" s="294"/>
      <c r="EDA193" s="294"/>
      <c r="EDB193" s="294"/>
      <c r="EDC193" s="294"/>
      <c r="EDD193" s="294"/>
      <c r="EDE193" s="294"/>
      <c r="EDF193" s="294"/>
      <c r="EDG193" s="294"/>
      <c r="EDH193" s="294"/>
      <c r="EDI193" s="294"/>
      <c r="EDJ193" s="294"/>
      <c r="EDK193" s="294"/>
      <c r="EDL193" s="294"/>
      <c r="EDM193" s="294"/>
      <c r="EDN193" s="294"/>
      <c r="EDO193" s="294"/>
      <c r="EDP193" s="294"/>
      <c r="EDQ193" s="294"/>
      <c r="EDR193" s="294"/>
      <c r="EDS193" s="294"/>
      <c r="EDT193" s="294"/>
      <c r="EDU193" s="294"/>
      <c r="EDV193" s="294"/>
      <c r="EDW193" s="294"/>
      <c r="EDX193" s="294"/>
      <c r="EDY193" s="294"/>
      <c r="EDZ193" s="294"/>
      <c r="EEA193" s="294"/>
      <c r="EEB193" s="294"/>
      <c r="EEC193" s="294"/>
      <c r="EED193" s="294"/>
      <c r="EEE193" s="294"/>
      <c r="EEF193" s="294"/>
      <c r="EEG193" s="294"/>
      <c r="EEH193" s="294"/>
      <c r="EEI193" s="294"/>
      <c r="EEJ193" s="294"/>
      <c r="EEK193" s="294"/>
      <c r="EEL193" s="294"/>
      <c r="EEM193" s="294"/>
      <c r="EEN193" s="294"/>
      <c r="EEO193" s="294"/>
      <c r="EEP193" s="294"/>
      <c r="EEQ193" s="294"/>
      <c r="EER193" s="294"/>
      <c r="EES193" s="294"/>
      <c r="EET193" s="294"/>
      <c r="EEU193" s="294"/>
      <c r="EEV193" s="294"/>
      <c r="EEW193" s="294"/>
      <c r="EEX193" s="294"/>
      <c r="EEY193" s="294"/>
      <c r="EEZ193" s="294"/>
      <c r="EFA193" s="294"/>
      <c r="EFB193" s="294"/>
      <c r="EFC193" s="294"/>
      <c r="EFD193" s="294"/>
      <c r="EFE193" s="294"/>
      <c r="EFF193" s="294"/>
      <c r="EFG193" s="294"/>
      <c r="EFH193" s="294"/>
      <c r="EFI193" s="294"/>
      <c r="EFJ193" s="294"/>
      <c r="EFK193" s="294"/>
      <c r="EFL193" s="294"/>
      <c r="EFM193" s="294"/>
      <c r="EFN193" s="294"/>
      <c r="EFO193" s="294"/>
      <c r="EFP193" s="294"/>
      <c r="EFQ193" s="294"/>
      <c r="EFR193" s="294"/>
      <c r="EFS193" s="294"/>
      <c r="EFT193" s="294"/>
      <c r="EFU193" s="294"/>
      <c r="EFV193" s="294"/>
      <c r="EFW193" s="294"/>
      <c r="EFX193" s="294"/>
      <c r="EFY193" s="294"/>
      <c r="EFZ193" s="294"/>
      <c r="EGA193" s="294"/>
      <c r="EGB193" s="294"/>
      <c r="EGC193" s="294"/>
      <c r="EGD193" s="294"/>
      <c r="EGE193" s="294"/>
      <c r="EGF193" s="294"/>
      <c r="EGG193" s="294"/>
      <c r="EGH193" s="294"/>
      <c r="EGI193" s="294"/>
      <c r="EGJ193" s="294"/>
      <c r="EGK193" s="294"/>
      <c r="EGL193" s="294"/>
      <c r="EGM193" s="294"/>
      <c r="EGN193" s="294"/>
      <c r="EGO193" s="294"/>
      <c r="EGP193" s="294"/>
      <c r="EGQ193" s="294"/>
      <c r="EGR193" s="294"/>
      <c r="EGS193" s="294"/>
      <c r="EGT193" s="294"/>
      <c r="EGU193" s="294"/>
      <c r="EGV193" s="294"/>
      <c r="EGW193" s="294"/>
      <c r="EGX193" s="294"/>
      <c r="EGY193" s="294"/>
      <c r="EGZ193" s="294"/>
      <c r="EHA193" s="294"/>
      <c r="EHB193" s="294"/>
      <c r="EHC193" s="294"/>
      <c r="EHD193" s="294"/>
      <c r="EHE193" s="294"/>
      <c r="EHF193" s="294"/>
      <c r="EHG193" s="294"/>
      <c r="EHH193" s="294"/>
      <c r="EHI193" s="294"/>
      <c r="EHJ193" s="294"/>
      <c r="EHK193" s="294"/>
      <c r="EHL193" s="294"/>
      <c r="EHM193" s="294"/>
      <c r="EHN193" s="294"/>
      <c r="EHO193" s="294"/>
      <c r="EHP193" s="294"/>
      <c r="EHQ193" s="294"/>
      <c r="EHR193" s="294"/>
      <c r="EHS193" s="294"/>
      <c r="EHT193" s="294"/>
      <c r="EHU193" s="294"/>
      <c r="EHV193" s="294"/>
      <c r="EHW193" s="294"/>
      <c r="EHX193" s="294"/>
      <c r="EHY193" s="294"/>
      <c r="EHZ193" s="294"/>
      <c r="EIA193" s="294"/>
      <c r="EIB193" s="294"/>
      <c r="EIC193" s="294"/>
      <c r="EID193" s="294"/>
      <c r="EIE193" s="294"/>
      <c r="EIF193" s="294"/>
      <c r="EIG193" s="294"/>
      <c r="EIH193" s="294"/>
      <c r="EII193" s="294"/>
      <c r="EIJ193" s="294"/>
      <c r="EIK193" s="294"/>
      <c r="EIL193" s="294"/>
      <c r="EIM193" s="294"/>
      <c r="EIN193" s="294"/>
      <c r="EIO193" s="294"/>
      <c r="EIP193" s="294"/>
      <c r="EIQ193" s="294"/>
      <c r="EIR193" s="294"/>
      <c r="EIS193" s="294"/>
      <c r="EIT193" s="294"/>
      <c r="EIU193" s="294"/>
      <c r="EIV193" s="294"/>
      <c r="EIW193" s="294"/>
      <c r="EIX193" s="294"/>
      <c r="EIY193" s="294"/>
      <c r="EIZ193" s="294"/>
      <c r="EJA193" s="294"/>
      <c r="EJB193" s="294"/>
      <c r="EJC193" s="294"/>
      <c r="EJD193" s="294"/>
      <c r="EJE193" s="294"/>
      <c r="EJF193" s="294"/>
      <c r="EJG193" s="294"/>
      <c r="EJH193" s="294"/>
      <c r="EJI193" s="294"/>
      <c r="EJJ193" s="294"/>
      <c r="EJK193" s="294"/>
      <c r="EJL193" s="294"/>
      <c r="EJM193" s="294"/>
      <c r="EJN193" s="294"/>
      <c r="EJO193" s="294"/>
      <c r="EJP193" s="294"/>
      <c r="EJQ193" s="294"/>
      <c r="EJR193" s="294"/>
      <c r="EJS193" s="294"/>
      <c r="EJT193" s="294"/>
      <c r="EJU193" s="294"/>
      <c r="EJV193" s="294"/>
      <c r="EJW193" s="294"/>
      <c r="EJX193" s="294"/>
      <c r="EJY193" s="294"/>
      <c r="EJZ193" s="294"/>
      <c r="EKA193" s="294"/>
      <c r="EKB193" s="294"/>
      <c r="EKC193" s="294"/>
      <c r="EKD193" s="294"/>
      <c r="EKE193" s="294"/>
      <c r="EKF193" s="294"/>
      <c r="EKG193" s="294"/>
      <c r="EKH193" s="294"/>
      <c r="EKI193" s="294"/>
      <c r="EKJ193" s="294"/>
      <c r="EKK193" s="294"/>
      <c r="EKL193" s="294"/>
      <c r="EKM193" s="294"/>
      <c r="EKN193" s="294"/>
      <c r="EKO193" s="294"/>
      <c r="EKP193" s="294"/>
      <c r="EKQ193" s="294"/>
      <c r="EKR193" s="294"/>
      <c r="EKS193" s="294"/>
      <c r="EKT193" s="294"/>
      <c r="EKU193" s="294"/>
      <c r="EKV193" s="294"/>
      <c r="EKW193" s="294"/>
      <c r="EKX193" s="294"/>
      <c r="EKY193" s="294"/>
      <c r="EKZ193" s="294"/>
      <c r="ELA193" s="294"/>
      <c r="ELB193" s="294"/>
      <c r="ELC193" s="294"/>
      <c r="ELD193" s="294"/>
      <c r="ELE193" s="294"/>
      <c r="ELF193" s="294"/>
      <c r="ELG193" s="294"/>
      <c r="ELH193" s="294"/>
      <c r="ELI193" s="294"/>
      <c r="ELJ193" s="294"/>
      <c r="ELK193" s="294"/>
      <c r="ELL193" s="294"/>
      <c r="ELM193" s="294"/>
      <c r="ELN193" s="294"/>
      <c r="ELO193" s="294"/>
      <c r="ELP193" s="294"/>
      <c r="ELQ193" s="294"/>
      <c r="ELR193" s="294"/>
      <c r="ELS193" s="294"/>
      <c r="ELT193" s="294"/>
      <c r="ELU193" s="294"/>
      <c r="ELV193" s="294"/>
      <c r="ELW193" s="294"/>
      <c r="ELX193" s="294"/>
      <c r="ELY193" s="294"/>
      <c r="ELZ193" s="294"/>
      <c r="EMA193" s="294"/>
      <c r="EMB193" s="294"/>
      <c r="EMC193" s="294"/>
      <c r="EMD193" s="294"/>
      <c r="EME193" s="294"/>
      <c r="EMF193" s="294"/>
      <c r="EMG193" s="294"/>
      <c r="EMH193" s="294"/>
      <c r="EMI193" s="294"/>
      <c r="EMJ193" s="294"/>
      <c r="EMK193" s="294"/>
      <c r="EML193" s="294"/>
      <c r="EMM193" s="294"/>
      <c r="EMN193" s="294"/>
      <c r="EMO193" s="294"/>
      <c r="EMP193" s="294"/>
      <c r="EMQ193" s="294"/>
      <c r="EMR193" s="294"/>
      <c r="EMS193" s="294"/>
      <c r="EMT193" s="294"/>
      <c r="EMU193" s="294"/>
      <c r="EMV193" s="294"/>
      <c r="EMW193" s="294"/>
      <c r="EMX193" s="294"/>
      <c r="EMY193" s="294"/>
      <c r="EMZ193" s="294"/>
      <c r="ENA193" s="294"/>
      <c r="ENB193" s="294"/>
      <c r="ENC193" s="294"/>
      <c r="END193" s="294"/>
      <c r="ENE193" s="294"/>
      <c r="ENF193" s="294"/>
      <c r="ENG193" s="294"/>
      <c r="ENH193" s="294"/>
      <c r="ENI193" s="294"/>
      <c r="ENJ193" s="294"/>
      <c r="ENK193" s="294"/>
      <c r="ENL193" s="294"/>
      <c r="ENM193" s="294"/>
      <c r="ENN193" s="294"/>
      <c r="ENO193" s="294"/>
      <c r="ENP193" s="294"/>
      <c r="ENQ193" s="294"/>
      <c r="ENR193" s="294"/>
      <c r="ENS193" s="294"/>
      <c r="ENT193" s="294"/>
      <c r="ENU193" s="294"/>
      <c r="ENV193" s="294"/>
      <c r="ENW193" s="294"/>
      <c r="ENX193" s="294"/>
      <c r="ENY193" s="294"/>
      <c r="ENZ193" s="294"/>
      <c r="EOA193" s="294"/>
      <c r="EOB193" s="294"/>
      <c r="EOC193" s="294"/>
      <c r="EOD193" s="294"/>
      <c r="EOE193" s="294"/>
      <c r="EOF193" s="294"/>
      <c r="EOG193" s="294"/>
      <c r="EOH193" s="294"/>
      <c r="EOI193" s="294"/>
      <c r="EOJ193" s="294"/>
      <c r="EOK193" s="294"/>
      <c r="EOL193" s="294"/>
      <c r="EOM193" s="294"/>
      <c r="EON193" s="294"/>
      <c r="EOO193" s="294"/>
      <c r="EOP193" s="294"/>
      <c r="EOQ193" s="294"/>
      <c r="EOR193" s="294"/>
      <c r="EOS193" s="294"/>
      <c r="EOT193" s="294"/>
      <c r="EOU193" s="294"/>
      <c r="EOV193" s="294"/>
      <c r="EOW193" s="294"/>
      <c r="EOX193" s="294"/>
      <c r="EOY193" s="294"/>
      <c r="EOZ193" s="294"/>
      <c r="EPA193" s="294"/>
      <c r="EPB193" s="294"/>
      <c r="EPC193" s="294"/>
      <c r="EPD193" s="294"/>
      <c r="EPE193" s="294"/>
      <c r="EPF193" s="294"/>
      <c r="EPG193" s="294"/>
      <c r="EPH193" s="294"/>
      <c r="EPI193" s="294"/>
      <c r="EPJ193" s="294"/>
      <c r="EPK193" s="294"/>
      <c r="EPL193" s="294"/>
      <c r="EPM193" s="294"/>
      <c r="EPN193" s="294"/>
      <c r="EPO193" s="294"/>
      <c r="EPP193" s="294"/>
      <c r="EPQ193" s="294"/>
      <c r="EPR193" s="294"/>
      <c r="EPS193" s="294"/>
      <c r="EPT193" s="294"/>
      <c r="EPU193" s="294"/>
      <c r="EPV193" s="294"/>
      <c r="EPW193" s="294"/>
      <c r="EPX193" s="294"/>
      <c r="EPY193" s="294"/>
      <c r="EPZ193" s="294"/>
      <c r="EQA193" s="294"/>
      <c r="EQB193" s="294"/>
      <c r="EQC193" s="294"/>
      <c r="EQD193" s="294"/>
      <c r="EQE193" s="294"/>
      <c r="EQF193" s="294"/>
      <c r="EQG193" s="294"/>
      <c r="EQH193" s="294"/>
      <c r="EQI193" s="294"/>
      <c r="EQJ193" s="294"/>
      <c r="EQK193" s="294"/>
      <c r="EQL193" s="294"/>
      <c r="EQM193" s="294"/>
      <c r="EQN193" s="294"/>
      <c r="EQO193" s="294"/>
      <c r="EQP193" s="294"/>
      <c r="EQQ193" s="294"/>
      <c r="EQR193" s="294"/>
      <c r="EQS193" s="294"/>
      <c r="EQT193" s="294"/>
      <c r="EQU193" s="294"/>
      <c r="EQV193" s="294"/>
      <c r="EQW193" s="294"/>
      <c r="EQX193" s="294"/>
      <c r="EQY193" s="294"/>
      <c r="EQZ193" s="294"/>
      <c r="ERA193" s="294"/>
      <c r="ERB193" s="294"/>
      <c r="ERC193" s="294"/>
      <c r="ERD193" s="294"/>
      <c r="ERE193" s="294"/>
      <c r="ERF193" s="294"/>
      <c r="ERG193" s="294"/>
      <c r="ERH193" s="294"/>
      <c r="ERI193" s="294"/>
      <c r="ERJ193" s="294"/>
      <c r="ERK193" s="294"/>
      <c r="ERL193" s="294"/>
      <c r="ERM193" s="294"/>
      <c r="ERN193" s="294"/>
      <c r="ERO193" s="294"/>
      <c r="ERP193" s="294"/>
      <c r="ERQ193" s="294"/>
      <c r="ERR193" s="294"/>
      <c r="ERS193" s="294"/>
      <c r="ERT193" s="294"/>
      <c r="ERU193" s="294"/>
      <c r="ERV193" s="294"/>
      <c r="ERW193" s="294"/>
      <c r="ERX193" s="294"/>
      <c r="ERY193" s="294"/>
      <c r="ERZ193" s="294"/>
      <c r="ESA193" s="294"/>
      <c r="ESB193" s="294"/>
      <c r="ESC193" s="294"/>
      <c r="ESD193" s="294"/>
      <c r="ESE193" s="294"/>
      <c r="ESF193" s="294"/>
      <c r="ESG193" s="294"/>
      <c r="ESH193" s="294"/>
      <c r="ESI193" s="294"/>
      <c r="ESJ193" s="294"/>
      <c r="ESK193" s="294"/>
      <c r="ESL193" s="294"/>
      <c r="ESM193" s="294"/>
      <c r="ESN193" s="294"/>
      <c r="ESO193" s="294"/>
      <c r="ESP193" s="294"/>
      <c r="ESQ193" s="294"/>
      <c r="ESR193" s="294"/>
      <c r="ESS193" s="294"/>
      <c r="EST193" s="294"/>
      <c r="ESU193" s="294"/>
      <c r="ESV193" s="294"/>
      <c r="ESW193" s="294"/>
      <c r="ESX193" s="294"/>
      <c r="ESY193" s="294"/>
      <c r="ESZ193" s="294"/>
      <c r="ETA193" s="294"/>
      <c r="ETB193" s="294"/>
      <c r="ETC193" s="294"/>
      <c r="ETD193" s="294"/>
      <c r="ETE193" s="294"/>
      <c r="ETF193" s="294"/>
      <c r="ETG193" s="294"/>
      <c r="ETH193" s="294"/>
      <c r="ETI193" s="294"/>
      <c r="ETJ193" s="294"/>
      <c r="ETK193" s="294"/>
      <c r="ETL193" s="294"/>
      <c r="ETM193" s="294"/>
      <c r="ETN193" s="294"/>
      <c r="ETO193" s="294"/>
      <c r="ETP193" s="294"/>
      <c r="ETQ193" s="294"/>
      <c r="ETR193" s="294"/>
      <c r="ETS193" s="294"/>
      <c r="ETT193" s="294"/>
      <c r="ETU193" s="294"/>
      <c r="ETV193" s="294"/>
      <c r="ETW193" s="294"/>
      <c r="ETX193" s="294"/>
      <c r="ETY193" s="294"/>
      <c r="ETZ193" s="294"/>
      <c r="EUA193" s="294"/>
      <c r="EUB193" s="294"/>
      <c r="EUC193" s="294"/>
      <c r="EUD193" s="294"/>
      <c r="EUE193" s="294"/>
      <c r="EUF193" s="294"/>
      <c r="EUG193" s="294"/>
      <c r="EUH193" s="294"/>
      <c r="EUI193" s="294"/>
      <c r="EUJ193" s="294"/>
      <c r="EUK193" s="294"/>
      <c r="EUL193" s="294"/>
      <c r="EUM193" s="294"/>
      <c r="EUN193" s="294"/>
      <c r="EUO193" s="294"/>
      <c r="EUP193" s="294"/>
      <c r="EUQ193" s="294"/>
      <c r="EUR193" s="294"/>
      <c r="EUS193" s="294"/>
      <c r="EUT193" s="294"/>
      <c r="EUU193" s="294"/>
      <c r="EUV193" s="294"/>
      <c r="EUW193" s="294"/>
      <c r="EUX193" s="294"/>
      <c r="EUY193" s="294"/>
      <c r="EUZ193" s="294"/>
      <c r="EVA193" s="294"/>
      <c r="EVB193" s="294"/>
      <c r="EVC193" s="294"/>
      <c r="EVD193" s="294"/>
      <c r="EVE193" s="294"/>
      <c r="EVF193" s="294"/>
      <c r="EVG193" s="294"/>
      <c r="EVH193" s="294"/>
      <c r="EVI193" s="294"/>
      <c r="EVJ193" s="294"/>
      <c r="EVK193" s="294"/>
      <c r="EVL193" s="294"/>
      <c r="EVM193" s="294"/>
      <c r="EVN193" s="294"/>
      <c r="EVO193" s="294"/>
      <c r="EVP193" s="294"/>
      <c r="EVQ193" s="294"/>
      <c r="EVR193" s="294"/>
      <c r="EVS193" s="294"/>
      <c r="EVT193" s="294"/>
      <c r="EVU193" s="294"/>
      <c r="EVV193" s="294"/>
      <c r="EVW193" s="294"/>
      <c r="EVX193" s="294"/>
      <c r="EVY193" s="294"/>
      <c r="EVZ193" s="294"/>
      <c r="EWA193" s="294"/>
      <c r="EWB193" s="294"/>
      <c r="EWC193" s="294"/>
      <c r="EWD193" s="294"/>
      <c r="EWE193" s="294"/>
      <c r="EWF193" s="294"/>
      <c r="EWG193" s="294"/>
      <c r="EWH193" s="294"/>
      <c r="EWI193" s="294"/>
      <c r="EWJ193" s="294"/>
      <c r="EWK193" s="294"/>
      <c r="EWL193" s="294"/>
      <c r="EWM193" s="294"/>
      <c r="EWN193" s="294"/>
      <c r="EWO193" s="294"/>
      <c r="EWP193" s="294"/>
      <c r="EWQ193" s="294"/>
      <c r="EWR193" s="294"/>
      <c r="EWS193" s="294"/>
      <c r="EWT193" s="294"/>
      <c r="EWU193" s="294"/>
      <c r="EWV193" s="294"/>
      <c r="EWW193" s="294"/>
      <c r="EWX193" s="294"/>
      <c r="EWY193" s="294"/>
      <c r="EWZ193" s="294"/>
      <c r="EXA193" s="294"/>
      <c r="EXB193" s="294"/>
      <c r="EXC193" s="294"/>
      <c r="EXD193" s="294"/>
      <c r="EXE193" s="294"/>
      <c r="EXF193" s="294"/>
      <c r="EXG193" s="294"/>
      <c r="EXH193" s="294"/>
      <c r="EXI193" s="294"/>
      <c r="EXJ193" s="294"/>
      <c r="EXK193" s="294"/>
      <c r="EXL193" s="294"/>
      <c r="EXM193" s="294"/>
      <c r="EXN193" s="294"/>
      <c r="EXO193" s="294"/>
      <c r="EXP193" s="294"/>
      <c r="EXQ193" s="294"/>
      <c r="EXR193" s="294"/>
      <c r="EXS193" s="294"/>
      <c r="EXT193" s="294"/>
      <c r="EXU193" s="294"/>
      <c r="EXV193" s="294"/>
      <c r="EXW193" s="294"/>
      <c r="EXX193" s="294"/>
      <c r="EXY193" s="294"/>
      <c r="EXZ193" s="294"/>
      <c r="EYA193" s="294"/>
      <c r="EYB193" s="294"/>
      <c r="EYC193" s="294"/>
      <c r="EYD193" s="294"/>
      <c r="EYE193" s="294"/>
      <c r="EYF193" s="294"/>
      <c r="EYG193" s="294"/>
      <c r="EYH193" s="294"/>
      <c r="EYI193" s="294"/>
      <c r="EYJ193" s="294"/>
      <c r="EYK193" s="294"/>
      <c r="EYL193" s="294"/>
      <c r="EYM193" s="294"/>
      <c r="EYN193" s="294"/>
      <c r="EYO193" s="294"/>
      <c r="EYP193" s="294"/>
      <c r="EYQ193" s="294"/>
      <c r="EYR193" s="294"/>
      <c r="EYS193" s="294"/>
      <c r="EYT193" s="294"/>
      <c r="EYU193" s="294"/>
      <c r="EYV193" s="294"/>
      <c r="EYW193" s="294"/>
      <c r="EYX193" s="294"/>
      <c r="EYY193" s="294"/>
      <c r="EYZ193" s="294"/>
      <c r="EZA193" s="294"/>
      <c r="EZB193" s="294"/>
      <c r="EZC193" s="294"/>
      <c r="EZD193" s="294"/>
      <c r="EZE193" s="294"/>
      <c r="EZF193" s="294"/>
      <c r="EZG193" s="294"/>
      <c r="EZH193" s="294"/>
      <c r="EZI193" s="294"/>
      <c r="EZJ193" s="294"/>
      <c r="EZK193" s="294"/>
      <c r="EZL193" s="294"/>
      <c r="EZM193" s="294"/>
      <c r="EZN193" s="294"/>
      <c r="EZO193" s="294"/>
      <c r="EZP193" s="294"/>
      <c r="EZQ193" s="294"/>
      <c r="EZR193" s="294"/>
      <c r="EZS193" s="294"/>
      <c r="EZT193" s="294"/>
      <c r="EZU193" s="294"/>
      <c r="EZV193" s="294"/>
      <c r="EZW193" s="294"/>
      <c r="EZX193" s="294"/>
      <c r="EZY193" s="294"/>
      <c r="EZZ193" s="294"/>
      <c r="FAA193" s="294"/>
      <c r="FAB193" s="294"/>
      <c r="FAC193" s="294"/>
      <c r="FAD193" s="294"/>
      <c r="FAE193" s="294"/>
      <c r="FAF193" s="294"/>
      <c r="FAG193" s="294"/>
      <c r="FAH193" s="294"/>
      <c r="FAI193" s="294"/>
      <c r="FAJ193" s="294"/>
      <c r="FAK193" s="294"/>
      <c r="FAL193" s="294"/>
      <c r="FAM193" s="294"/>
      <c r="FAN193" s="294"/>
      <c r="FAO193" s="294"/>
      <c r="FAP193" s="294"/>
      <c r="FAQ193" s="294"/>
      <c r="FAR193" s="294"/>
      <c r="FAS193" s="294"/>
      <c r="FAT193" s="294"/>
      <c r="FAU193" s="294"/>
      <c r="FAV193" s="294"/>
      <c r="FAW193" s="294"/>
      <c r="FAX193" s="294"/>
      <c r="FAY193" s="294"/>
      <c r="FAZ193" s="294"/>
      <c r="FBA193" s="294"/>
      <c r="FBB193" s="294"/>
      <c r="FBC193" s="294"/>
      <c r="FBD193" s="294"/>
      <c r="FBE193" s="294"/>
      <c r="FBF193" s="294"/>
      <c r="FBG193" s="294"/>
      <c r="FBH193" s="294"/>
      <c r="FBI193" s="294"/>
      <c r="FBJ193" s="294"/>
      <c r="FBK193" s="294"/>
      <c r="FBL193" s="294"/>
      <c r="FBM193" s="294"/>
      <c r="FBN193" s="294"/>
      <c r="FBO193" s="294"/>
      <c r="FBP193" s="294"/>
      <c r="FBQ193" s="294"/>
      <c r="FBR193" s="294"/>
      <c r="FBS193" s="294"/>
      <c r="FBT193" s="294"/>
      <c r="FBU193" s="294"/>
      <c r="FBV193" s="294"/>
      <c r="FBW193" s="294"/>
      <c r="FBX193" s="294"/>
      <c r="FBY193" s="294"/>
      <c r="FBZ193" s="294"/>
      <c r="FCA193" s="294"/>
      <c r="FCB193" s="294"/>
      <c r="FCC193" s="294"/>
      <c r="FCD193" s="294"/>
      <c r="FCE193" s="294"/>
      <c r="FCF193" s="294"/>
      <c r="FCG193" s="294"/>
      <c r="FCH193" s="294"/>
      <c r="FCI193" s="294"/>
      <c r="FCJ193" s="294"/>
      <c r="FCK193" s="294"/>
      <c r="FCL193" s="294"/>
      <c r="FCM193" s="294"/>
      <c r="FCN193" s="294"/>
      <c r="FCO193" s="294"/>
      <c r="FCP193" s="294"/>
      <c r="FCQ193" s="294"/>
      <c r="FCR193" s="294"/>
      <c r="FCS193" s="294"/>
      <c r="FCT193" s="294"/>
      <c r="FCU193" s="294"/>
      <c r="FCV193" s="294"/>
      <c r="FCW193" s="294"/>
      <c r="FCX193" s="294"/>
      <c r="FCY193" s="294"/>
      <c r="FCZ193" s="294"/>
      <c r="FDA193" s="294"/>
      <c r="FDB193" s="294"/>
      <c r="FDC193" s="294"/>
      <c r="FDD193" s="294"/>
      <c r="FDE193" s="294"/>
      <c r="FDF193" s="294"/>
      <c r="FDG193" s="294"/>
      <c r="FDH193" s="294"/>
      <c r="FDI193" s="294"/>
      <c r="FDJ193" s="294"/>
      <c r="FDK193" s="294"/>
      <c r="FDL193" s="294"/>
      <c r="FDM193" s="294"/>
      <c r="FDN193" s="294"/>
      <c r="FDO193" s="294"/>
      <c r="FDP193" s="294"/>
      <c r="FDQ193" s="294"/>
      <c r="FDR193" s="294"/>
      <c r="FDS193" s="294"/>
      <c r="FDT193" s="294"/>
      <c r="FDU193" s="294"/>
      <c r="FDV193" s="294"/>
      <c r="FDW193" s="294"/>
      <c r="FDX193" s="294"/>
      <c r="FDY193" s="294"/>
      <c r="FDZ193" s="294"/>
      <c r="FEA193" s="294"/>
      <c r="FEB193" s="294"/>
      <c r="FEC193" s="294"/>
      <c r="FED193" s="294"/>
      <c r="FEE193" s="294"/>
      <c r="FEF193" s="294"/>
      <c r="FEG193" s="294"/>
      <c r="FEH193" s="294"/>
      <c r="FEI193" s="294"/>
      <c r="FEJ193" s="294"/>
      <c r="FEK193" s="294"/>
      <c r="FEL193" s="294"/>
      <c r="FEM193" s="294"/>
      <c r="FEN193" s="294"/>
      <c r="FEO193" s="294"/>
      <c r="FEP193" s="294"/>
      <c r="FEQ193" s="294"/>
      <c r="FER193" s="294"/>
      <c r="FES193" s="294"/>
      <c r="FET193" s="294"/>
      <c r="FEU193" s="294"/>
      <c r="FEV193" s="294"/>
      <c r="FEW193" s="294"/>
      <c r="FEX193" s="294"/>
      <c r="FEY193" s="294"/>
      <c r="FEZ193" s="294"/>
      <c r="FFA193" s="294"/>
      <c r="FFB193" s="294"/>
      <c r="FFC193" s="294"/>
      <c r="FFD193" s="294"/>
      <c r="FFE193" s="294"/>
      <c r="FFF193" s="294"/>
      <c r="FFG193" s="294"/>
      <c r="FFH193" s="294"/>
      <c r="FFI193" s="294"/>
      <c r="FFJ193" s="294"/>
      <c r="FFK193" s="294"/>
      <c r="FFL193" s="294"/>
      <c r="FFM193" s="294"/>
      <c r="FFN193" s="294"/>
      <c r="FFO193" s="294"/>
      <c r="FFP193" s="294"/>
      <c r="FFQ193" s="294"/>
      <c r="FFR193" s="294"/>
      <c r="FFS193" s="294"/>
      <c r="FFT193" s="294"/>
      <c r="FFU193" s="294"/>
      <c r="FFV193" s="294"/>
      <c r="FFW193" s="294"/>
      <c r="FFX193" s="294"/>
      <c r="FFY193" s="294"/>
      <c r="FFZ193" s="294"/>
      <c r="FGA193" s="294"/>
      <c r="FGB193" s="294"/>
      <c r="FGC193" s="294"/>
      <c r="FGD193" s="294"/>
      <c r="FGE193" s="294"/>
      <c r="FGF193" s="294"/>
      <c r="FGG193" s="294"/>
      <c r="FGH193" s="294"/>
      <c r="FGI193" s="294"/>
      <c r="FGJ193" s="294"/>
      <c r="FGK193" s="294"/>
      <c r="FGL193" s="294"/>
      <c r="FGM193" s="294"/>
      <c r="FGN193" s="294"/>
      <c r="FGO193" s="294"/>
      <c r="FGP193" s="294"/>
      <c r="FGQ193" s="294"/>
      <c r="FGR193" s="294"/>
      <c r="FGS193" s="294"/>
      <c r="FGT193" s="294"/>
      <c r="FGU193" s="294"/>
      <c r="FGV193" s="294"/>
      <c r="FGW193" s="294"/>
      <c r="FGX193" s="294"/>
      <c r="FGY193" s="294"/>
      <c r="FGZ193" s="294"/>
      <c r="FHA193" s="294"/>
      <c r="FHB193" s="294"/>
      <c r="FHC193" s="294"/>
      <c r="FHD193" s="294"/>
      <c r="FHE193" s="294"/>
      <c r="FHF193" s="294"/>
      <c r="FHG193" s="294"/>
      <c r="FHH193" s="294"/>
      <c r="FHI193" s="294"/>
      <c r="FHJ193" s="294"/>
      <c r="FHK193" s="294"/>
      <c r="FHL193" s="294"/>
      <c r="FHM193" s="294"/>
      <c r="FHN193" s="294"/>
      <c r="FHO193" s="294"/>
      <c r="FHP193" s="294"/>
      <c r="FHQ193" s="294"/>
      <c r="FHR193" s="294"/>
      <c r="FHS193" s="294"/>
      <c r="FHT193" s="294"/>
      <c r="FHU193" s="294"/>
      <c r="FHV193" s="294"/>
      <c r="FHW193" s="294"/>
      <c r="FHX193" s="294"/>
      <c r="FHY193" s="294"/>
      <c r="FHZ193" s="294"/>
      <c r="FIA193" s="294"/>
      <c r="FIB193" s="294"/>
      <c r="FIC193" s="294"/>
      <c r="FID193" s="294"/>
      <c r="FIE193" s="294"/>
      <c r="FIF193" s="294"/>
      <c r="FIG193" s="294"/>
      <c r="FIH193" s="294"/>
      <c r="FII193" s="294"/>
      <c r="FIJ193" s="294"/>
      <c r="FIK193" s="294"/>
      <c r="FIL193" s="294"/>
      <c r="FIM193" s="294"/>
      <c r="FIN193" s="294"/>
      <c r="FIO193" s="294"/>
      <c r="FIP193" s="294"/>
      <c r="FIQ193" s="294"/>
      <c r="FIR193" s="294"/>
      <c r="FIS193" s="294"/>
      <c r="FIT193" s="294"/>
      <c r="FIU193" s="294"/>
      <c r="FIV193" s="294"/>
      <c r="FIW193" s="294"/>
      <c r="FIX193" s="294"/>
      <c r="FIY193" s="294"/>
      <c r="FIZ193" s="294"/>
      <c r="FJA193" s="294"/>
      <c r="FJB193" s="294"/>
      <c r="FJC193" s="294"/>
      <c r="FJD193" s="294"/>
      <c r="FJE193" s="294"/>
      <c r="FJF193" s="294"/>
      <c r="FJG193" s="294"/>
      <c r="FJH193" s="294"/>
      <c r="FJI193" s="294"/>
      <c r="FJJ193" s="294"/>
      <c r="FJK193" s="294"/>
      <c r="FJL193" s="294"/>
      <c r="FJM193" s="294"/>
      <c r="FJN193" s="294"/>
      <c r="FJO193" s="294"/>
      <c r="FJP193" s="294"/>
      <c r="FJQ193" s="294"/>
      <c r="FJR193" s="294"/>
      <c r="FJS193" s="294"/>
      <c r="FJT193" s="294"/>
      <c r="FJU193" s="294"/>
      <c r="FJV193" s="294"/>
      <c r="FJW193" s="294"/>
      <c r="FJX193" s="294"/>
      <c r="FJY193" s="294"/>
      <c r="FJZ193" s="294"/>
      <c r="FKA193" s="294"/>
      <c r="FKB193" s="294"/>
      <c r="FKC193" s="294"/>
      <c r="FKD193" s="294"/>
      <c r="FKE193" s="294"/>
      <c r="FKF193" s="294"/>
      <c r="FKG193" s="294"/>
      <c r="FKH193" s="294"/>
      <c r="FKI193" s="294"/>
      <c r="FKJ193" s="294"/>
      <c r="FKK193" s="294"/>
      <c r="FKL193" s="294"/>
      <c r="FKM193" s="294"/>
      <c r="FKN193" s="294"/>
      <c r="FKO193" s="294"/>
      <c r="FKP193" s="294"/>
      <c r="FKQ193" s="294"/>
      <c r="FKR193" s="294"/>
      <c r="FKS193" s="294"/>
      <c r="FKT193" s="294"/>
      <c r="FKU193" s="294"/>
      <c r="FKV193" s="294"/>
      <c r="FKW193" s="294"/>
      <c r="FKX193" s="294"/>
      <c r="FKY193" s="294"/>
      <c r="FKZ193" s="294"/>
      <c r="FLA193" s="294"/>
      <c r="FLB193" s="294"/>
      <c r="FLC193" s="294"/>
      <c r="FLD193" s="294"/>
      <c r="FLE193" s="294"/>
      <c r="FLF193" s="294"/>
      <c r="FLG193" s="294"/>
      <c r="FLH193" s="294"/>
      <c r="FLI193" s="294"/>
      <c r="FLJ193" s="294"/>
      <c r="FLK193" s="294"/>
      <c r="FLL193" s="294"/>
      <c r="FLM193" s="294"/>
      <c r="FLN193" s="294"/>
      <c r="FLO193" s="294"/>
      <c r="FLP193" s="294"/>
      <c r="FLQ193" s="294"/>
      <c r="FLR193" s="294"/>
      <c r="FLS193" s="294"/>
      <c r="FLT193" s="294"/>
      <c r="FLU193" s="294"/>
      <c r="FLV193" s="294"/>
      <c r="FLW193" s="294"/>
      <c r="FLX193" s="294"/>
      <c r="FLY193" s="294"/>
      <c r="FLZ193" s="294"/>
      <c r="FMA193" s="294"/>
      <c r="FMB193" s="294"/>
      <c r="FMC193" s="294"/>
      <c r="FMD193" s="294"/>
      <c r="FME193" s="294"/>
      <c r="FMF193" s="294"/>
      <c r="FMG193" s="294"/>
      <c r="FMH193" s="294"/>
      <c r="FMI193" s="294"/>
      <c r="FMJ193" s="294"/>
      <c r="FMK193" s="294"/>
      <c r="FML193" s="294"/>
      <c r="FMM193" s="294"/>
      <c r="FMN193" s="294"/>
      <c r="FMO193" s="294"/>
      <c r="FMP193" s="294"/>
      <c r="FMQ193" s="294"/>
      <c r="FMR193" s="294"/>
      <c r="FMS193" s="294"/>
      <c r="FMT193" s="294"/>
      <c r="FMU193" s="294"/>
      <c r="FMV193" s="294"/>
      <c r="FMW193" s="294"/>
      <c r="FMX193" s="294"/>
      <c r="FMY193" s="294"/>
      <c r="FMZ193" s="294"/>
      <c r="FNA193" s="294"/>
      <c r="FNB193" s="294"/>
      <c r="FNC193" s="294"/>
      <c r="FND193" s="294"/>
      <c r="FNE193" s="294"/>
      <c r="FNF193" s="294"/>
      <c r="FNG193" s="294"/>
      <c r="FNH193" s="294"/>
      <c r="FNI193" s="294"/>
      <c r="FNJ193" s="294"/>
      <c r="FNK193" s="294"/>
      <c r="FNL193" s="294"/>
      <c r="FNM193" s="294"/>
      <c r="FNN193" s="294"/>
      <c r="FNO193" s="294"/>
      <c r="FNP193" s="294"/>
      <c r="FNQ193" s="294"/>
      <c r="FNR193" s="294"/>
      <c r="FNS193" s="294"/>
      <c r="FNT193" s="294"/>
      <c r="FNU193" s="294"/>
      <c r="FNV193" s="294"/>
      <c r="FNW193" s="294"/>
      <c r="FNX193" s="294"/>
      <c r="FNY193" s="294"/>
      <c r="FNZ193" s="294"/>
      <c r="FOA193" s="294"/>
      <c r="FOB193" s="294"/>
      <c r="FOC193" s="294"/>
      <c r="FOD193" s="294"/>
      <c r="FOE193" s="294"/>
      <c r="FOF193" s="294"/>
      <c r="FOG193" s="294"/>
      <c r="FOH193" s="294"/>
      <c r="FOI193" s="294"/>
      <c r="FOJ193" s="294"/>
      <c r="FOK193" s="294"/>
      <c r="FOL193" s="294"/>
      <c r="FOM193" s="294"/>
      <c r="FON193" s="294"/>
      <c r="FOO193" s="294"/>
      <c r="FOP193" s="294"/>
      <c r="FOQ193" s="294"/>
      <c r="FOR193" s="294"/>
      <c r="FOS193" s="294"/>
      <c r="FOT193" s="294"/>
      <c r="FOU193" s="294"/>
      <c r="FOV193" s="294"/>
      <c r="FOW193" s="294"/>
      <c r="FOX193" s="294"/>
      <c r="FOY193" s="294"/>
      <c r="FOZ193" s="294"/>
      <c r="FPA193" s="294"/>
      <c r="FPB193" s="294"/>
      <c r="FPC193" s="294"/>
      <c r="FPD193" s="294"/>
      <c r="FPE193" s="294"/>
      <c r="FPF193" s="294"/>
      <c r="FPG193" s="294"/>
      <c r="FPH193" s="294"/>
      <c r="FPI193" s="294"/>
      <c r="FPJ193" s="294"/>
      <c r="FPK193" s="294"/>
      <c r="FPL193" s="294"/>
      <c r="FPM193" s="294"/>
      <c r="FPN193" s="294"/>
      <c r="FPO193" s="294"/>
      <c r="FPP193" s="294"/>
      <c r="FPQ193" s="294"/>
      <c r="FPR193" s="294"/>
      <c r="FPS193" s="294"/>
      <c r="FPT193" s="294"/>
      <c r="FPU193" s="294"/>
      <c r="FPV193" s="294"/>
      <c r="FPW193" s="294"/>
      <c r="FPX193" s="294"/>
      <c r="FPY193" s="294"/>
      <c r="FPZ193" s="294"/>
      <c r="FQA193" s="294"/>
      <c r="FQB193" s="294"/>
      <c r="FQC193" s="294"/>
      <c r="FQD193" s="294"/>
      <c r="FQE193" s="294"/>
      <c r="FQF193" s="294"/>
      <c r="FQG193" s="294"/>
      <c r="FQH193" s="294"/>
      <c r="FQI193" s="294"/>
      <c r="FQJ193" s="294"/>
      <c r="FQK193" s="294"/>
      <c r="FQL193" s="294"/>
      <c r="FQM193" s="294"/>
      <c r="FQN193" s="294"/>
      <c r="FQO193" s="294"/>
      <c r="FQP193" s="294"/>
      <c r="FQQ193" s="294"/>
      <c r="FQR193" s="294"/>
      <c r="FQS193" s="294"/>
      <c r="FQT193" s="294"/>
      <c r="FQU193" s="294"/>
      <c r="FQV193" s="294"/>
      <c r="FQW193" s="294"/>
      <c r="FQX193" s="294"/>
      <c r="FQY193" s="294"/>
      <c r="FQZ193" s="294"/>
      <c r="FRA193" s="294"/>
      <c r="FRB193" s="294"/>
      <c r="FRC193" s="294"/>
      <c r="FRD193" s="294"/>
      <c r="FRE193" s="294"/>
      <c r="FRF193" s="294"/>
      <c r="FRG193" s="294"/>
      <c r="FRH193" s="294"/>
      <c r="FRI193" s="294"/>
      <c r="FRJ193" s="294"/>
      <c r="FRK193" s="294"/>
      <c r="FRL193" s="294"/>
      <c r="FRM193" s="294"/>
      <c r="FRN193" s="294"/>
      <c r="FRO193" s="294"/>
      <c r="FRP193" s="294"/>
      <c r="FRQ193" s="294"/>
      <c r="FRR193" s="294"/>
      <c r="FRS193" s="294"/>
      <c r="FRT193" s="294"/>
      <c r="FRU193" s="294"/>
      <c r="FRV193" s="294"/>
      <c r="FRW193" s="294"/>
      <c r="FRX193" s="294"/>
      <c r="FRY193" s="294"/>
      <c r="FRZ193" s="294"/>
      <c r="FSA193" s="294"/>
      <c r="FSB193" s="294"/>
      <c r="FSC193" s="294"/>
      <c r="FSD193" s="294"/>
      <c r="FSE193" s="294"/>
      <c r="FSF193" s="294"/>
      <c r="FSG193" s="294"/>
      <c r="FSH193" s="294"/>
      <c r="FSI193" s="294"/>
      <c r="FSJ193" s="294"/>
      <c r="FSK193" s="294"/>
      <c r="FSL193" s="294"/>
      <c r="FSM193" s="294"/>
      <c r="FSN193" s="294"/>
      <c r="FSO193" s="294"/>
      <c r="FSP193" s="294"/>
      <c r="FSQ193" s="294"/>
      <c r="FSR193" s="294"/>
      <c r="FSS193" s="294"/>
      <c r="FST193" s="294"/>
      <c r="FSU193" s="294"/>
      <c r="FSV193" s="294"/>
      <c r="FSW193" s="294"/>
      <c r="FSX193" s="294"/>
      <c r="FSY193" s="294"/>
      <c r="FSZ193" s="294"/>
      <c r="FTA193" s="294"/>
      <c r="FTB193" s="294"/>
      <c r="FTC193" s="294"/>
      <c r="FTD193" s="294"/>
      <c r="FTE193" s="294"/>
      <c r="FTF193" s="294"/>
      <c r="FTG193" s="294"/>
      <c r="FTH193" s="294"/>
      <c r="FTI193" s="294"/>
      <c r="FTJ193" s="294"/>
      <c r="FTK193" s="294"/>
      <c r="FTL193" s="294"/>
      <c r="FTM193" s="294"/>
      <c r="FTN193" s="294"/>
      <c r="FTO193" s="294"/>
      <c r="FTP193" s="294"/>
      <c r="FTQ193" s="294"/>
      <c r="FTR193" s="294"/>
      <c r="FTS193" s="294"/>
      <c r="FTT193" s="294"/>
      <c r="FTU193" s="294"/>
      <c r="FTV193" s="294"/>
      <c r="FTW193" s="294"/>
      <c r="FTX193" s="294"/>
      <c r="FTY193" s="294"/>
      <c r="FTZ193" s="294"/>
      <c r="FUA193" s="294"/>
      <c r="FUB193" s="294"/>
      <c r="FUC193" s="294"/>
      <c r="FUD193" s="294"/>
      <c r="FUE193" s="294"/>
      <c r="FUF193" s="294"/>
      <c r="FUG193" s="294"/>
      <c r="FUH193" s="294"/>
      <c r="FUI193" s="294"/>
      <c r="FUJ193" s="294"/>
      <c r="FUK193" s="294"/>
      <c r="FUL193" s="294"/>
      <c r="FUM193" s="294"/>
      <c r="FUN193" s="294"/>
      <c r="FUO193" s="294"/>
      <c r="FUP193" s="294"/>
      <c r="FUQ193" s="294"/>
      <c r="FUR193" s="294"/>
      <c r="FUS193" s="294"/>
      <c r="FUT193" s="294"/>
      <c r="FUU193" s="294"/>
      <c r="FUV193" s="294"/>
      <c r="FUW193" s="294"/>
      <c r="FUX193" s="294"/>
      <c r="FUY193" s="294"/>
      <c r="FUZ193" s="294"/>
      <c r="FVA193" s="294"/>
      <c r="FVB193" s="294"/>
      <c r="FVC193" s="294"/>
      <c r="FVD193" s="294"/>
      <c r="FVE193" s="294"/>
      <c r="FVF193" s="294"/>
      <c r="FVG193" s="294"/>
      <c r="FVH193" s="294"/>
      <c r="FVI193" s="294"/>
      <c r="FVJ193" s="294"/>
      <c r="FVK193" s="294"/>
      <c r="FVL193" s="294"/>
      <c r="FVM193" s="294"/>
      <c r="FVN193" s="294"/>
      <c r="FVO193" s="294"/>
      <c r="FVP193" s="294"/>
      <c r="FVQ193" s="294"/>
      <c r="FVR193" s="294"/>
      <c r="FVS193" s="294"/>
      <c r="FVT193" s="294"/>
      <c r="FVU193" s="294"/>
      <c r="FVV193" s="294"/>
      <c r="FVW193" s="294"/>
      <c r="FVX193" s="294"/>
      <c r="FVY193" s="294"/>
      <c r="FVZ193" s="294"/>
      <c r="FWA193" s="294"/>
      <c r="FWB193" s="294"/>
      <c r="FWC193" s="294"/>
      <c r="FWD193" s="294"/>
      <c r="FWE193" s="294"/>
      <c r="FWF193" s="294"/>
      <c r="FWG193" s="294"/>
      <c r="FWH193" s="294"/>
      <c r="FWI193" s="294"/>
      <c r="FWJ193" s="294"/>
      <c r="FWK193" s="294"/>
      <c r="FWL193" s="294"/>
      <c r="FWM193" s="294"/>
      <c r="FWN193" s="294"/>
      <c r="FWO193" s="294"/>
      <c r="FWP193" s="294"/>
      <c r="FWQ193" s="294"/>
      <c r="FWR193" s="294"/>
      <c r="FWS193" s="294"/>
      <c r="FWT193" s="294"/>
      <c r="FWU193" s="294"/>
      <c r="FWV193" s="294"/>
      <c r="FWW193" s="294"/>
      <c r="FWX193" s="294"/>
      <c r="FWY193" s="294"/>
      <c r="FWZ193" s="294"/>
      <c r="FXA193" s="294"/>
      <c r="FXB193" s="294"/>
      <c r="FXC193" s="294"/>
      <c r="FXD193" s="294"/>
      <c r="FXE193" s="294"/>
      <c r="FXF193" s="294"/>
      <c r="FXG193" s="294"/>
      <c r="FXH193" s="294"/>
      <c r="FXI193" s="294"/>
      <c r="FXJ193" s="294"/>
      <c r="FXK193" s="294"/>
      <c r="FXL193" s="294"/>
      <c r="FXM193" s="294"/>
      <c r="FXN193" s="294"/>
      <c r="FXO193" s="294"/>
      <c r="FXP193" s="294"/>
      <c r="FXQ193" s="294"/>
      <c r="FXR193" s="294"/>
      <c r="FXS193" s="294"/>
      <c r="FXT193" s="294"/>
      <c r="FXU193" s="294"/>
      <c r="FXV193" s="294"/>
      <c r="FXW193" s="294"/>
      <c r="FXX193" s="294"/>
      <c r="FXY193" s="294"/>
      <c r="FXZ193" s="294"/>
      <c r="FYA193" s="294"/>
      <c r="FYB193" s="294"/>
      <c r="FYC193" s="294"/>
      <c r="FYD193" s="294"/>
      <c r="FYE193" s="294"/>
      <c r="FYF193" s="294"/>
      <c r="FYG193" s="294"/>
      <c r="FYH193" s="294"/>
      <c r="FYI193" s="294"/>
      <c r="FYJ193" s="294"/>
      <c r="FYK193" s="294"/>
      <c r="FYL193" s="294"/>
      <c r="FYM193" s="294"/>
      <c r="FYN193" s="294"/>
      <c r="FYO193" s="294"/>
      <c r="FYP193" s="294"/>
      <c r="FYQ193" s="294"/>
      <c r="FYR193" s="294"/>
      <c r="FYS193" s="294"/>
      <c r="FYT193" s="294"/>
      <c r="FYU193" s="294"/>
      <c r="FYV193" s="294"/>
      <c r="FYW193" s="294"/>
      <c r="FYX193" s="294"/>
      <c r="FYY193" s="294"/>
      <c r="FYZ193" s="294"/>
      <c r="FZA193" s="294"/>
      <c r="FZB193" s="294"/>
      <c r="FZC193" s="294"/>
      <c r="FZD193" s="294"/>
      <c r="FZE193" s="294"/>
      <c r="FZF193" s="294"/>
      <c r="FZG193" s="294"/>
      <c r="FZH193" s="294"/>
      <c r="FZI193" s="294"/>
      <c r="FZJ193" s="294"/>
      <c r="FZK193" s="294"/>
      <c r="FZL193" s="294"/>
      <c r="FZM193" s="294"/>
      <c r="FZN193" s="294"/>
      <c r="FZO193" s="294"/>
      <c r="FZP193" s="294"/>
      <c r="FZQ193" s="294"/>
      <c r="FZR193" s="294"/>
      <c r="FZS193" s="294"/>
      <c r="FZT193" s="294"/>
      <c r="FZU193" s="294"/>
      <c r="FZV193" s="294"/>
      <c r="FZW193" s="294"/>
      <c r="FZX193" s="294"/>
      <c r="FZY193" s="294"/>
      <c r="FZZ193" s="294"/>
      <c r="GAA193" s="294"/>
      <c r="GAB193" s="294"/>
      <c r="GAC193" s="294"/>
      <c r="GAD193" s="294"/>
      <c r="GAE193" s="294"/>
      <c r="GAF193" s="294"/>
      <c r="GAG193" s="294"/>
      <c r="GAH193" s="294"/>
      <c r="GAI193" s="294"/>
      <c r="GAJ193" s="294"/>
      <c r="GAK193" s="294"/>
      <c r="GAL193" s="294"/>
      <c r="GAM193" s="294"/>
      <c r="GAN193" s="294"/>
      <c r="GAO193" s="294"/>
      <c r="GAP193" s="294"/>
      <c r="GAQ193" s="294"/>
      <c r="GAR193" s="294"/>
      <c r="GAS193" s="294"/>
      <c r="GAT193" s="294"/>
      <c r="GAU193" s="294"/>
      <c r="GAV193" s="294"/>
      <c r="GAW193" s="294"/>
      <c r="GAX193" s="294"/>
      <c r="GAY193" s="294"/>
      <c r="GAZ193" s="294"/>
      <c r="GBA193" s="294"/>
      <c r="GBB193" s="294"/>
      <c r="GBC193" s="294"/>
      <c r="GBD193" s="294"/>
      <c r="GBE193" s="294"/>
      <c r="GBF193" s="294"/>
      <c r="GBG193" s="294"/>
      <c r="GBH193" s="294"/>
      <c r="GBI193" s="294"/>
      <c r="GBJ193" s="294"/>
      <c r="GBK193" s="294"/>
      <c r="GBL193" s="294"/>
      <c r="GBM193" s="294"/>
      <c r="GBN193" s="294"/>
      <c r="GBO193" s="294"/>
      <c r="GBP193" s="294"/>
      <c r="GBQ193" s="294"/>
      <c r="GBR193" s="294"/>
      <c r="GBS193" s="294"/>
      <c r="GBT193" s="294"/>
      <c r="GBU193" s="294"/>
      <c r="GBV193" s="294"/>
      <c r="GBW193" s="294"/>
      <c r="GBX193" s="294"/>
      <c r="GBY193" s="294"/>
      <c r="GBZ193" s="294"/>
      <c r="GCA193" s="294"/>
      <c r="GCB193" s="294"/>
      <c r="GCC193" s="294"/>
      <c r="GCD193" s="294"/>
      <c r="GCE193" s="294"/>
      <c r="GCF193" s="294"/>
      <c r="GCG193" s="294"/>
      <c r="GCH193" s="294"/>
      <c r="GCI193" s="294"/>
      <c r="GCJ193" s="294"/>
      <c r="GCK193" s="294"/>
      <c r="GCL193" s="294"/>
      <c r="GCM193" s="294"/>
      <c r="GCN193" s="294"/>
      <c r="GCO193" s="294"/>
      <c r="GCP193" s="294"/>
      <c r="GCQ193" s="294"/>
      <c r="GCR193" s="294"/>
      <c r="GCS193" s="294"/>
      <c r="GCT193" s="294"/>
      <c r="GCU193" s="294"/>
      <c r="GCV193" s="294"/>
      <c r="GCW193" s="294"/>
      <c r="GCX193" s="294"/>
      <c r="GCY193" s="294"/>
      <c r="GCZ193" s="294"/>
      <c r="GDA193" s="294"/>
      <c r="GDB193" s="294"/>
      <c r="GDC193" s="294"/>
      <c r="GDD193" s="294"/>
      <c r="GDE193" s="294"/>
      <c r="GDF193" s="294"/>
      <c r="GDG193" s="294"/>
      <c r="GDH193" s="294"/>
      <c r="GDI193" s="294"/>
      <c r="GDJ193" s="294"/>
      <c r="GDK193" s="294"/>
      <c r="GDL193" s="294"/>
      <c r="GDM193" s="294"/>
      <c r="GDN193" s="294"/>
      <c r="GDO193" s="294"/>
      <c r="GDP193" s="294"/>
      <c r="GDQ193" s="294"/>
      <c r="GDR193" s="294"/>
      <c r="GDS193" s="294"/>
      <c r="GDT193" s="294"/>
      <c r="GDU193" s="294"/>
      <c r="GDV193" s="294"/>
      <c r="GDW193" s="294"/>
      <c r="GDX193" s="294"/>
      <c r="GDY193" s="294"/>
      <c r="GDZ193" s="294"/>
      <c r="GEA193" s="294"/>
      <c r="GEB193" s="294"/>
      <c r="GEC193" s="294"/>
      <c r="GED193" s="294"/>
      <c r="GEE193" s="294"/>
      <c r="GEF193" s="294"/>
      <c r="GEG193" s="294"/>
      <c r="GEH193" s="294"/>
      <c r="GEI193" s="294"/>
      <c r="GEJ193" s="294"/>
      <c r="GEK193" s="294"/>
      <c r="GEL193" s="294"/>
      <c r="GEM193" s="294"/>
      <c r="GEN193" s="294"/>
      <c r="GEO193" s="294"/>
      <c r="GEP193" s="294"/>
      <c r="GEQ193" s="294"/>
      <c r="GER193" s="294"/>
      <c r="GES193" s="294"/>
      <c r="GET193" s="294"/>
      <c r="GEU193" s="294"/>
      <c r="GEV193" s="294"/>
      <c r="GEW193" s="294"/>
      <c r="GEX193" s="294"/>
      <c r="GEY193" s="294"/>
      <c r="GEZ193" s="294"/>
      <c r="GFA193" s="294"/>
      <c r="GFB193" s="294"/>
      <c r="GFC193" s="294"/>
      <c r="GFD193" s="294"/>
      <c r="GFE193" s="294"/>
      <c r="GFF193" s="294"/>
      <c r="GFG193" s="294"/>
      <c r="GFH193" s="294"/>
      <c r="GFI193" s="294"/>
      <c r="GFJ193" s="294"/>
      <c r="GFK193" s="294"/>
      <c r="GFL193" s="294"/>
      <c r="GFM193" s="294"/>
      <c r="GFN193" s="294"/>
      <c r="GFO193" s="294"/>
      <c r="GFP193" s="294"/>
      <c r="GFQ193" s="294"/>
      <c r="GFR193" s="294"/>
      <c r="GFS193" s="294"/>
      <c r="GFT193" s="294"/>
      <c r="GFU193" s="294"/>
      <c r="GFV193" s="294"/>
      <c r="GFW193" s="294"/>
      <c r="GFX193" s="294"/>
      <c r="GFY193" s="294"/>
      <c r="GFZ193" s="294"/>
      <c r="GGA193" s="294"/>
      <c r="GGB193" s="294"/>
      <c r="GGC193" s="294"/>
      <c r="GGD193" s="294"/>
      <c r="GGE193" s="294"/>
      <c r="GGF193" s="294"/>
      <c r="GGG193" s="294"/>
      <c r="GGH193" s="294"/>
      <c r="GGI193" s="294"/>
      <c r="GGJ193" s="294"/>
      <c r="GGK193" s="294"/>
      <c r="GGL193" s="294"/>
      <c r="GGM193" s="294"/>
      <c r="GGN193" s="294"/>
      <c r="GGO193" s="294"/>
      <c r="GGP193" s="294"/>
      <c r="GGQ193" s="294"/>
      <c r="GGR193" s="294"/>
      <c r="GGS193" s="294"/>
      <c r="GGT193" s="294"/>
      <c r="GGU193" s="294"/>
      <c r="GGV193" s="294"/>
      <c r="GGW193" s="294"/>
      <c r="GGX193" s="294"/>
      <c r="GGY193" s="294"/>
      <c r="GGZ193" s="294"/>
      <c r="GHA193" s="294"/>
      <c r="GHB193" s="294"/>
      <c r="GHC193" s="294"/>
      <c r="GHD193" s="294"/>
      <c r="GHE193" s="294"/>
      <c r="GHF193" s="294"/>
      <c r="GHG193" s="294"/>
      <c r="GHH193" s="294"/>
      <c r="GHI193" s="294"/>
      <c r="GHJ193" s="294"/>
      <c r="GHK193" s="294"/>
      <c r="GHL193" s="294"/>
      <c r="GHM193" s="294"/>
      <c r="GHN193" s="294"/>
      <c r="GHO193" s="294"/>
      <c r="GHP193" s="294"/>
      <c r="GHQ193" s="294"/>
      <c r="GHR193" s="294"/>
      <c r="GHS193" s="294"/>
      <c r="GHT193" s="294"/>
      <c r="GHU193" s="294"/>
      <c r="GHV193" s="294"/>
      <c r="GHW193" s="294"/>
      <c r="GHX193" s="294"/>
      <c r="GHY193" s="294"/>
      <c r="GHZ193" s="294"/>
      <c r="GIA193" s="294"/>
      <c r="GIB193" s="294"/>
      <c r="GIC193" s="294"/>
      <c r="GID193" s="294"/>
      <c r="GIE193" s="294"/>
      <c r="GIF193" s="294"/>
      <c r="GIG193" s="294"/>
      <c r="GIH193" s="294"/>
      <c r="GII193" s="294"/>
      <c r="GIJ193" s="294"/>
      <c r="GIK193" s="294"/>
      <c r="GIL193" s="294"/>
      <c r="GIM193" s="294"/>
      <c r="GIN193" s="294"/>
      <c r="GIO193" s="294"/>
      <c r="GIP193" s="294"/>
      <c r="GIQ193" s="294"/>
      <c r="GIR193" s="294"/>
      <c r="GIS193" s="294"/>
      <c r="GIT193" s="294"/>
      <c r="GIU193" s="294"/>
      <c r="GIV193" s="294"/>
      <c r="GIW193" s="294"/>
      <c r="GIX193" s="294"/>
      <c r="GIY193" s="294"/>
      <c r="GIZ193" s="294"/>
      <c r="GJA193" s="294"/>
      <c r="GJB193" s="294"/>
      <c r="GJC193" s="294"/>
      <c r="GJD193" s="294"/>
      <c r="GJE193" s="294"/>
      <c r="GJF193" s="294"/>
      <c r="GJG193" s="294"/>
      <c r="GJH193" s="294"/>
      <c r="GJI193" s="294"/>
      <c r="GJJ193" s="294"/>
      <c r="GJK193" s="294"/>
      <c r="GJL193" s="294"/>
      <c r="GJM193" s="294"/>
      <c r="GJN193" s="294"/>
      <c r="GJO193" s="294"/>
      <c r="GJP193" s="294"/>
      <c r="GJQ193" s="294"/>
      <c r="GJR193" s="294"/>
      <c r="GJS193" s="294"/>
      <c r="GJT193" s="294"/>
      <c r="GJU193" s="294"/>
      <c r="GJV193" s="294"/>
      <c r="GJW193" s="294"/>
      <c r="GJX193" s="294"/>
      <c r="GJY193" s="294"/>
      <c r="GJZ193" s="294"/>
      <c r="GKA193" s="294"/>
      <c r="GKB193" s="294"/>
      <c r="GKC193" s="294"/>
      <c r="GKD193" s="294"/>
      <c r="GKE193" s="294"/>
      <c r="GKF193" s="294"/>
      <c r="GKG193" s="294"/>
      <c r="GKH193" s="294"/>
      <c r="GKI193" s="294"/>
      <c r="GKJ193" s="294"/>
      <c r="GKK193" s="294"/>
      <c r="GKL193" s="294"/>
      <c r="GKM193" s="294"/>
      <c r="GKN193" s="294"/>
      <c r="GKO193" s="294"/>
      <c r="GKP193" s="294"/>
      <c r="GKQ193" s="294"/>
      <c r="GKR193" s="294"/>
      <c r="GKS193" s="294"/>
      <c r="GKT193" s="294"/>
      <c r="GKU193" s="294"/>
      <c r="GKV193" s="294"/>
      <c r="GKW193" s="294"/>
      <c r="GKX193" s="294"/>
      <c r="GKY193" s="294"/>
      <c r="GKZ193" s="294"/>
      <c r="GLA193" s="294"/>
      <c r="GLB193" s="294"/>
      <c r="GLC193" s="294"/>
      <c r="GLD193" s="294"/>
      <c r="GLE193" s="294"/>
      <c r="GLF193" s="294"/>
      <c r="GLG193" s="294"/>
      <c r="GLH193" s="294"/>
      <c r="GLI193" s="294"/>
      <c r="GLJ193" s="294"/>
      <c r="GLK193" s="294"/>
      <c r="GLL193" s="294"/>
      <c r="GLM193" s="294"/>
      <c r="GLN193" s="294"/>
      <c r="GLO193" s="294"/>
      <c r="GLP193" s="294"/>
      <c r="GLQ193" s="294"/>
      <c r="GLR193" s="294"/>
      <c r="GLS193" s="294"/>
      <c r="GLT193" s="294"/>
      <c r="GLU193" s="294"/>
      <c r="GLV193" s="294"/>
      <c r="GLW193" s="294"/>
      <c r="GLX193" s="294"/>
      <c r="GLY193" s="294"/>
      <c r="GLZ193" s="294"/>
      <c r="GMA193" s="294"/>
      <c r="GMB193" s="294"/>
      <c r="GMC193" s="294"/>
      <c r="GMD193" s="294"/>
      <c r="GME193" s="294"/>
      <c r="GMF193" s="294"/>
      <c r="GMG193" s="294"/>
      <c r="GMH193" s="294"/>
      <c r="GMI193" s="294"/>
      <c r="GMJ193" s="294"/>
      <c r="GMK193" s="294"/>
      <c r="GML193" s="294"/>
      <c r="GMM193" s="294"/>
      <c r="GMN193" s="294"/>
      <c r="GMO193" s="294"/>
      <c r="GMP193" s="294"/>
      <c r="GMQ193" s="294"/>
      <c r="GMR193" s="294"/>
      <c r="GMS193" s="294"/>
      <c r="GMT193" s="294"/>
      <c r="GMU193" s="294"/>
      <c r="GMV193" s="294"/>
      <c r="GMW193" s="294"/>
      <c r="GMX193" s="294"/>
      <c r="GMY193" s="294"/>
      <c r="GMZ193" s="294"/>
      <c r="GNA193" s="294"/>
      <c r="GNB193" s="294"/>
      <c r="GNC193" s="294"/>
      <c r="GND193" s="294"/>
      <c r="GNE193" s="294"/>
      <c r="GNF193" s="294"/>
      <c r="GNG193" s="294"/>
      <c r="GNH193" s="294"/>
      <c r="GNI193" s="294"/>
      <c r="GNJ193" s="294"/>
      <c r="GNK193" s="294"/>
      <c r="GNL193" s="294"/>
      <c r="GNM193" s="294"/>
      <c r="GNN193" s="294"/>
      <c r="GNO193" s="294"/>
      <c r="GNP193" s="294"/>
      <c r="GNQ193" s="294"/>
      <c r="GNR193" s="294"/>
      <c r="GNS193" s="294"/>
      <c r="GNT193" s="294"/>
      <c r="GNU193" s="294"/>
      <c r="GNV193" s="294"/>
      <c r="GNW193" s="294"/>
      <c r="GNX193" s="294"/>
      <c r="GNY193" s="294"/>
      <c r="GNZ193" s="294"/>
      <c r="GOA193" s="294"/>
      <c r="GOB193" s="294"/>
      <c r="GOC193" s="294"/>
      <c r="GOD193" s="294"/>
      <c r="GOE193" s="294"/>
      <c r="GOF193" s="294"/>
      <c r="GOG193" s="294"/>
      <c r="GOH193" s="294"/>
      <c r="GOI193" s="294"/>
      <c r="GOJ193" s="294"/>
      <c r="GOK193" s="294"/>
      <c r="GOL193" s="294"/>
      <c r="GOM193" s="294"/>
      <c r="GON193" s="294"/>
      <c r="GOO193" s="294"/>
      <c r="GOP193" s="294"/>
      <c r="GOQ193" s="294"/>
      <c r="GOR193" s="294"/>
      <c r="GOS193" s="294"/>
      <c r="GOT193" s="294"/>
      <c r="GOU193" s="294"/>
      <c r="GOV193" s="294"/>
      <c r="GOW193" s="294"/>
      <c r="GOX193" s="294"/>
      <c r="GOY193" s="294"/>
      <c r="GOZ193" s="294"/>
      <c r="GPA193" s="294"/>
      <c r="GPB193" s="294"/>
      <c r="GPC193" s="294"/>
      <c r="GPD193" s="294"/>
      <c r="GPE193" s="294"/>
      <c r="GPF193" s="294"/>
      <c r="GPG193" s="294"/>
      <c r="GPH193" s="294"/>
      <c r="GPI193" s="294"/>
      <c r="GPJ193" s="294"/>
      <c r="GPK193" s="294"/>
      <c r="GPL193" s="294"/>
      <c r="GPM193" s="294"/>
      <c r="GPN193" s="294"/>
      <c r="GPO193" s="294"/>
      <c r="GPP193" s="294"/>
      <c r="GPQ193" s="294"/>
      <c r="GPR193" s="294"/>
      <c r="GPS193" s="294"/>
      <c r="GPT193" s="294"/>
      <c r="GPU193" s="294"/>
      <c r="GPV193" s="294"/>
      <c r="GPW193" s="294"/>
      <c r="GPX193" s="294"/>
      <c r="GPY193" s="294"/>
      <c r="GPZ193" s="294"/>
      <c r="GQA193" s="294"/>
      <c r="GQB193" s="294"/>
      <c r="GQC193" s="294"/>
      <c r="GQD193" s="294"/>
      <c r="GQE193" s="294"/>
      <c r="GQF193" s="294"/>
      <c r="GQG193" s="294"/>
      <c r="GQH193" s="294"/>
      <c r="GQI193" s="294"/>
      <c r="GQJ193" s="294"/>
      <c r="GQK193" s="294"/>
      <c r="GQL193" s="294"/>
      <c r="GQM193" s="294"/>
      <c r="GQN193" s="294"/>
      <c r="GQO193" s="294"/>
      <c r="GQP193" s="294"/>
      <c r="GQQ193" s="294"/>
      <c r="GQR193" s="294"/>
      <c r="GQS193" s="294"/>
      <c r="GQT193" s="294"/>
      <c r="GQU193" s="294"/>
      <c r="GQV193" s="294"/>
      <c r="GQW193" s="294"/>
      <c r="GQX193" s="294"/>
      <c r="GQY193" s="294"/>
      <c r="GQZ193" s="294"/>
      <c r="GRA193" s="294"/>
      <c r="GRB193" s="294"/>
      <c r="GRC193" s="294"/>
      <c r="GRD193" s="294"/>
      <c r="GRE193" s="294"/>
      <c r="GRF193" s="294"/>
      <c r="GRG193" s="294"/>
      <c r="GRH193" s="294"/>
      <c r="GRI193" s="294"/>
      <c r="GRJ193" s="294"/>
      <c r="GRK193" s="294"/>
      <c r="GRL193" s="294"/>
      <c r="GRM193" s="294"/>
      <c r="GRN193" s="294"/>
      <c r="GRO193" s="294"/>
      <c r="GRP193" s="294"/>
      <c r="GRQ193" s="294"/>
      <c r="GRR193" s="294"/>
      <c r="GRS193" s="294"/>
      <c r="GRT193" s="294"/>
      <c r="GRU193" s="294"/>
      <c r="GRV193" s="294"/>
      <c r="GRW193" s="294"/>
      <c r="GRX193" s="294"/>
      <c r="GRY193" s="294"/>
      <c r="GRZ193" s="294"/>
      <c r="GSA193" s="294"/>
      <c r="GSB193" s="294"/>
      <c r="GSC193" s="294"/>
      <c r="GSD193" s="294"/>
      <c r="GSE193" s="294"/>
      <c r="GSF193" s="294"/>
      <c r="GSG193" s="294"/>
      <c r="GSH193" s="294"/>
      <c r="GSI193" s="294"/>
      <c r="GSJ193" s="294"/>
      <c r="GSK193" s="294"/>
      <c r="GSL193" s="294"/>
      <c r="GSM193" s="294"/>
      <c r="GSN193" s="294"/>
      <c r="GSO193" s="294"/>
      <c r="GSP193" s="294"/>
      <c r="GSQ193" s="294"/>
      <c r="GSR193" s="294"/>
      <c r="GSS193" s="294"/>
      <c r="GST193" s="294"/>
      <c r="GSU193" s="294"/>
      <c r="GSV193" s="294"/>
      <c r="GSW193" s="294"/>
      <c r="GSX193" s="294"/>
      <c r="GSY193" s="294"/>
      <c r="GSZ193" s="294"/>
      <c r="GTA193" s="294"/>
      <c r="GTB193" s="294"/>
      <c r="GTC193" s="294"/>
      <c r="GTD193" s="294"/>
      <c r="GTE193" s="294"/>
      <c r="GTF193" s="294"/>
      <c r="GTG193" s="294"/>
      <c r="GTH193" s="294"/>
      <c r="GTI193" s="294"/>
      <c r="GTJ193" s="294"/>
      <c r="GTK193" s="294"/>
      <c r="GTL193" s="294"/>
      <c r="GTM193" s="294"/>
      <c r="GTN193" s="294"/>
      <c r="GTO193" s="294"/>
      <c r="GTP193" s="294"/>
      <c r="GTQ193" s="294"/>
      <c r="GTR193" s="294"/>
      <c r="GTS193" s="294"/>
      <c r="GTT193" s="294"/>
      <c r="GTU193" s="294"/>
      <c r="GTV193" s="294"/>
      <c r="GTW193" s="294"/>
      <c r="GTX193" s="294"/>
      <c r="GTY193" s="294"/>
      <c r="GTZ193" s="294"/>
      <c r="GUA193" s="294"/>
      <c r="GUB193" s="294"/>
      <c r="GUC193" s="294"/>
      <c r="GUD193" s="294"/>
      <c r="GUE193" s="294"/>
      <c r="GUF193" s="294"/>
      <c r="GUG193" s="294"/>
      <c r="GUH193" s="294"/>
      <c r="GUI193" s="294"/>
      <c r="GUJ193" s="294"/>
      <c r="GUK193" s="294"/>
      <c r="GUL193" s="294"/>
      <c r="GUM193" s="294"/>
      <c r="GUN193" s="294"/>
      <c r="GUO193" s="294"/>
      <c r="GUP193" s="294"/>
      <c r="GUQ193" s="294"/>
      <c r="GUR193" s="294"/>
      <c r="GUS193" s="294"/>
      <c r="GUT193" s="294"/>
      <c r="GUU193" s="294"/>
      <c r="GUV193" s="294"/>
      <c r="GUW193" s="294"/>
      <c r="GUX193" s="294"/>
      <c r="GUY193" s="294"/>
      <c r="GUZ193" s="294"/>
      <c r="GVA193" s="294"/>
      <c r="GVB193" s="294"/>
      <c r="GVC193" s="294"/>
      <c r="GVD193" s="294"/>
      <c r="GVE193" s="294"/>
      <c r="GVF193" s="294"/>
      <c r="GVG193" s="294"/>
      <c r="GVH193" s="294"/>
      <c r="GVI193" s="294"/>
      <c r="GVJ193" s="294"/>
      <c r="GVK193" s="294"/>
      <c r="GVL193" s="294"/>
      <c r="GVM193" s="294"/>
      <c r="GVN193" s="294"/>
      <c r="GVO193" s="294"/>
      <c r="GVP193" s="294"/>
      <c r="GVQ193" s="294"/>
      <c r="GVR193" s="294"/>
      <c r="GVS193" s="294"/>
      <c r="GVT193" s="294"/>
      <c r="GVU193" s="294"/>
      <c r="GVV193" s="294"/>
      <c r="GVW193" s="294"/>
      <c r="GVX193" s="294"/>
      <c r="GVY193" s="294"/>
      <c r="GVZ193" s="294"/>
      <c r="GWA193" s="294"/>
      <c r="GWB193" s="294"/>
      <c r="GWC193" s="294"/>
      <c r="GWD193" s="294"/>
      <c r="GWE193" s="294"/>
      <c r="GWF193" s="294"/>
      <c r="GWG193" s="294"/>
      <c r="GWH193" s="294"/>
      <c r="GWI193" s="294"/>
      <c r="GWJ193" s="294"/>
      <c r="GWK193" s="294"/>
      <c r="GWL193" s="294"/>
      <c r="GWM193" s="294"/>
      <c r="GWN193" s="294"/>
      <c r="GWO193" s="294"/>
      <c r="GWP193" s="294"/>
      <c r="GWQ193" s="294"/>
      <c r="GWR193" s="294"/>
      <c r="GWS193" s="294"/>
      <c r="GWT193" s="294"/>
      <c r="GWU193" s="294"/>
      <c r="GWV193" s="294"/>
      <c r="GWW193" s="294"/>
      <c r="GWX193" s="294"/>
      <c r="GWY193" s="294"/>
      <c r="GWZ193" s="294"/>
      <c r="GXA193" s="294"/>
      <c r="GXB193" s="294"/>
      <c r="GXC193" s="294"/>
      <c r="GXD193" s="294"/>
      <c r="GXE193" s="294"/>
      <c r="GXF193" s="294"/>
      <c r="GXG193" s="294"/>
      <c r="GXH193" s="294"/>
      <c r="GXI193" s="294"/>
      <c r="GXJ193" s="294"/>
      <c r="GXK193" s="294"/>
      <c r="GXL193" s="294"/>
      <c r="GXM193" s="294"/>
      <c r="GXN193" s="294"/>
      <c r="GXO193" s="294"/>
      <c r="GXP193" s="294"/>
      <c r="GXQ193" s="294"/>
      <c r="GXR193" s="294"/>
      <c r="GXS193" s="294"/>
      <c r="GXT193" s="294"/>
      <c r="GXU193" s="294"/>
      <c r="GXV193" s="294"/>
      <c r="GXW193" s="294"/>
      <c r="GXX193" s="294"/>
      <c r="GXY193" s="294"/>
      <c r="GXZ193" s="294"/>
      <c r="GYA193" s="294"/>
      <c r="GYB193" s="294"/>
      <c r="GYC193" s="294"/>
      <c r="GYD193" s="294"/>
      <c r="GYE193" s="294"/>
      <c r="GYF193" s="294"/>
      <c r="GYG193" s="294"/>
      <c r="GYH193" s="294"/>
      <c r="GYI193" s="294"/>
      <c r="GYJ193" s="294"/>
      <c r="GYK193" s="294"/>
      <c r="GYL193" s="294"/>
      <c r="GYM193" s="294"/>
      <c r="GYN193" s="294"/>
      <c r="GYO193" s="294"/>
      <c r="GYP193" s="294"/>
      <c r="GYQ193" s="294"/>
      <c r="GYR193" s="294"/>
      <c r="GYS193" s="294"/>
      <c r="GYT193" s="294"/>
      <c r="GYU193" s="294"/>
      <c r="GYV193" s="294"/>
      <c r="GYW193" s="294"/>
      <c r="GYX193" s="294"/>
      <c r="GYY193" s="294"/>
      <c r="GYZ193" s="294"/>
      <c r="GZA193" s="294"/>
      <c r="GZB193" s="294"/>
      <c r="GZC193" s="294"/>
      <c r="GZD193" s="294"/>
      <c r="GZE193" s="294"/>
      <c r="GZF193" s="294"/>
      <c r="GZG193" s="294"/>
      <c r="GZH193" s="294"/>
      <c r="GZI193" s="294"/>
      <c r="GZJ193" s="294"/>
      <c r="GZK193" s="294"/>
      <c r="GZL193" s="294"/>
      <c r="GZM193" s="294"/>
      <c r="GZN193" s="294"/>
      <c r="GZO193" s="294"/>
      <c r="GZP193" s="294"/>
      <c r="GZQ193" s="294"/>
      <c r="GZR193" s="294"/>
      <c r="GZS193" s="294"/>
      <c r="GZT193" s="294"/>
      <c r="GZU193" s="294"/>
      <c r="GZV193" s="294"/>
      <c r="GZW193" s="294"/>
      <c r="GZX193" s="294"/>
      <c r="GZY193" s="294"/>
      <c r="GZZ193" s="294"/>
      <c r="HAA193" s="294"/>
      <c r="HAB193" s="294"/>
      <c r="HAC193" s="294"/>
      <c r="HAD193" s="294"/>
      <c r="HAE193" s="294"/>
      <c r="HAF193" s="294"/>
      <c r="HAG193" s="294"/>
      <c r="HAH193" s="294"/>
      <c r="HAI193" s="294"/>
      <c r="HAJ193" s="294"/>
      <c r="HAK193" s="294"/>
      <c r="HAL193" s="294"/>
      <c r="HAM193" s="294"/>
      <c r="HAN193" s="294"/>
      <c r="HAO193" s="294"/>
      <c r="HAP193" s="294"/>
      <c r="HAQ193" s="294"/>
      <c r="HAR193" s="294"/>
      <c r="HAS193" s="294"/>
      <c r="HAT193" s="294"/>
      <c r="HAU193" s="294"/>
      <c r="HAV193" s="294"/>
      <c r="HAW193" s="294"/>
      <c r="HAX193" s="294"/>
      <c r="HAY193" s="294"/>
      <c r="HAZ193" s="294"/>
      <c r="HBA193" s="294"/>
      <c r="HBB193" s="294"/>
      <c r="HBC193" s="294"/>
      <c r="HBD193" s="294"/>
      <c r="HBE193" s="294"/>
      <c r="HBF193" s="294"/>
      <c r="HBG193" s="294"/>
      <c r="HBH193" s="294"/>
      <c r="HBI193" s="294"/>
      <c r="HBJ193" s="294"/>
      <c r="HBK193" s="294"/>
      <c r="HBL193" s="294"/>
      <c r="HBM193" s="294"/>
      <c r="HBN193" s="294"/>
      <c r="HBO193" s="294"/>
      <c r="HBP193" s="294"/>
      <c r="HBQ193" s="294"/>
      <c r="HBR193" s="294"/>
      <c r="HBS193" s="294"/>
      <c r="HBT193" s="294"/>
      <c r="HBU193" s="294"/>
      <c r="HBV193" s="294"/>
      <c r="HBW193" s="294"/>
      <c r="HBX193" s="294"/>
      <c r="HBY193" s="294"/>
      <c r="HBZ193" s="294"/>
      <c r="HCA193" s="294"/>
      <c r="HCB193" s="294"/>
      <c r="HCC193" s="294"/>
      <c r="HCD193" s="294"/>
      <c r="HCE193" s="294"/>
      <c r="HCF193" s="294"/>
      <c r="HCG193" s="294"/>
      <c r="HCH193" s="294"/>
      <c r="HCI193" s="294"/>
      <c r="HCJ193" s="294"/>
      <c r="HCK193" s="294"/>
      <c r="HCL193" s="294"/>
      <c r="HCM193" s="294"/>
      <c r="HCN193" s="294"/>
      <c r="HCO193" s="294"/>
      <c r="HCP193" s="294"/>
      <c r="HCQ193" s="294"/>
      <c r="HCR193" s="294"/>
      <c r="HCS193" s="294"/>
      <c r="HCT193" s="294"/>
      <c r="HCU193" s="294"/>
      <c r="HCV193" s="294"/>
      <c r="HCW193" s="294"/>
      <c r="HCX193" s="294"/>
      <c r="HCY193" s="294"/>
      <c r="HCZ193" s="294"/>
      <c r="HDA193" s="294"/>
      <c r="HDB193" s="294"/>
      <c r="HDC193" s="294"/>
      <c r="HDD193" s="294"/>
      <c r="HDE193" s="294"/>
      <c r="HDF193" s="294"/>
      <c r="HDG193" s="294"/>
      <c r="HDH193" s="294"/>
      <c r="HDI193" s="294"/>
      <c r="HDJ193" s="294"/>
      <c r="HDK193" s="294"/>
      <c r="HDL193" s="294"/>
      <c r="HDM193" s="294"/>
      <c r="HDN193" s="294"/>
      <c r="HDO193" s="294"/>
      <c r="HDP193" s="294"/>
      <c r="HDQ193" s="294"/>
      <c r="HDR193" s="294"/>
      <c r="HDS193" s="294"/>
      <c r="HDT193" s="294"/>
      <c r="HDU193" s="294"/>
      <c r="HDV193" s="294"/>
      <c r="HDW193" s="294"/>
      <c r="HDX193" s="294"/>
      <c r="HDY193" s="294"/>
      <c r="HDZ193" s="294"/>
      <c r="HEA193" s="294"/>
      <c r="HEB193" s="294"/>
      <c r="HEC193" s="294"/>
      <c r="HED193" s="294"/>
      <c r="HEE193" s="294"/>
      <c r="HEF193" s="294"/>
      <c r="HEG193" s="294"/>
      <c r="HEH193" s="294"/>
      <c r="HEI193" s="294"/>
      <c r="HEJ193" s="294"/>
      <c r="HEK193" s="294"/>
      <c r="HEL193" s="294"/>
      <c r="HEM193" s="294"/>
      <c r="HEN193" s="294"/>
      <c r="HEO193" s="294"/>
      <c r="HEP193" s="294"/>
      <c r="HEQ193" s="294"/>
      <c r="HER193" s="294"/>
      <c r="HES193" s="294"/>
      <c r="HET193" s="294"/>
      <c r="HEU193" s="294"/>
      <c r="HEV193" s="294"/>
      <c r="HEW193" s="294"/>
      <c r="HEX193" s="294"/>
      <c r="HEY193" s="294"/>
      <c r="HEZ193" s="294"/>
      <c r="HFA193" s="294"/>
      <c r="HFB193" s="294"/>
      <c r="HFC193" s="294"/>
      <c r="HFD193" s="294"/>
      <c r="HFE193" s="294"/>
      <c r="HFF193" s="294"/>
      <c r="HFG193" s="294"/>
      <c r="HFH193" s="294"/>
      <c r="HFI193" s="294"/>
      <c r="HFJ193" s="294"/>
      <c r="HFK193" s="294"/>
      <c r="HFL193" s="294"/>
      <c r="HFM193" s="294"/>
      <c r="HFN193" s="294"/>
      <c r="HFO193" s="294"/>
      <c r="HFP193" s="294"/>
      <c r="HFQ193" s="294"/>
      <c r="HFR193" s="294"/>
      <c r="HFS193" s="294"/>
      <c r="HFT193" s="294"/>
      <c r="HFU193" s="294"/>
      <c r="HFV193" s="294"/>
      <c r="HFW193" s="294"/>
      <c r="HFX193" s="294"/>
      <c r="HFY193" s="294"/>
      <c r="HFZ193" s="294"/>
      <c r="HGA193" s="294"/>
      <c r="HGB193" s="294"/>
      <c r="HGC193" s="294"/>
      <c r="HGD193" s="294"/>
      <c r="HGE193" s="294"/>
      <c r="HGF193" s="294"/>
      <c r="HGG193" s="294"/>
      <c r="HGH193" s="294"/>
      <c r="HGI193" s="294"/>
      <c r="HGJ193" s="294"/>
      <c r="HGK193" s="294"/>
      <c r="HGL193" s="294"/>
      <c r="HGM193" s="294"/>
      <c r="HGN193" s="294"/>
      <c r="HGO193" s="294"/>
      <c r="HGP193" s="294"/>
      <c r="HGQ193" s="294"/>
      <c r="HGR193" s="294"/>
      <c r="HGS193" s="294"/>
      <c r="HGT193" s="294"/>
      <c r="HGU193" s="294"/>
      <c r="HGV193" s="294"/>
      <c r="HGW193" s="294"/>
      <c r="HGX193" s="294"/>
      <c r="HGY193" s="294"/>
      <c r="HGZ193" s="294"/>
      <c r="HHA193" s="294"/>
      <c r="HHB193" s="294"/>
      <c r="HHC193" s="294"/>
      <c r="HHD193" s="294"/>
      <c r="HHE193" s="294"/>
      <c r="HHF193" s="294"/>
      <c r="HHG193" s="294"/>
      <c r="HHH193" s="294"/>
      <c r="HHI193" s="294"/>
      <c r="HHJ193" s="294"/>
      <c r="HHK193" s="294"/>
      <c r="HHL193" s="294"/>
      <c r="HHM193" s="294"/>
      <c r="HHN193" s="294"/>
      <c r="HHO193" s="294"/>
      <c r="HHP193" s="294"/>
      <c r="HHQ193" s="294"/>
      <c r="HHR193" s="294"/>
      <c r="HHS193" s="294"/>
      <c r="HHT193" s="294"/>
      <c r="HHU193" s="294"/>
      <c r="HHV193" s="294"/>
      <c r="HHW193" s="294"/>
      <c r="HHX193" s="294"/>
      <c r="HHY193" s="294"/>
      <c r="HHZ193" s="294"/>
      <c r="HIA193" s="294"/>
      <c r="HIB193" s="294"/>
      <c r="HIC193" s="294"/>
      <c r="HID193" s="294"/>
      <c r="HIE193" s="294"/>
      <c r="HIF193" s="294"/>
      <c r="HIG193" s="294"/>
      <c r="HIH193" s="294"/>
      <c r="HII193" s="294"/>
      <c r="HIJ193" s="294"/>
      <c r="HIK193" s="294"/>
      <c r="HIL193" s="294"/>
      <c r="HIM193" s="294"/>
      <c r="HIN193" s="294"/>
      <c r="HIO193" s="294"/>
      <c r="HIP193" s="294"/>
      <c r="HIQ193" s="294"/>
      <c r="HIR193" s="294"/>
      <c r="HIS193" s="294"/>
      <c r="HIT193" s="294"/>
      <c r="HIU193" s="294"/>
      <c r="HIV193" s="294"/>
      <c r="HIW193" s="294"/>
      <c r="HIX193" s="294"/>
      <c r="HIY193" s="294"/>
      <c r="HIZ193" s="294"/>
      <c r="HJA193" s="294"/>
      <c r="HJB193" s="294"/>
      <c r="HJC193" s="294"/>
      <c r="HJD193" s="294"/>
      <c r="HJE193" s="294"/>
      <c r="HJF193" s="294"/>
      <c r="HJG193" s="294"/>
      <c r="HJH193" s="294"/>
      <c r="HJI193" s="294"/>
      <c r="HJJ193" s="294"/>
      <c r="HJK193" s="294"/>
      <c r="HJL193" s="294"/>
      <c r="HJM193" s="294"/>
      <c r="HJN193" s="294"/>
      <c r="HJO193" s="294"/>
      <c r="HJP193" s="294"/>
      <c r="HJQ193" s="294"/>
      <c r="HJR193" s="294"/>
      <c r="HJS193" s="294"/>
      <c r="HJT193" s="294"/>
      <c r="HJU193" s="294"/>
      <c r="HJV193" s="294"/>
      <c r="HJW193" s="294"/>
      <c r="HJX193" s="294"/>
      <c r="HJY193" s="294"/>
      <c r="HJZ193" s="294"/>
      <c r="HKA193" s="294"/>
      <c r="HKB193" s="294"/>
      <c r="HKC193" s="294"/>
      <c r="HKD193" s="294"/>
      <c r="HKE193" s="294"/>
      <c r="HKF193" s="294"/>
      <c r="HKG193" s="294"/>
      <c r="HKH193" s="294"/>
      <c r="HKI193" s="294"/>
      <c r="HKJ193" s="294"/>
      <c r="HKK193" s="294"/>
      <c r="HKL193" s="294"/>
      <c r="HKM193" s="294"/>
      <c r="HKN193" s="294"/>
      <c r="HKO193" s="294"/>
      <c r="HKP193" s="294"/>
      <c r="HKQ193" s="294"/>
      <c r="HKR193" s="294"/>
      <c r="HKS193" s="294"/>
      <c r="HKT193" s="294"/>
      <c r="HKU193" s="294"/>
      <c r="HKV193" s="294"/>
      <c r="HKW193" s="294"/>
      <c r="HKX193" s="294"/>
      <c r="HKY193" s="294"/>
      <c r="HKZ193" s="294"/>
      <c r="HLA193" s="294"/>
      <c r="HLB193" s="294"/>
      <c r="HLC193" s="294"/>
      <c r="HLD193" s="294"/>
      <c r="HLE193" s="294"/>
      <c r="HLF193" s="294"/>
      <c r="HLG193" s="294"/>
      <c r="HLH193" s="294"/>
      <c r="HLI193" s="294"/>
      <c r="HLJ193" s="294"/>
      <c r="HLK193" s="294"/>
      <c r="HLL193" s="294"/>
      <c r="HLM193" s="294"/>
      <c r="HLN193" s="294"/>
      <c r="HLO193" s="294"/>
      <c r="HLP193" s="294"/>
      <c r="HLQ193" s="294"/>
      <c r="HLR193" s="294"/>
      <c r="HLS193" s="294"/>
      <c r="HLT193" s="294"/>
      <c r="HLU193" s="294"/>
      <c r="HLV193" s="294"/>
      <c r="HLW193" s="294"/>
      <c r="HLX193" s="294"/>
      <c r="HLY193" s="294"/>
      <c r="HLZ193" s="294"/>
      <c r="HMA193" s="294"/>
      <c r="HMB193" s="294"/>
      <c r="HMC193" s="294"/>
      <c r="HMD193" s="294"/>
      <c r="HME193" s="294"/>
      <c r="HMF193" s="294"/>
      <c r="HMG193" s="294"/>
      <c r="HMH193" s="294"/>
      <c r="HMI193" s="294"/>
      <c r="HMJ193" s="294"/>
      <c r="HMK193" s="294"/>
      <c r="HML193" s="294"/>
      <c r="HMM193" s="294"/>
      <c r="HMN193" s="294"/>
      <c r="HMO193" s="294"/>
      <c r="HMP193" s="294"/>
      <c r="HMQ193" s="294"/>
      <c r="HMR193" s="294"/>
      <c r="HMS193" s="294"/>
      <c r="HMT193" s="294"/>
      <c r="HMU193" s="294"/>
      <c r="HMV193" s="294"/>
      <c r="HMW193" s="294"/>
      <c r="HMX193" s="294"/>
      <c r="HMY193" s="294"/>
      <c r="HMZ193" s="294"/>
      <c r="HNA193" s="294"/>
      <c r="HNB193" s="294"/>
      <c r="HNC193" s="294"/>
      <c r="HND193" s="294"/>
      <c r="HNE193" s="294"/>
      <c r="HNF193" s="294"/>
      <c r="HNG193" s="294"/>
      <c r="HNH193" s="294"/>
      <c r="HNI193" s="294"/>
      <c r="HNJ193" s="294"/>
      <c r="HNK193" s="294"/>
      <c r="HNL193" s="294"/>
      <c r="HNM193" s="294"/>
      <c r="HNN193" s="294"/>
      <c r="HNO193" s="294"/>
      <c r="HNP193" s="294"/>
      <c r="HNQ193" s="294"/>
      <c r="HNR193" s="294"/>
      <c r="HNS193" s="294"/>
      <c r="HNT193" s="294"/>
      <c r="HNU193" s="294"/>
      <c r="HNV193" s="294"/>
      <c r="HNW193" s="294"/>
      <c r="HNX193" s="294"/>
      <c r="HNY193" s="294"/>
      <c r="HNZ193" s="294"/>
      <c r="HOA193" s="294"/>
      <c r="HOB193" s="294"/>
      <c r="HOC193" s="294"/>
      <c r="HOD193" s="294"/>
      <c r="HOE193" s="294"/>
      <c r="HOF193" s="294"/>
      <c r="HOG193" s="294"/>
      <c r="HOH193" s="294"/>
      <c r="HOI193" s="294"/>
      <c r="HOJ193" s="294"/>
      <c r="HOK193" s="294"/>
      <c r="HOL193" s="294"/>
      <c r="HOM193" s="294"/>
      <c r="HON193" s="294"/>
      <c r="HOO193" s="294"/>
      <c r="HOP193" s="294"/>
      <c r="HOQ193" s="294"/>
      <c r="HOR193" s="294"/>
      <c r="HOS193" s="294"/>
      <c r="HOT193" s="294"/>
      <c r="HOU193" s="294"/>
      <c r="HOV193" s="294"/>
      <c r="HOW193" s="294"/>
      <c r="HOX193" s="294"/>
      <c r="HOY193" s="294"/>
      <c r="HOZ193" s="294"/>
      <c r="HPA193" s="294"/>
      <c r="HPB193" s="294"/>
      <c r="HPC193" s="294"/>
      <c r="HPD193" s="294"/>
      <c r="HPE193" s="294"/>
      <c r="HPF193" s="294"/>
      <c r="HPG193" s="294"/>
      <c r="HPH193" s="294"/>
      <c r="HPI193" s="294"/>
      <c r="HPJ193" s="294"/>
      <c r="HPK193" s="294"/>
      <c r="HPL193" s="294"/>
      <c r="HPM193" s="294"/>
      <c r="HPN193" s="294"/>
      <c r="HPO193" s="294"/>
      <c r="HPP193" s="294"/>
      <c r="HPQ193" s="294"/>
      <c r="HPR193" s="294"/>
      <c r="HPS193" s="294"/>
      <c r="HPT193" s="294"/>
      <c r="HPU193" s="294"/>
      <c r="HPV193" s="294"/>
      <c r="HPW193" s="294"/>
      <c r="HPX193" s="294"/>
      <c r="HPY193" s="294"/>
      <c r="HPZ193" s="294"/>
      <c r="HQA193" s="294"/>
      <c r="HQB193" s="294"/>
      <c r="HQC193" s="294"/>
      <c r="HQD193" s="294"/>
      <c r="HQE193" s="294"/>
      <c r="HQF193" s="294"/>
      <c r="HQG193" s="294"/>
      <c r="HQH193" s="294"/>
      <c r="HQI193" s="294"/>
      <c r="HQJ193" s="294"/>
      <c r="HQK193" s="294"/>
      <c r="HQL193" s="294"/>
      <c r="HQM193" s="294"/>
      <c r="HQN193" s="294"/>
      <c r="HQO193" s="294"/>
      <c r="HQP193" s="294"/>
      <c r="HQQ193" s="294"/>
      <c r="HQR193" s="294"/>
      <c r="HQS193" s="294"/>
      <c r="HQT193" s="294"/>
      <c r="HQU193" s="294"/>
      <c r="HQV193" s="294"/>
      <c r="HQW193" s="294"/>
      <c r="HQX193" s="294"/>
      <c r="HQY193" s="294"/>
      <c r="HQZ193" s="294"/>
      <c r="HRA193" s="294"/>
      <c r="HRB193" s="294"/>
      <c r="HRC193" s="294"/>
      <c r="HRD193" s="294"/>
      <c r="HRE193" s="294"/>
      <c r="HRF193" s="294"/>
      <c r="HRG193" s="294"/>
      <c r="HRH193" s="294"/>
      <c r="HRI193" s="294"/>
      <c r="HRJ193" s="294"/>
      <c r="HRK193" s="294"/>
      <c r="HRL193" s="294"/>
      <c r="HRM193" s="294"/>
      <c r="HRN193" s="294"/>
      <c r="HRO193" s="294"/>
      <c r="HRP193" s="294"/>
      <c r="HRQ193" s="294"/>
      <c r="HRR193" s="294"/>
      <c r="HRS193" s="294"/>
      <c r="HRT193" s="294"/>
      <c r="HRU193" s="294"/>
      <c r="HRV193" s="294"/>
      <c r="HRW193" s="294"/>
      <c r="HRX193" s="294"/>
      <c r="HRY193" s="294"/>
      <c r="HRZ193" s="294"/>
      <c r="HSA193" s="294"/>
      <c r="HSB193" s="294"/>
      <c r="HSC193" s="294"/>
      <c r="HSD193" s="294"/>
      <c r="HSE193" s="294"/>
      <c r="HSF193" s="294"/>
      <c r="HSG193" s="294"/>
      <c r="HSH193" s="294"/>
      <c r="HSI193" s="294"/>
      <c r="HSJ193" s="294"/>
      <c r="HSK193" s="294"/>
      <c r="HSL193" s="294"/>
      <c r="HSM193" s="294"/>
      <c r="HSN193" s="294"/>
      <c r="HSO193" s="294"/>
      <c r="HSP193" s="294"/>
      <c r="HSQ193" s="294"/>
      <c r="HSR193" s="294"/>
      <c r="HSS193" s="294"/>
      <c r="HST193" s="294"/>
      <c r="HSU193" s="294"/>
      <c r="HSV193" s="294"/>
      <c r="HSW193" s="294"/>
      <c r="HSX193" s="294"/>
      <c r="HSY193" s="294"/>
      <c r="HSZ193" s="294"/>
      <c r="HTA193" s="294"/>
      <c r="HTB193" s="294"/>
      <c r="HTC193" s="294"/>
      <c r="HTD193" s="294"/>
      <c r="HTE193" s="294"/>
      <c r="HTF193" s="294"/>
      <c r="HTG193" s="294"/>
      <c r="HTH193" s="294"/>
      <c r="HTI193" s="294"/>
      <c r="HTJ193" s="294"/>
      <c r="HTK193" s="294"/>
      <c r="HTL193" s="294"/>
      <c r="HTM193" s="294"/>
      <c r="HTN193" s="294"/>
      <c r="HTO193" s="294"/>
      <c r="HTP193" s="294"/>
      <c r="HTQ193" s="294"/>
      <c r="HTR193" s="294"/>
      <c r="HTS193" s="294"/>
      <c r="HTT193" s="294"/>
      <c r="HTU193" s="294"/>
      <c r="HTV193" s="294"/>
      <c r="HTW193" s="294"/>
      <c r="HTX193" s="294"/>
      <c r="HTY193" s="294"/>
      <c r="HTZ193" s="294"/>
      <c r="HUA193" s="294"/>
      <c r="HUB193" s="294"/>
      <c r="HUC193" s="294"/>
      <c r="HUD193" s="294"/>
      <c r="HUE193" s="294"/>
      <c r="HUF193" s="294"/>
      <c r="HUG193" s="294"/>
      <c r="HUH193" s="294"/>
      <c r="HUI193" s="294"/>
      <c r="HUJ193" s="294"/>
      <c r="HUK193" s="294"/>
      <c r="HUL193" s="294"/>
      <c r="HUM193" s="294"/>
      <c r="HUN193" s="294"/>
      <c r="HUO193" s="294"/>
      <c r="HUP193" s="294"/>
      <c r="HUQ193" s="294"/>
      <c r="HUR193" s="294"/>
      <c r="HUS193" s="294"/>
      <c r="HUT193" s="294"/>
      <c r="HUU193" s="294"/>
      <c r="HUV193" s="294"/>
      <c r="HUW193" s="294"/>
      <c r="HUX193" s="294"/>
      <c r="HUY193" s="294"/>
      <c r="HUZ193" s="294"/>
      <c r="HVA193" s="294"/>
      <c r="HVB193" s="294"/>
      <c r="HVC193" s="294"/>
      <c r="HVD193" s="294"/>
      <c r="HVE193" s="294"/>
      <c r="HVF193" s="294"/>
      <c r="HVG193" s="294"/>
      <c r="HVH193" s="294"/>
      <c r="HVI193" s="294"/>
      <c r="HVJ193" s="294"/>
      <c r="HVK193" s="294"/>
      <c r="HVL193" s="294"/>
      <c r="HVM193" s="294"/>
      <c r="HVN193" s="294"/>
      <c r="HVO193" s="294"/>
      <c r="HVP193" s="294"/>
      <c r="HVQ193" s="294"/>
      <c r="HVR193" s="294"/>
      <c r="HVS193" s="294"/>
      <c r="HVT193" s="294"/>
      <c r="HVU193" s="294"/>
      <c r="HVV193" s="294"/>
      <c r="HVW193" s="294"/>
      <c r="HVX193" s="294"/>
      <c r="HVY193" s="294"/>
      <c r="HVZ193" s="294"/>
      <c r="HWA193" s="294"/>
      <c r="HWB193" s="294"/>
      <c r="HWC193" s="294"/>
      <c r="HWD193" s="294"/>
      <c r="HWE193" s="294"/>
      <c r="HWF193" s="294"/>
      <c r="HWG193" s="294"/>
      <c r="HWH193" s="294"/>
      <c r="HWI193" s="294"/>
      <c r="HWJ193" s="294"/>
      <c r="HWK193" s="294"/>
      <c r="HWL193" s="294"/>
      <c r="HWM193" s="294"/>
      <c r="HWN193" s="294"/>
      <c r="HWO193" s="294"/>
      <c r="HWP193" s="294"/>
      <c r="HWQ193" s="294"/>
      <c r="HWR193" s="294"/>
      <c r="HWS193" s="294"/>
      <c r="HWT193" s="294"/>
      <c r="HWU193" s="294"/>
      <c r="HWV193" s="294"/>
      <c r="HWW193" s="294"/>
      <c r="HWX193" s="294"/>
      <c r="HWY193" s="294"/>
      <c r="HWZ193" s="294"/>
      <c r="HXA193" s="294"/>
      <c r="HXB193" s="294"/>
      <c r="HXC193" s="294"/>
      <c r="HXD193" s="294"/>
      <c r="HXE193" s="294"/>
      <c r="HXF193" s="294"/>
      <c r="HXG193" s="294"/>
      <c r="HXH193" s="294"/>
      <c r="HXI193" s="294"/>
      <c r="HXJ193" s="294"/>
      <c r="HXK193" s="294"/>
      <c r="HXL193" s="294"/>
      <c r="HXM193" s="294"/>
      <c r="HXN193" s="294"/>
      <c r="HXO193" s="294"/>
      <c r="HXP193" s="294"/>
      <c r="HXQ193" s="294"/>
      <c r="HXR193" s="294"/>
      <c r="HXS193" s="294"/>
      <c r="HXT193" s="294"/>
      <c r="HXU193" s="294"/>
      <c r="HXV193" s="294"/>
      <c r="HXW193" s="294"/>
      <c r="HXX193" s="294"/>
      <c r="HXY193" s="294"/>
      <c r="HXZ193" s="294"/>
      <c r="HYA193" s="294"/>
      <c r="HYB193" s="294"/>
      <c r="HYC193" s="294"/>
      <c r="HYD193" s="294"/>
      <c r="HYE193" s="294"/>
      <c r="HYF193" s="294"/>
      <c r="HYG193" s="294"/>
      <c r="HYH193" s="294"/>
      <c r="HYI193" s="294"/>
      <c r="HYJ193" s="294"/>
      <c r="HYK193" s="294"/>
      <c r="HYL193" s="294"/>
      <c r="HYM193" s="294"/>
      <c r="HYN193" s="294"/>
      <c r="HYO193" s="294"/>
      <c r="HYP193" s="294"/>
      <c r="HYQ193" s="294"/>
      <c r="HYR193" s="294"/>
      <c r="HYS193" s="294"/>
      <c r="HYT193" s="294"/>
      <c r="HYU193" s="294"/>
      <c r="HYV193" s="294"/>
      <c r="HYW193" s="294"/>
      <c r="HYX193" s="294"/>
      <c r="HYY193" s="294"/>
      <c r="HYZ193" s="294"/>
      <c r="HZA193" s="294"/>
      <c r="HZB193" s="294"/>
      <c r="HZC193" s="294"/>
      <c r="HZD193" s="294"/>
      <c r="HZE193" s="294"/>
      <c r="HZF193" s="294"/>
      <c r="HZG193" s="294"/>
      <c r="HZH193" s="294"/>
      <c r="HZI193" s="294"/>
      <c r="HZJ193" s="294"/>
      <c r="HZK193" s="294"/>
      <c r="HZL193" s="294"/>
      <c r="HZM193" s="294"/>
      <c r="HZN193" s="294"/>
      <c r="HZO193" s="294"/>
      <c r="HZP193" s="294"/>
      <c r="HZQ193" s="294"/>
      <c r="HZR193" s="294"/>
      <c r="HZS193" s="294"/>
      <c r="HZT193" s="294"/>
      <c r="HZU193" s="294"/>
      <c r="HZV193" s="294"/>
      <c r="HZW193" s="294"/>
      <c r="HZX193" s="294"/>
      <c r="HZY193" s="294"/>
      <c r="HZZ193" s="294"/>
      <c r="IAA193" s="294"/>
      <c r="IAB193" s="294"/>
      <c r="IAC193" s="294"/>
      <c r="IAD193" s="294"/>
      <c r="IAE193" s="294"/>
      <c r="IAF193" s="294"/>
      <c r="IAG193" s="294"/>
      <c r="IAH193" s="294"/>
      <c r="IAI193" s="294"/>
      <c r="IAJ193" s="294"/>
      <c r="IAK193" s="294"/>
      <c r="IAL193" s="294"/>
      <c r="IAM193" s="294"/>
      <c r="IAN193" s="294"/>
      <c r="IAO193" s="294"/>
      <c r="IAP193" s="294"/>
      <c r="IAQ193" s="294"/>
      <c r="IAR193" s="294"/>
      <c r="IAS193" s="294"/>
      <c r="IAT193" s="294"/>
      <c r="IAU193" s="294"/>
      <c r="IAV193" s="294"/>
      <c r="IAW193" s="294"/>
      <c r="IAX193" s="294"/>
      <c r="IAY193" s="294"/>
      <c r="IAZ193" s="294"/>
      <c r="IBA193" s="294"/>
      <c r="IBB193" s="294"/>
      <c r="IBC193" s="294"/>
      <c r="IBD193" s="294"/>
      <c r="IBE193" s="294"/>
      <c r="IBF193" s="294"/>
      <c r="IBG193" s="294"/>
      <c r="IBH193" s="294"/>
      <c r="IBI193" s="294"/>
      <c r="IBJ193" s="294"/>
      <c r="IBK193" s="294"/>
      <c r="IBL193" s="294"/>
      <c r="IBM193" s="294"/>
      <c r="IBN193" s="294"/>
      <c r="IBO193" s="294"/>
      <c r="IBP193" s="294"/>
      <c r="IBQ193" s="294"/>
      <c r="IBR193" s="294"/>
      <c r="IBS193" s="294"/>
      <c r="IBT193" s="294"/>
      <c r="IBU193" s="294"/>
      <c r="IBV193" s="294"/>
      <c r="IBW193" s="294"/>
      <c r="IBX193" s="294"/>
      <c r="IBY193" s="294"/>
      <c r="IBZ193" s="294"/>
      <c r="ICA193" s="294"/>
      <c r="ICB193" s="294"/>
      <c r="ICC193" s="294"/>
      <c r="ICD193" s="294"/>
      <c r="ICE193" s="294"/>
      <c r="ICF193" s="294"/>
      <c r="ICG193" s="294"/>
      <c r="ICH193" s="294"/>
      <c r="ICI193" s="294"/>
      <c r="ICJ193" s="294"/>
      <c r="ICK193" s="294"/>
      <c r="ICL193" s="294"/>
      <c r="ICM193" s="294"/>
      <c r="ICN193" s="294"/>
      <c r="ICO193" s="294"/>
      <c r="ICP193" s="294"/>
      <c r="ICQ193" s="294"/>
      <c r="ICR193" s="294"/>
      <c r="ICS193" s="294"/>
      <c r="ICT193" s="294"/>
      <c r="ICU193" s="294"/>
      <c r="ICV193" s="294"/>
      <c r="ICW193" s="294"/>
      <c r="ICX193" s="294"/>
      <c r="ICY193" s="294"/>
      <c r="ICZ193" s="294"/>
      <c r="IDA193" s="294"/>
      <c r="IDB193" s="294"/>
      <c r="IDC193" s="294"/>
      <c r="IDD193" s="294"/>
      <c r="IDE193" s="294"/>
      <c r="IDF193" s="294"/>
      <c r="IDG193" s="294"/>
      <c r="IDH193" s="294"/>
      <c r="IDI193" s="294"/>
      <c r="IDJ193" s="294"/>
      <c r="IDK193" s="294"/>
      <c r="IDL193" s="294"/>
      <c r="IDM193" s="294"/>
      <c r="IDN193" s="294"/>
      <c r="IDO193" s="294"/>
      <c r="IDP193" s="294"/>
      <c r="IDQ193" s="294"/>
      <c r="IDR193" s="294"/>
      <c r="IDS193" s="294"/>
      <c r="IDT193" s="294"/>
      <c r="IDU193" s="294"/>
      <c r="IDV193" s="294"/>
      <c r="IDW193" s="294"/>
      <c r="IDX193" s="294"/>
      <c r="IDY193" s="294"/>
      <c r="IDZ193" s="294"/>
      <c r="IEA193" s="294"/>
      <c r="IEB193" s="294"/>
      <c r="IEC193" s="294"/>
      <c r="IED193" s="294"/>
      <c r="IEE193" s="294"/>
      <c r="IEF193" s="294"/>
      <c r="IEG193" s="294"/>
      <c r="IEH193" s="294"/>
      <c r="IEI193" s="294"/>
      <c r="IEJ193" s="294"/>
      <c r="IEK193" s="294"/>
      <c r="IEL193" s="294"/>
      <c r="IEM193" s="294"/>
      <c r="IEN193" s="294"/>
      <c r="IEO193" s="294"/>
      <c r="IEP193" s="294"/>
      <c r="IEQ193" s="294"/>
      <c r="IER193" s="294"/>
      <c r="IES193" s="294"/>
      <c r="IET193" s="294"/>
      <c r="IEU193" s="294"/>
      <c r="IEV193" s="294"/>
      <c r="IEW193" s="294"/>
      <c r="IEX193" s="294"/>
      <c r="IEY193" s="294"/>
      <c r="IEZ193" s="294"/>
      <c r="IFA193" s="294"/>
      <c r="IFB193" s="294"/>
      <c r="IFC193" s="294"/>
      <c r="IFD193" s="294"/>
      <c r="IFE193" s="294"/>
      <c r="IFF193" s="294"/>
      <c r="IFG193" s="294"/>
      <c r="IFH193" s="294"/>
      <c r="IFI193" s="294"/>
      <c r="IFJ193" s="294"/>
      <c r="IFK193" s="294"/>
      <c r="IFL193" s="294"/>
      <c r="IFM193" s="294"/>
      <c r="IFN193" s="294"/>
      <c r="IFO193" s="294"/>
      <c r="IFP193" s="294"/>
      <c r="IFQ193" s="294"/>
      <c r="IFR193" s="294"/>
      <c r="IFS193" s="294"/>
      <c r="IFT193" s="294"/>
      <c r="IFU193" s="294"/>
      <c r="IFV193" s="294"/>
      <c r="IFW193" s="294"/>
      <c r="IFX193" s="294"/>
      <c r="IFY193" s="294"/>
      <c r="IFZ193" s="294"/>
      <c r="IGA193" s="294"/>
      <c r="IGB193" s="294"/>
      <c r="IGC193" s="294"/>
      <c r="IGD193" s="294"/>
      <c r="IGE193" s="294"/>
      <c r="IGF193" s="294"/>
      <c r="IGG193" s="294"/>
      <c r="IGH193" s="294"/>
      <c r="IGI193" s="294"/>
      <c r="IGJ193" s="294"/>
      <c r="IGK193" s="294"/>
      <c r="IGL193" s="294"/>
      <c r="IGM193" s="294"/>
      <c r="IGN193" s="294"/>
      <c r="IGO193" s="294"/>
      <c r="IGP193" s="294"/>
      <c r="IGQ193" s="294"/>
      <c r="IGR193" s="294"/>
      <c r="IGS193" s="294"/>
      <c r="IGT193" s="294"/>
      <c r="IGU193" s="294"/>
      <c r="IGV193" s="294"/>
      <c r="IGW193" s="294"/>
      <c r="IGX193" s="294"/>
      <c r="IGY193" s="294"/>
      <c r="IGZ193" s="294"/>
      <c r="IHA193" s="294"/>
      <c r="IHB193" s="294"/>
      <c r="IHC193" s="294"/>
      <c r="IHD193" s="294"/>
      <c r="IHE193" s="294"/>
      <c r="IHF193" s="294"/>
      <c r="IHG193" s="294"/>
      <c r="IHH193" s="294"/>
      <c r="IHI193" s="294"/>
      <c r="IHJ193" s="294"/>
      <c r="IHK193" s="294"/>
      <c r="IHL193" s="294"/>
      <c r="IHM193" s="294"/>
      <c r="IHN193" s="294"/>
      <c r="IHO193" s="294"/>
      <c r="IHP193" s="294"/>
      <c r="IHQ193" s="294"/>
      <c r="IHR193" s="294"/>
      <c r="IHS193" s="294"/>
      <c r="IHT193" s="294"/>
      <c r="IHU193" s="294"/>
      <c r="IHV193" s="294"/>
      <c r="IHW193" s="294"/>
      <c r="IHX193" s="294"/>
      <c r="IHY193" s="294"/>
      <c r="IHZ193" s="294"/>
      <c r="IIA193" s="294"/>
      <c r="IIB193" s="294"/>
      <c r="IIC193" s="294"/>
      <c r="IID193" s="294"/>
      <c r="IIE193" s="294"/>
      <c r="IIF193" s="294"/>
      <c r="IIG193" s="294"/>
      <c r="IIH193" s="294"/>
      <c r="III193" s="294"/>
      <c r="IIJ193" s="294"/>
      <c r="IIK193" s="294"/>
      <c r="IIL193" s="294"/>
      <c r="IIM193" s="294"/>
      <c r="IIN193" s="294"/>
      <c r="IIO193" s="294"/>
      <c r="IIP193" s="294"/>
      <c r="IIQ193" s="294"/>
      <c r="IIR193" s="294"/>
      <c r="IIS193" s="294"/>
      <c r="IIT193" s="294"/>
      <c r="IIU193" s="294"/>
      <c r="IIV193" s="294"/>
      <c r="IIW193" s="294"/>
      <c r="IIX193" s="294"/>
      <c r="IIY193" s="294"/>
      <c r="IIZ193" s="294"/>
      <c r="IJA193" s="294"/>
      <c r="IJB193" s="294"/>
      <c r="IJC193" s="294"/>
      <c r="IJD193" s="294"/>
      <c r="IJE193" s="294"/>
      <c r="IJF193" s="294"/>
      <c r="IJG193" s="294"/>
      <c r="IJH193" s="294"/>
      <c r="IJI193" s="294"/>
      <c r="IJJ193" s="294"/>
      <c r="IJK193" s="294"/>
      <c r="IJL193" s="294"/>
      <c r="IJM193" s="294"/>
      <c r="IJN193" s="294"/>
      <c r="IJO193" s="294"/>
      <c r="IJP193" s="294"/>
      <c r="IJQ193" s="294"/>
      <c r="IJR193" s="294"/>
      <c r="IJS193" s="294"/>
      <c r="IJT193" s="294"/>
      <c r="IJU193" s="294"/>
      <c r="IJV193" s="294"/>
      <c r="IJW193" s="294"/>
      <c r="IJX193" s="294"/>
      <c r="IJY193" s="294"/>
      <c r="IJZ193" s="294"/>
      <c r="IKA193" s="294"/>
      <c r="IKB193" s="294"/>
      <c r="IKC193" s="294"/>
      <c r="IKD193" s="294"/>
      <c r="IKE193" s="294"/>
      <c r="IKF193" s="294"/>
      <c r="IKG193" s="294"/>
      <c r="IKH193" s="294"/>
      <c r="IKI193" s="294"/>
      <c r="IKJ193" s="294"/>
      <c r="IKK193" s="294"/>
      <c r="IKL193" s="294"/>
      <c r="IKM193" s="294"/>
      <c r="IKN193" s="294"/>
      <c r="IKO193" s="294"/>
      <c r="IKP193" s="294"/>
      <c r="IKQ193" s="294"/>
      <c r="IKR193" s="294"/>
      <c r="IKS193" s="294"/>
      <c r="IKT193" s="294"/>
      <c r="IKU193" s="294"/>
      <c r="IKV193" s="294"/>
      <c r="IKW193" s="294"/>
      <c r="IKX193" s="294"/>
      <c r="IKY193" s="294"/>
      <c r="IKZ193" s="294"/>
      <c r="ILA193" s="294"/>
      <c r="ILB193" s="294"/>
      <c r="ILC193" s="294"/>
      <c r="ILD193" s="294"/>
      <c r="ILE193" s="294"/>
      <c r="ILF193" s="294"/>
      <c r="ILG193" s="294"/>
      <c r="ILH193" s="294"/>
      <c r="ILI193" s="294"/>
      <c r="ILJ193" s="294"/>
      <c r="ILK193" s="294"/>
      <c r="ILL193" s="294"/>
      <c r="ILM193" s="294"/>
      <c r="ILN193" s="294"/>
      <c r="ILO193" s="294"/>
      <c r="ILP193" s="294"/>
      <c r="ILQ193" s="294"/>
      <c r="ILR193" s="294"/>
      <c r="ILS193" s="294"/>
      <c r="ILT193" s="294"/>
      <c r="ILU193" s="294"/>
      <c r="ILV193" s="294"/>
      <c r="ILW193" s="294"/>
      <c r="ILX193" s="294"/>
      <c r="ILY193" s="294"/>
      <c r="ILZ193" s="294"/>
      <c r="IMA193" s="294"/>
      <c r="IMB193" s="294"/>
      <c r="IMC193" s="294"/>
      <c r="IMD193" s="294"/>
      <c r="IME193" s="294"/>
      <c r="IMF193" s="294"/>
      <c r="IMG193" s="294"/>
      <c r="IMH193" s="294"/>
      <c r="IMI193" s="294"/>
      <c r="IMJ193" s="294"/>
      <c r="IMK193" s="294"/>
      <c r="IML193" s="294"/>
      <c r="IMM193" s="294"/>
      <c r="IMN193" s="294"/>
      <c r="IMO193" s="294"/>
      <c r="IMP193" s="294"/>
      <c r="IMQ193" s="294"/>
      <c r="IMR193" s="294"/>
      <c r="IMS193" s="294"/>
      <c r="IMT193" s="294"/>
      <c r="IMU193" s="294"/>
      <c r="IMV193" s="294"/>
      <c r="IMW193" s="294"/>
      <c r="IMX193" s="294"/>
      <c r="IMY193" s="294"/>
      <c r="IMZ193" s="294"/>
      <c r="INA193" s="294"/>
      <c r="INB193" s="294"/>
      <c r="INC193" s="294"/>
      <c r="IND193" s="294"/>
      <c r="INE193" s="294"/>
      <c r="INF193" s="294"/>
      <c r="ING193" s="294"/>
      <c r="INH193" s="294"/>
      <c r="INI193" s="294"/>
      <c r="INJ193" s="294"/>
      <c r="INK193" s="294"/>
      <c r="INL193" s="294"/>
      <c r="INM193" s="294"/>
      <c r="INN193" s="294"/>
      <c r="INO193" s="294"/>
      <c r="INP193" s="294"/>
      <c r="INQ193" s="294"/>
      <c r="INR193" s="294"/>
      <c r="INS193" s="294"/>
      <c r="INT193" s="294"/>
      <c r="INU193" s="294"/>
      <c r="INV193" s="294"/>
      <c r="INW193" s="294"/>
      <c r="INX193" s="294"/>
      <c r="INY193" s="294"/>
      <c r="INZ193" s="294"/>
      <c r="IOA193" s="294"/>
      <c r="IOB193" s="294"/>
      <c r="IOC193" s="294"/>
      <c r="IOD193" s="294"/>
      <c r="IOE193" s="294"/>
      <c r="IOF193" s="294"/>
      <c r="IOG193" s="294"/>
      <c r="IOH193" s="294"/>
      <c r="IOI193" s="294"/>
      <c r="IOJ193" s="294"/>
      <c r="IOK193" s="294"/>
      <c r="IOL193" s="294"/>
      <c r="IOM193" s="294"/>
      <c r="ION193" s="294"/>
      <c r="IOO193" s="294"/>
      <c r="IOP193" s="294"/>
      <c r="IOQ193" s="294"/>
      <c r="IOR193" s="294"/>
      <c r="IOS193" s="294"/>
      <c r="IOT193" s="294"/>
      <c r="IOU193" s="294"/>
      <c r="IOV193" s="294"/>
      <c r="IOW193" s="294"/>
      <c r="IOX193" s="294"/>
      <c r="IOY193" s="294"/>
      <c r="IOZ193" s="294"/>
      <c r="IPA193" s="294"/>
      <c r="IPB193" s="294"/>
      <c r="IPC193" s="294"/>
      <c r="IPD193" s="294"/>
      <c r="IPE193" s="294"/>
      <c r="IPF193" s="294"/>
      <c r="IPG193" s="294"/>
      <c r="IPH193" s="294"/>
      <c r="IPI193" s="294"/>
      <c r="IPJ193" s="294"/>
      <c r="IPK193" s="294"/>
      <c r="IPL193" s="294"/>
      <c r="IPM193" s="294"/>
      <c r="IPN193" s="294"/>
      <c r="IPO193" s="294"/>
      <c r="IPP193" s="294"/>
      <c r="IPQ193" s="294"/>
      <c r="IPR193" s="294"/>
      <c r="IPS193" s="294"/>
      <c r="IPT193" s="294"/>
      <c r="IPU193" s="294"/>
      <c r="IPV193" s="294"/>
      <c r="IPW193" s="294"/>
      <c r="IPX193" s="294"/>
      <c r="IPY193" s="294"/>
      <c r="IPZ193" s="294"/>
      <c r="IQA193" s="294"/>
      <c r="IQB193" s="294"/>
      <c r="IQC193" s="294"/>
      <c r="IQD193" s="294"/>
      <c r="IQE193" s="294"/>
      <c r="IQF193" s="294"/>
      <c r="IQG193" s="294"/>
      <c r="IQH193" s="294"/>
      <c r="IQI193" s="294"/>
      <c r="IQJ193" s="294"/>
      <c r="IQK193" s="294"/>
      <c r="IQL193" s="294"/>
      <c r="IQM193" s="294"/>
      <c r="IQN193" s="294"/>
      <c r="IQO193" s="294"/>
      <c r="IQP193" s="294"/>
      <c r="IQQ193" s="294"/>
      <c r="IQR193" s="294"/>
      <c r="IQS193" s="294"/>
      <c r="IQT193" s="294"/>
      <c r="IQU193" s="294"/>
      <c r="IQV193" s="294"/>
      <c r="IQW193" s="294"/>
      <c r="IQX193" s="294"/>
      <c r="IQY193" s="294"/>
      <c r="IQZ193" s="294"/>
      <c r="IRA193" s="294"/>
      <c r="IRB193" s="294"/>
      <c r="IRC193" s="294"/>
      <c r="IRD193" s="294"/>
      <c r="IRE193" s="294"/>
      <c r="IRF193" s="294"/>
      <c r="IRG193" s="294"/>
      <c r="IRH193" s="294"/>
      <c r="IRI193" s="294"/>
      <c r="IRJ193" s="294"/>
      <c r="IRK193" s="294"/>
      <c r="IRL193" s="294"/>
      <c r="IRM193" s="294"/>
      <c r="IRN193" s="294"/>
      <c r="IRO193" s="294"/>
      <c r="IRP193" s="294"/>
      <c r="IRQ193" s="294"/>
      <c r="IRR193" s="294"/>
      <c r="IRS193" s="294"/>
      <c r="IRT193" s="294"/>
      <c r="IRU193" s="294"/>
      <c r="IRV193" s="294"/>
      <c r="IRW193" s="294"/>
      <c r="IRX193" s="294"/>
      <c r="IRY193" s="294"/>
      <c r="IRZ193" s="294"/>
      <c r="ISA193" s="294"/>
      <c r="ISB193" s="294"/>
      <c r="ISC193" s="294"/>
      <c r="ISD193" s="294"/>
      <c r="ISE193" s="294"/>
      <c r="ISF193" s="294"/>
      <c r="ISG193" s="294"/>
      <c r="ISH193" s="294"/>
      <c r="ISI193" s="294"/>
      <c r="ISJ193" s="294"/>
      <c r="ISK193" s="294"/>
      <c r="ISL193" s="294"/>
      <c r="ISM193" s="294"/>
      <c r="ISN193" s="294"/>
      <c r="ISO193" s="294"/>
      <c r="ISP193" s="294"/>
      <c r="ISQ193" s="294"/>
      <c r="ISR193" s="294"/>
      <c r="ISS193" s="294"/>
      <c r="IST193" s="294"/>
      <c r="ISU193" s="294"/>
      <c r="ISV193" s="294"/>
      <c r="ISW193" s="294"/>
      <c r="ISX193" s="294"/>
      <c r="ISY193" s="294"/>
      <c r="ISZ193" s="294"/>
      <c r="ITA193" s="294"/>
      <c r="ITB193" s="294"/>
      <c r="ITC193" s="294"/>
      <c r="ITD193" s="294"/>
      <c r="ITE193" s="294"/>
      <c r="ITF193" s="294"/>
      <c r="ITG193" s="294"/>
      <c r="ITH193" s="294"/>
      <c r="ITI193" s="294"/>
      <c r="ITJ193" s="294"/>
      <c r="ITK193" s="294"/>
      <c r="ITL193" s="294"/>
      <c r="ITM193" s="294"/>
      <c r="ITN193" s="294"/>
      <c r="ITO193" s="294"/>
      <c r="ITP193" s="294"/>
      <c r="ITQ193" s="294"/>
      <c r="ITR193" s="294"/>
      <c r="ITS193" s="294"/>
      <c r="ITT193" s="294"/>
      <c r="ITU193" s="294"/>
      <c r="ITV193" s="294"/>
      <c r="ITW193" s="294"/>
      <c r="ITX193" s="294"/>
      <c r="ITY193" s="294"/>
      <c r="ITZ193" s="294"/>
      <c r="IUA193" s="294"/>
      <c r="IUB193" s="294"/>
      <c r="IUC193" s="294"/>
      <c r="IUD193" s="294"/>
      <c r="IUE193" s="294"/>
      <c r="IUF193" s="294"/>
      <c r="IUG193" s="294"/>
      <c r="IUH193" s="294"/>
      <c r="IUI193" s="294"/>
      <c r="IUJ193" s="294"/>
      <c r="IUK193" s="294"/>
      <c r="IUL193" s="294"/>
      <c r="IUM193" s="294"/>
      <c r="IUN193" s="294"/>
      <c r="IUO193" s="294"/>
      <c r="IUP193" s="294"/>
      <c r="IUQ193" s="294"/>
      <c r="IUR193" s="294"/>
      <c r="IUS193" s="294"/>
      <c r="IUT193" s="294"/>
      <c r="IUU193" s="294"/>
      <c r="IUV193" s="294"/>
      <c r="IUW193" s="294"/>
      <c r="IUX193" s="294"/>
      <c r="IUY193" s="294"/>
      <c r="IUZ193" s="294"/>
      <c r="IVA193" s="294"/>
      <c r="IVB193" s="294"/>
      <c r="IVC193" s="294"/>
      <c r="IVD193" s="294"/>
      <c r="IVE193" s="294"/>
      <c r="IVF193" s="294"/>
      <c r="IVG193" s="294"/>
      <c r="IVH193" s="294"/>
      <c r="IVI193" s="294"/>
      <c r="IVJ193" s="294"/>
      <c r="IVK193" s="294"/>
      <c r="IVL193" s="294"/>
      <c r="IVM193" s="294"/>
      <c r="IVN193" s="294"/>
      <c r="IVO193" s="294"/>
      <c r="IVP193" s="294"/>
      <c r="IVQ193" s="294"/>
      <c r="IVR193" s="294"/>
      <c r="IVS193" s="294"/>
      <c r="IVT193" s="294"/>
      <c r="IVU193" s="294"/>
      <c r="IVV193" s="294"/>
      <c r="IVW193" s="294"/>
      <c r="IVX193" s="294"/>
      <c r="IVY193" s="294"/>
      <c r="IVZ193" s="294"/>
      <c r="IWA193" s="294"/>
      <c r="IWB193" s="294"/>
      <c r="IWC193" s="294"/>
      <c r="IWD193" s="294"/>
      <c r="IWE193" s="294"/>
      <c r="IWF193" s="294"/>
      <c r="IWG193" s="294"/>
      <c r="IWH193" s="294"/>
      <c r="IWI193" s="294"/>
      <c r="IWJ193" s="294"/>
      <c r="IWK193" s="294"/>
      <c r="IWL193" s="294"/>
      <c r="IWM193" s="294"/>
      <c r="IWN193" s="294"/>
      <c r="IWO193" s="294"/>
      <c r="IWP193" s="294"/>
      <c r="IWQ193" s="294"/>
      <c r="IWR193" s="294"/>
      <c r="IWS193" s="294"/>
      <c r="IWT193" s="294"/>
      <c r="IWU193" s="294"/>
      <c r="IWV193" s="294"/>
      <c r="IWW193" s="294"/>
      <c r="IWX193" s="294"/>
      <c r="IWY193" s="294"/>
      <c r="IWZ193" s="294"/>
      <c r="IXA193" s="294"/>
      <c r="IXB193" s="294"/>
      <c r="IXC193" s="294"/>
      <c r="IXD193" s="294"/>
      <c r="IXE193" s="294"/>
      <c r="IXF193" s="294"/>
      <c r="IXG193" s="294"/>
      <c r="IXH193" s="294"/>
      <c r="IXI193" s="294"/>
      <c r="IXJ193" s="294"/>
      <c r="IXK193" s="294"/>
      <c r="IXL193" s="294"/>
      <c r="IXM193" s="294"/>
      <c r="IXN193" s="294"/>
      <c r="IXO193" s="294"/>
      <c r="IXP193" s="294"/>
      <c r="IXQ193" s="294"/>
      <c r="IXR193" s="294"/>
      <c r="IXS193" s="294"/>
      <c r="IXT193" s="294"/>
      <c r="IXU193" s="294"/>
      <c r="IXV193" s="294"/>
      <c r="IXW193" s="294"/>
      <c r="IXX193" s="294"/>
      <c r="IXY193" s="294"/>
      <c r="IXZ193" s="294"/>
      <c r="IYA193" s="294"/>
      <c r="IYB193" s="294"/>
      <c r="IYC193" s="294"/>
      <c r="IYD193" s="294"/>
      <c r="IYE193" s="294"/>
      <c r="IYF193" s="294"/>
      <c r="IYG193" s="294"/>
      <c r="IYH193" s="294"/>
      <c r="IYI193" s="294"/>
      <c r="IYJ193" s="294"/>
      <c r="IYK193" s="294"/>
      <c r="IYL193" s="294"/>
      <c r="IYM193" s="294"/>
      <c r="IYN193" s="294"/>
      <c r="IYO193" s="294"/>
      <c r="IYP193" s="294"/>
      <c r="IYQ193" s="294"/>
      <c r="IYR193" s="294"/>
      <c r="IYS193" s="294"/>
      <c r="IYT193" s="294"/>
      <c r="IYU193" s="294"/>
      <c r="IYV193" s="294"/>
      <c r="IYW193" s="294"/>
      <c r="IYX193" s="294"/>
      <c r="IYY193" s="294"/>
      <c r="IYZ193" s="294"/>
      <c r="IZA193" s="294"/>
      <c r="IZB193" s="294"/>
      <c r="IZC193" s="294"/>
      <c r="IZD193" s="294"/>
      <c r="IZE193" s="294"/>
      <c r="IZF193" s="294"/>
      <c r="IZG193" s="294"/>
      <c r="IZH193" s="294"/>
      <c r="IZI193" s="294"/>
      <c r="IZJ193" s="294"/>
      <c r="IZK193" s="294"/>
      <c r="IZL193" s="294"/>
      <c r="IZM193" s="294"/>
      <c r="IZN193" s="294"/>
      <c r="IZO193" s="294"/>
      <c r="IZP193" s="294"/>
      <c r="IZQ193" s="294"/>
      <c r="IZR193" s="294"/>
      <c r="IZS193" s="294"/>
      <c r="IZT193" s="294"/>
      <c r="IZU193" s="294"/>
      <c r="IZV193" s="294"/>
      <c r="IZW193" s="294"/>
      <c r="IZX193" s="294"/>
      <c r="IZY193" s="294"/>
      <c r="IZZ193" s="294"/>
      <c r="JAA193" s="294"/>
      <c r="JAB193" s="294"/>
      <c r="JAC193" s="294"/>
      <c r="JAD193" s="294"/>
      <c r="JAE193" s="294"/>
      <c r="JAF193" s="294"/>
      <c r="JAG193" s="294"/>
      <c r="JAH193" s="294"/>
      <c r="JAI193" s="294"/>
      <c r="JAJ193" s="294"/>
      <c r="JAK193" s="294"/>
      <c r="JAL193" s="294"/>
      <c r="JAM193" s="294"/>
      <c r="JAN193" s="294"/>
      <c r="JAO193" s="294"/>
      <c r="JAP193" s="294"/>
      <c r="JAQ193" s="294"/>
      <c r="JAR193" s="294"/>
      <c r="JAS193" s="294"/>
      <c r="JAT193" s="294"/>
      <c r="JAU193" s="294"/>
      <c r="JAV193" s="294"/>
      <c r="JAW193" s="294"/>
      <c r="JAX193" s="294"/>
      <c r="JAY193" s="294"/>
      <c r="JAZ193" s="294"/>
      <c r="JBA193" s="294"/>
      <c r="JBB193" s="294"/>
      <c r="JBC193" s="294"/>
      <c r="JBD193" s="294"/>
      <c r="JBE193" s="294"/>
      <c r="JBF193" s="294"/>
      <c r="JBG193" s="294"/>
      <c r="JBH193" s="294"/>
      <c r="JBI193" s="294"/>
      <c r="JBJ193" s="294"/>
      <c r="JBK193" s="294"/>
      <c r="JBL193" s="294"/>
      <c r="JBM193" s="294"/>
      <c r="JBN193" s="294"/>
      <c r="JBO193" s="294"/>
      <c r="JBP193" s="294"/>
      <c r="JBQ193" s="294"/>
      <c r="JBR193" s="294"/>
      <c r="JBS193" s="294"/>
      <c r="JBT193" s="294"/>
      <c r="JBU193" s="294"/>
      <c r="JBV193" s="294"/>
      <c r="JBW193" s="294"/>
      <c r="JBX193" s="294"/>
      <c r="JBY193" s="294"/>
      <c r="JBZ193" s="294"/>
      <c r="JCA193" s="294"/>
      <c r="JCB193" s="294"/>
      <c r="JCC193" s="294"/>
      <c r="JCD193" s="294"/>
      <c r="JCE193" s="294"/>
      <c r="JCF193" s="294"/>
      <c r="JCG193" s="294"/>
      <c r="JCH193" s="294"/>
      <c r="JCI193" s="294"/>
      <c r="JCJ193" s="294"/>
      <c r="JCK193" s="294"/>
      <c r="JCL193" s="294"/>
      <c r="JCM193" s="294"/>
      <c r="JCN193" s="294"/>
      <c r="JCO193" s="294"/>
      <c r="JCP193" s="294"/>
      <c r="JCQ193" s="294"/>
      <c r="JCR193" s="294"/>
      <c r="JCS193" s="294"/>
      <c r="JCT193" s="294"/>
      <c r="JCU193" s="294"/>
      <c r="JCV193" s="294"/>
      <c r="JCW193" s="294"/>
      <c r="JCX193" s="294"/>
      <c r="JCY193" s="294"/>
      <c r="JCZ193" s="294"/>
      <c r="JDA193" s="294"/>
      <c r="JDB193" s="294"/>
      <c r="JDC193" s="294"/>
      <c r="JDD193" s="294"/>
      <c r="JDE193" s="294"/>
      <c r="JDF193" s="294"/>
      <c r="JDG193" s="294"/>
      <c r="JDH193" s="294"/>
      <c r="JDI193" s="294"/>
      <c r="JDJ193" s="294"/>
      <c r="JDK193" s="294"/>
      <c r="JDL193" s="294"/>
      <c r="JDM193" s="294"/>
      <c r="JDN193" s="294"/>
      <c r="JDO193" s="294"/>
      <c r="JDP193" s="294"/>
      <c r="JDQ193" s="294"/>
      <c r="JDR193" s="294"/>
      <c r="JDS193" s="294"/>
      <c r="JDT193" s="294"/>
      <c r="JDU193" s="294"/>
      <c r="JDV193" s="294"/>
      <c r="JDW193" s="294"/>
      <c r="JDX193" s="294"/>
      <c r="JDY193" s="294"/>
      <c r="JDZ193" s="294"/>
      <c r="JEA193" s="294"/>
      <c r="JEB193" s="294"/>
      <c r="JEC193" s="294"/>
      <c r="JED193" s="294"/>
      <c r="JEE193" s="294"/>
      <c r="JEF193" s="294"/>
      <c r="JEG193" s="294"/>
      <c r="JEH193" s="294"/>
      <c r="JEI193" s="294"/>
      <c r="JEJ193" s="294"/>
      <c r="JEK193" s="294"/>
      <c r="JEL193" s="294"/>
      <c r="JEM193" s="294"/>
      <c r="JEN193" s="294"/>
      <c r="JEO193" s="294"/>
      <c r="JEP193" s="294"/>
      <c r="JEQ193" s="294"/>
      <c r="JER193" s="294"/>
      <c r="JES193" s="294"/>
      <c r="JET193" s="294"/>
      <c r="JEU193" s="294"/>
      <c r="JEV193" s="294"/>
      <c r="JEW193" s="294"/>
      <c r="JEX193" s="294"/>
      <c r="JEY193" s="294"/>
      <c r="JEZ193" s="294"/>
      <c r="JFA193" s="294"/>
      <c r="JFB193" s="294"/>
      <c r="JFC193" s="294"/>
      <c r="JFD193" s="294"/>
      <c r="JFE193" s="294"/>
      <c r="JFF193" s="294"/>
      <c r="JFG193" s="294"/>
      <c r="JFH193" s="294"/>
      <c r="JFI193" s="294"/>
      <c r="JFJ193" s="294"/>
      <c r="JFK193" s="294"/>
      <c r="JFL193" s="294"/>
      <c r="JFM193" s="294"/>
      <c r="JFN193" s="294"/>
      <c r="JFO193" s="294"/>
      <c r="JFP193" s="294"/>
      <c r="JFQ193" s="294"/>
      <c r="JFR193" s="294"/>
      <c r="JFS193" s="294"/>
      <c r="JFT193" s="294"/>
      <c r="JFU193" s="294"/>
      <c r="JFV193" s="294"/>
      <c r="JFW193" s="294"/>
      <c r="JFX193" s="294"/>
      <c r="JFY193" s="294"/>
      <c r="JFZ193" s="294"/>
      <c r="JGA193" s="294"/>
      <c r="JGB193" s="294"/>
      <c r="JGC193" s="294"/>
      <c r="JGD193" s="294"/>
      <c r="JGE193" s="294"/>
      <c r="JGF193" s="294"/>
      <c r="JGG193" s="294"/>
      <c r="JGH193" s="294"/>
      <c r="JGI193" s="294"/>
      <c r="JGJ193" s="294"/>
      <c r="JGK193" s="294"/>
      <c r="JGL193" s="294"/>
      <c r="JGM193" s="294"/>
      <c r="JGN193" s="294"/>
      <c r="JGO193" s="294"/>
      <c r="JGP193" s="294"/>
      <c r="JGQ193" s="294"/>
      <c r="JGR193" s="294"/>
      <c r="JGS193" s="294"/>
      <c r="JGT193" s="294"/>
      <c r="JGU193" s="294"/>
      <c r="JGV193" s="294"/>
      <c r="JGW193" s="294"/>
      <c r="JGX193" s="294"/>
      <c r="JGY193" s="294"/>
      <c r="JGZ193" s="294"/>
      <c r="JHA193" s="294"/>
      <c r="JHB193" s="294"/>
      <c r="JHC193" s="294"/>
      <c r="JHD193" s="294"/>
      <c r="JHE193" s="294"/>
      <c r="JHF193" s="294"/>
      <c r="JHG193" s="294"/>
      <c r="JHH193" s="294"/>
      <c r="JHI193" s="294"/>
      <c r="JHJ193" s="294"/>
      <c r="JHK193" s="294"/>
      <c r="JHL193" s="294"/>
      <c r="JHM193" s="294"/>
      <c r="JHN193" s="294"/>
      <c r="JHO193" s="294"/>
      <c r="JHP193" s="294"/>
      <c r="JHQ193" s="294"/>
      <c r="JHR193" s="294"/>
      <c r="JHS193" s="294"/>
      <c r="JHT193" s="294"/>
      <c r="JHU193" s="294"/>
      <c r="JHV193" s="294"/>
      <c r="JHW193" s="294"/>
      <c r="JHX193" s="294"/>
      <c r="JHY193" s="294"/>
      <c r="JHZ193" s="294"/>
      <c r="JIA193" s="294"/>
      <c r="JIB193" s="294"/>
      <c r="JIC193" s="294"/>
      <c r="JID193" s="294"/>
      <c r="JIE193" s="294"/>
      <c r="JIF193" s="294"/>
      <c r="JIG193" s="294"/>
      <c r="JIH193" s="294"/>
      <c r="JII193" s="294"/>
      <c r="JIJ193" s="294"/>
      <c r="JIK193" s="294"/>
      <c r="JIL193" s="294"/>
      <c r="JIM193" s="294"/>
      <c r="JIN193" s="294"/>
      <c r="JIO193" s="294"/>
      <c r="JIP193" s="294"/>
      <c r="JIQ193" s="294"/>
      <c r="JIR193" s="294"/>
      <c r="JIS193" s="294"/>
      <c r="JIT193" s="294"/>
      <c r="JIU193" s="294"/>
      <c r="JIV193" s="294"/>
      <c r="JIW193" s="294"/>
      <c r="JIX193" s="294"/>
      <c r="JIY193" s="294"/>
      <c r="JIZ193" s="294"/>
      <c r="JJA193" s="294"/>
      <c r="JJB193" s="294"/>
      <c r="JJC193" s="294"/>
      <c r="JJD193" s="294"/>
      <c r="JJE193" s="294"/>
      <c r="JJF193" s="294"/>
      <c r="JJG193" s="294"/>
      <c r="JJH193" s="294"/>
      <c r="JJI193" s="294"/>
      <c r="JJJ193" s="294"/>
      <c r="JJK193" s="294"/>
      <c r="JJL193" s="294"/>
      <c r="JJM193" s="294"/>
      <c r="JJN193" s="294"/>
      <c r="JJO193" s="294"/>
      <c r="JJP193" s="294"/>
      <c r="JJQ193" s="294"/>
      <c r="JJR193" s="294"/>
      <c r="JJS193" s="294"/>
      <c r="JJT193" s="294"/>
      <c r="JJU193" s="294"/>
      <c r="JJV193" s="294"/>
      <c r="JJW193" s="294"/>
      <c r="JJX193" s="294"/>
      <c r="JJY193" s="294"/>
      <c r="JJZ193" s="294"/>
      <c r="JKA193" s="294"/>
      <c r="JKB193" s="294"/>
      <c r="JKC193" s="294"/>
      <c r="JKD193" s="294"/>
      <c r="JKE193" s="294"/>
      <c r="JKF193" s="294"/>
      <c r="JKG193" s="294"/>
      <c r="JKH193" s="294"/>
      <c r="JKI193" s="294"/>
      <c r="JKJ193" s="294"/>
      <c r="JKK193" s="294"/>
      <c r="JKL193" s="294"/>
      <c r="JKM193" s="294"/>
      <c r="JKN193" s="294"/>
      <c r="JKO193" s="294"/>
      <c r="JKP193" s="294"/>
      <c r="JKQ193" s="294"/>
      <c r="JKR193" s="294"/>
      <c r="JKS193" s="294"/>
      <c r="JKT193" s="294"/>
      <c r="JKU193" s="294"/>
      <c r="JKV193" s="294"/>
      <c r="JKW193" s="294"/>
      <c r="JKX193" s="294"/>
      <c r="JKY193" s="294"/>
      <c r="JKZ193" s="294"/>
      <c r="JLA193" s="294"/>
      <c r="JLB193" s="294"/>
      <c r="JLC193" s="294"/>
      <c r="JLD193" s="294"/>
      <c r="JLE193" s="294"/>
      <c r="JLF193" s="294"/>
      <c r="JLG193" s="294"/>
      <c r="JLH193" s="294"/>
      <c r="JLI193" s="294"/>
      <c r="JLJ193" s="294"/>
      <c r="JLK193" s="294"/>
      <c r="JLL193" s="294"/>
      <c r="JLM193" s="294"/>
      <c r="JLN193" s="294"/>
      <c r="JLO193" s="294"/>
      <c r="JLP193" s="294"/>
      <c r="JLQ193" s="294"/>
      <c r="JLR193" s="294"/>
      <c r="JLS193" s="294"/>
      <c r="JLT193" s="294"/>
      <c r="JLU193" s="294"/>
      <c r="JLV193" s="294"/>
      <c r="JLW193" s="294"/>
      <c r="JLX193" s="294"/>
      <c r="JLY193" s="294"/>
      <c r="JLZ193" s="294"/>
      <c r="JMA193" s="294"/>
      <c r="JMB193" s="294"/>
      <c r="JMC193" s="294"/>
      <c r="JMD193" s="294"/>
      <c r="JME193" s="294"/>
      <c r="JMF193" s="294"/>
      <c r="JMG193" s="294"/>
      <c r="JMH193" s="294"/>
      <c r="JMI193" s="294"/>
      <c r="JMJ193" s="294"/>
      <c r="JMK193" s="294"/>
      <c r="JML193" s="294"/>
      <c r="JMM193" s="294"/>
      <c r="JMN193" s="294"/>
      <c r="JMO193" s="294"/>
      <c r="JMP193" s="294"/>
      <c r="JMQ193" s="294"/>
      <c r="JMR193" s="294"/>
      <c r="JMS193" s="294"/>
      <c r="JMT193" s="294"/>
      <c r="JMU193" s="294"/>
      <c r="JMV193" s="294"/>
      <c r="JMW193" s="294"/>
      <c r="JMX193" s="294"/>
      <c r="JMY193" s="294"/>
      <c r="JMZ193" s="294"/>
      <c r="JNA193" s="294"/>
      <c r="JNB193" s="294"/>
      <c r="JNC193" s="294"/>
      <c r="JND193" s="294"/>
      <c r="JNE193" s="294"/>
      <c r="JNF193" s="294"/>
      <c r="JNG193" s="294"/>
      <c r="JNH193" s="294"/>
      <c r="JNI193" s="294"/>
      <c r="JNJ193" s="294"/>
      <c r="JNK193" s="294"/>
      <c r="JNL193" s="294"/>
      <c r="JNM193" s="294"/>
      <c r="JNN193" s="294"/>
      <c r="JNO193" s="294"/>
      <c r="JNP193" s="294"/>
      <c r="JNQ193" s="294"/>
      <c r="JNR193" s="294"/>
      <c r="JNS193" s="294"/>
      <c r="JNT193" s="294"/>
      <c r="JNU193" s="294"/>
      <c r="JNV193" s="294"/>
      <c r="JNW193" s="294"/>
      <c r="JNX193" s="294"/>
      <c r="JNY193" s="294"/>
      <c r="JNZ193" s="294"/>
      <c r="JOA193" s="294"/>
      <c r="JOB193" s="294"/>
      <c r="JOC193" s="294"/>
      <c r="JOD193" s="294"/>
      <c r="JOE193" s="294"/>
      <c r="JOF193" s="294"/>
      <c r="JOG193" s="294"/>
      <c r="JOH193" s="294"/>
      <c r="JOI193" s="294"/>
      <c r="JOJ193" s="294"/>
      <c r="JOK193" s="294"/>
      <c r="JOL193" s="294"/>
      <c r="JOM193" s="294"/>
      <c r="JON193" s="294"/>
      <c r="JOO193" s="294"/>
      <c r="JOP193" s="294"/>
      <c r="JOQ193" s="294"/>
      <c r="JOR193" s="294"/>
      <c r="JOS193" s="294"/>
      <c r="JOT193" s="294"/>
      <c r="JOU193" s="294"/>
      <c r="JOV193" s="294"/>
      <c r="JOW193" s="294"/>
      <c r="JOX193" s="294"/>
      <c r="JOY193" s="294"/>
      <c r="JOZ193" s="294"/>
      <c r="JPA193" s="294"/>
      <c r="JPB193" s="294"/>
      <c r="JPC193" s="294"/>
      <c r="JPD193" s="294"/>
      <c r="JPE193" s="294"/>
      <c r="JPF193" s="294"/>
      <c r="JPG193" s="294"/>
      <c r="JPH193" s="294"/>
      <c r="JPI193" s="294"/>
      <c r="JPJ193" s="294"/>
      <c r="JPK193" s="294"/>
      <c r="JPL193" s="294"/>
      <c r="JPM193" s="294"/>
      <c r="JPN193" s="294"/>
      <c r="JPO193" s="294"/>
      <c r="JPP193" s="294"/>
      <c r="JPQ193" s="294"/>
      <c r="JPR193" s="294"/>
      <c r="JPS193" s="294"/>
      <c r="JPT193" s="294"/>
      <c r="JPU193" s="294"/>
      <c r="JPV193" s="294"/>
      <c r="JPW193" s="294"/>
      <c r="JPX193" s="294"/>
      <c r="JPY193" s="294"/>
      <c r="JPZ193" s="294"/>
      <c r="JQA193" s="294"/>
      <c r="JQB193" s="294"/>
      <c r="JQC193" s="294"/>
      <c r="JQD193" s="294"/>
      <c r="JQE193" s="294"/>
      <c r="JQF193" s="294"/>
      <c r="JQG193" s="294"/>
      <c r="JQH193" s="294"/>
      <c r="JQI193" s="294"/>
      <c r="JQJ193" s="294"/>
      <c r="JQK193" s="294"/>
      <c r="JQL193" s="294"/>
      <c r="JQM193" s="294"/>
      <c r="JQN193" s="294"/>
      <c r="JQO193" s="294"/>
      <c r="JQP193" s="294"/>
      <c r="JQQ193" s="294"/>
      <c r="JQR193" s="294"/>
      <c r="JQS193" s="294"/>
      <c r="JQT193" s="294"/>
      <c r="JQU193" s="294"/>
      <c r="JQV193" s="294"/>
      <c r="JQW193" s="294"/>
      <c r="JQX193" s="294"/>
      <c r="JQY193" s="294"/>
      <c r="JQZ193" s="294"/>
      <c r="JRA193" s="294"/>
      <c r="JRB193" s="294"/>
      <c r="JRC193" s="294"/>
      <c r="JRD193" s="294"/>
      <c r="JRE193" s="294"/>
      <c r="JRF193" s="294"/>
      <c r="JRG193" s="294"/>
      <c r="JRH193" s="294"/>
      <c r="JRI193" s="294"/>
      <c r="JRJ193" s="294"/>
      <c r="JRK193" s="294"/>
      <c r="JRL193" s="294"/>
      <c r="JRM193" s="294"/>
      <c r="JRN193" s="294"/>
      <c r="JRO193" s="294"/>
      <c r="JRP193" s="294"/>
      <c r="JRQ193" s="294"/>
      <c r="JRR193" s="294"/>
      <c r="JRS193" s="294"/>
      <c r="JRT193" s="294"/>
      <c r="JRU193" s="294"/>
      <c r="JRV193" s="294"/>
      <c r="JRW193" s="294"/>
      <c r="JRX193" s="294"/>
      <c r="JRY193" s="294"/>
      <c r="JRZ193" s="294"/>
      <c r="JSA193" s="294"/>
      <c r="JSB193" s="294"/>
      <c r="JSC193" s="294"/>
      <c r="JSD193" s="294"/>
      <c r="JSE193" s="294"/>
      <c r="JSF193" s="294"/>
      <c r="JSG193" s="294"/>
      <c r="JSH193" s="294"/>
      <c r="JSI193" s="294"/>
      <c r="JSJ193" s="294"/>
      <c r="JSK193" s="294"/>
      <c r="JSL193" s="294"/>
      <c r="JSM193" s="294"/>
      <c r="JSN193" s="294"/>
      <c r="JSO193" s="294"/>
      <c r="JSP193" s="294"/>
      <c r="JSQ193" s="294"/>
      <c r="JSR193" s="294"/>
      <c r="JSS193" s="294"/>
      <c r="JST193" s="294"/>
      <c r="JSU193" s="294"/>
      <c r="JSV193" s="294"/>
      <c r="JSW193" s="294"/>
      <c r="JSX193" s="294"/>
      <c r="JSY193" s="294"/>
      <c r="JSZ193" s="294"/>
      <c r="JTA193" s="294"/>
      <c r="JTB193" s="294"/>
      <c r="JTC193" s="294"/>
      <c r="JTD193" s="294"/>
      <c r="JTE193" s="294"/>
      <c r="JTF193" s="294"/>
      <c r="JTG193" s="294"/>
      <c r="JTH193" s="294"/>
      <c r="JTI193" s="294"/>
      <c r="JTJ193" s="294"/>
      <c r="JTK193" s="294"/>
      <c r="JTL193" s="294"/>
      <c r="JTM193" s="294"/>
      <c r="JTN193" s="294"/>
      <c r="JTO193" s="294"/>
      <c r="JTP193" s="294"/>
      <c r="JTQ193" s="294"/>
      <c r="JTR193" s="294"/>
      <c r="JTS193" s="294"/>
      <c r="JTT193" s="294"/>
      <c r="JTU193" s="294"/>
      <c r="JTV193" s="294"/>
      <c r="JTW193" s="294"/>
      <c r="JTX193" s="294"/>
      <c r="JTY193" s="294"/>
      <c r="JTZ193" s="294"/>
      <c r="JUA193" s="294"/>
      <c r="JUB193" s="294"/>
      <c r="JUC193" s="294"/>
      <c r="JUD193" s="294"/>
      <c r="JUE193" s="294"/>
      <c r="JUF193" s="294"/>
      <c r="JUG193" s="294"/>
      <c r="JUH193" s="294"/>
      <c r="JUI193" s="294"/>
      <c r="JUJ193" s="294"/>
      <c r="JUK193" s="294"/>
      <c r="JUL193" s="294"/>
      <c r="JUM193" s="294"/>
      <c r="JUN193" s="294"/>
      <c r="JUO193" s="294"/>
      <c r="JUP193" s="294"/>
      <c r="JUQ193" s="294"/>
      <c r="JUR193" s="294"/>
      <c r="JUS193" s="294"/>
      <c r="JUT193" s="294"/>
      <c r="JUU193" s="294"/>
      <c r="JUV193" s="294"/>
      <c r="JUW193" s="294"/>
      <c r="JUX193" s="294"/>
      <c r="JUY193" s="294"/>
      <c r="JUZ193" s="294"/>
      <c r="JVA193" s="294"/>
      <c r="JVB193" s="294"/>
      <c r="JVC193" s="294"/>
      <c r="JVD193" s="294"/>
      <c r="JVE193" s="294"/>
      <c r="JVF193" s="294"/>
      <c r="JVG193" s="294"/>
      <c r="JVH193" s="294"/>
      <c r="JVI193" s="294"/>
      <c r="JVJ193" s="294"/>
      <c r="JVK193" s="294"/>
      <c r="JVL193" s="294"/>
      <c r="JVM193" s="294"/>
      <c r="JVN193" s="294"/>
      <c r="JVO193" s="294"/>
      <c r="JVP193" s="294"/>
      <c r="JVQ193" s="294"/>
      <c r="JVR193" s="294"/>
      <c r="JVS193" s="294"/>
      <c r="JVT193" s="294"/>
      <c r="JVU193" s="294"/>
      <c r="JVV193" s="294"/>
      <c r="JVW193" s="294"/>
      <c r="JVX193" s="294"/>
      <c r="JVY193" s="294"/>
      <c r="JVZ193" s="294"/>
      <c r="JWA193" s="294"/>
      <c r="JWB193" s="294"/>
      <c r="JWC193" s="294"/>
      <c r="JWD193" s="294"/>
      <c r="JWE193" s="294"/>
      <c r="JWF193" s="294"/>
      <c r="JWG193" s="294"/>
      <c r="JWH193" s="294"/>
      <c r="JWI193" s="294"/>
      <c r="JWJ193" s="294"/>
      <c r="JWK193" s="294"/>
      <c r="JWL193" s="294"/>
      <c r="JWM193" s="294"/>
      <c r="JWN193" s="294"/>
      <c r="JWO193" s="294"/>
      <c r="JWP193" s="294"/>
      <c r="JWQ193" s="294"/>
      <c r="JWR193" s="294"/>
      <c r="JWS193" s="294"/>
      <c r="JWT193" s="294"/>
      <c r="JWU193" s="294"/>
      <c r="JWV193" s="294"/>
      <c r="JWW193" s="294"/>
      <c r="JWX193" s="294"/>
      <c r="JWY193" s="294"/>
      <c r="JWZ193" s="294"/>
      <c r="JXA193" s="294"/>
      <c r="JXB193" s="294"/>
      <c r="JXC193" s="294"/>
      <c r="JXD193" s="294"/>
      <c r="JXE193" s="294"/>
      <c r="JXF193" s="294"/>
      <c r="JXG193" s="294"/>
      <c r="JXH193" s="294"/>
      <c r="JXI193" s="294"/>
      <c r="JXJ193" s="294"/>
      <c r="JXK193" s="294"/>
      <c r="JXL193" s="294"/>
      <c r="JXM193" s="294"/>
      <c r="JXN193" s="294"/>
      <c r="JXO193" s="294"/>
      <c r="JXP193" s="294"/>
      <c r="JXQ193" s="294"/>
      <c r="JXR193" s="294"/>
      <c r="JXS193" s="294"/>
      <c r="JXT193" s="294"/>
      <c r="JXU193" s="294"/>
      <c r="JXV193" s="294"/>
      <c r="JXW193" s="294"/>
      <c r="JXX193" s="294"/>
      <c r="JXY193" s="294"/>
      <c r="JXZ193" s="294"/>
      <c r="JYA193" s="294"/>
      <c r="JYB193" s="294"/>
      <c r="JYC193" s="294"/>
      <c r="JYD193" s="294"/>
      <c r="JYE193" s="294"/>
      <c r="JYF193" s="294"/>
      <c r="JYG193" s="294"/>
      <c r="JYH193" s="294"/>
      <c r="JYI193" s="294"/>
      <c r="JYJ193" s="294"/>
      <c r="JYK193" s="294"/>
      <c r="JYL193" s="294"/>
      <c r="JYM193" s="294"/>
      <c r="JYN193" s="294"/>
      <c r="JYO193" s="294"/>
      <c r="JYP193" s="294"/>
      <c r="JYQ193" s="294"/>
      <c r="JYR193" s="294"/>
      <c r="JYS193" s="294"/>
      <c r="JYT193" s="294"/>
      <c r="JYU193" s="294"/>
      <c r="JYV193" s="294"/>
      <c r="JYW193" s="294"/>
      <c r="JYX193" s="294"/>
      <c r="JYY193" s="294"/>
      <c r="JYZ193" s="294"/>
      <c r="JZA193" s="294"/>
      <c r="JZB193" s="294"/>
      <c r="JZC193" s="294"/>
      <c r="JZD193" s="294"/>
      <c r="JZE193" s="294"/>
      <c r="JZF193" s="294"/>
      <c r="JZG193" s="294"/>
      <c r="JZH193" s="294"/>
      <c r="JZI193" s="294"/>
      <c r="JZJ193" s="294"/>
      <c r="JZK193" s="294"/>
      <c r="JZL193" s="294"/>
      <c r="JZM193" s="294"/>
      <c r="JZN193" s="294"/>
      <c r="JZO193" s="294"/>
      <c r="JZP193" s="294"/>
      <c r="JZQ193" s="294"/>
      <c r="JZR193" s="294"/>
      <c r="JZS193" s="294"/>
      <c r="JZT193" s="294"/>
      <c r="JZU193" s="294"/>
      <c r="JZV193" s="294"/>
      <c r="JZW193" s="294"/>
      <c r="JZX193" s="294"/>
      <c r="JZY193" s="294"/>
      <c r="JZZ193" s="294"/>
      <c r="KAA193" s="294"/>
      <c r="KAB193" s="294"/>
      <c r="KAC193" s="294"/>
      <c r="KAD193" s="294"/>
      <c r="KAE193" s="294"/>
      <c r="KAF193" s="294"/>
      <c r="KAG193" s="294"/>
      <c r="KAH193" s="294"/>
      <c r="KAI193" s="294"/>
      <c r="KAJ193" s="294"/>
      <c r="KAK193" s="294"/>
      <c r="KAL193" s="294"/>
      <c r="KAM193" s="294"/>
      <c r="KAN193" s="294"/>
      <c r="KAO193" s="294"/>
      <c r="KAP193" s="294"/>
      <c r="KAQ193" s="294"/>
      <c r="KAR193" s="294"/>
      <c r="KAS193" s="294"/>
      <c r="KAT193" s="294"/>
      <c r="KAU193" s="294"/>
      <c r="KAV193" s="294"/>
      <c r="KAW193" s="294"/>
      <c r="KAX193" s="294"/>
      <c r="KAY193" s="294"/>
      <c r="KAZ193" s="294"/>
      <c r="KBA193" s="294"/>
      <c r="KBB193" s="294"/>
      <c r="KBC193" s="294"/>
      <c r="KBD193" s="294"/>
      <c r="KBE193" s="294"/>
      <c r="KBF193" s="294"/>
      <c r="KBG193" s="294"/>
      <c r="KBH193" s="294"/>
      <c r="KBI193" s="294"/>
      <c r="KBJ193" s="294"/>
      <c r="KBK193" s="294"/>
      <c r="KBL193" s="294"/>
      <c r="KBM193" s="294"/>
      <c r="KBN193" s="294"/>
      <c r="KBO193" s="294"/>
      <c r="KBP193" s="294"/>
      <c r="KBQ193" s="294"/>
      <c r="KBR193" s="294"/>
      <c r="KBS193" s="294"/>
      <c r="KBT193" s="294"/>
      <c r="KBU193" s="294"/>
      <c r="KBV193" s="294"/>
      <c r="KBW193" s="294"/>
      <c r="KBX193" s="294"/>
      <c r="KBY193" s="294"/>
      <c r="KBZ193" s="294"/>
      <c r="KCA193" s="294"/>
      <c r="KCB193" s="294"/>
      <c r="KCC193" s="294"/>
      <c r="KCD193" s="294"/>
      <c r="KCE193" s="294"/>
      <c r="KCF193" s="294"/>
      <c r="KCG193" s="294"/>
      <c r="KCH193" s="294"/>
      <c r="KCI193" s="294"/>
      <c r="KCJ193" s="294"/>
      <c r="KCK193" s="294"/>
      <c r="KCL193" s="294"/>
      <c r="KCM193" s="294"/>
      <c r="KCN193" s="294"/>
      <c r="KCO193" s="294"/>
      <c r="KCP193" s="294"/>
      <c r="KCQ193" s="294"/>
      <c r="KCR193" s="294"/>
      <c r="KCS193" s="294"/>
      <c r="KCT193" s="294"/>
      <c r="KCU193" s="294"/>
      <c r="KCV193" s="294"/>
      <c r="KCW193" s="294"/>
      <c r="KCX193" s="294"/>
      <c r="KCY193" s="294"/>
      <c r="KCZ193" s="294"/>
      <c r="KDA193" s="294"/>
      <c r="KDB193" s="294"/>
      <c r="KDC193" s="294"/>
      <c r="KDD193" s="294"/>
      <c r="KDE193" s="294"/>
      <c r="KDF193" s="294"/>
      <c r="KDG193" s="294"/>
      <c r="KDH193" s="294"/>
      <c r="KDI193" s="294"/>
      <c r="KDJ193" s="294"/>
      <c r="KDK193" s="294"/>
      <c r="KDL193" s="294"/>
      <c r="KDM193" s="294"/>
      <c r="KDN193" s="294"/>
      <c r="KDO193" s="294"/>
      <c r="KDP193" s="294"/>
      <c r="KDQ193" s="294"/>
      <c r="KDR193" s="294"/>
      <c r="KDS193" s="294"/>
      <c r="KDT193" s="294"/>
      <c r="KDU193" s="294"/>
      <c r="KDV193" s="294"/>
      <c r="KDW193" s="294"/>
      <c r="KDX193" s="294"/>
      <c r="KDY193" s="294"/>
      <c r="KDZ193" s="294"/>
      <c r="KEA193" s="294"/>
      <c r="KEB193" s="294"/>
      <c r="KEC193" s="294"/>
      <c r="KED193" s="294"/>
      <c r="KEE193" s="294"/>
      <c r="KEF193" s="294"/>
      <c r="KEG193" s="294"/>
      <c r="KEH193" s="294"/>
      <c r="KEI193" s="294"/>
      <c r="KEJ193" s="294"/>
      <c r="KEK193" s="294"/>
      <c r="KEL193" s="294"/>
      <c r="KEM193" s="294"/>
      <c r="KEN193" s="294"/>
      <c r="KEO193" s="294"/>
      <c r="KEP193" s="294"/>
      <c r="KEQ193" s="294"/>
      <c r="KER193" s="294"/>
      <c r="KES193" s="294"/>
      <c r="KET193" s="294"/>
      <c r="KEU193" s="294"/>
      <c r="KEV193" s="294"/>
      <c r="KEW193" s="294"/>
      <c r="KEX193" s="294"/>
      <c r="KEY193" s="294"/>
      <c r="KEZ193" s="294"/>
      <c r="KFA193" s="294"/>
      <c r="KFB193" s="294"/>
      <c r="KFC193" s="294"/>
      <c r="KFD193" s="294"/>
      <c r="KFE193" s="294"/>
      <c r="KFF193" s="294"/>
      <c r="KFG193" s="294"/>
      <c r="KFH193" s="294"/>
      <c r="KFI193" s="294"/>
      <c r="KFJ193" s="294"/>
      <c r="KFK193" s="294"/>
      <c r="KFL193" s="294"/>
      <c r="KFM193" s="294"/>
      <c r="KFN193" s="294"/>
      <c r="KFO193" s="294"/>
      <c r="KFP193" s="294"/>
      <c r="KFQ193" s="294"/>
      <c r="KFR193" s="294"/>
      <c r="KFS193" s="294"/>
      <c r="KFT193" s="294"/>
      <c r="KFU193" s="294"/>
      <c r="KFV193" s="294"/>
      <c r="KFW193" s="294"/>
      <c r="KFX193" s="294"/>
      <c r="KFY193" s="294"/>
      <c r="KFZ193" s="294"/>
      <c r="KGA193" s="294"/>
      <c r="KGB193" s="294"/>
      <c r="KGC193" s="294"/>
      <c r="KGD193" s="294"/>
      <c r="KGE193" s="294"/>
      <c r="KGF193" s="294"/>
      <c r="KGG193" s="294"/>
      <c r="KGH193" s="294"/>
      <c r="KGI193" s="294"/>
      <c r="KGJ193" s="294"/>
      <c r="KGK193" s="294"/>
      <c r="KGL193" s="294"/>
      <c r="KGM193" s="294"/>
      <c r="KGN193" s="294"/>
      <c r="KGO193" s="294"/>
      <c r="KGP193" s="294"/>
      <c r="KGQ193" s="294"/>
      <c r="KGR193" s="294"/>
      <c r="KGS193" s="294"/>
      <c r="KGT193" s="294"/>
      <c r="KGU193" s="294"/>
      <c r="KGV193" s="294"/>
      <c r="KGW193" s="294"/>
      <c r="KGX193" s="294"/>
      <c r="KGY193" s="294"/>
      <c r="KGZ193" s="294"/>
      <c r="KHA193" s="294"/>
      <c r="KHB193" s="294"/>
      <c r="KHC193" s="294"/>
      <c r="KHD193" s="294"/>
      <c r="KHE193" s="294"/>
      <c r="KHF193" s="294"/>
      <c r="KHG193" s="294"/>
      <c r="KHH193" s="294"/>
      <c r="KHI193" s="294"/>
      <c r="KHJ193" s="294"/>
      <c r="KHK193" s="294"/>
      <c r="KHL193" s="294"/>
      <c r="KHM193" s="294"/>
      <c r="KHN193" s="294"/>
      <c r="KHO193" s="294"/>
      <c r="KHP193" s="294"/>
      <c r="KHQ193" s="294"/>
      <c r="KHR193" s="294"/>
      <c r="KHS193" s="294"/>
      <c r="KHT193" s="294"/>
      <c r="KHU193" s="294"/>
      <c r="KHV193" s="294"/>
      <c r="KHW193" s="294"/>
      <c r="KHX193" s="294"/>
      <c r="KHY193" s="294"/>
      <c r="KHZ193" s="294"/>
      <c r="KIA193" s="294"/>
      <c r="KIB193" s="294"/>
      <c r="KIC193" s="294"/>
      <c r="KID193" s="294"/>
      <c r="KIE193" s="294"/>
      <c r="KIF193" s="294"/>
      <c r="KIG193" s="294"/>
      <c r="KIH193" s="294"/>
      <c r="KII193" s="294"/>
      <c r="KIJ193" s="294"/>
      <c r="KIK193" s="294"/>
      <c r="KIL193" s="294"/>
      <c r="KIM193" s="294"/>
      <c r="KIN193" s="294"/>
      <c r="KIO193" s="294"/>
      <c r="KIP193" s="294"/>
      <c r="KIQ193" s="294"/>
      <c r="KIR193" s="294"/>
      <c r="KIS193" s="294"/>
      <c r="KIT193" s="294"/>
      <c r="KIU193" s="294"/>
      <c r="KIV193" s="294"/>
      <c r="KIW193" s="294"/>
      <c r="KIX193" s="294"/>
      <c r="KIY193" s="294"/>
      <c r="KIZ193" s="294"/>
      <c r="KJA193" s="294"/>
      <c r="KJB193" s="294"/>
      <c r="KJC193" s="294"/>
      <c r="KJD193" s="294"/>
      <c r="KJE193" s="294"/>
      <c r="KJF193" s="294"/>
      <c r="KJG193" s="294"/>
      <c r="KJH193" s="294"/>
      <c r="KJI193" s="294"/>
      <c r="KJJ193" s="294"/>
      <c r="KJK193" s="294"/>
      <c r="KJL193" s="294"/>
      <c r="KJM193" s="294"/>
      <c r="KJN193" s="294"/>
      <c r="KJO193" s="294"/>
      <c r="KJP193" s="294"/>
      <c r="KJQ193" s="294"/>
      <c r="KJR193" s="294"/>
      <c r="KJS193" s="294"/>
      <c r="KJT193" s="294"/>
      <c r="KJU193" s="294"/>
      <c r="KJV193" s="294"/>
      <c r="KJW193" s="294"/>
      <c r="KJX193" s="294"/>
      <c r="KJY193" s="294"/>
      <c r="KJZ193" s="294"/>
      <c r="KKA193" s="294"/>
      <c r="KKB193" s="294"/>
      <c r="KKC193" s="294"/>
      <c r="KKD193" s="294"/>
      <c r="KKE193" s="294"/>
      <c r="KKF193" s="294"/>
      <c r="KKG193" s="294"/>
      <c r="KKH193" s="294"/>
      <c r="KKI193" s="294"/>
      <c r="KKJ193" s="294"/>
      <c r="KKK193" s="294"/>
      <c r="KKL193" s="294"/>
      <c r="KKM193" s="294"/>
      <c r="KKN193" s="294"/>
      <c r="KKO193" s="294"/>
      <c r="KKP193" s="294"/>
      <c r="KKQ193" s="294"/>
      <c r="KKR193" s="294"/>
      <c r="KKS193" s="294"/>
      <c r="KKT193" s="294"/>
      <c r="KKU193" s="294"/>
      <c r="KKV193" s="294"/>
      <c r="KKW193" s="294"/>
      <c r="KKX193" s="294"/>
      <c r="KKY193" s="294"/>
      <c r="KKZ193" s="294"/>
      <c r="KLA193" s="294"/>
      <c r="KLB193" s="294"/>
      <c r="KLC193" s="294"/>
      <c r="KLD193" s="294"/>
      <c r="KLE193" s="294"/>
      <c r="KLF193" s="294"/>
      <c r="KLG193" s="294"/>
      <c r="KLH193" s="294"/>
      <c r="KLI193" s="294"/>
      <c r="KLJ193" s="294"/>
      <c r="KLK193" s="294"/>
      <c r="KLL193" s="294"/>
      <c r="KLM193" s="294"/>
      <c r="KLN193" s="294"/>
      <c r="KLO193" s="294"/>
      <c r="KLP193" s="294"/>
      <c r="KLQ193" s="294"/>
      <c r="KLR193" s="294"/>
      <c r="KLS193" s="294"/>
      <c r="KLT193" s="294"/>
      <c r="KLU193" s="294"/>
      <c r="KLV193" s="294"/>
      <c r="KLW193" s="294"/>
      <c r="KLX193" s="294"/>
      <c r="KLY193" s="294"/>
      <c r="KLZ193" s="294"/>
      <c r="KMA193" s="294"/>
      <c r="KMB193" s="294"/>
      <c r="KMC193" s="294"/>
      <c r="KMD193" s="294"/>
      <c r="KME193" s="294"/>
      <c r="KMF193" s="294"/>
      <c r="KMG193" s="294"/>
      <c r="KMH193" s="294"/>
      <c r="KMI193" s="294"/>
      <c r="KMJ193" s="294"/>
      <c r="KMK193" s="294"/>
      <c r="KML193" s="294"/>
      <c r="KMM193" s="294"/>
      <c r="KMN193" s="294"/>
      <c r="KMO193" s="294"/>
      <c r="KMP193" s="294"/>
      <c r="KMQ193" s="294"/>
      <c r="KMR193" s="294"/>
      <c r="KMS193" s="294"/>
      <c r="KMT193" s="294"/>
      <c r="KMU193" s="294"/>
      <c r="KMV193" s="294"/>
      <c r="KMW193" s="294"/>
      <c r="KMX193" s="294"/>
      <c r="KMY193" s="294"/>
      <c r="KMZ193" s="294"/>
      <c r="KNA193" s="294"/>
      <c r="KNB193" s="294"/>
      <c r="KNC193" s="294"/>
      <c r="KND193" s="294"/>
      <c r="KNE193" s="294"/>
      <c r="KNF193" s="294"/>
      <c r="KNG193" s="294"/>
      <c r="KNH193" s="294"/>
      <c r="KNI193" s="294"/>
      <c r="KNJ193" s="294"/>
      <c r="KNK193" s="294"/>
      <c r="KNL193" s="294"/>
      <c r="KNM193" s="294"/>
      <c r="KNN193" s="294"/>
      <c r="KNO193" s="294"/>
      <c r="KNP193" s="294"/>
      <c r="KNQ193" s="294"/>
      <c r="KNR193" s="294"/>
      <c r="KNS193" s="294"/>
      <c r="KNT193" s="294"/>
      <c r="KNU193" s="294"/>
      <c r="KNV193" s="294"/>
      <c r="KNW193" s="294"/>
      <c r="KNX193" s="294"/>
      <c r="KNY193" s="294"/>
      <c r="KNZ193" s="294"/>
      <c r="KOA193" s="294"/>
      <c r="KOB193" s="294"/>
      <c r="KOC193" s="294"/>
      <c r="KOD193" s="294"/>
      <c r="KOE193" s="294"/>
      <c r="KOF193" s="294"/>
      <c r="KOG193" s="294"/>
      <c r="KOH193" s="294"/>
      <c r="KOI193" s="294"/>
      <c r="KOJ193" s="294"/>
      <c r="KOK193" s="294"/>
      <c r="KOL193" s="294"/>
      <c r="KOM193" s="294"/>
      <c r="KON193" s="294"/>
      <c r="KOO193" s="294"/>
      <c r="KOP193" s="294"/>
      <c r="KOQ193" s="294"/>
      <c r="KOR193" s="294"/>
      <c r="KOS193" s="294"/>
      <c r="KOT193" s="294"/>
      <c r="KOU193" s="294"/>
      <c r="KOV193" s="294"/>
      <c r="KOW193" s="294"/>
      <c r="KOX193" s="294"/>
      <c r="KOY193" s="294"/>
      <c r="KOZ193" s="294"/>
      <c r="KPA193" s="294"/>
      <c r="KPB193" s="294"/>
      <c r="KPC193" s="294"/>
      <c r="KPD193" s="294"/>
      <c r="KPE193" s="294"/>
      <c r="KPF193" s="294"/>
      <c r="KPG193" s="294"/>
      <c r="KPH193" s="294"/>
      <c r="KPI193" s="294"/>
      <c r="KPJ193" s="294"/>
      <c r="KPK193" s="294"/>
      <c r="KPL193" s="294"/>
      <c r="KPM193" s="294"/>
      <c r="KPN193" s="294"/>
      <c r="KPO193" s="294"/>
      <c r="KPP193" s="294"/>
      <c r="KPQ193" s="294"/>
      <c r="KPR193" s="294"/>
      <c r="KPS193" s="294"/>
      <c r="KPT193" s="294"/>
      <c r="KPU193" s="294"/>
      <c r="KPV193" s="294"/>
      <c r="KPW193" s="294"/>
      <c r="KPX193" s="294"/>
      <c r="KPY193" s="294"/>
      <c r="KPZ193" s="294"/>
      <c r="KQA193" s="294"/>
      <c r="KQB193" s="294"/>
      <c r="KQC193" s="294"/>
      <c r="KQD193" s="294"/>
      <c r="KQE193" s="294"/>
      <c r="KQF193" s="294"/>
      <c r="KQG193" s="294"/>
      <c r="KQH193" s="294"/>
      <c r="KQI193" s="294"/>
      <c r="KQJ193" s="294"/>
      <c r="KQK193" s="294"/>
      <c r="KQL193" s="294"/>
      <c r="KQM193" s="294"/>
      <c r="KQN193" s="294"/>
      <c r="KQO193" s="294"/>
      <c r="KQP193" s="294"/>
      <c r="KQQ193" s="294"/>
      <c r="KQR193" s="294"/>
      <c r="KQS193" s="294"/>
      <c r="KQT193" s="294"/>
      <c r="KQU193" s="294"/>
      <c r="KQV193" s="294"/>
      <c r="KQW193" s="294"/>
      <c r="KQX193" s="294"/>
      <c r="KQY193" s="294"/>
      <c r="KQZ193" s="294"/>
      <c r="KRA193" s="294"/>
      <c r="KRB193" s="294"/>
      <c r="KRC193" s="294"/>
      <c r="KRD193" s="294"/>
      <c r="KRE193" s="294"/>
      <c r="KRF193" s="294"/>
      <c r="KRG193" s="294"/>
      <c r="KRH193" s="294"/>
      <c r="KRI193" s="294"/>
      <c r="KRJ193" s="294"/>
      <c r="KRK193" s="294"/>
      <c r="KRL193" s="294"/>
      <c r="KRM193" s="294"/>
      <c r="KRN193" s="294"/>
      <c r="KRO193" s="294"/>
      <c r="KRP193" s="294"/>
      <c r="KRQ193" s="294"/>
      <c r="KRR193" s="294"/>
      <c r="KRS193" s="294"/>
      <c r="KRT193" s="294"/>
      <c r="KRU193" s="294"/>
      <c r="KRV193" s="294"/>
      <c r="KRW193" s="294"/>
      <c r="KRX193" s="294"/>
      <c r="KRY193" s="294"/>
      <c r="KRZ193" s="294"/>
      <c r="KSA193" s="294"/>
      <c r="KSB193" s="294"/>
      <c r="KSC193" s="294"/>
      <c r="KSD193" s="294"/>
      <c r="KSE193" s="294"/>
      <c r="KSF193" s="294"/>
      <c r="KSG193" s="294"/>
      <c r="KSH193" s="294"/>
      <c r="KSI193" s="294"/>
      <c r="KSJ193" s="294"/>
      <c r="KSK193" s="294"/>
      <c r="KSL193" s="294"/>
      <c r="KSM193" s="294"/>
      <c r="KSN193" s="294"/>
      <c r="KSO193" s="294"/>
      <c r="KSP193" s="294"/>
      <c r="KSQ193" s="294"/>
      <c r="KSR193" s="294"/>
      <c r="KSS193" s="294"/>
      <c r="KST193" s="294"/>
      <c r="KSU193" s="294"/>
      <c r="KSV193" s="294"/>
      <c r="KSW193" s="294"/>
      <c r="KSX193" s="294"/>
      <c r="KSY193" s="294"/>
      <c r="KSZ193" s="294"/>
      <c r="KTA193" s="294"/>
      <c r="KTB193" s="294"/>
      <c r="KTC193" s="294"/>
      <c r="KTD193" s="294"/>
      <c r="KTE193" s="294"/>
      <c r="KTF193" s="294"/>
      <c r="KTG193" s="294"/>
      <c r="KTH193" s="294"/>
      <c r="KTI193" s="294"/>
      <c r="KTJ193" s="294"/>
      <c r="KTK193" s="294"/>
      <c r="KTL193" s="294"/>
      <c r="KTM193" s="294"/>
      <c r="KTN193" s="294"/>
      <c r="KTO193" s="294"/>
      <c r="KTP193" s="294"/>
      <c r="KTQ193" s="294"/>
      <c r="KTR193" s="294"/>
      <c r="KTS193" s="294"/>
      <c r="KTT193" s="294"/>
      <c r="KTU193" s="294"/>
      <c r="KTV193" s="294"/>
      <c r="KTW193" s="294"/>
      <c r="KTX193" s="294"/>
      <c r="KTY193" s="294"/>
      <c r="KTZ193" s="294"/>
      <c r="KUA193" s="294"/>
      <c r="KUB193" s="294"/>
      <c r="KUC193" s="294"/>
      <c r="KUD193" s="294"/>
      <c r="KUE193" s="294"/>
      <c r="KUF193" s="294"/>
      <c r="KUG193" s="294"/>
      <c r="KUH193" s="294"/>
      <c r="KUI193" s="294"/>
      <c r="KUJ193" s="294"/>
      <c r="KUK193" s="294"/>
      <c r="KUL193" s="294"/>
      <c r="KUM193" s="294"/>
      <c r="KUN193" s="294"/>
      <c r="KUO193" s="294"/>
      <c r="KUP193" s="294"/>
      <c r="KUQ193" s="294"/>
      <c r="KUR193" s="294"/>
      <c r="KUS193" s="294"/>
      <c r="KUT193" s="294"/>
      <c r="KUU193" s="294"/>
      <c r="KUV193" s="294"/>
      <c r="KUW193" s="294"/>
      <c r="KUX193" s="294"/>
      <c r="KUY193" s="294"/>
      <c r="KUZ193" s="294"/>
      <c r="KVA193" s="294"/>
      <c r="KVB193" s="294"/>
      <c r="KVC193" s="294"/>
      <c r="KVD193" s="294"/>
      <c r="KVE193" s="294"/>
      <c r="KVF193" s="294"/>
      <c r="KVG193" s="294"/>
      <c r="KVH193" s="294"/>
      <c r="KVI193" s="294"/>
      <c r="KVJ193" s="294"/>
      <c r="KVK193" s="294"/>
      <c r="KVL193" s="294"/>
      <c r="KVM193" s="294"/>
      <c r="KVN193" s="294"/>
      <c r="KVO193" s="294"/>
      <c r="KVP193" s="294"/>
      <c r="KVQ193" s="294"/>
      <c r="KVR193" s="294"/>
      <c r="KVS193" s="294"/>
      <c r="KVT193" s="294"/>
      <c r="KVU193" s="294"/>
      <c r="KVV193" s="294"/>
      <c r="KVW193" s="294"/>
      <c r="KVX193" s="294"/>
      <c r="KVY193" s="294"/>
      <c r="KVZ193" s="294"/>
      <c r="KWA193" s="294"/>
      <c r="KWB193" s="294"/>
      <c r="KWC193" s="294"/>
      <c r="KWD193" s="294"/>
      <c r="KWE193" s="294"/>
      <c r="KWF193" s="294"/>
      <c r="KWG193" s="294"/>
      <c r="KWH193" s="294"/>
      <c r="KWI193" s="294"/>
      <c r="KWJ193" s="294"/>
      <c r="KWK193" s="294"/>
      <c r="KWL193" s="294"/>
      <c r="KWM193" s="294"/>
      <c r="KWN193" s="294"/>
      <c r="KWO193" s="294"/>
      <c r="KWP193" s="294"/>
      <c r="KWQ193" s="294"/>
      <c r="KWR193" s="294"/>
      <c r="KWS193" s="294"/>
      <c r="KWT193" s="294"/>
      <c r="KWU193" s="294"/>
      <c r="KWV193" s="294"/>
      <c r="KWW193" s="294"/>
      <c r="KWX193" s="294"/>
      <c r="KWY193" s="294"/>
      <c r="KWZ193" s="294"/>
      <c r="KXA193" s="294"/>
      <c r="KXB193" s="294"/>
      <c r="KXC193" s="294"/>
      <c r="KXD193" s="294"/>
      <c r="KXE193" s="294"/>
      <c r="KXF193" s="294"/>
      <c r="KXG193" s="294"/>
      <c r="KXH193" s="294"/>
      <c r="KXI193" s="294"/>
      <c r="KXJ193" s="294"/>
      <c r="KXK193" s="294"/>
      <c r="KXL193" s="294"/>
      <c r="KXM193" s="294"/>
      <c r="KXN193" s="294"/>
      <c r="KXO193" s="294"/>
      <c r="KXP193" s="294"/>
      <c r="KXQ193" s="294"/>
      <c r="KXR193" s="294"/>
      <c r="KXS193" s="294"/>
      <c r="KXT193" s="294"/>
      <c r="KXU193" s="294"/>
      <c r="KXV193" s="294"/>
      <c r="KXW193" s="294"/>
      <c r="KXX193" s="294"/>
      <c r="KXY193" s="294"/>
      <c r="KXZ193" s="294"/>
      <c r="KYA193" s="294"/>
      <c r="KYB193" s="294"/>
      <c r="KYC193" s="294"/>
      <c r="KYD193" s="294"/>
      <c r="KYE193" s="294"/>
      <c r="KYF193" s="294"/>
      <c r="KYG193" s="294"/>
      <c r="KYH193" s="294"/>
      <c r="KYI193" s="294"/>
      <c r="KYJ193" s="294"/>
      <c r="KYK193" s="294"/>
      <c r="KYL193" s="294"/>
      <c r="KYM193" s="294"/>
      <c r="KYN193" s="294"/>
      <c r="KYO193" s="294"/>
      <c r="KYP193" s="294"/>
      <c r="KYQ193" s="294"/>
      <c r="KYR193" s="294"/>
      <c r="KYS193" s="294"/>
      <c r="KYT193" s="294"/>
      <c r="KYU193" s="294"/>
      <c r="KYV193" s="294"/>
      <c r="KYW193" s="294"/>
      <c r="KYX193" s="294"/>
      <c r="KYY193" s="294"/>
      <c r="KYZ193" s="294"/>
      <c r="KZA193" s="294"/>
      <c r="KZB193" s="294"/>
      <c r="KZC193" s="294"/>
      <c r="KZD193" s="294"/>
      <c r="KZE193" s="294"/>
      <c r="KZF193" s="294"/>
      <c r="KZG193" s="294"/>
      <c r="KZH193" s="294"/>
      <c r="KZI193" s="294"/>
      <c r="KZJ193" s="294"/>
      <c r="KZK193" s="294"/>
      <c r="KZL193" s="294"/>
      <c r="KZM193" s="294"/>
      <c r="KZN193" s="294"/>
      <c r="KZO193" s="294"/>
      <c r="KZP193" s="294"/>
      <c r="KZQ193" s="294"/>
      <c r="KZR193" s="294"/>
      <c r="KZS193" s="294"/>
      <c r="KZT193" s="294"/>
      <c r="KZU193" s="294"/>
      <c r="KZV193" s="294"/>
      <c r="KZW193" s="294"/>
      <c r="KZX193" s="294"/>
      <c r="KZY193" s="294"/>
      <c r="KZZ193" s="294"/>
      <c r="LAA193" s="294"/>
      <c r="LAB193" s="294"/>
      <c r="LAC193" s="294"/>
      <c r="LAD193" s="294"/>
      <c r="LAE193" s="294"/>
      <c r="LAF193" s="294"/>
      <c r="LAG193" s="294"/>
      <c r="LAH193" s="294"/>
      <c r="LAI193" s="294"/>
      <c r="LAJ193" s="294"/>
      <c r="LAK193" s="294"/>
      <c r="LAL193" s="294"/>
      <c r="LAM193" s="294"/>
      <c r="LAN193" s="294"/>
      <c r="LAO193" s="294"/>
      <c r="LAP193" s="294"/>
      <c r="LAQ193" s="294"/>
      <c r="LAR193" s="294"/>
      <c r="LAS193" s="294"/>
      <c r="LAT193" s="294"/>
      <c r="LAU193" s="294"/>
      <c r="LAV193" s="294"/>
      <c r="LAW193" s="294"/>
      <c r="LAX193" s="294"/>
      <c r="LAY193" s="294"/>
      <c r="LAZ193" s="294"/>
      <c r="LBA193" s="294"/>
      <c r="LBB193" s="294"/>
      <c r="LBC193" s="294"/>
      <c r="LBD193" s="294"/>
      <c r="LBE193" s="294"/>
      <c r="LBF193" s="294"/>
      <c r="LBG193" s="294"/>
      <c r="LBH193" s="294"/>
      <c r="LBI193" s="294"/>
      <c r="LBJ193" s="294"/>
      <c r="LBK193" s="294"/>
      <c r="LBL193" s="294"/>
      <c r="LBM193" s="294"/>
      <c r="LBN193" s="294"/>
      <c r="LBO193" s="294"/>
      <c r="LBP193" s="294"/>
      <c r="LBQ193" s="294"/>
      <c r="LBR193" s="294"/>
      <c r="LBS193" s="294"/>
      <c r="LBT193" s="294"/>
      <c r="LBU193" s="294"/>
      <c r="LBV193" s="294"/>
      <c r="LBW193" s="294"/>
      <c r="LBX193" s="294"/>
      <c r="LBY193" s="294"/>
      <c r="LBZ193" s="294"/>
      <c r="LCA193" s="294"/>
      <c r="LCB193" s="294"/>
      <c r="LCC193" s="294"/>
      <c r="LCD193" s="294"/>
      <c r="LCE193" s="294"/>
      <c r="LCF193" s="294"/>
      <c r="LCG193" s="294"/>
      <c r="LCH193" s="294"/>
      <c r="LCI193" s="294"/>
      <c r="LCJ193" s="294"/>
      <c r="LCK193" s="294"/>
      <c r="LCL193" s="294"/>
      <c r="LCM193" s="294"/>
      <c r="LCN193" s="294"/>
      <c r="LCO193" s="294"/>
      <c r="LCP193" s="294"/>
      <c r="LCQ193" s="294"/>
      <c r="LCR193" s="294"/>
      <c r="LCS193" s="294"/>
      <c r="LCT193" s="294"/>
      <c r="LCU193" s="294"/>
      <c r="LCV193" s="294"/>
      <c r="LCW193" s="294"/>
      <c r="LCX193" s="294"/>
      <c r="LCY193" s="294"/>
      <c r="LCZ193" s="294"/>
      <c r="LDA193" s="294"/>
      <c r="LDB193" s="294"/>
      <c r="LDC193" s="294"/>
      <c r="LDD193" s="294"/>
      <c r="LDE193" s="294"/>
      <c r="LDF193" s="294"/>
      <c r="LDG193" s="294"/>
      <c r="LDH193" s="294"/>
      <c r="LDI193" s="294"/>
      <c r="LDJ193" s="294"/>
      <c r="LDK193" s="294"/>
      <c r="LDL193" s="294"/>
      <c r="LDM193" s="294"/>
      <c r="LDN193" s="294"/>
      <c r="LDO193" s="294"/>
      <c r="LDP193" s="294"/>
      <c r="LDQ193" s="294"/>
      <c r="LDR193" s="294"/>
      <c r="LDS193" s="294"/>
      <c r="LDT193" s="294"/>
      <c r="LDU193" s="294"/>
      <c r="LDV193" s="294"/>
      <c r="LDW193" s="294"/>
      <c r="LDX193" s="294"/>
      <c r="LDY193" s="294"/>
      <c r="LDZ193" s="294"/>
      <c r="LEA193" s="294"/>
      <c r="LEB193" s="294"/>
      <c r="LEC193" s="294"/>
      <c r="LED193" s="294"/>
      <c r="LEE193" s="294"/>
      <c r="LEF193" s="294"/>
      <c r="LEG193" s="294"/>
      <c r="LEH193" s="294"/>
      <c r="LEI193" s="294"/>
      <c r="LEJ193" s="294"/>
      <c r="LEK193" s="294"/>
      <c r="LEL193" s="294"/>
      <c r="LEM193" s="294"/>
      <c r="LEN193" s="294"/>
      <c r="LEO193" s="294"/>
      <c r="LEP193" s="294"/>
      <c r="LEQ193" s="294"/>
      <c r="LER193" s="294"/>
      <c r="LES193" s="294"/>
      <c r="LET193" s="294"/>
      <c r="LEU193" s="294"/>
      <c r="LEV193" s="294"/>
      <c r="LEW193" s="294"/>
      <c r="LEX193" s="294"/>
      <c r="LEY193" s="294"/>
      <c r="LEZ193" s="294"/>
      <c r="LFA193" s="294"/>
      <c r="LFB193" s="294"/>
      <c r="LFC193" s="294"/>
      <c r="LFD193" s="294"/>
      <c r="LFE193" s="294"/>
      <c r="LFF193" s="294"/>
      <c r="LFG193" s="294"/>
      <c r="LFH193" s="294"/>
      <c r="LFI193" s="294"/>
      <c r="LFJ193" s="294"/>
      <c r="LFK193" s="294"/>
      <c r="LFL193" s="294"/>
      <c r="LFM193" s="294"/>
      <c r="LFN193" s="294"/>
      <c r="LFO193" s="294"/>
      <c r="LFP193" s="294"/>
      <c r="LFQ193" s="294"/>
      <c r="LFR193" s="294"/>
      <c r="LFS193" s="294"/>
      <c r="LFT193" s="294"/>
      <c r="LFU193" s="294"/>
      <c r="LFV193" s="294"/>
      <c r="LFW193" s="294"/>
      <c r="LFX193" s="294"/>
      <c r="LFY193" s="294"/>
      <c r="LFZ193" s="294"/>
      <c r="LGA193" s="294"/>
      <c r="LGB193" s="294"/>
      <c r="LGC193" s="294"/>
      <c r="LGD193" s="294"/>
      <c r="LGE193" s="294"/>
      <c r="LGF193" s="294"/>
      <c r="LGG193" s="294"/>
      <c r="LGH193" s="294"/>
      <c r="LGI193" s="294"/>
      <c r="LGJ193" s="294"/>
      <c r="LGK193" s="294"/>
      <c r="LGL193" s="294"/>
      <c r="LGM193" s="294"/>
      <c r="LGN193" s="294"/>
      <c r="LGO193" s="294"/>
      <c r="LGP193" s="294"/>
      <c r="LGQ193" s="294"/>
      <c r="LGR193" s="294"/>
      <c r="LGS193" s="294"/>
      <c r="LGT193" s="294"/>
      <c r="LGU193" s="294"/>
      <c r="LGV193" s="294"/>
      <c r="LGW193" s="294"/>
      <c r="LGX193" s="294"/>
      <c r="LGY193" s="294"/>
      <c r="LGZ193" s="294"/>
      <c r="LHA193" s="294"/>
      <c r="LHB193" s="294"/>
      <c r="LHC193" s="294"/>
      <c r="LHD193" s="294"/>
      <c r="LHE193" s="294"/>
      <c r="LHF193" s="294"/>
      <c r="LHG193" s="294"/>
      <c r="LHH193" s="294"/>
      <c r="LHI193" s="294"/>
      <c r="LHJ193" s="294"/>
      <c r="LHK193" s="294"/>
      <c r="LHL193" s="294"/>
      <c r="LHM193" s="294"/>
      <c r="LHN193" s="294"/>
      <c r="LHO193" s="294"/>
      <c r="LHP193" s="294"/>
      <c r="LHQ193" s="294"/>
      <c r="LHR193" s="294"/>
      <c r="LHS193" s="294"/>
      <c r="LHT193" s="294"/>
      <c r="LHU193" s="294"/>
      <c r="LHV193" s="294"/>
      <c r="LHW193" s="294"/>
      <c r="LHX193" s="294"/>
      <c r="LHY193" s="294"/>
      <c r="LHZ193" s="294"/>
      <c r="LIA193" s="294"/>
      <c r="LIB193" s="294"/>
      <c r="LIC193" s="294"/>
      <c r="LID193" s="294"/>
      <c r="LIE193" s="294"/>
      <c r="LIF193" s="294"/>
      <c r="LIG193" s="294"/>
      <c r="LIH193" s="294"/>
      <c r="LII193" s="294"/>
      <c r="LIJ193" s="294"/>
      <c r="LIK193" s="294"/>
      <c r="LIL193" s="294"/>
      <c r="LIM193" s="294"/>
      <c r="LIN193" s="294"/>
      <c r="LIO193" s="294"/>
      <c r="LIP193" s="294"/>
      <c r="LIQ193" s="294"/>
      <c r="LIR193" s="294"/>
      <c r="LIS193" s="294"/>
      <c r="LIT193" s="294"/>
      <c r="LIU193" s="294"/>
      <c r="LIV193" s="294"/>
      <c r="LIW193" s="294"/>
      <c r="LIX193" s="294"/>
      <c r="LIY193" s="294"/>
      <c r="LIZ193" s="294"/>
      <c r="LJA193" s="294"/>
      <c r="LJB193" s="294"/>
      <c r="LJC193" s="294"/>
      <c r="LJD193" s="294"/>
      <c r="LJE193" s="294"/>
      <c r="LJF193" s="294"/>
      <c r="LJG193" s="294"/>
      <c r="LJH193" s="294"/>
      <c r="LJI193" s="294"/>
      <c r="LJJ193" s="294"/>
      <c r="LJK193" s="294"/>
      <c r="LJL193" s="294"/>
      <c r="LJM193" s="294"/>
      <c r="LJN193" s="294"/>
      <c r="LJO193" s="294"/>
      <c r="LJP193" s="294"/>
      <c r="LJQ193" s="294"/>
      <c r="LJR193" s="294"/>
      <c r="LJS193" s="294"/>
      <c r="LJT193" s="294"/>
      <c r="LJU193" s="294"/>
      <c r="LJV193" s="294"/>
      <c r="LJW193" s="294"/>
      <c r="LJX193" s="294"/>
      <c r="LJY193" s="294"/>
      <c r="LJZ193" s="294"/>
      <c r="LKA193" s="294"/>
      <c r="LKB193" s="294"/>
      <c r="LKC193" s="294"/>
      <c r="LKD193" s="294"/>
      <c r="LKE193" s="294"/>
      <c r="LKF193" s="294"/>
      <c r="LKG193" s="294"/>
      <c r="LKH193" s="294"/>
      <c r="LKI193" s="294"/>
      <c r="LKJ193" s="294"/>
      <c r="LKK193" s="294"/>
      <c r="LKL193" s="294"/>
      <c r="LKM193" s="294"/>
      <c r="LKN193" s="294"/>
      <c r="LKO193" s="294"/>
      <c r="LKP193" s="294"/>
      <c r="LKQ193" s="294"/>
      <c r="LKR193" s="294"/>
      <c r="LKS193" s="294"/>
      <c r="LKT193" s="294"/>
      <c r="LKU193" s="294"/>
      <c r="LKV193" s="294"/>
      <c r="LKW193" s="294"/>
      <c r="LKX193" s="294"/>
      <c r="LKY193" s="294"/>
      <c r="LKZ193" s="294"/>
      <c r="LLA193" s="294"/>
      <c r="LLB193" s="294"/>
      <c r="LLC193" s="294"/>
      <c r="LLD193" s="294"/>
      <c r="LLE193" s="294"/>
      <c r="LLF193" s="294"/>
      <c r="LLG193" s="294"/>
      <c r="LLH193" s="294"/>
      <c r="LLI193" s="294"/>
      <c r="LLJ193" s="294"/>
      <c r="LLK193" s="294"/>
      <c r="LLL193" s="294"/>
      <c r="LLM193" s="294"/>
      <c r="LLN193" s="294"/>
      <c r="LLO193" s="294"/>
      <c r="LLP193" s="294"/>
      <c r="LLQ193" s="294"/>
      <c r="LLR193" s="294"/>
      <c r="LLS193" s="294"/>
      <c r="LLT193" s="294"/>
      <c r="LLU193" s="294"/>
      <c r="LLV193" s="294"/>
      <c r="LLW193" s="294"/>
      <c r="LLX193" s="294"/>
      <c r="LLY193" s="294"/>
      <c r="LLZ193" s="294"/>
      <c r="LMA193" s="294"/>
      <c r="LMB193" s="294"/>
      <c r="LMC193" s="294"/>
      <c r="LMD193" s="294"/>
      <c r="LME193" s="294"/>
      <c r="LMF193" s="294"/>
      <c r="LMG193" s="294"/>
      <c r="LMH193" s="294"/>
      <c r="LMI193" s="294"/>
      <c r="LMJ193" s="294"/>
      <c r="LMK193" s="294"/>
      <c r="LML193" s="294"/>
      <c r="LMM193" s="294"/>
      <c r="LMN193" s="294"/>
      <c r="LMO193" s="294"/>
      <c r="LMP193" s="294"/>
      <c r="LMQ193" s="294"/>
      <c r="LMR193" s="294"/>
      <c r="LMS193" s="294"/>
      <c r="LMT193" s="294"/>
      <c r="LMU193" s="294"/>
      <c r="LMV193" s="294"/>
      <c r="LMW193" s="294"/>
      <c r="LMX193" s="294"/>
      <c r="LMY193" s="294"/>
      <c r="LMZ193" s="294"/>
      <c r="LNA193" s="294"/>
      <c r="LNB193" s="294"/>
      <c r="LNC193" s="294"/>
      <c r="LND193" s="294"/>
      <c r="LNE193" s="294"/>
      <c r="LNF193" s="294"/>
      <c r="LNG193" s="294"/>
      <c r="LNH193" s="294"/>
      <c r="LNI193" s="294"/>
      <c r="LNJ193" s="294"/>
      <c r="LNK193" s="294"/>
      <c r="LNL193" s="294"/>
      <c r="LNM193" s="294"/>
      <c r="LNN193" s="294"/>
      <c r="LNO193" s="294"/>
      <c r="LNP193" s="294"/>
      <c r="LNQ193" s="294"/>
      <c r="LNR193" s="294"/>
      <c r="LNS193" s="294"/>
      <c r="LNT193" s="294"/>
      <c r="LNU193" s="294"/>
      <c r="LNV193" s="294"/>
      <c r="LNW193" s="294"/>
      <c r="LNX193" s="294"/>
      <c r="LNY193" s="294"/>
      <c r="LNZ193" s="294"/>
      <c r="LOA193" s="294"/>
      <c r="LOB193" s="294"/>
      <c r="LOC193" s="294"/>
      <c r="LOD193" s="294"/>
      <c r="LOE193" s="294"/>
      <c r="LOF193" s="294"/>
      <c r="LOG193" s="294"/>
      <c r="LOH193" s="294"/>
      <c r="LOI193" s="294"/>
      <c r="LOJ193" s="294"/>
      <c r="LOK193" s="294"/>
      <c r="LOL193" s="294"/>
      <c r="LOM193" s="294"/>
      <c r="LON193" s="294"/>
      <c r="LOO193" s="294"/>
      <c r="LOP193" s="294"/>
      <c r="LOQ193" s="294"/>
      <c r="LOR193" s="294"/>
      <c r="LOS193" s="294"/>
      <c r="LOT193" s="294"/>
      <c r="LOU193" s="294"/>
      <c r="LOV193" s="294"/>
      <c r="LOW193" s="294"/>
      <c r="LOX193" s="294"/>
      <c r="LOY193" s="294"/>
      <c r="LOZ193" s="294"/>
      <c r="LPA193" s="294"/>
      <c r="LPB193" s="294"/>
      <c r="LPC193" s="294"/>
      <c r="LPD193" s="294"/>
      <c r="LPE193" s="294"/>
      <c r="LPF193" s="294"/>
      <c r="LPG193" s="294"/>
      <c r="LPH193" s="294"/>
      <c r="LPI193" s="294"/>
      <c r="LPJ193" s="294"/>
      <c r="LPK193" s="294"/>
      <c r="LPL193" s="294"/>
      <c r="LPM193" s="294"/>
      <c r="LPN193" s="294"/>
      <c r="LPO193" s="294"/>
      <c r="LPP193" s="294"/>
      <c r="LPQ193" s="294"/>
      <c r="LPR193" s="294"/>
      <c r="LPS193" s="294"/>
      <c r="LPT193" s="294"/>
      <c r="LPU193" s="294"/>
      <c r="LPV193" s="294"/>
      <c r="LPW193" s="294"/>
      <c r="LPX193" s="294"/>
      <c r="LPY193" s="294"/>
      <c r="LPZ193" s="294"/>
      <c r="LQA193" s="294"/>
      <c r="LQB193" s="294"/>
      <c r="LQC193" s="294"/>
      <c r="LQD193" s="294"/>
      <c r="LQE193" s="294"/>
      <c r="LQF193" s="294"/>
      <c r="LQG193" s="294"/>
      <c r="LQH193" s="294"/>
      <c r="LQI193" s="294"/>
      <c r="LQJ193" s="294"/>
      <c r="LQK193" s="294"/>
      <c r="LQL193" s="294"/>
      <c r="LQM193" s="294"/>
      <c r="LQN193" s="294"/>
      <c r="LQO193" s="294"/>
      <c r="LQP193" s="294"/>
      <c r="LQQ193" s="294"/>
      <c r="LQR193" s="294"/>
      <c r="LQS193" s="294"/>
      <c r="LQT193" s="294"/>
      <c r="LQU193" s="294"/>
      <c r="LQV193" s="294"/>
      <c r="LQW193" s="294"/>
      <c r="LQX193" s="294"/>
      <c r="LQY193" s="294"/>
      <c r="LQZ193" s="294"/>
      <c r="LRA193" s="294"/>
      <c r="LRB193" s="294"/>
      <c r="LRC193" s="294"/>
      <c r="LRD193" s="294"/>
      <c r="LRE193" s="294"/>
      <c r="LRF193" s="294"/>
      <c r="LRG193" s="294"/>
      <c r="LRH193" s="294"/>
      <c r="LRI193" s="294"/>
      <c r="LRJ193" s="294"/>
      <c r="LRK193" s="294"/>
      <c r="LRL193" s="294"/>
      <c r="LRM193" s="294"/>
      <c r="LRN193" s="294"/>
      <c r="LRO193" s="294"/>
      <c r="LRP193" s="294"/>
      <c r="LRQ193" s="294"/>
      <c r="LRR193" s="294"/>
      <c r="LRS193" s="294"/>
      <c r="LRT193" s="294"/>
      <c r="LRU193" s="294"/>
      <c r="LRV193" s="294"/>
      <c r="LRW193" s="294"/>
      <c r="LRX193" s="294"/>
      <c r="LRY193" s="294"/>
      <c r="LRZ193" s="294"/>
      <c r="LSA193" s="294"/>
      <c r="LSB193" s="294"/>
      <c r="LSC193" s="294"/>
      <c r="LSD193" s="294"/>
      <c r="LSE193" s="294"/>
      <c r="LSF193" s="294"/>
      <c r="LSG193" s="294"/>
      <c r="LSH193" s="294"/>
      <c r="LSI193" s="294"/>
      <c r="LSJ193" s="294"/>
      <c r="LSK193" s="294"/>
      <c r="LSL193" s="294"/>
      <c r="LSM193" s="294"/>
      <c r="LSN193" s="294"/>
      <c r="LSO193" s="294"/>
      <c r="LSP193" s="294"/>
      <c r="LSQ193" s="294"/>
      <c r="LSR193" s="294"/>
      <c r="LSS193" s="294"/>
      <c r="LST193" s="294"/>
      <c r="LSU193" s="294"/>
      <c r="LSV193" s="294"/>
      <c r="LSW193" s="294"/>
      <c r="LSX193" s="294"/>
      <c r="LSY193" s="294"/>
      <c r="LSZ193" s="294"/>
      <c r="LTA193" s="294"/>
      <c r="LTB193" s="294"/>
      <c r="LTC193" s="294"/>
      <c r="LTD193" s="294"/>
      <c r="LTE193" s="294"/>
      <c r="LTF193" s="294"/>
      <c r="LTG193" s="294"/>
      <c r="LTH193" s="294"/>
      <c r="LTI193" s="294"/>
      <c r="LTJ193" s="294"/>
      <c r="LTK193" s="294"/>
      <c r="LTL193" s="294"/>
      <c r="LTM193" s="294"/>
      <c r="LTN193" s="294"/>
      <c r="LTO193" s="294"/>
      <c r="LTP193" s="294"/>
      <c r="LTQ193" s="294"/>
      <c r="LTR193" s="294"/>
      <c r="LTS193" s="294"/>
      <c r="LTT193" s="294"/>
      <c r="LTU193" s="294"/>
      <c r="LTV193" s="294"/>
      <c r="LTW193" s="294"/>
      <c r="LTX193" s="294"/>
      <c r="LTY193" s="294"/>
      <c r="LTZ193" s="294"/>
      <c r="LUA193" s="294"/>
      <c r="LUB193" s="294"/>
      <c r="LUC193" s="294"/>
      <c r="LUD193" s="294"/>
      <c r="LUE193" s="294"/>
      <c r="LUF193" s="294"/>
      <c r="LUG193" s="294"/>
      <c r="LUH193" s="294"/>
      <c r="LUI193" s="294"/>
      <c r="LUJ193" s="294"/>
      <c r="LUK193" s="294"/>
      <c r="LUL193" s="294"/>
      <c r="LUM193" s="294"/>
      <c r="LUN193" s="294"/>
      <c r="LUO193" s="294"/>
      <c r="LUP193" s="294"/>
      <c r="LUQ193" s="294"/>
      <c r="LUR193" s="294"/>
      <c r="LUS193" s="294"/>
      <c r="LUT193" s="294"/>
      <c r="LUU193" s="294"/>
      <c r="LUV193" s="294"/>
      <c r="LUW193" s="294"/>
      <c r="LUX193" s="294"/>
      <c r="LUY193" s="294"/>
      <c r="LUZ193" s="294"/>
      <c r="LVA193" s="294"/>
      <c r="LVB193" s="294"/>
      <c r="LVC193" s="294"/>
      <c r="LVD193" s="294"/>
      <c r="LVE193" s="294"/>
      <c r="LVF193" s="294"/>
      <c r="LVG193" s="294"/>
      <c r="LVH193" s="294"/>
      <c r="LVI193" s="294"/>
      <c r="LVJ193" s="294"/>
      <c r="LVK193" s="294"/>
      <c r="LVL193" s="294"/>
      <c r="LVM193" s="294"/>
      <c r="LVN193" s="294"/>
      <c r="LVO193" s="294"/>
      <c r="LVP193" s="294"/>
      <c r="LVQ193" s="294"/>
      <c r="LVR193" s="294"/>
      <c r="LVS193" s="294"/>
      <c r="LVT193" s="294"/>
      <c r="LVU193" s="294"/>
      <c r="LVV193" s="294"/>
      <c r="LVW193" s="294"/>
      <c r="LVX193" s="294"/>
      <c r="LVY193" s="294"/>
      <c r="LVZ193" s="294"/>
      <c r="LWA193" s="294"/>
      <c r="LWB193" s="294"/>
      <c r="LWC193" s="294"/>
      <c r="LWD193" s="294"/>
      <c r="LWE193" s="294"/>
      <c r="LWF193" s="294"/>
      <c r="LWG193" s="294"/>
      <c r="LWH193" s="294"/>
      <c r="LWI193" s="294"/>
      <c r="LWJ193" s="294"/>
      <c r="LWK193" s="294"/>
      <c r="LWL193" s="294"/>
      <c r="LWM193" s="294"/>
      <c r="LWN193" s="294"/>
      <c r="LWO193" s="294"/>
      <c r="LWP193" s="294"/>
      <c r="LWQ193" s="294"/>
      <c r="LWR193" s="294"/>
      <c r="LWS193" s="294"/>
      <c r="LWT193" s="294"/>
      <c r="LWU193" s="294"/>
      <c r="LWV193" s="294"/>
      <c r="LWW193" s="294"/>
      <c r="LWX193" s="294"/>
      <c r="LWY193" s="294"/>
      <c r="LWZ193" s="294"/>
      <c r="LXA193" s="294"/>
      <c r="LXB193" s="294"/>
      <c r="LXC193" s="294"/>
      <c r="LXD193" s="294"/>
      <c r="LXE193" s="294"/>
      <c r="LXF193" s="294"/>
      <c r="LXG193" s="294"/>
      <c r="LXH193" s="294"/>
      <c r="LXI193" s="294"/>
      <c r="LXJ193" s="294"/>
      <c r="LXK193" s="294"/>
      <c r="LXL193" s="294"/>
      <c r="LXM193" s="294"/>
      <c r="LXN193" s="294"/>
      <c r="LXO193" s="294"/>
      <c r="LXP193" s="294"/>
      <c r="LXQ193" s="294"/>
      <c r="LXR193" s="294"/>
      <c r="LXS193" s="294"/>
      <c r="LXT193" s="294"/>
      <c r="LXU193" s="294"/>
      <c r="LXV193" s="294"/>
      <c r="LXW193" s="294"/>
      <c r="LXX193" s="294"/>
      <c r="LXY193" s="294"/>
      <c r="LXZ193" s="294"/>
      <c r="LYA193" s="294"/>
      <c r="LYB193" s="294"/>
      <c r="LYC193" s="294"/>
      <c r="LYD193" s="294"/>
      <c r="LYE193" s="294"/>
      <c r="LYF193" s="294"/>
      <c r="LYG193" s="294"/>
      <c r="LYH193" s="294"/>
      <c r="LYI193" s="294"/>
      <c r="LYJ193" s="294"/>
      <c r="LYK193" s="294"/>
      <c r="LYL193" s="294"/>
      <c r="LYM193" s="294"/>
      <c r="LYN193" s="294"/>
      <c r="LYO193" s="294"/>
      <c r="LYP193" s="294"/>
      <c r="LYQ193" s="294"/>
      <c r="LYR193" s="294"/>
      <c r="LYS193" s="294"/>
      <c r="LYT193" s="294"/>
      <c r="LYU193" s="294"/>
      <c r="LYV193" s="294"/>
      <c r="LYW193" s="294"/>
      <c r="LYX193" s="294"/>
      <c r="LYY193" s="294"/>
      <c r="LYZ193" s="294"/>
      <c r="LZA193" s="294"/>
      <c r="LZB193" s="294"/>
      <c r="LZC193" s="294"/>
      <c r="LZD193" s="294"/>
      <c r="LZE193" s="294"/>
      <c r="LZF193" s="294"/>
      <c r="LZG193" s="294"/>
      <c r="LZH193" s="294"/>
      <c r="LZI193" s="294"/>
      <c r="LZJ193" s="294"/>
      <c r="LZK193" s="294"/>
      <c r="LZL193" s="294"/>
      <c r="LZM193" s="294"/>
      <c r="LZN193" s="294"/>
      <c r="LZO193" s="294"/>
      <c r="LZP193" s="294"/>
      <c r="LZQ193" s="294"/>
      <c r="LZR193" s="294"/>
      <c r="LZS193" s="294"/>
      <c r="LZT193" s="294"/>
      <c r="LZU193" s="294"/>
      <c r="LZV193" s="294"/>
      <c r="LZW193" s="294"/>
      <c r="LZX193" s="294"/>
      <c r="LZY193" s="294"/>
      <c r="LZZ193" s="294"/>
      <c r="MAA193" s="294"/>
      <c r="MAB193" s="294"/>
      <c r="MAC193" s="294"/>
      <c r="MAD193" s="294"/>
      <c r="MAE193" s="294"/>
      <c r="MAF193" s="294"/>
      <c r="MAG193" s="294"/>
      <c r="MAH193" s="294"/>
      <c r="MAI193" s="294"/>
      <c r="MAJ193" s="294"/>
      <c r="MAK193" s="294"/>
      <c r="MAL193" s="294"/>
      <c r="MAM193" s="294"/>
      <c r="MAN193" s="294"/>
      <c r="MAO193" s="294"/>
      <c r="MAP193" s="294"/>
      <c r="MAQ193" s="294"/>
      <c r="MAR193" s="294"/>
      <c r="MAS193" s="294"/>
      <c r="MAT193" s="294"/>
      <c r="MAU193" s="294"/>
      <c r="MAV193" s="294"/>
      <c r="MAW193" s="294"/>
      <c r="MAX193" s="294"/>
      <c r="MAY193" s="294"/>
      <c r="MAZ193" s="294"/>
      <c r="MBA193" s="294"/>
      <c r="MBB193" s="294"/>
      <c r="MBC193" s="294"/>
      <c r="MBD193" s="294"/>
      <c r="MBE193" s="294"/>
      <c r="MBF193" s="294"/>
      <c r="MBG193" s="294"/>
      <c r="MBH193" s="294"/>
      <c r="MBI193" s="294"/>
      <c r="MBJ193" s="294"/>
      <c r="MBK193" s="294"/>
      <c r="MBL193" s="294"/>
      <c r="MBM193" s="294"/>
      <c r="MBN193" s="294"/>
      <c r="MBO193" s="294"/>
      <c r="MBP193" s="294"/>
      <c r="MBQ193" s="294"/>
      <c r="MBR193" s="294"/>
      <c r="MBS193" s="294"/>
      <c r="MBT193" s="294"/>
      <c r="MBU193" s="294"/>
      <c r="MBV193" s="294"/>
      <c r="MBW193" s="294"/>
      <c r="MBX193" s="294"/>
      <c r="MBY193" s="294"/>
      <c r="MBZ193" s="294"/>
      <c r="MCA193" s="294"/>
      <c r="MCB193" s="294"/>
      <c r="MCC193" s="294"/>
      <c r="MCD193" s="294"/>
      <c r="MCE193" s="294"/>
      <c r="MCF193" s="294"/>
      <c r="MCG193" s="294"/>
      <c r="MCH193" s="294"/>
      <c r="MCI193" s="294"/>
      <c r="MCJ193" s="294"/>
      <c r="MCK193" s="294"/>
      <c r="MCL193" s="294"/>
      <c r="MCM193" s="294"/>
      <c r="MCN193" s="294"/>
      <c r="MCO193" s="294"/>
      <c r="MCP193" s="294"/>
      <c r="MCQ193" s="294"/>
      <c r="MCR193" s="294"/>
      <c r="MCS193" s="294"/>
      <c r="MCT193" s="294"/>
      <c r="MCU193" s="294"/>
      <c r="MCV193" s="294"/>
      <c r="MCW193" s="294"/>
      <c r="MCX193" s="294"/>
      <c r="MCY193" s="294"/>
      <c r="MCZ193" s="294"/>
      <c r="MDA193" s="294"/>
      <c r="MDB193" s="294"/>
      <c r="MDC193" s="294"/>
      <c r="MDD193" s="294"/>
      <c r="MDE193" s="294"/>
      <c r="MDF193" s="294"/>
      <c r="MDG193" s="294"/>
      <c r="MDH193" s="294"/>
      <c r="MDI193" s="294"/>
      <c r="MDJ193" s="294"/>
      <c r="MDK193" s="294"/>
      <c r="MDL193" s="294"/>
      <c r="MDM193" s="294"/>
      <c r="MDN193" s="294"/>
      <c r="MDO193" s="294"/>
      <c r="MDP193" s="294"/>
      <c r="MDQ193" s="294"/>
      <c r="MDR193" s="294"/>
      <c r="MDS193" s="294"/>
      <c r="MDT193" s="294"/>
      <c r="MDU193" s="294"/>
      <c r="MDV193" s="294"/>
      <c r="MDW193" s="294"/>
      <c r="MDX193" s="294"/>
      <c r="MDY193" s="294"/>
      <c r="MDZ193" s="294"/>
      <c r="MEA193" s="294"/>
      <c r="MEB193" s="294"/>
      <c r="MEC193" s="294"/>
      <c r="MED193" s="294"/>
      <c r="MEE193" s="294"/>
      <c r="MEF193" s="294"/>
      <c r="MEG193" s="294"/>
      <c r="MEH193" s="294"/>
      <c r="MEI193" s="294"/>
      <c r="MEJ193" s="294"/>
      <c r="MEK193" s="294"/>
      <c r="MEL193" s="294"/>
      <c r="MEM193" s="294"/>
      <c r="MEN193" s="294"/>
      <c r="MEO193" s="294"/>
      <c r="MEP193" s="294"/>
      <c r="MEQ193" s="294"/>
      <c r="MER193" s="294"/>
      <c r="MES193" s="294"/>
      <c r="MET193" s="294"/>
      <c r="MEU193" s="294"/>
      <c r="MEV193" s="294"/>
      <c r="MEW193" s="294"/>
      <c r="MEX193" s="294"/>
      <c r="MEY193" s="294"/>
      <c r="MEZ193" s="294"/>
      <c r="MFA193" s="294"/>
      <c r="MFB193" s="294"/>
      <c r="MFC193" s="294"/>
      <c r="MFD193" s="294"/>
      <c r="MFE193" s="294"/>
      <c r="MFF193" s="294"/>
      <c r="MFG193" s="294"/>
      <c r="MFH193" s="294"/>
      <c r="MFI193" s="294"/>
      <c r="MFJ193" s="294"/>
      <c r="MFK193" s="294"/>
      <c r="MFL193" s="294"/>
      <c r="MFM193" s="294"/>
      <c r="MFN193" s="294"/>
      <c r="MFO193" s="294"/>
      <c r="MFP193" s="294"/>
      <c r="MFQ193" s="294"/>
      <c r="MFR193" s="294"/>
      <c r="MFS193" s="294"/>
      <c r="MFT193" s="294"/>
      <c r="MFU193" s="294"/>
      <c r="MFV193" s="294"/>
      <c r="MFW193" s="294"/>
      <c r="MFX193" s="294"/>
      <c r="MFY193" s="294"/>
      <c r="MFZ193" s="294"/>
      <c r="MGA193" s="294"/>
      <c r="MGB193" s="294"/>
      <c r="MGC193" s="294"/>
      <c r="MGD193" s="294"/>
      <c r="MGE193" s="294"/>
      <c r="MGF193" s="294"/>
      <c r="MGG193" s="294"/>
      <c r="MGH193" s="294"/>
      <c r="MGI193" s="294"/>
      <c r="MGJ193" s="294"/>
      <c r="MGK193" s="294"/>
      <c r="MGL193" s="294"/>
      <c r="MGM193" s="294"/>
      <c r="MGN193" s="294"/>
      <c r="MGO193" s="294"/>
      <c r="MGP193" s="294"/>
      <c r="MGQ193" s="294"/>
      <c r="MGR193" s="294"/>
      <c r="MGS193" s="294"/>
      <c r="MGT193" s="294"/>
      <c r="MGU193" s="294"/>
      <c r="MGV193" s="294"/>
      <c r="MGW193" s="294"/>
      <c r="MGX193" s="294"/>
      <c r="MGY193" s="294"/>
      <c r="MGZ193" s="294"/>
      <c r="MHA193" s="294"/>
      <c r="MHB193" s="294"/>
      <c r="MHC193" s="294"/>
      <c r="MHD193" s="294"/>
      <c r="MHE193" s="294"/>
      <c r="MHF193" s="294"/>
      <c r="MHG193" s="294"/>
      <c r="MHH193" s="294"/>
      <c r="MHI193" s="294"/>
      <c r="MHJ193" s="294"/>
      <c r="MHK193" s="294"/>
      <c r="MHL193" s="294"/>
      <c r="MHM193" s="294"/>
      <c r="MHN193" s="294"/>
      <c r="MHO193" s="294"/>
      <c r="MHP193" s="294"/>
      <c r="MHQ193" s="294"/>
      <c r="MHR193" s="294"/>
      <c r="MHS193" s="294"/>
      <c r="MHT193" s="294"/>
      <c r="MHU193" s="294"/>
      <c r="MHV193" s="294"/>
      <c r="MHW193" s="294"/>
      <c r="MHX193" s="294"/>
      <c r="MHY193" s="294"/>
      <c r="MHZ193" s="294"/>
      <c r="MIA193" s="294"/>
      <c r="MIB193" s="294"/>
      <c r="MIC193" s="294"/>
      <c r="MID193" s="294"/>
      <c r="MIE193" s="294"/>
      <c r="MIF193" s="294"/>
      <c r="MIG193" s="294"/>
      <c r="MIH193" s="294"/>
      <c r="MII193" s="294"/>
      <c r="MIJ193" s="294"/>
      <c r="MIK193" s="294"/>
      <c r="MIL193" s="294"/>
      <c r="MIM193" s="294"/>
      <c r="MIN193" s="294"/>
      <c r="MIO193" s="294"/>
      <c r="MIP193" s="294"/>
      <c r="MIQ193" s="294"/>
      <c r="MIR193" s="294"/>
      <c r="MIS193" s="294"/>
      <c r="MIT193" s="294"/>
      <c r="MIU193" s="294"/>
      <c r="MIV193" s="294"/>
      <c r="MIW193" s="294"/>
      <c r="MIX193" s="294"/>
      <c r="MIY193" s="294"/>
      <c r="MIZ193" s="294"/>
      <c r="MJA193" s="294"/>
      <c r="MJB193" s="294"/>
      <c r="MJC193" s="294"/>
      <c r="MJD193" s="294"/>
      <c r="MJE193" s="294"/>
      <c r="MJF193" s="294"/>
      <c r="MJG193" s="294"/>
      <c r="MJH193" s="294"/>
      <c r="MJI193" s="294"/>
      <c r="MJJ193" s="294"/>
      <c r="MJK193" s="294"/>
      <c r="MJL193" s="294"/>
      <c r="MJM193" s="294"/>
      <c r="MJN193" s="294"/>
      <c r="MJO193" s="294"/>
      <c r="MJP193" s="294"/>
      <c r="MJQ193" s="294"/>
      <c r="MJR193" s="294"/>
      <c r="MJS193" s="294"/>
      <c r="MJT193" s="294"/>
      <c r="MJU193" s="294"/>
      <c r="MJV193" s="294"/>
      <c r="MJW193" s="294"/>
      <c r="MJX193" s="294"/>
      <c r="MJY193" s="294"/>
      <c r="MJZ193" s="294"/>
      <c r="MKA193" s="294"/>
      <c r="MKB193" s="294"/>
      <c r="MKC193" s="294"/>
      <c r="MKD193" s="294"/>
      <c r="MKE193" s="294"/>
      <c r="MKF193" s="294"/>
      <c r="MKG193" s="294"/>
      <c r="MKH193" s="294"/>
      <c r="MKI193" s="294"/>
      <c r="MKJ193" s="294"/>
      <c r="MKK193" s="294"/>
      <c r="MKL193" s="294"/>
      <c r="MKM193" s="294"/>
      <c r="MKN193" s="294"/>
      <c r="MKO193" s="294"/>
      <c r="MKP193" s="294"/>
      <c r="MKQ193" s="294"/>
      <c r="MKR193" s="294"/>
      <c r="MKS193" s="294"/>
      <c r="MKT193" s="294"/>
      <c r="MKU193" s="294"/>
      <c r="MKV193" s="294"/>
      <c r="MKW193" s="294"/>
      <c r="MKX193" s="294"/>
      <c r="MKY193" s="294"/>
      <c r="MKZ193" s="294"/>
      <c r="MLA193" s="294"/>
      <c r="MLB193" s="294"/>
      <c r="MLC193" s="294"/>
      <c r="MLD193" s="294"/>
      <c r="MLE193" s="294"/>
      <c r="MLF193" s="294"/>
      <c r="MLG193" s="294"/>
      <c r="MLH193" s="294"/>
      <c r="MLI193" s="294"/>
      <c r="MLJ193" s="294"/>
      <c r="MLK193" s="294"/>
      <c r="MLL193" s="294"/>
      <c r="MLM193" s="294"/>
      <c r="MLN193" s="294"/>
      <c r="MLO193" s="294"/>
      <c r="MLP193" s="294"/>
      <c r="MLQ193" s="294"/>
      <c r="MLR193" s="294"/>
      <c r="MLS193" s="294"/>
      <c r="MLT193" s="294"/>
      <c r="MLU193" s="294"/>
      <c r="MLV193" s="294"/>
      <c r="MLW193" s="294"/>
      <c r="MLX193" s="294"/>
      <c r="MLY193" s="294"/>
      <c r="MLZ193" s="294"/>
      <c r="MMA193" s="294"/>
      <c r="MMB193" s="294"/>
      <c r="MMC193" s="294"/>
      <c r="MMD193" s="294"/>
      <c r="MME193" s="294"/>
      <c r="MMF193" s="294"/>
      <c r="MMG193" s="294"/>
      <c r="MMH193" s="294"/>
      <c r="MMI193" s="294"/>
      <c r="MMJ193" s="294"/>
      <c r="MMK193" s="294"/>
      <c r="MML193" s="294"/>
      <c r="MMM193" s="294"/>
      <c r="MMN193" s="294"/>
      <c r="MMO193" s="294"/>
      <c r="MMP193" s="294"/>
      <c r="MMQ193" s="294"/>
      <c r="MMR193" s="294"/>
      <c r="MMS193" s="294"/>
      <c r="MMT193" s="294"/>
      <c r="MMU193" s="294"/>
      <c r="MMV193" s="294"/>
      <c r="MMW193" s="294"/>
      <c r="MMX193" s="294"/>
      <c r="MMY193" s="294"/>
      <c r="MMZ193" s="294"/>
      <c r="MNA193" s="294"/>
      <c r="MNB193" s="294"/>
      <c r="MNC193" s="294"/>
      <c r="MND193" s="294"/>
      <c r="MNE193" s="294"/>
      <c r="MNF193" s="294"/>
      <c r="MNG193" s="294"/>
      <c r="MNH193" s="294"/>
      <c r="MNI193" s="294"/>
      <c r="MNJ193" s="294"/>
      <c r="MNK193" s="294"/>
      <c r="MNL193" s="294"/>
      <c r="MNM193" s="294"/>
      <c r="MNN193" s="294"/>
      <c r="MNO193" s="294"/>
      <c r="MNP193" s="294"/>
      <c r="MNQ193" s="294"/>
      <c r="MNR193" s="294"/>
      <c r="MNS193" s="294"/>
      <c r="MNT193" s="294"/>
      <c r="MNU193" s="294"/>
      <c r="MNV193" s="294"/>
      <c r="MNW193" s="294"/>
      <c r="MNX193" s="294"/>
      <c r="MNY193" s="294"/>
      <c r="MNZ193" s="294"/>
      <c r="MOA193" s="294"/>
      <c r="MOB193" s="294"/>
      <c r="MOC193" s="294"/>
      <c r="MOD193" s="294"/>
      <c r="MOE193" s="294"/>
      <c r="MOF193" s="294"/>
      <c r="MOG193" s="294"/>
      <c r="MOH193" s="294"/>
      <c r="MOI193" s="294"/>
      <c r="MOJ193" s="294"/>
      <c r="MOK193" s="294"/>
      <c r="MOL193" s="294"/>
      <c r="MOM193" s="294"/>
      <c r="MON193" s="294"/>
      <c r="MOO193" s="294"/>
      <c r="MOP193" s="294"/>
      <c r="MOQ193" s="294"/>
      <c r="MOR193" s="294"/>
      <c r="MOS193" s="294"/>
      <c r="MOT193" s="294"/>
      <c r="MOU193" s="294"/>
      <c r="MOV193" s="294"/>
      <c r="MOW193" s="294"/>
      <c r="MOX193" s="294"/>
      <c r="MOY193" s="294"/>
      <c r="MOZ193" s="294"/>
      <c r="MPA193" s="294"/>
      <c r="MPB193" s="294"/>
      <c r="MPC193" s="294"/>
      <c r="MPD193" s="294"/>
      <c r="MPE193" s="294"/>
      <c r="MPF193" s="294"/>
      <c r="MPG193" s="294"/>
      <c r="MPH193" s="294"/>
      <c r="MPI193" s="294"/>
      <c r="MPJ193" s="294"/>
      <c r="MPK193" s="294"/>
      <c r="MPL193" s="294"/>
      <c r="MPM193" s="294"/>
      <c r="MPN193" s="294"/>
      <c r="MPO193" s="294"/>
      <c r="MPP193" s="294"/>
      <c r="MPQ193" s="294"/>
      <c r="MPR193" s="294"/>
      <c r="MPS193" s="294"/>
      <c r="MPT193" s="294"/>
      <c r="MPU193" s="294"/>
      <c r="MPV193" s="294"/>
      <c r="MPW193" s="294"/>
      <c r="MPX193" s="294"/>
      <c r="MPY193" s="294"/>
      <c r="MPZ193" s="294"/>
      <c r="MQA193" s="294"/>
      <c r="MQB193" s="294"/>
      <c r="MQC193" s="294"/>
      <c r="MQD193" s="294"/>
      <c r="MQE193" s="294"/>
      <c r="MQF193" s="294"/>
      <c r="MQG193" s="294"/>
      <c r="MQH193" s="294"/>
      <c r="MQI193" s="294"/>
      <c r="MQJ193" s="294"/>
      <c r="MQK193" s="294"/>
      <c r="MQL193" s="294"/>
      <c r="MQM193" s="294"/>
      <c r="MQN193" s="294"/>
      <c r="MQO193" s="294"/>
      <c r="MQP193" s="294"/>
      <c r="MQQ193" s="294"/>
      <c r="MQR193" s="294"/>
      <c r="MQS193" s="294"/>
      <c r="MQT193" s="294"/>
      <c r="MQU193" s="294"/>
      <c r="MQV193" s="294"/>
      <c r="MQW193" s="294"/>
      <c r="MQX193" s="294"/>
      <c r="MQY193" s="294"/>
      <c r="MQZ193" s="294"/>
      <c r="MRA193" s="294"/>
      <c r="MRB193" s="294"/>
      <c r="MRC193" s="294"/>
      <c r="MRD193" s="294"/>
      <c r="MRE193" s="294"/>
      <c r="MRF193" s="294"/>
      <c r="MRG193" s="294"/>
      <c r="MRH193" s="294"/>
      <c r="MRI193" s="294"/>
      <c r="MRJ193" s="294"/>
      <c r="MRK193" s="294"/>
      <c r="MRL193" s="294"/>
      <c r="MRM193" s="294"/>
      <c r="MRN193" s="294"/>
      <c r="MRO193" s="294"/>
      <c r="MRP193" s="294"/>
      <c r="MRQ193" s="294"/>
      <c r="MRR193" s="294"/>
      <c r="MRS193" s="294"/>
      <c r="MRT193" s="294"/>
      <c r="MRU193" s="294"/>
      <c r="MRV193" s="294"/>
      <c r="MRW193" s="294"/>
      <c r="MRX193" s="294"/>
      <c r="MRY193" s="294"/>
      <c r="MRZ193" s="294"/>
      <c r="MSA193" s="294"/>
      <c r="MSB193" s="294"/>
      <c r="MSC193" s="294"/>
      <c r="MSD193" s="294"/>
      <c r="MSE193" s="294"/>
      <c r="MSF193" s="294"/>
      <c r="MSG193" s="294"/>
      <c r="MSH193" s="294"/>
      <c r="MSI193" s="294"/>
      <c r="MSJ193" s="294"/>
      <c r="MSK193" s="294"/>
      <c r="MSL193" s="294"/>
      <c r="MSM193" s="294"/>
      <c r="MSN193" s="294"/>
      <c r="MSO193" s="294"/>
      <c r="MSP193" s="294"/>
      <c r="MSQ193" s="294"/>
      <c r="MSR193" s="294"/>
      <c r="MSS193" s="294"/>
      <c r="MST193" s="294"/>
      <c r="MSU193" s="294"/>
      <c r="MSV193" s="294"/>
      <c r="MSW193" s="294"/>
      <c r="MSX193" s="294"/>
      <c r="MSY193" s="294"/>
      <c r="MSZ193" s="294"/>
      <c r="MTA193" s="294"/>
      <c r="MTB193" s="294"/>
      <c r="MTC193" s="294"/>
      <c r="MTD193" s="294"/>
      <c r="MTE193" s="294"/>
      <c r="MTF193" s="294"/>
      <c r="MTG193" s="294"/>
      <c r="MTH193" s="294"/>
      <c r="MTI193" s="294"/>
      <c r="MTJ193" s="294"/>
      <c r="MTK193" s="294"/>
      <c r="MTL193" s="294"/>
      <c r="MTM193" s="294"/>
      <c r="MTN193" s="294"/>
      <c r="MTO193" s="294"/>
      <c r="MTP193" s="294"/>
      <c r="MTQ193" s="294"/>
      <c r="MTR193" s="294"/>
      <c r="MTS193" s="294"/>
      <c r="MTT193" s="294"/>
      <c r="MTU193" s="294"/>
      <c r="MTV193" s="294"/>
      <c r="MTW193" s="294"/>
      <c r="MTX193" s="294"/>
      <c r="MTY193" s="294"/>
      <c r="MTZ193" s="294"/>
      <c r="MUA193" s="294"/>
      <c r="MUB193" s="294"/>
      <c r="MUC193" s="294"/>
      <c r="MUD193" s="294"/>
      <c r="MUE193" s="294"/>
      <c r="MUF193" s="294"/>
      <c r="MUG193" s="294"/>
      <c r="MUH193" s="294"/>
      <c r="MUI193" s="294"/>
      <c r="MUJ193" s="294"/>
      <c r="MUK193" s="294"/>
      <c r="MUL193" s="294"/>
      <c r="MUM193" s="294"/>
      <c r="MUN193" s="294"/>
      <c r="MUO193" s="294"/>
      <c r="MUP193" s="294"/>
      <c r="MUQ193" s="294"/>
      <c r="MUR193" s="294"/>
      <c r="MUS193" s="294"/>
      <c r="MUT193" s="294"/>
      <c r="MUU193" s="294"/>
      <c r="MUV193" s="294"/>
      <c r="MUW193" s="294"/>
      <c r="MUX193" s="294"/>
      <c r="MUY193" s="294"/>
      <c r="MUZ193" s="294"/>
      <c r="MVA193" s="294"/>
      <c r="MVB193" s="294"/>
      <c r="MVC193" s="294"/>
      <c r="MVD193" s="294"/>
      <c r="MVE193" s="294"/>
      <c r="MVF193" s="294"/>
      <c r="MVG193" s="294"/>
      <c r="MVH193" s="294"/>
      <c r="MVI193" s="294"/>
      <c r="MVJ193" s="294"/>
      <c r="MVK193" s="294"/>
      <c r="MVL193" s="294"/>
      <c r="MVM193" s="294"/>
      <c r="MVN193" s="294"/>
      <c r="MVO193" s="294"/>
      <c r="MVP193" s="294"/>
      <c r="MVQ193" s="294"/>
      <c r="MVR193" s="294"/>
      <c r="MVS193" s="294"/>
      <c r="MVT193" s="294"/>
      <c r="MVU193" s="294"/>
      <c r="MVV193" s="294"/>
      <c r="MVW193" s="294"/>
      <c r="MVX193" s="294"/>
      <c r="MVY193" s="294"/>
      <c r="MVZ193" s="294"/>
      <c r="MWA193" s="294"/>
      <c r="MWB193" s="294"/>
      <c r="MWC193" s="294"/>
      <c r="MWD193" s="294"/>
      <c r="MWE193" s="294"/>
      <c r="MWF193" s="294"/>
      <c r="MWG193" s="294"/>
      <c r="MWH193" s="294"/>
      <c r="MWI193" s="294"/>
      <c r="MWJ193" s="294"/>
      <c r="MWK193" s="294"/>
      <c r="MWL193" s="294"/>
      <c r="MWM193" s="294"/>
      <c r="MWN193" s="294"/>
      <c r="MWO193" s="294"/>
      <c r="MWP193" s="294"/>
      <c r="MWQ193" s="294"/>
      <c r="MWR193" s="294"/>
      <c r="MWS193" s="294"/>
      <c r="MWT193" s="294"/>
      <c r="MWU193" s="294"/>
      <c r="MWV193" s="294"/>
      <c r="MWW193" s="294"/>
      <c r="MWX193" s="294"/>
      <c r="MWY193" s="294"/>
      <c r="MWZ193" s="294"/>
      <c r="MXA193" s="294"/>
      <c r="MXB193" s="294"/>
      <c r="MXC193" s="294"/>
      <c r="MXD193" s="294"/>
      <c r="MXE193" s="294"/>
      <c r="MXF193" s="294"/>
      <c r="MXG193" s="294"/>
      <c r="MXH193" s="294"/>
      <c r="MXI193" s="294"/>
      <c r="MXJ193" s="294"/>
      <c r="MXK193" s="294"/>
      <c r="MXL193" s="294"/>
      <c r="MXM193" s="294"/>
      <c r="MXN193" s="294"/>
      <c r="MXO193" s="294"/>
      <c r="MXP193" s="294"/>
      <c r="MXQ193" s="294"/>
      <c r="MXR193" s="294"/>
      <c r="MXS193" s="294"/>
      <c r="MXT193" s="294"/>
      <c r="MXU193" s="294"/>
      <c r="MXV193" s="294"/>
      <c r="MXW193" s="294"/>
      <c r="MXX193" s="294"/>
      <c r="MXY193" s="294"/>
      <c r="MXZ193" s="294"/>
      <c r="MYA193" s="294"/>
      <c r="MYB193" s="294"/>
      <c r="MYC193" s="294"/>
      <c r="MYD193" s="294"/>
      <c r="MYE193" s="294"/>
      <c r="MYF193" s="294"/>
      <c r="MYG193" s="294"/>
      <c r="MYH193" s="294"/>
      <c r="MYI193" s="294"/>
      <c r="MYJ193" s="294"/>
      <c r="MYK193" s="294"/>
      <c r="MYL193" s="294"/>
      <c r="MYM193" s="294"/>
      <c r="MYN193" s="294"/>
      <c r="MYO193" s="294"/>
      <c r="MYP193" s="294"/>
      <c r="MYQ193" s="294"/>
      <c r="MYR193" s="294"/>
      <c r="MYS193" s="294"/>
      <c r="MYT193" s="294"/>
      <c r="MYU193" s="294"/>
      <c r="MYV193" s="294"/>
      <c r="MYW193" s="294"/>
      <c r="MYX193" s="294"/>
      <c r="MYY193" s="294"/>
      <c r="MYZ193" s="294"/>
      <c r="MZA193" s="294"/>
      <c r="MZB193" s="294"/>
      <c r="MZC193" s="294"/>
      <c r="MZD193" s="294"/>
      <c r="MZE193" s="294"/>
      <c r="MZF193" s="294"/>
      <c r="MZG193" s="294"/>
      <c r="MZH193" s="294"/>
      <c r="MZI193" s="294"/>
      <c r="MZJ193" s="294"/>
      <c r="MZK193" s="294"/>
      <c r="MZL193" s="294"/>
      <c r="MZM193" s="294"/>
      <c r="MZN193" s="294"/>
      <c r="MZO193" s="294"/>
      <c r="MZP193" s="294"/>
      <c r="MZQ193" s="294"/>
      <c r="MZR193" s="294"/>
      <c r="MZS193" s="294"/>
      <c r="MZT193" s="294"/>
      <c r="MZU193" s="294"/>
      <c r="MZV193" s="294"/>
      <c r="MZW193" s="294"/>
      <c r="MZX193" s="294"/>
      <c r="MZY193" s="294"/>
      <c r="MZZ193" s="294"/>
      <c r="NAA193" s="294"/>
      <c r="NAB193" s="294"/>
      <c r="NAC193" s="294"/>
      <c r="NAD193" s="294"/>
      <c r="NAE193" s="294"/>
      <c r="NAF193" s="294"/>
      <c r="NAG193" s="294"/>
      <c r="NAH193" s="294"/>
      <c r="NAI193" s="294"/>
      <c r="NAJ193" s="294"/>
      <c r="NAK193" s="294"/>
      <c r="NAL193" s="294"/>
      <c r="NAM193" s="294"/>
      <c r="NAN193" s="294"/>
      <c r="NAO193" s="294"/>
      <c r="NAP193" s="294"/>
      <c r="NAQ193" s="294"/>
      <c r="NAR193" s="294"/>
      <c r="NAS193" s="294"/>
      <c r="NAT193" s="294"/>
      <c r="NAU193" s="294"/>
      <c r="NAV193" s="294"/>
      <c r="NAW193" s="294"/>
      <c r="NAX193" s="294"/>
      <c r="NAY193" s="294"/>
      <c r="NAZ193" s="294"/>
      <c r="NBA193" s="294"/>
      <c r="NBB193" s="294"/>
      <c r="NBC193" s="294"/>
      <c r="NBD193" s="294"/>
      <c r="NBE193" s="294"/>
      <c r="NBF193" s="294"/>
      <c r="NBG193" s="294"/>
      <c r="NBH193" s="294"/>
      <c r="NBI193" s="294"/>
      <c r="NBJ193" s="294"/>
      <c r="NBK193" s="294"/>
      <c r="NBL193" s="294"/>
      <c r="NBM193" s="294"/>
      <c r="NBN193" s="294"/>
      <c r="NBO193" s="294"/>
      <c r="NBP193" s="294"/>
      <c r="NBQ193" s="294"/>
      <c r="NBR193" s="294"/>
      <c r="NBS193" s="294"/>
      <c r="NBT193" s="294"/>
      <c r="NBU193" s="294"/>
      <c r="NBV193" s="294"/>
      <c r="NBW193" s="294"/>
      <c r="NBX193" s="294"/>
      <c r="NBY193" s="294"/>
      <c r="NBZ193" s="294"/>
      <c r="NCA193" s="294"/>
      <c r="NCB193" s="294"/>
      <c r="NCC193" s="294"/>
      <c r="NCD193" s="294"/>
      <c r="NCE193" s="294"/>
      <c r="NCF193" s="294"/>
      <c r="NCG193" s="294"/>
      <c r="NCH193" s="294"/>
      <c r="NCI193" s="294"/>
      <c r="NCJ193" s="294"/>
      <c r="NCK193" s="294"/>
      <c r="NCL193" s="294"/>
      <c r="NCM193" s="294"/>
      <c r="NCN193" s="294"/>
      <c r="NCO193" s="294"/>
      <c r="NCP193" s="294"/>
      <c r="NCQ193" s="294"/>
      <c r="NCR193" s="294"/>
      <c r="NCS193" s="294"/>
      <c r="NCT193" s="294"/>
      <c r="NCU193" s="294"/>
      <c r="NCV193" s="294"/>
      <c r="NCW193" s="294"/>
      <c r="NCX193" s="294"/>
      <c r="NCY193" s="294"/>
      <c r="NCZ193" s="294"/>
      <c r="NDA193" s="294"/>
      <c r="NDB193" s="294"/>
      <c r="NDC193" s="294"/>
      <c r="NDD193" s="294"/>
      <c r="NDE193" s="294"/>
      <c r="NDF193" s="294"/>
      <c r="NDG193" s="294"/>
      <c r="NDH193" s="294"/>
      <c r="NDI193" s="294"/>
      <c r="NDJ193" s="294"/>
      <c r="NDK193" s="294"/>
      <c r="NDL193" s="294"/>
      <c r="NDM193" s="294"/>
      <c r="NDN193" s="294"/>
      <c r="NDO193" s="294"/>
      <c r="NDP193" s="294"/>
      <c r="NDQ193" s="294"/>
      <c r="NDR193" s="294"/>
      <c r="NDS193" s="294"/>
      <c r="NDT193" s="294"/>
      <c r="NDU193" s="294"/>
      <c r="NDV193" s="294"/>
      <c r="NDW193" s="294"/>
      <c r="NDX193" s="294"/>
      <c r="NDY193" s="294"/>
      <c r="NDZ193" s="294"/>
      <c r="NEA193" s="294"/>
      <c r="NEB193" s="294"/>
      <c r="NEC193" s="294"/>
      <c r="NED193" s="294"/>
      <c r="NEE193" s="294"/>
      <c r="NEF193" s="294"/>
      <c r="NEG193" s="294"/>
      <c r="NEH193" s="294"/>
      <c r="NEI193" s="294"/>
      <c r="NEJ193" s="294"/>
      <c r="NEK193" s="294"/>
      <c r="NEL193" s="294"/>
      <c r="NEM193" s="294"/>
      <c r="NEN193" s="294"/>
      <c r="NEO193" s="294"/>
      <c r="NEP193" s="294"/>
      <c r="NEQ193" s="294"/>
      <c r="NER193" s="294"/>
      <c r="NES193" s="294"/>
      <c r="NET193" s="294"/>
      <c r="NEU193" s="294"/>
      <c r="NEV193" s="294"/>
      <c r="NEW193" s="294"/>
      <c r="NEX193" s="294"/>
      <c r="NEY193" s="294"/>
      <c r="NEZ193" s="294"/>
      <c r="NFA193" s="294"/>
      <c r="NFB193" s="294"/>
      <c r="NFC193" s="294"/>
      <c r="NFD193" s="294"/>
      <c r="NFE193" s="294"/>
      <c r="NFF193" s="294"/>
      <c r="NFG193" s="294"/>
      <c r="NFH193" s="294"/>
      <c r="NFI193" s="294"/>
      <c r="NFJ193" s="294"/>
      <c r="NFK193" s="294"/>
      <c r="NFL193" s="294"/>
      <c r="NFM193" s="294"/>
      <c r="NFN193" s="294"/>
      <c r="NFO193" s="294"/>
      <c r="NFP193" s="294"/>
      <c r="NFQ193" s="294"/>
      <c r="NFR193" s="294"/>
      <c r="NFS193" s="294"/>
      <c r="NFT193" s="294"/>
      <c r="NFU193" s="294"/>
      <c r="NFV193" s="294"/>
      <c r="NFW193" s="294"/>
      <c r="NFX193" s="294"/>
      <c r="NFY193" s="294"/>
      <c r="NFZ193" s="294"/>
      <c r="NGA193" s="294"/>
      <c r="NGB193" s="294"/>
      <c r="NGC193" s="294"/>
      <c r="NGD193" s="294"/>
      <c r="NGE193" s="294"/>
      <c r="NGF193" s="294"/>
      <c r="NGG193" s="294"/>
      <c r="NGH193" s="294"/>
      <c r="NGI193" s="294"/>
      <c r="NGJ193" s="294"/>
      <c r="NGK193" s="294"/>
      <c r="NGL193" s="294"/>
      <c r="NGM193" s="294"/>
      <c r="NGN193" s="294"/>
      <c r="NGO193" s="294"/>
      <c r="NGP193" s="294"/>
      <c r="NGQ193" s="294"/>
      <c r="NGR193" s="294"/>
      <c r="NGS193" s="294"/>
      <c r="NGT193" s="294"/>
      <c r="NGU193" s="294"/>
      <c r="NGV193" s="294"/>
      <c r="NGW193" s="294"/>
      <c r="NGX193" s="294"/>
      <c r="NGY193" s="294"/>
      <c r="NGZ193" s="294"/>
      <c r="NHA193" s="294"/>
      <c r="NHB193" s="294"/>
      <c r="NHC193" s="294"/>
      <c r="NHD193" s="294"/>
      <c r="NHE193" s="294"/>
      <c r="NHF193" s="294"/>
      <c r="NHG193" s="294"/>
      <c r="NHH193" s="294"/>
      <c r="NHI193" s="294"/>
      <c r="NHJ193" s="294"/>
      <c r="NHK193" s="294"/>
      <c r="NHL193" s="294"/>
      <c r="NHM193" s="294"/>
      <c r="NHN193" s="294"/>
      <c r="NHO193" s="294"/>
      <c r="NHP193" s="294"/>
      <c r="NHQ193" s="294"/>
      <c r="NHR193" s="294"/>
      <c r="NHS193" s="294"/>
      <c r="NHT193" s="294"/>
      <c r="NHU193" s="294"/>
      <c r="NHV193" s="294"/>
      <c r="NHW193" s="294"/>
      <c r="NHX193" s="294"/>
      <c r="NHY193" s="294"/>
      <c r="NHZ193" s="294"/>
      <c r="NIA193" s="294"/>
      <c r="NIB193" s="294"/>
      <c r="NIC193" s="294"/>
      <c r="NID193" s="294"/>
      <c r="NIE193" s="294"/>
      <c r="NIF193" s="294"/>
      <c r="NIG193" s="294"/>
      <c r="NIH193" s="294"/>
      <c r="NII193" s="294"/>
      <c r="NIJ193" s="294"/>
      <c r="NIK193" s="294"/>
      <c r="NIL193" s="294"/>
      <c r="NIM193" s="294"/>
      <c r="NIN193" s="294"/>
      <c r="NIO193" s="294"/>
      <c r="NIP193" s="294"/>
      <c r="NIQ193" s="294"/>
      <c r="NIR193" s="294"/>
      <c r="NIS193" s="294"/>
      <c r="NIT193" s="294"/>
      <c r="NIU193" s="294"/>
      <c r="NIV193" s="294"/>
      <c r="NIW193" s="294"/>
      <c r="NIX193" s="294"/>
      <c r="NIY193" s="294"/>
      <c r="NIZ193" s="294"/>
      <c r="NJA193" s="294"/>
      <c r="NJB193" s="294"/>
      <c r="NJC193" s="294"/>
      <c r="NJD193" s="294"/>
      <c r="NJE193" s="294"/>
      <c r="NJF193" s="294"/>
      <c r="NJG193" s="294"/>
      <c r="NJH193" s="294"/>
      <c r="NJI193" s="294"/>
      <c r="NJJ193" s="294"/>
      <c r="NJK193" s="294"/>
      <c r="NJL193" s="294"/>
      <c r="NJM193" s="294"/>
      <c r="NJN193" s="294"/>
      <c r="NJO193" s="294"/>
      <c r="NJP193" s="294"/>
      <c r="NJQ193" s="294"/>
      <c r="NJR193" s="294"/>
      <c r="NJS193" s="294"/>
      <c r="NJT193" s="294"/>
      <c r="NJU193" s="294"/>
      <c r="NJV193" s="294"/>
      <c r="NJW193" s="294"/>
      <c r="NJX193" s="294"/>
      <c r="NJY193" s="294"/>
      <c r="NJZ193" s="294"/>
      <c r="NKA193" s="294"/>
      <c r="NKB193" s="294"/>
      <c r="NKC193" s="294"/>
      <c r="NKD193" s="294"/>
      <c r="NKE193" s="294"/>
      <c r="NKF193" s="294"/>
      <c r="NKG193" s="294"/>
      <c r="NKH193" s="294"/>
      <c r="NKI193" s="294"/>
      <c r="NKJ193" s="294"/>
      <c r="NKK193" s="294"/>
      <c r="NKL193" s="294"/>
      <c r="NKM193" s="294"/>
      <c r="NKN193" s="294"/>
      <c r="NKO193" s="294"/>
      <c r="NKP193" s="294"/>
      <c r="NKQ193" s="294"/>
      <c r="NKR193" s="294"/>
      <c r="NKS193" s="294"/>
      <c r="NKT193" s="294"/>
      <c r="NKU193" s="294"/>
      <c r="NKV193" s="294"/>
      <c r="NKW193" s="294"/>
      <c r="NKX193" s="294"/>
      <c r="NKY193" s="294"/>
      <c r="NKZ193" s="294"/>
      <c r="NLA193" s="294"/>
      <c r="NLB193" s="294"/>
      <c r="NLC193" s="294"/>
      <c r="NLD193" s="294"/>
      <c r="NLE193" s="294"/>
      <c r="NLF193" s="294"/>
      <c r="NLG193" s="294"/>
      <c r="NLH193" s="294"/>
      <c r="NLI193" s="294"/>
      <c r="NLJ193" s="294"/>
      <c r="NLK193" s="294"/>
      <c r="NLL193" s="294"/>
      <c r="NLM193" s="294"/>
      <c r="NLN193" s="294"/>
      <c r="NLO193" s="294"/>
      <c r="NLP193" s="294"/>
      <c r="NLQ193" s="294"/>
      <c r="NLR193" s="294"/>
      <c r="NLS193" s="294"/>
      <c r="NLT193" s="294"/>
      <c r="NLU193" s="294"/>
      <c r="NLV193" s="294"/>
      <c r="NLW193" s="294"/>
      <c r="NLX193" s="294"/>
      <c r="NLY193" s="294"/>
      <c r="NLZ193" s="294"/>
      <c r="NMA193" s="294"/>
      <c r="NMB193" s="294"/>
      <c r="NMC193" s="294"/>
      <c r="NMD193" s="294"/>
      <c r="NME193" s="294"/>
      <c r="NMF193" s="294"/>
      <c r="NMG193" s="294"/>
      <c r="NMH193" s="294"/>
      <c r="NMI193" s="294"/>
      <c r="NMJ193" s="294"/>
      <c r="NMK193" s="294"/>
      <c r="NML193" s="294"/>
      <c r="NMM193" s="294"/>
      <c r="NMN193" s="294"/>
      <c r="NMO193" s="294"/>
      <c r="NMP193" s="294"/>
      <c r="NMQ193" s="294"/>
      <c r="NMR193" s="294"/>
      <c r="NMS193" s="294"/>
      <c r="NMT193" s="294"/>
      <c r="NMU193" s="294"/>
      <c r="NMV193" s="294"/>
      <c r="NMW193" s="294"/>
      <c r="NMX193" s="294"/>
      <c r="NMY193" s="294"/>
      <c r="NMZ193" s="294"/>
      <c r="NNA193" s="294"/>
      <c r="NNB193" s="294"/>
      <c r="NNC193" s="294"/>
      <c r="NND193" s="294"/>
      <c r="NNE193" s="294"/>
      <c r="NNF193" s="294"/>
      <c r="NNG193" s="294"/>
      <c r="NNH193" s="294"/>
      <c r="NNI193" s="294"/>
      <c r="NNJ193" s="294"/>
      <c r="NNK193" s="294"/>
      <c r="NNL193" s="294"/>
      <c r="NNM193" s="294"/>
      <c r="NNN193" s="294"/>
      <c r="NNO193" s="294"/>
      <c r="NNP193" s="294"/>
      <c r="NNQ193" s="294"/>
      <c r="NNR193" s="294"/>
      <c r="NNS193" s="294"/>
      <c r="NNT193" s="294"/>
      <c r="NNU193" s="294"/>
      <c r="NNV193" s="294"/>
      <c r="NNW193" s="294"/>
      <c r="NNX193" s="294"/>
      <c r="NNY193" s="294"/>
      <c r="NNZ193" s="294"/>
      <c r="NOA193" s="294"/>
      <c r="NOB193" s="294"/>
      <c r="NOC193" s="294"/>
      <c r="NOD193" s="294"/>
      <c r="NOE193" s="294"/>
      <c r="NOF193" s="294"/>
      <c r="NOG193" s="294"/>
      <c r="NOH193" s="294"/>
      <c r="NOI193" s="294"/>
      <c r="NOJ193" s="294"/>
      <c r="NOK193" s="294"/>
      <c r="NOL193" s="294"/>
      <c r="NOM193" s="294"/>
      <c r="NON193" s="294"/>
      <c r="NOO193" s="294"/>
      <c r="NOP193" s="294"/>
      <c r="NOQ193" s="294"/>
      <c r="NOR193" s="294"/>
      <c r="NOS193" s="294"/>
      <c r="NOT193" s="294"/>
      <c r="NOU193" s="294"/>
      <c r="NOV193" s="294"/>
      <c r="NOW193" s="294"/>
      <c r="NOX193" s="294"/>
      <c r="NOY193" s="294"/>
      <c r="NOZ193" s="294"/>
      <c r="NPA193" s="294"/>
      <c r="NPB193" s="294"/>
      <c r="NPC193" s="294"/>
      <c r="NPD193" s="294"/>
      <c r="NPE193" s="294"/>
      <c r="NPF193" s="294"/>
      <c r="NPG193" s="294"/>
      <c r="NPH193" s="294"/>
      <c r="NPI193" s="294"/>
      <c r="NPJ193" s="294"/>
      <c r="NPK193" s="294"/>
      <c r="NPL193" s="294"/>
      <c r="NPM193" s="294"/>
      <c r="NPN193" s="294"/>
      <c r="NPO193" s="294"/>
      <c r="NPP193" s="294"/>
      <c r="NPQ193" s="294"/>
      <c r="NPR193" s="294"/>
      <c r="NPS193" s="294"/>
      <c r="NPT193" s="294"/>
      <c r="NPU193" s="294"/>
      <c r="NPV193" s="294"/>
      <c r="NPW193" s="294"/>
      <c r="NPX193" s="294"/>
      <c r="NPY193" s="294"/>
      <c r="NPZ193" s="294"/>
      <c r="NQA193" s="294"/>
      <c r="NQB193" s="294"/>
      <c r="NQC193" s="294"/>
      <c r="NQD193" s="294"/>
      <c r="NQE193" s="294"/>
      <c r="NQF193" s="294"/>
      <c r="NQG193" s="294"/>
      <c r="NQH193" s="294"/>
      <c r="NQI193" s="294"/>
      <c r="NQJ193" s="294"/>
      <c r="NQK193" s="294"/>
      <c r="NQL193" s="294"/>
      <c r="NQM193" s="294"/>
      <c r="NQN193" s="294"/>
      <c r="NQO193" s="294"/>
      <c r="NQP193" s="294"/>
      <c r="NQQ193" s="294"/>
      <c r="NQR193" s="294"/>
      <c r="NQS193" s="294"/>
      <c r="NQT193" s="294"/>
      <c r="NQU193" s="294"/>
      <c r="NQV193" s="294"/>
      <c r="NQW193" s="294"/>
      <c r="NQX193" s="294"/>
      <c r="NQY193" s="294"/>
      <c r="NQZ193" s="294"/>
      <c r="NRA193" s="294"/>
      <c r="NRB193" s="294"/>
      <c r="NRC193" s="294"/>
      <c r="NRD193" s="294"/>
      <c r="NRE193" s="294"/>
      <c r="NRF193" s="294"/>
      <c r="NRG193" s="294"/>
      <c r="NRH193" s="294"/>
      <c r="NRI193" s="294"/>
      <c r="NRJ193" s="294"/>
      <c r="NRK193" s="294"/>
      <c r="NRL193" s="294"/>
      <c r="NRM193" s="294"/>
      <c r="NRN193" s="294"/>
      <c r="NRO193" s="294"/>
      <c r="NRP193" s="294"/>
      <c r="NRQ193" s="294"/>
      <c r="NRR193" s="294"/>
      <c r="NRS193" s="294"/>
      <c r="NRT193" s="294"/>
      <c r="NRU193" s="294"/>
      <c r="NRV193" s="294"/>
      <c r="NRW193" s="294"/>
      <c r="NRX193" s="294"/>
      <c r="NRY193" s="294"/>
      <c r="NRZ193" s="294"/>
      <c r="NSA193" s="294"/>
      <c r="NSB193" s="294"/>
      <c r="NSC193" s="294"/>
      <c r="NSD193" s="294"/>
      <c r="NSE193" s="294"/>
      <c r="NSF193" s="294"/>
      <c r="NSG193" s="294"/>
      <c r="NSH193" s="294"/>
      <c r="NSI193" s="294"/>
      <c r="NSJ193" s="294"/>
      <c r="NSK193" s="294"/>
      <c r="NSL193" s="294"/>
      <c r="NSM193" s="294"/>
      <c r="NSN193" s="294"/>
      <c r="NSO193" s="294"/>
      <c r="NSP193" s="294"/>
      <c r="NSQ193" s="294"/>
      <c r="NSR193" s="294"/>
      <c r="NSS193" s="294"/>
      <c r="NST193" s="294"/>
      <c r="NSU193" s="294"/>
      <c r="NSV193" s="294"/>
      <c r="NSW193" s="294"/>
      <c r="NSX193" s="294"/>
      <c r="NSY193" s="294"/>
      <c r="NSZ193" s="294"/>
      <c r="NTA193" s="294"/>
      <c r="NTB193" s="294"/>
      <c r="NTC193" s="294"/>
      <c r="NTD193" s="294"/>
      <c r="NTE193" s="294"/>
      <c r="NTF193" s="294"/>
      <c r="NTG193" s="294"/>
      <c r="NTH193" s="294"/>
      <c r="NTI193" s="294"/>
      <c r="NTJ193" s="294"/>
      <c r="NTK193" s="294"/>
      <c r="NTL193" s="294"/>
      <c r="NTM193" s="294"/>
      <c r="NTN193" s="294"/>
      <c r="NTO193" s="294"/>
      <c r="NTP193" s="294"/>
      <c r="NTQ193" s="294"/>
      <c r="NTR193" s="294"/>
      <c r="NTS193" s="294"/>
      <c r="NTT193" s="294"/>
      <c r="NTU193" s="294"/>
      <c r="NTV193" s="294"/>
      <c r="NTW193" s="294"/>
      <c r="NTX193" s="294"/>
      <c r="NTY193" s="294"/>
      <c r="NTZ193" s="294"/>
      <c r="NUA193" s="294"/>
      <c r="NUB193" s="294"/>
      <c r="NUC193" s="294"/>
      <c r="NUD193" s="294"/>
      <c r="NUE193" s="294"/>
      <c r="NUF193" s="294"/>
      <c r="NUG193" s="294"/>
      <c r="NUH193" s="294"/>
      <c r="NUI193" s="294"/>
      <c r="NUJ193" s="294"/>
      <c r="NUK193" s="294"/>
      <c r="NUL193" s="294"/>
      <c r="NUM193" s="294"/>
      <c r="NUN193" s="294"/>
      <c r="NUO193" s="294"/>
      <c r="NUP193" s="294"/>
      <c r="NUQ193" s="294"/>
      <c r="NUR193" s="294"/>
      <c r="NUS193" s="294"/>
      <c r="NUT193" s="294"/>
      <c r="NUU193" s="294"/>
      <c r="NUV193" s="294"/>
      <c r="NUW193" s="294"/>
      <c r="NUX193" s="294"/>
      <c r="NUY193" s="294"/>
      <c r="NUZ193" s="294"/>
      <c r="NVA193" s="294"/>
      <c r="NVB193" s="294"/>
      <c r="NVC193" s="294"/>
      <c r="NVD193" s="294"/>
      <c r="NVE193" s="294"/>
      <c r="NVF193" s="294"/>
      <c r="NVG193" s="294"/>
      <c r="NVH193" s="294"/>
      <c r="NVI193" s="294"/>
      <c r="NVJ193" s="294"/>
      <c r="NVK193" s="294"/>
      <c r="NVL193" s="294"/>
      <c r="NVM193" s="294"/>
      <c r="NVN193" s="294"/>
      <c r="NVO193" s="294"/>
      <c r="NVP193" s="294"/>
      <c r="NVQ193" s="294"/>
      <c r="NVR193" s="294"/>
      <c r="NVS193" s="294"/>
      <c r="NVT193" s="294"/>
      <c r="NVU193" s="294"/>
      <c r="NVV193" s="294"/>
      <c r="NVW193" s="294"/>
      <c r="NVX193" s="294"/>
      <c r="NVY193" s="294"/>
      <c r="NVZ193" s="294"/>
      <c r="NWA193" s="294"/>
      <c r="NWB193" s="294"/>
      <c r="NWC193" s="294"/>
      <c r="NWD193" s="294"/>
      <c r="NWE193" s="294"/>
      <c r="NWF193" s="294"/>
      <c r="NWG193" s="294"/>
      <c r="NWH193" s="294"/>
      <c r="NWI193" s="294"/>
      <c r="NWJ193" s="294"/>
      <c r="NWK193" s="294"/>
      <c r="NWL193" s="294"/>
      <c r="NWM193" s="294"/>
      <c r="NWN193" s="294"/>
      <c r="NWO193" s="294"/>
      <c r="NWP193" s="294"/>
      <c r="NWQ193" s="294"/>
      <c r="NWR193" s="294"/>
      <c r="NWS193" s="294"/>
      <c r="NWT193" s="294"/>
      <c r="NWU193" s="294"/>
      <c r="NWV193" s="294"/>
      <c r="NWW193" s="294"/>
      <c r="NWX193" s="294"/>
      <c r="NWY193" s="294"/>
      <c r="NWZ193" s="294"/>
      <c r="NXA193" s="294"/>
      <c r="NXB193" s="294"/>
      <c r="NXC193" s="294"/>
      <c r="NXD193" s="294"/>
      <c r="NXE193" s="294"/>
      <c r="NXF193" s="294"/>
      <c r="NXG193" s="294"/>
      <c r="NXH193" s="294"/>
      <c r="NXI193" s="294"/>
      <c r="NXJ193" s="294"/>
      <c r="NXK193" s="294"/>
      <c r="NXL193" s="294"/>
      <c r="NXM193" s="294"/>
      <c r="NXN193" s="294"/>
      <c r="NXO193" s="294"/>
      <c r="NXP193" s="294"/>
      <c r="NXQ193" s="294"/>
      <c r="NXR193" s="294"/>
      <c r="NXS193" s="294"/>
      <c r="NXT193" s="294"/>
      <c r="NXU193" s="294"/>
      <c r="NXV193" s="294"/>
      <c r="NXW193" s="294"/>
      <c r="NXX193" s="294"/>
      <c r="NXY193" s="294"/>
      <c r="NXZ193" s="294"/>
      <c r="NYA193" s="294"/>
      <c r="NYB193" s="294"/>
      <c r="NYC193" s="294"/>
      <c r="NYD193" s="294"/>
      <c r="NYE193" s="294"/>
      <c r="NYF193" s="294"/>
      <c r="NYG193" s="294"/>
      <c r="NYH193" s="294"/>
      <c r="NYI193" s="294"/>
      <c r="NYJ193" s="294"/>
      <c r="NYK193" s="294"/>
      <c r="NYL193" s="294"/>
      <c r="NYM193" s="294"/>
      <c r="NYN193" s="294"/>
      <c r="NYO193" s="294"/>
      <c r="NYP193" s="294"/>
      <c r="NYQ193" s="294"/>
      <c r="NYR193" s="294"/>
      <c r="NYS193" s="294"/>
      <c r="NYT193" s="294"/>
      <c r="NYU193" s="294"/>
      <c r="NYV193" s="294"/>
      <c r="NYW193" s="294"/>
      <c r="NYX193" s="294"/>
      <c r="NYY193" s="294"/>
      <c r="NYZ193" s="294"/>
      <c r="NZA193" s="294"/>
      <c r="NZB193" s="294"/>
      <c r="NZC193" s="294"/>
      <c r="NZD193" s="294"/>
      <c r="NZE193" s="294"/>
      <c r="NZF193" s="294"/>
      <c r="NZG193" s="294"/>
      <c r="NZH193" s="294"/>
      <c r="NZI193" s="294"/>
      <c r="NZJ193" s="294"/>
      <c r="NZK193" s="294"/>
      <c r="NZL193" s="294"/>
      <c r="NZM193" s="294"/>
      <c r="NZN193" s="294"/>
      <c r="NZO193" s="294"/>
      <c r="NZP193" s="294"/>
      <c r="NZQ193" s="294"/>
      <c r="NZR193" s="294"/>
      <c r="NZS193" s="294"/>
      <c r="NZT193" s="294"/>
      <c r="NZU193" s="294"/>
      <c r="NZV193" s="294"/>
      <c r="NZW193" s="294"/>
      <c r="NZX193" s="294"/>
      <c r="NZY193" s="294"/>
      <c r="NZZ193" s="294"/>
      <c r="OAA193" s="294"/>
      <c r="OAB193" s="294"/>
      <c r="OAC193" s="294"/>
      <c r="OAD193" s="294"/>
      <c r="OAE193" s="294"/>
      <c r="OAF193" s="294"/>
      <c r="OAG193" s="294"/>
      <c r="OAH193" s="294"/>
      <c r="OAI193" s="294"/>
      <c r="OAJ193" s="294"/>
      <c r="OAK193" s="294"/>
      <c r="OAL193" s="294"/>
      <c r="OAM193" s="294"/>
      <c r="OAN193" s="294"/>
      <c r="OAO193" s="294"/>
      <c r="OAP193" s="294"/>
      <c r="OAQ193" s="294"/>
      <c r="OAR193" s="294"/>
      <c r="OAS193" s="294"/>
      <c r="OAT193" s="294"/>
      <c r="OAU193" s="294"/>
      <c r="OAV193" s="294"/>
      <c r="OAW193" s="294"/>
      <c r="OAX193" s="294"/>
      <c r="OAY193" s="294"/>
      <c r="OAZ193" s="294"/>
      <c r="OBA193" s="294"/>
      <c r="OBB193" s="294"/>
      <c r="OBC193" s="294"/>
      <c r="OBD193" s="294"/>
      <c r="OBE193" s="294"/>
      <c r="OBF193" s="294"/>
      <c r="OBG193" s="294"/>
      <c r="OBH193" s="294"/>
      <c r="OBI193" s="294"/>
      <c r="OBJ193" s="294"/>
      <c r="OBK193" s="294"/>
      <c r="OBL193" s="294"/>
      <c r="OBM193" s="294"/>
      <c r="OBN193" s="294"/>
      <c r="OBO193" s="294"/>
      <c r="OBP193" s="294"/>
      <c r="OBQ193" s="294"/>
      <c r="OBR193" s="294"/>
      <c r="OBS193" s="294"/>
      <c r="OBT193" s="294"/>
      <c r="OBU193" s="294"/>
      <c r="OBV193" s="294"/>
      <c r="OBW193" s="294"/>
      <c r="OBX193" s="294"/>
      <c r="OBY193" s="294"/>
      <c r="OBZ193" s="294"/>
      <c r="OCA193" s="294"/>
      <c r="OCB193" s="294"/>
      <c r="OCC193" s="294"/>
      <c r="OCD193" s="294"/>
      <c r="OCE193" s="294"/>
      <c r="OCF193" s="294"/>
      <c r="OCG193" s="294"/>
      <c r="OCH193" s="294"/>
      <c r="OCI193" s="294"/>
      <c r="OCJ193" s="294"/>
      <c r="OCK193" s="294"/>
      <c r="OCL193" s="294"/>
      <c r="OCM193" s="294"/>
      <c r="OCN193" s="294"/>
      <c r="OCO193" s="294"/>
      <c r="OCP193" s="294"/>
      <c r="OCQ193" s="294"/>
      <c r="OCR193" s="294"/>
      <c r="OCS193" s="294"/>
      <c r="OCT193" s="294"/>
      <c r="OCU193" s="294"/>
      <c r="OCV193" s="294"/>
      <c r="OCW193" s="294"/>
      <c r="OCX193" s="294"/>
      <c r="OCY193" s="294"/>
      <c r="OCZ193" s="294"/>
      <c r="ODA193" s="294"/>
      <c r="ODB193" s="294"/>
      <c r="ODC193" s="294"/>
      <c r="ODD193" s="294"/>
      <c r="ODE193" s="294"/>
      <c r="ODF193" s="294"/>
      <c r="ODG193" s="294"/>
      <c r="ODH193" s="294"/>
      <c r="ODI193" s="294"/>
      <c r="ODJ193" s="294"/>
      <c r="ODK193" s="294"/>
      <c r="ODL193" s="294"/>
      <c r="ODM193" s="294"/>
      <c r="ODN193" s="294"/>
      <c r="ODO193" s="294"/>
      <c r="ODP193" s="294"/>
      <c r="ODQ193" s="294"/>
      <c r="ODR193" s="294"/>
      <c r="ODS193" s="294"/>
      <c r="ODT193" s="294"/>
      <c r="ODU193" s="294"/>
      <c r="ODV193" s="294"/>
      <c r="ODW193" s="294"/>
      <c r="ODX193" s="294"/>
      <c r="ODY193" s="294"/>
      <c r="ODZ193" s="294"/>
      <c r="OEA193" s="294"/>
      <c r="OEB193" s="294"/>
      <c r="OEC193" s="294"/>
      <c r="OED193" s="294"/>
      <c r="OEE193" s="294"/>
      <c r="OEF193" s="294"/>
      <c r="OEG193" s="294"/>
      <c r="OEH193" s="294"/>
      <c r="OEI193" s="294"/>
      <c r="OEJ193" s="294"/>
      <c r="OEK193" s="294"/>
      <c r="OEL193" s="294"/>
      <c r="OEM193" s="294"/>
      <c r="OEN193" s="294"/>
      <c r="OEO193" s="294"/>
      <c r="OEP193" s="294"/>
      <c r="OEQ193" s="294"/>
      <c r="OER193" s="294"/>
      <c r="OES193" s="294"/>
      <c r="OET193" s="294"/>
      <c r="OEU193" s="294"/>
      <c r="OEV193" s="294"/>
      <c r="OEW193" s="294"/>
      <c r="OEX193" s="294"/>
      <c r="OEY193" s="294"/>
      <c r="OEZ193" s="294"/>
      <c r="OFA193" s="294"/>
      <c r="OFB193" s="294"/>
      <c r="OFC193" s="294"/>
      <c r="OFD193" s="294"/>
      <c r="OFE193" s="294"/>
      <c r="OFF193" s="294"/>
      <c r="OFG193" s="294"/>
      <c r="OFH193" s="294"/>
      <c r="OFI193" s="294"/>
      <c r="OFJ193" s="294"/>
      <c r="OFK193" s="294"/>
      <c r="OFL193" s="294"/>
      <c r="OFM193" s="294"/>
      <c r="OFN193" s="294"/>
      <c r="OFO193" s="294"/>
      <c r="OFP193" s="294"/>
      <c r="OFQ193" s="294"/>
      <c r="OFR193" s="294"/>
      <c r="OFS193" s="294"/>
      <c r="OFT193" s="294"/>
      <c r="OFU193" s="294"/>
      <c r="OFV193" s="294"/>
      <c r="OFW193" s="294"/>
      <c r="OFX193" s="294"/>
      <c r="OFY193" s="294"/>
      <c r="OFZ193" s="294"/>
      <c r="OGA193" s="294"/>
      <c r="OGB193" s="294"/>
      <c r="OGC193" s="294"/>
      <c r="OGD193" s="294"/>
      <c r="OGE193" s="294"/>
      <c r="OGF193" s="294"/>
      <c r="OGG193" s="294"/>
      <c r="OGH193" s="294"/>
      <c r="OGI193" s="294"/>
      <c r="OGJ193" s="294"/>
      <c r="OGK193" s="294"/>
      <c r="OGL193" s="294"/>
      <c r="OGM193" s="294"/>
      <c r="OGN193" s="294"/>
      <c r="OGO193" s="294"/>
      <c r="OGP193" s="294"/>
      <c r="OGQ193" s="294"/>
      <c r="OGR193" s="294"/>
      <c r="OGS193" s="294"/>
      <c r="OGT193" s="294"/>
      <c r="OGU193" s="294"/>
      <c r="OGV193" s="294"/>
      <c r="OGW193" s="294"/>
      <c r="OGX193" s="294"/>
      <c r="OGY193" s="294"/>
      <c r="OGZ193" s="294"/>
      <c r="OHA193" s="294"/>
      <c r="OHB193" s="294"/>
      <c r="OHC193" s="294"/>
      <c r="OHD193" s="294"/>
      <c r="OHE193" s="294"/>
      <c r="OHF193" s="294"/>
      <c r="OHG193" s="294"/>
      <c r="OHH193" s="294"/>
      <c r="OHI193" s="294"/>
      <c r="OHJ193" s="294"/>
      <c r="OHK193" s="294"/>
      <c r="OHL193" s="294"/>
      <c r="OHM193" s="294"/>
      <c r="OHN193" s="294"/>
      <c r="OHO193" s="294"/>
      <c r="OHP193" s="294"/>
      <c r="OHQ193" s="294"/>
      <c r="OHR193" s="294"/>
      <c r="OHS193" s="294"/>
      <c r="OHT193" s="294"/>
      <c r="OHU193" s="294"/>
      <c r="OHV193" s="294"/>
      <c r="OHW193" s="294"/>
      <c r="OHX193" s="294"/>
      <c r="OHY193" s="294"/>
      <c r="OHZ193" s="294"/>
      <c r="OIA193" s="294"/>
      <c r="OIB193" s="294"/>
      <c r="OIC193" s="294"/>
      <c r="OID193" s="294"/>
      <c r="OIE193" s="294"/>
      <c r="OIF193" s="294"/>
      <c r="OIG193" s="294"/>
      <c r="OIH193" s="294"/>
      <c r="OII193" s="294"/>
      <c r="OIJ193" s="294"/>
      <c r="OIK193" s="294"/>
      <c r="OIL193" s="294"/>
      <c r="OIM193" s="294"/>
      <c r="OIN193" s="294"/>
      <c r="OIO193" s="294"/>
      <c r="OIP193" s="294"/>
      <c r="OIQ193" s="294"/>
      <c r="OIR193" s="294"/>
      <c r="OIS193" s="294"/>
      <c r="OIT193" s="294"/>
      <c r="OIU193" s="294"/>
      <c r="OIV193" s="294"/>
      <c r="OIW193" s="294"/>
      <c r="OIX193" s="294"/>
      <c r="OIY193" s="294"/>
      <c r="OIZ193" s="294"/>
      <c r="OJA193" s="294"/>
      <c r="OJB193" s="294"/>
      <c r="OJC193" s="294"/>
      <c r="OJD193" s="294"/>
      <c r="OJE193" s="294"/>
      <c r="OJF193" s="294"/>
      <c r="OJG193" s="294"/>
      <c r="OJH193" s="294"/>
      <c r="OJI193" s="294"/>
      <c r="OJJ193" s="294"/>
      <c r="OJK193" s="294"/>
      <c r="OJL193" s="294"/>
      <c r="OJM193" s="294"/>
      <c r="OJN193" s="294"/>
      <c r="OJO193" s="294"/>
      <c r="OJP193" s="294"/>
      <c r="OJQ193" s="294"/>
      <c r="OJR193" s="294"/>
      <c r="OJS193" s="294"/>
      <c r="OJT193" s="294"/>
      <c r="OJU193" s="294"/>
      <c r="OJV193" s="294"/>
      <c r="OJW193" s="294"/>
      <c r="OJX193" s="294"/>
      <c r="OJY193" s="294"/>
      <c r="OJZ193" s="294"/>
      <c r="OKA193" s="294"/>
      <c r="OKB193" s="294"/>
      <c r="OKC193" s="294"/>
      <c r="OKD193" s="294"/>
      <c r="OKE193" s="294"/>
      <c r="OKF193" s="294"/>
      <c r="OKG193" s="294"/>
      <c r="OKH193" s="294"/>
      <c r="OKI193" s="294"/>
      <c r="OKJ193" s="294"/>
      <c r="OKK193" s="294"/>
      <c r="OKL193" s="294"/>
      <c r="OKM193" s="294"/>
      <c r="OKN193" s="294"/>
      <c r="OKO193" s="294"/>
      <c r="OKP193" s="294"/>
      <c r="OKQ193" s="294"/>
      <c r="OKR193" s="294"/>
      <c r="OKS193" s="294"/>
      <c r="OKT193" s="294"/>
      <c r="OKU193" s="294"/>
      <c r="OKV193" s="294"/>
      <c r="OKW193" s="294"/>
      <c r="OKX193" s="294"/>
      <c r="OKY193" s="294"/>
      <c r="OKZ193" s="294"/>
      <c r="OLA193" s="294"/>
      <c r="OLB193" s="294"/>
      <c r="OLC193" s="294"/>
      <c r="OLD193" s="294"/>
      <c r="OLE193" s="294"/>
      <c r="OLF193" s="294"/>
      <c r="OLG193" s="294"/>
      <c r="OLH193" s="294"/>
      <c r="OLI193" s="294"/>
      <c r="OLJ193" s="294"/>
      <c r="OLK193" s="294"/>
      <c r="OLL193" s="294"/>
      <c r="OLM193" s="294"/>
      <c r="OLN193" s="294"/>
      <c r="OLO193" s="294"/>
      <c r="OLP193" s="294"/>
      <c r="OLQ193" s="294"/>
      <c r="OLR193" s="294"/>
      <c r="OLS193" s="294"/>
      <c r="OLT193" s="294"/>
      <c r="OLU193" s="294"/>
      <c r="OLV193" s="294"/>
      <c r="OLW193" s="294"/>
      <c r="OLX193" s="294"/>
      <c r="OLY193" s="294"/>
      <c r="OLZ193" s="294"/>
      <c r="OMA193" s="294"/>
      <c r="OMB193" s="294"/>
      <c r="OMC193" s="294"/>
      <c r="OMD193" s="294"/>
      <c r="OME193" s="294"/>
      <c r="OMF193" s="294"/>
      <c r="OMG193" s="294"/>
      <c r="OMH193" s="294"/>
      <c r="OMI193" s="294"/>
      <c r="OMJ193" s="294"/>
      <c r="OMK193" s="294"/>
      <c r="OML193" s="294"/>
      <c r="OMM193" s="294"/>
      <c r="OMN193" s="294"/>
      <c r="OMO193" s="294"/>
      <c r="OMP193" s="294"/>
      <c r="OMQ193" s="294"/>
      <c r="OMR193" s="294"/>
      <c r="OMS193" s="294"/>
      <c r="OMT193" s="294"/>
      <c r="OMU193" s="294"/>
      <c r="OMV193" s="294"/>
      <c r="OMW193" s="294"/>
      <c r="OMX193" s="294"/>
      <c r="OMY193" s="294"/>
      <c r="OMZ193" s="294"/>
      <c r="ONA193" s="294"/>
      <c r="ONB193" s="294"/>
      <c r="ONC193" s="294"/>
      <c r="OND193" s="294"/>
      <c r="ONE193" s="294"/>
      <c r="ONF193" s="294"/>
      <c r="ONG193" s="294"/>
      <c r="ONH193" s="294"/>
      <c r="ONI193" s="294"/>
      <c r="ONJ193" s="294"/>
      <c r="ONK193" s="294"/>
      <c r="ONL193" s="294"/>
      <c r="ONM193" s="294"/>
      <c r="ONN193" s="294"/>
      <c r="ONO193" s="294"/>
      <c r="ONP193" s="294"/>
      <c r="ONQ193" s="294"/>
      <c r="ONR193" s="294"/>
      <c r="ONS193" s="294"/>
      <c r="ONT193" s="294"/>
      <c r="ONU193" s="294"/>
      <c r="ONV193" s="294"/>
      <c r="ONW193" s="294"/>
      <c r="ONX193" s="294"/>
      <c r="ONY193" s="294"/>
      <c r="ONZ193" s="294"/>
      <c r="OOA193" s="294"/>
      <c r="OOB193" s="294"/>
      <c r="OOC193" s="294"/>
      <c r="OOD193" s="294"/>
      <c r="OOE193" s="294"/>
      <c r="OOF193" s="294"/>
      <c r="OOG193" s="294"/>
      <c r="OOH193" s="294"/>
      <c r="OOI193" s="294"/>
      <c r="OOJ193" s="294"/>
      <c r="OOK193" s="294"/>
      <c r="OOL193" s="294"/>
      <c r="OOM193" s="294"/>
      <c r="OON193" s="294"/>
      <c r="OOO193" s="294"/>
      <c r="OOP193" s="294"/>
      <c r="OOQ193" s="294"/>
      <c r="OOR193" s="294"/>
      <c r="OOS193" s="294"/>
      <c r="OOT193" s="294"/>
      <c r="OOU193" s="294"/>
      <c r="OOV193" s="294"/>
      <c r="OOW193" s="294"/>
      <c r="OOX193" s="294"/>
      <c r="OOY193" s="294"/>
      <c r="OOZ193" s="294"/>
      <c r="OPA193" s="294"/>
      <c r="OPB193" s="294"/>
      <c r="OPC193" s="294"/>
      <c r="OPD193" s="294"/>
      <c r="OPE193" s="294"/>
      <c r="OPF193" s="294"/>
      <c r="OPG193" s="294"/>
      <c r="OPH193" s="294"/>
      <c r="OPI193" s="294"/>
      <c r="OPJ193" s="294"/>
      <c r="OPK193" s="294"/>
      <c r="OPL193" s="294"/>
      <c r="OPM193" s="294"/>
      <c r="OPN193" s="294"/>
      <c r="OPO193" s="294"/>
      <c r="OPP193" s="294"/>
      <c r="OPQ193" s="294"/>
      <c r="OPR193" s="294"/>
      <c r="OPS193" s="294"/>
      <c r="OPT193" s="294"/>
      <c r="OPU193" s="294"/>
      <c r="OPV193" s="294"/>
      <c r="OPW193" s="294"/>
      <c r="OPX193" s="294"/>
      <c r="OPY193" s="294"/>
      <c r="OPZ193" s="294"/>
      <c r="OQA193" s="294"/>
      <c r="OQB193" s="294"/>
      <c r="OQC193" s="294"/>
      <c r="OQD193" s="294"/>
      <c r="OQE193" s="294"/>
      <c r="OQF193" s="294"/>
      <c r="OQG193" s="294"/>
      <c r="OQH193" s="294"/>
      <c r="OQI193" s="294"/>
      <c r="OQJ193" s="294"/>
      <c r="OQK193" s="294"/>
      <c r="OQL193" s="294"/>
      <c r="OQM193" s="294"/>
      <c r="OQN193" s="294"/>
      <c r="OQO193" s="294"/>
      <c r="OQP193" s="294"/>
      <c r="OQQ193" s="294"/>
      <c r="OQR193" s="294"/>
      <c r="OQS193" s="294"/>
      <c r="OQT193" s="294"/>
      <c r="OQU193" s="294"/>
      <c r="OQV193" s="294"/>
      <c r="OQW193" s="294"/>
      <c r="OQX193" s="294"/>
      <c r="OQY193" s="294"/>
      <c r="OQZ193" s="294"/>
      <c r="ORA193" s="294"/>
      <c r="ORB193" s="294"/>
      <c r="ORC193" s="294"/>
      <c r="ORD193" s="294"/>
      <c r="ORE193" s="294"/>
      <c r="ORF193" s="294"/>
      <c r="ORG193" s="294"/>
      <c r="ORH193" s="294"/>
      <c r="ORI193" s="294"/>
      <c r="ORJ193" s="294"/>
      <c r="ORK193" s="294"/>
      <c r="ORL193" s="294"/>
      <c r="ORM193" s="294"/>
      <c r="ORN193" s="294"/>
      <c r="ORO193" s="294"/>
      <c r="ORP193" s="294"/>
      <c r="ORQ193" s="294"/>
      <c r="ORR193" s="294"/>
      <c r="ORS193" s="294"/>
      <c r="ORT193" s="294"/>
      <c r="ORU193" s="294"/>
      <c r="ORV193" s="294"/>
      <c r="ORW193" s="294"/>
      <c r="ORX193" s="294"/>
      <c r="ORY193" s="294"/>
      <c r="ORZ193" s="294"/>
      <c r="OSA193" s="294"/>
      <c r="OSB193" s="294"/>
      <c r="OSC193" s="294"/>
      <c r="OSD193" s="294"/>
      <c r="OSE193" s="294"/>
      <c r="OSF193" s="294"/>
      <c r="OSG193" s="294"/>
      <c r="OSH193" s="294"/>
      <c r="OSI193" s="294"/>
      <c r="OSJ193" s="294"/>
      <c r="OSK193" s="294"/>
      <c r="OSL193" s="294"/>
      <c r="OSM193" s="294"/>
      <c r="OSN193" s="294"/>
      <c r="OSO193" s="294"/>
      <c r="OSP193" s="294"/>
      <c r="OSQ193" s="294"/>
      <c r="OSR193" s="294"/>
      <c r="OSS193" s="294"/>
      <c r="OST193" s="294"/>
      <c r="OSU193" s="294"/>
      <c r="OSV193" s="294"/>
      <c r="OSW193" s="294"/>
      <c r="OSX193" s="294"/>
      <c r="OSY193" s="294"/>
      <c r="OSZ193" s="294"/>
      <c r="OTA193" s="294"/>
      <c r="OTB193" s="294"/>
      <c r="OTC193" s="294"/>
      <c r="OTD193" s="294"/>
      <c r="OTE193" s="294"/>
      <c r="OTF193" s="294"/>
      <c r="OTG193" s="294"/>
      <c r="OTH193" s="294"/>
      <c r="OTI193" s="294"/>
      <c r="OTJ193" s="294"/>
      <c r="OTK193" s="294"/>
      <c r="OTL193" s="294"/>
      <c r="OTM193" s="294"/>
      <c r="OTN193" s="294"/>
      <c r="OTO193" s="294"/>
      <c r="OTP193" s="294"/>
      <c r="OTQ193" s="294"/>
      <c r="OTR193" s="294"/>
      <c r="OTS193" s="294"/>
      <c r="OTT193" s="294"/>
      <c r="OTU193" s="294"/>
      <c r="OTV193" s="294"/>
      <c r="OTW193" s="294"/>
      <c r="OTX193" s="294"/>
      <c r="OTY193" s="294"/>
      <c r="OTZ193" s="294"/>
      <c r="OUA193" s="294"/>
      <c r="OUB193" s="294"/>
      <c r="OUC193" s="294"/>
      <c r="OUD193" s="294"/>
      <c r="OUE193" s="294"/>
      <c r="OUF193" s="294"/>
      <c r="OUG193" s="294"/>
      <c r="OUH193" s="294"/>
      <c r="OUI193" s="294"/>
      <c r="OUJ193" s="294"/>
      <c r="OUK193" s="294"/>
      <c r="OUL193" s="294"/>
      <c r="OUM193" s="294"/>
      <c r="OUN193" s="294"/>
      <c r="OUO193" s="294"/>
      <c r="OUP193" s="294"/>
      <c r="OUQ193" s="294"/>
      <c r="OUR193" s="294"/>
      <c r="OUS193" s="294"/>
      <c r="OUT193" s="294"/>
      <c r="OUU193" s="294"/>
      <c r="OUV193" s="294"/>
      <c r="OUW193" s="294"/>
      <c r="OUX193" s="294"/>
      <c r="OUY193" s="294"/>
      <c r="OUZ193" s="294"/>
      <c r="OVA193" s="294"/>
      <c r="OVB193" s="294"/>
      <c r="OVC193" s="294"/>
      <c r="OVD193" s="294"/>
      <c r="OVE193" s="294"/>
      <c r="OVF193" s="294"/>
      <c r="OVG193" s="294"/>
      <c r="OVH193" s="294"/>
      <c r="OVI193" s="294"/>
      <c r="OVJ193" s="294"/>
      <c r="OVK193" s="294"/>
      <c r="OVL193" s="294"/>
      <c r="OVM193" s="294"/>
      <c r="OVN193" s="294"/>
      <c r="OVO193" s="294"/>
      <c r="OVP193" s="294"/>
      <c r="OVQ193" s="294"/>
      <c r="OVR193" s="294"/>
      <c r="OVS193" s="294"/>
      <c r="OVT193" s="294"/>
      <c r="OVU193" s="294"/>
      <c r="OVV193" s="294"/>
      <c r="OVW193" s="294"/>
      <c r="OVX193" s="294"/>
      <c r="OVY193" s="294"/>
      <c r="OVZ193" s="294"/>
      <c r="OWA193" s="294"/>
      <c r="OWB193" s="294"/>
      <c r="OWC193" s="294"/>
      <c r="OWD193" s="294"/>
      <c r="OWE193" s="294"/>
      <c r="OWF193" s="294"/>
      <c r="OWG193" s="294"/>
      <c r="OWH193" s="294"/>
      <c r="OWI193" s="294"/>
      <c r="OWJ193" s="294"/>
      <c r="OWK193" s="294"/>
      <c r="OWL193" s="294"/>
      <c r="OWM193" s="294"/>
      <c r="OWN193" s="294"/>
      <c r="OWO193" s="294"/>
      <c r="OWP193" s="294"/>
      <c r="OWQ193" s="294"/>
      <c r="OWR193" s="294"/>
      <c r="OWS193" s="294"/>
      <c r="OWT193" s="294"/>
      <c r="OWU193" s="294"/>
      <c r="OWV193" s="294"/>
      <c r="OWW193" s="294"/>
      <c r="OWX193" s="294"/>
      <c r="OWY193" s="294"/>
      <c r="OWZ193" s="294"/>
      <c r="OXA193" s="294"/>
      <c r="OXB193" s="294"/>
      <c r="OXC193" s="294"/>
      <c r="OXD193" s="294"/>
      <c r="OXE193" s="294"/>
      <c r="OXF193" s="294"/>
      <c r="OXG193" s="294"/>
      <c r="OXH193" s="294"/>
      <c r="OXI193" s="294"/>
      <c r="OXJ193" s="294"/>
      <c r="OXK193" s="294"/>
      <c r="OXL193" s="294"/>
      <c r="OXM193" s="294"/>
      <c r="OXN193" s="294"/>
      <c r="OXO193" s="294"/>
      <c r="OXP193" s="294"/>
      <c r="OXQ193" s="294"/>
      <c r="OXR193" s="294"/>
      <c r="OXS193" s="294"/>
      <c r="OXT193" s="294"/>
      <c r="OXU193" s="294"/>
      <c r="OXV193" s="294"/>
      <c r="OXW193" s="294"/>
      <c r="OXX193" s="294"/>
      <c r="OXY193" s="294"/>
      <c r="OXZ193" s="294"/>
      <c r="OYA193" s="294"/>
      <c r="OYB193" s="294"/>
      <c r="OYC193" s="294"/>
      <c r="OYD193" s="294"/>
      <c r="OYE193" s="294"/>
      <c r="OYF193" s="294"/>
      <c r="OYG193" s="294"/>
      <c r="OYH193" s="294"/>
      <c r="OYI193" s="294"/>
      <c r="OYJ193" s="294"/>
      <c r="OYK193" s="294"/>
      <c r="OYL193" s="294"/>
      <c r="OYM193" s="294"/>
      <c r="OYN193" s="294"/>
      <c r="OYO193" s="294"/>
      <c r="OYP193" s="294"/>
      <c r="OYQ193" s="294"/>
      <c r="OYR193" s="294"/>
      <c r="OYS193" s="294"/>
      <c r="OYT193" s="294"/>
      <c r="OYU193" s="294"/>
      <c r="OYV193" s="294"/>
      <c r="OYW193" s="294"/>
      <c r="OYX193" s="294"/>
      <c r="OYY193" s="294"/>
      <c r="OYZ193" s="294"/>
      <c r="OZA193" s="294"/>
      <c r="OZB193" s="294"/>
      <c r="OZC193" s="294"/>
      <c r="OZD193" s="294"/>
      <c r="OZE193" s="294"/>
      <c r="OZF193" s="294"/>
      <c r="OZG193" s="294"/>
      <c r="OZH193" s="294"/>
      <c r="OZI193" s="294"/>
      <c r="OZJ193" s="294"/>
      <c r="OZK193" s="294"/>
      <c r="OZL193" s="294"/>
      <c r="OZM193" s="294"/>
      <c r="OZN193" s="294"/>
      <c r="OZO193" s="294"/>
      <c r="OZP193" s="294"/>
      <c r="OZQ193" s="294"/>
      <c r="OZR193" s="294"/>
      <c r="OZS193" s="294"/>
      <c r="OZT193" s="294"/>
      <c r="OZU193" s="294"/>
      <c r="OZV193" s="294"/>
      <c r="OZW193" s="294"/>
      <c r="OZX193" s="294"/>
      <c r="OZY193" s="294"/>
      <c r="OZZ193" s="294"/>
      <c r="PAA193" s="294"/>
      <c r="PAB193" s="294"/>
      <c r="PAC193" s="294"/>
      <c r="PAD193" s="294"/>
      <c r="PAE193" s="294"/>
      <c r="PAF193" s="294"/>
      <c r="PAG193" s="294"/>
      <c r="PAH193" s="294"/>
      <c r="PAI193" s="294"/>
      <c r="PAJ193" s="294"/>
      <c r="PAK193" s="294"/>
      <c r="PAL193" s="294"/>
      <c r="PAM193" s="294"/>
      <c r="PAN193" s="294"/>
      <c r="PAO193" s="294"/>
      <c r="PAP193" s="294"/>
      <c r="PAQ193" s="294"/>
      <c r="PAR193" s="294"/>
      <c r="PAS193" s="294"/>
      <c r="PAT193" s="294"/>
      <c r="PAU193" s="294"/>
      <c r="PAV193" s="294"/>
      <c r="PAW193" s="294"/>
      <c r="PAX193" s="294"/>
      <c r="PAY193" s="294"/>
      <c r="PAZ193" s="294"/>
      <c r="PBA193" s="294"/>
      <c r="PBB193" s="294"/>
      <c r="PBC193" s="294"/>
      <c r="PBD193" s="294"/>
      <c r="PBE193" s="294"/>
      <c r="PBF193" s="294"/>
      <c r="PBG193" s="294"/>
      <c r="PBH193" s="294"/>
      <c r="PBI193" s="294"/>
      <c r="PBJ193" s="294"/>
      <c r="PBK193" s="294"/>
      <c r="PBL193" s="294"/>
      <c r="PBM193" s="294"/>
      <c r="PBN193" s="294"/>
      <c r="PBO193" s="294"/>
      <c r="PBP193" s="294"/>
      <c r="PBQ193" s="294"/>
      <c r="PBR193" s="294"/>
      <c r="PBS193" s="294"/>
      <c r="PBT193" s="294"/>
      <c r="PBU193" s="294"/>
      <c r="PBV193" s="294"/>
      <c r="PBW193" s="294"/>
      <c r="PBX193" s="294"/>
      <c r="PBY193" s="294"/>
      <c r="PBZ193" s="294"/>
      <c r="PCA193" s="294"/>
      <c r="PCB193" s="294"/>
      <c r="PCC193" s="294"/>
      <c r="PCD193" s="294"/>
      <c r="PCE193" s="294"/>
      <c r="PCF193" s="294"/>
      <c r="PCG193" s="294"/>
      <c r="PCH193" s="294"/>
      <c r="PCI193" s="294"/>
      <c r="PCJ193" s="294"/>
      <c r="PCK193" s="294"/>
      <c r="PCL193" s="294"/>
      <c r="PCM193" s="294"/>
      <c r="PCN193" s="294"/>
      <c r="PCO193" s="294"/>
      <c r="PCP193" s="294"/>
      <c r="PCQ193" s="294"/>
      <c r="PCR193" s="294"/>
      <c r="PCS193" s="294"/>
      <c r="PCT193" s="294"/>
      <c r="PCU193" s="294"/>
      <c r="PCV193" s="294"/>
      <c r="PCW193" s="294"/>
      <c r="PCX193" s="294"/>
      <c r="PCY193" s="294"/>
      <c r="PCZ193" s="294"/>
      <c r="PDA193" s="294"/>
      <c r="PDB193" s="294"/>
      <c r="PDC193" s="294"/>
      <c r="PDD193" s="294"/>
      <c r="PDE193" s="294"/>
      <c r="PDF193" s="294"/>
      <c r="PDG193" s="294"/>
      <c r="PDH193" s="294"/>
      <c r="PDI193" s="294"/>
      <c r="PDJ193" s="294"/>
      <c r="PDK193" s="294"/>
      <c r="PDL193" s="294"/>
      <c r="PDM193" s="294"/>
      <c r="PDN193" s="294"/>
      <c r="PDO193" s="294"/>
      <c r="PDP193" s="294"/>
      <c r="PDQ193" s="294"/>
      <c r="PDR193" s="294"/>
      <c r="PDS193" s="294"/>
      <c r="PDT193" s="294"/>
      <c r="PDU193" s="294"/>
      <c r="PDV193" s="294"/>
      <c r="PDW193" s="294"/>
      <c r="PDX193" s="294"/>
      <c r="PDY193" s="294"/>
      <c r="PDZ193" s="294"/>
      <c r="PEA193" s="294"/>
      <c r="PEB193" s="294"/>
      <c r="PEC193" s="294"/>
      <c r="PED193" s="294"/>
      <c r="PEE193" s="294"/>
      <c r="PEF193" s="294"/>
      <c r="PEG193" s="294"/>
      <c r="PEH193" s="294"/>
      <c r="PEI193" s="294"/>
      <c r="PEJ193" s="294"/>
      <c r="PEK193" s="294"/>
      <c r="PEL193" s="294"/>
      <c r="PEM193" s="294"/>
      <c r="PEN193" s="294"/>
      <c r="PEO193" s="294"/>
      <c r="PEP193" s="294"/>
      <c r="PEQ193" s="294"/>
      <c r="PER193" s="294"/>
      <c r="PES193" s="294"/>
      <c r="PET193" s="294"/>
      <c r="PEU193" s="294"/>
      <c r="PEV193" s="294"/>
      <c r="PEW193" s="294"/>
      <c r="PEX193" s="294"/>
      <c r="PEY193" s="294"/>
      <c r="PEZ193" s="294"/>
      <c r="PFA193" s="294"/>
      <c r="PFB193" s="294"/>
      <c r="PFC193" s="294"/>
      <c r="PFD193" s="294"/>
      <c r="PFE193" s="294"/>
      <c r="PFF193" s="294"/>
      <c r="PFG193" s="294"/>
      <c r="PFH193" s="294"/>
      <c r="PFI193" s="294"/>
      <c r="PFJ193" s="294"/>
      <c r="PFK193" s="294"/>
      <c r="PFL193" s="294"/>
      <c r="PFM193" s="294"/>
      <c r="PFN193" s="294"/>
      <c r="PFO193" s="294"/>
      <c r="PFP193" s="294"/>
      <c r="PFQ193" s="294"/>
      <c r="PFR193" s="294"/>
      <c r="PFS193" s="294"/>
      <c r="PFT193" s="294"/>
      <c r="PFU193" s="294"/>
      <c r="PFV193" s="294"/>
      <c r="PFW193" s="294"/>
      <c r="PFX193" s="294"/>
      <c r="PFY193" s="294"/>
      <c r="PFZ193" s="294"/>
      <c r="PGA193" s="294"/>
      <c r="PGB193" s="294"/>
      <c r="PGC193" s="294"/>
      <c r="PGD193" s="294"/>
      <c r="PGE193" s="294"/>
      <c r="PGF193" s="294"/>
      <c r="PGG193" s="294"/>
      <c r="PGH193" s="294"/>
      <c r="PGI193" s="294"/>
      <c r="PGJ193" s="294"/>
      <c r="PGK193" s="294"/>
      <c r="PGL193" s="294"/>
      <c r="PGM193" s="294"/>
      <c r="PGN193" s="294"/>
      <c r="PGO193" s="294"/>
      <c r="PGP193" s="294"/>
      <c r="PGQ193" s="294"/>
      <c r="PGR193" s="294"/>
      <c r="PGS193" s="294"/>
      <c r="PGT193" s="294"/>
      <c r="PGU193" s="294"/>
      <c r="PGV193" s="294"/>
      <c r="PGW193" s="294"/>
      <c r="PGX193" s="294"/>
      <c r="PGY193" s="294"/>
      <c r="PGZ193" s="294"/>
      <c r="PHA193" s="294"/>
      <c r="PHB193" s="294"/>
      <c r="PHC193" s="294"/>
      <c r="PHD193" s="294"/>
      <c r="PHE193" s="294"/>
      <c r="PHF193" s="294"/>
      <c r="PHG193" s="294"/>
      <c r="PHH193" s="294"/>
      <c r="PHI193" s="294"/>
      <c r="PHJ193" s="294"/>
      <c r="PHK193" s="294"/>
      <c r="PHL193" s="294"/>
      <c r="PHM193" s="294"/>
      <c r="PHN193" s="294"/>
      <c r="PHO193" s="294"/>
      <c r="PHP193" s="294"/>
      <c r="PHQ193" s="294"/>
      <c r="PHR193" s="294"/>
      <c r="PHS193" s="294"/>
      <c r="PHT193" s="294"/>
      <c r="PHU193" s="294"/>
      <c r="PHV193" s="294"/>
      <c r="PHW193" s="294"/>
      <c r="PHX193" s="294"/>
      <c r="PHY193" s="294"/>
      <c r="PHZ193" s="294"/>
      <c r="PIA193" s="294"/>
      <c r="PIB193" s="294"/>
      <c r="PIC193" s="294"/>
      <c r="PID193" s="294"/>
      <c r="PIE193" s="294"/>
      <c r="PIF193" s="294"/>
      <c r="PIG193" s="294"/>
      <c r="PIH193" s="294"/>
      <c r="PII193" s="294"/>
      <c r="PIJ193" s="294"/>
      <c r="PIK193" s="294"/>
      <c r="PIL193" s="294"/>
      <c r="PIM193" s="294"/>
      <c r="PIN193" s="294"/>
      <c r="PIO193" s="294"/>
      <c r="PIP193" s="294"/>
      <c r="PIQ193" s="294"/>
      <c r="PIR193" s="294"/>
      <c r="PIS193" s="294"/>
      <c r="PIT193" s="294"/>
      <c r="PIU193" s="294"/>
      <c r="PIV193" s="294"/>
      <c r="PIW193" s="294"/>
      <c r="PIX193" s="294"/>
      <c r="PIY193" s="294"/>
      <c r="PIZ193" s="294"/>
      <c r="PJA193" s="294"/>
      <c r="PJB193" s="294"/>
      <c r="PJC193" s="294"/>
      <c r="PJD193" s="294"/>
      <c r="PJE193" s="294"/>
      <c r="PJF193" s="294"/>
      <c r="PJG193" s="294"/>
      <c r="PJH193" s="294"/>
      <c r="PJI193" s="294"/>
      <c r="PJJ193" s="294"/>
      <c r="PJK193" s="294"/>
      <c r="PJL193" s="294"/>
      <c r="PJM193" s="294"/>
      <c r="PJN193" s="294"/>
      <c r="PJO193" s="294"/>
      <c r="PJP193" s="294"/>
      <c r="PJQ193" s="294"/>
      <c r="PJR193" s="294"/>
      <c r="PJS193" s="294"/>
      <c r="PJT193" s="294"/>
      <c r="PJU193" s="294"/>
      <c r="PJV193" s="294"/>
      <c r="PJW193" s="294"/>
      <c r="PJX193" s="294"/>
      <c r="PJY193" s="294"/>
      <c r="PJZ193" s="294"/>
      <c r="PKA193" s="294"/>
      <c r="PKB193" s="294"/>
      <c r="PKC193" s="294"/>
      <c r="PKD193" s="294"/>
      <c r="PKE193" s="294"/>
      <c r="PKF193" s="294"/>
      <c r="PKG193" s="294"/>
      <c r="PKH193" s="294"/>
      <c r="PKI193" s="294"/>
      <c r="PKJ193" s="294"/>
      <c r="PKK193" s="294"/>
      <c r="PKL193" s="294"/>
      <c r="PKM193" s="294"/>
      <c r="PKN193" s="294"/>
      <c r="PKO193" s="294"/>
      <c r="PKP193" s="294"/>
      <c r="PKQ193" s="294"/>
      <c r="PKR193" s="294"/>
      <c r="PKS193" s="294"/>
      <c r="PKT193" s="294"/>
      <c r="PKU193" s="294"/>
      <c r="PKV193" s="294"/>
      <c r="PKW193" s="294"/>
      <c r="PKX193" s="294"/>
      <c r="PKY193" s="294"/>
      <c r="PKZ193" s="294"/>
      <c r="PLA193" s="294"/>
      <c r="PLB193" s="294"/>
      <c r="PLC193" s="294"/>
      <c r="PLD193" s="294"/>
      <c r="PLE193" s="294"/>
      <c r="PLF193" s="294"/>
      <c r="PLG193" s="294"/>
      <c r="PLH193" s="294"/>
      <c r="PLI193" s="294"/>
      <c r="PLJ193" s="294"/>
      <c r="PLK193" s="294"/>
      <c r="PLL193" s="294"/>
      <c r="PLM193" s="294"/>
      <c r="PLN193" s="294"/>
      <c r="PLO193" s="294"/>
      <c r="PLP193" s="294"/>
      <c r="PLQ193" s="294"/>
      <c r="PLR193" s="294"/>
      <c r="PLS193" s="294"/>
      <c r="PLT193" s="294"/>
      <c r="PLU193" s="294"/>
      <c r="PLV193" s="294"/>
      <c r="PLW193" s="294"/>
      <c r="PLX193" s="294"/>
      <c r="PLY193" s="294"/>
      <c r="PLZ193" s="294"/>
      <c r="PMA193" s="294"/>
      <c r="PMB193" s="294"/>
      <c r="PMC193" s="294"/>
      <c r="PMD193" s="294"/>
      <c r="PME193" s="294"/>
      <c r="PMF193" s="294"/>
      <c r="PMG193" s="294"/>
      <c r="PMH193" s="294"/>
      <c r="PMI193" s="294"/>
      <c r="PMJ193" s="294"/>
      <c r="PMK193" s="294"/>
      <c r="PML193" s="294"/>
      <c r="PMM193" s="294"/>
      <c r="PMN193" s="294"/>
      <c r="PMO193" s="294"/>
      <c r="PMP193" s="294"/>
      <c r="PMQ193" s="294"/>
      <c r="PMR193" s="294"/>
      <c r="PMS193" s="294"/>
      <c r="PMT193" s="294"/>
      <c r="PMU193" s="294"/>
      <c r="PMV193" s="294"/>
      <c r="PMW193" s="294"/>
      <c r="PMX193" s="294"/>
      <c r="PMY193" s="294"/>
      <c r="PMZ193" s="294"/>
      <c r="PNA193" s="294"/>
      <c r="PNB193" s="294"/>
      <c r="PNC193" s="294"/>
      <c r="PND193" s="294"/>
      <c r="PNE193" s="294"/>
      <c r="PNF193" s="294"/>
      <c r="PNG193" s="294"/>
      <c r="PNH193" s="294"/>
      <c r="PNI193" s="294"/>
      <c r="PNJ193" s="294"/>
      <c r="PNK193" s="294"/>
      <c r="PNL193" s="294"/>
      <c r="PNM193" s="294"/>
      <c r="PNN193" s="294"/>
      <c r="PNO193" s="294"/>
      <c r="PNP193" s="294"/>
      <c r="PNQ193" s="294"/>
      <c r="PNR193" s="294"/>
      <c r="PNS193" s="294"/>
      <c r="PNT193" s="294"/>
      <c r="PNU193" s="294"/>
      <c r="PNV193" s="294"/>
      <c r="PNW193" s="294"/>
      <c r="PNX193" s="294"/>
      <c r="PNY193" s="294"/>
      <c r="PNZ193" s="294"/>
      <c r="POA193" s="294"/>
      <c r="POB193" s="294"/>
      <c r="POC193" s="294"/>
      <c r="POD193" s="294"/>
      <c r="POE193" s="294"/>
      <c r="POF193" s="294"/>
      <c r="POG193" s="294"/>
      <c r="POH193" s="294"/>
      <c r="POI193" s="294"/>
      <c r="POJ193" s="294"/>
      <c r="POK193" s="294"/>
      <c r="POL193" s="294"/>
      <c r="POM193" s="294"/>
      <c r="PON193" s="294"/>
      <c r="POO193" s="294"/>
      <c r="POP193" s="294"/>
      <c r="POQ193" s="294"/>
      <c r="POR193" s="294"/>
      <c r="POS193" s="294"/>
      <c r="POT193" s="294"/>
      <c r="POU193" s="294"/>
      <c r="POV193" s="294"/>
      <c r="POW193" s="294"/>
      <c r="POX193" s="294"/>
      <c r="POY193" s="294"/>
      <c r="POZ193" s="294"/>
      <c r="PPA193" s="294"/>
      <c r="PPB193" s="294"/>
      <c r="PPC193" s="294"/>
      <c r="PPD193" s="294"/>
      <c r="PPE193" s="294"/>
      <c r="PPF193" s="294"/>
      <c r="PPG193" s="294"/>
      <c r="PPH193" s="294"/>
      <c r="PPI193" s="294"/>
      <c r="PPJ193" s="294"/>
      <c r="PPK193" s="294"/>
      <c r="PPL193" s="294"/>
      <c r="PPM193" s="294"/>
      <c r="PPN193" s="294"/>
      <c r="PPO193" s="294"/>
      <c r="PPP193" s="294"/>
      <c r="PPQ193" s="294"/>
      <c r="PPR193" s="294"/>
      <c r="PPS193" s="294"/>
      <c r="PPT193" s="294"/>
      <c r="PPU193" s="294"/>
      <c r="PPV193" s="294"/>
      <c r="PPW193" s="294"/>
      <c r="PPX193" s="294"/>
      <c r="PPY193" s="294"/>
      <c r="PPZ193" s="294"/>
      <c r="PQA193" s="294"/>
      <c r="PQB193" s="294"/>
      <c r="PQC193" s="294"/>
      <c r="PQD193" s="294"/>
      <c r="PQE193" s="294"/>
      <c r="PQF193" s="294"/>
      <c r="PQG193" s="294"/>
      <c r="PQH193" s="294"/>
      <c r="PQI193" s="294"/>
      <c r="PQJ193" s="294"/>
      <c r="PQK193" s="294"/>
      <c r="PQL193" s="294"/>
      <c r="PQM193" s="294"/>
      <c r="PQN193" s="294"/>
      <c r="PQO193" s="294"/>
      <c r="PQP193" s="294"/>
      <c r="PQQ193" s="294"/>
      <c r="PQR193" s="294"/>
      <c r="PQS193" s="294"/>
      <c r="PQT193" s="294"/>
      <c r="PQU193" s="294"/>
      <c r="PQV193" s="294"/>
      <c r="PQW193" s="294"/>
      <c r="PQX193" s="294"/>
      <c r="PQY193" s="294"/>
      <c r="PQZ193" s="294"/>
      <c r="PRA193" s="294"/>
      <c r="PRB193" s="294"/>
      <c r="PRC193" s="294"/>
      <c r="PRD193" s="294"/>
      <c r="PRE193" s="294"/>
      <c r="PRF193" s="294"/>
      <c r="PRG193" s="294"/>
      <c r="PRH193" s="294"/>
      <c r="PRI193" s="294"/>
      <c r="PRJ193" s="294"/>
      <c r="PRK193" s="294"/>
      <c r="PRL193" s="294"/>
      <c r="PRM193" s="294"/>
      <c r="PRN193" s="294"/>
      <c r="PRO193" s="294"/>
      <c r="PRP193" s="294"/>
      <c r="PRQ193" s="294"/>
      <c r="PRR193" s="294"/>
      <c r="PRS193" s="294"/>
      <c r="PRT193" s="294"/>
      <c r="PRU193" s="294"/>
      <c r="PRV193" s="294"/>
      <c r="PRW193" s="294"/>
      <c r="PRX193" s="294"/>
      <c r="PRY193" s="294"/>
      <c r="PRZ193" s="294"/>
      <c r="PSA193" s="294"/>
      <c r="PSB193" s="294"/>
      <c r="PSC193" s="294"/>
      <c r="PSD193" s="294"/>
      <c r="PSE193" s="294"/>
      <c r="PSF193" s="294"/>
      <c r="PSG193" s="294"/>
      <c r="PSH193" s="294"/>
      <c r="PSI193" s="294"/>
      <c r="PSJ193" s="294"/>
      <c r="PSK193" s="294"/>
      <c r="PSL193" s="294"/>
      <c r="PSM193" s="294"/>
      <c r="PSN193" s="294"/>
      <c r="PSO193" s="294"/>
      <c r="PSP193" s="294"/>
      <c r="PSQ193" s="294"/>
      <c r="PSR193" s="294"/>
      <c r="PSS193" s="294"/>
      <c r="PST193" s="294"/>
      <c r="PSU193" s="294"/>
      <c r="PSV193" s="294"/>
      <c r="PSW193" s="294"/>
      <c r="PSX193" s="294"/>
      <c r="PSY193" s="294"/>
      <c r="PSZ193" s="294"/>
      <c r="PTA193" s="294"/>
      <c r="PTB193" s="294"/>
      <c r="PTC193" s="294"/>
      <c r="PTD193" s="294"/>
      <c r="PTE193" s="294"/>
      <c r="PTF193" s="294"/>
      <c r="PTG193" s="294"/>
      <c r="PTH193" s="294"/>
      <c r="PTI193" s="294"/>
      <c r="PTJ193" s="294"/>
      <c r="PTK193" s="294"/>
      <c r="PTL193" s="294"/>
      <c r="PTM193" s="294"/>
      <c r="PTN193" s="294"/>
      <c r="PTO193" s="294"/>
      <c r="PTP193" s="294"/>
      <c r="PTQ193" s="294"/>
      <c r="PTR193" s="294"/>
      <c r="PTS193" s="294"/>
      <c r="PTT193" s="294"/>
      <c r="PTU193" s="294"/>
      <c r="PTV193" s="294"/>
      <c r="PTW193" s="294"/>
      <c r="PTX193" s="294"/>
      <c r="PTY193" s="294"/>
      <c r="PTZ193" s="294"/>
      <c r="PUA193" s="294"/>
      <c r="PUB193" s="294"/>
      <c r="PUC193" s="294"/>
      <c r="PUD193" s="294"/>
      <c r="PUE193" s="294"/>
      <c r="PUF193" s="294"/>
      <c r="PUG193" s="294"/>
      <c r="PUH193" s="294"/>
      <c r="PUI193" s="294"/>
      <c r="PUJ193" s="294"/>
      <c r="PUK193" s="294"/>
      <c r="PUL193" s="294"/>
      <c r="PUM193" s="294"/>
      <c r="PUN193" s="294"/>
      <c r="PUO193" s="294"/>
      <c r="PUP193" s="294"/>
      <c r="PUQ193" s="294"/>
      <c r="PUR193" s="294"/>
      <c r="PUS193" s="294"/>
      <c r="PUT193" s="294"/>
      <c r="PUU193" s="294"/>
      <c r="PUV193" s="294"/>
      <c r="PUW193" s="294"/>
      <c r="PUX193" s="294"/>
      <c r="PUY193" s="294"/>
      <c r="PUZ193" s="294"/>
      <c r="PVA193" s="294"/>
      <c r="PVB193" s="294"/>
      <c r="PVC193" s="294"/>
      <c r="PVD193" s="294"/>
      <c r="PVE193" s="294"/>
      <c r="PVF193" s="294"/>
      <c r="PVG193" s="294"/>
      <c r="PVH193" s="294"/>
      <c r="PVI193" s="294"/>
      <c r="PVJ193" s="294"/>
      <c r="PVK193" s="294"/>
      <c r="PVL193" s="294"/>
      <c r="PVM193" s="294"/>
      <c r="PVN193" s="294"/>
      <c r="PVO193" s="294"/>
      <c r="PVP193" s="294"/>
      <c r="PVQ193" s="294"/>
      <c r="PVR193" s="294"/>
      <c r="PVS193" s="294"/>
      <c r="PVT193" s="294"/>
      <c r="PVU193" s="294"/>
      <c r="PVV193" s="294"/>
      <c r="PVW193" s="294"/>
      <c r="PVX193" s="294"/>
      <c r="PVY193" s="294"/>
      <c r="PVZ193" s="294"/>
      <c r="PWA193" s="294"/>
      <c r="PWB193" s="294"/>
      <c r="PWC193" s="294"/>
      <c r="PWD193" s="294"/>
      <c r="PWE193" s="294"/>
      <c r="PWF193" s="294"/>
      <c r="PWG193" s="294"/>
      <c r="PWH193" s="294"/>
      <c r="PWI193" s="294"/>
      <c r="PWJ193" s="294"/>
      <c r="PWK193" s="294"/>
      <c r="PWL193" s="294"/>
      <c r="PWM193" s="294"/>
      <c r="PWN193" s="294"/>
      <c r="PWO193" s="294"/>
      <c r="PWP193" s="294"/>
      <c r="PWQ193" s="294"/>
      <c r="PWR193" s="294"/>
      <c r="PWS193" s="294"/>
      <c r="PWT193" s="294"/>
      <c r="PWU193" s="294"/>
      <c r="PWV193" s="294"/>
      <c r="PWW193" s="294"/>
      <c r="PWX193" s="294"/>
      <c r="PWY193" s="294"/>
      <c r="PWZ193" s="294"/>
      <c r="PXA193" s="294"/>
      <c r="PXB193" s="294"/>
      <c r="PXC193" s="294"/>
      <c r="PXD193" s="294"/>
      <c r="PXE193" s="294"/>
      <c r="PXF193" s="294"/>
      <c r="PXG193" s="294"/>
      <c r="PXH193" s="294"/>
      <c r="PXI193" s="294"/>
      <c r="PXJ193" s="294"/>
      <c r="PXK193" s="294"/>
      <c r="PXL193" s="294"/>
      <c r="PXM193" s="294"/>
      <c r="PXN193" s="294"/>
      <c r="PXO193" s="294"/>
      <c r="PXP193" s="294"/>
      <c r="PXQ193" s="294"/>
      <c r="PXR193" s="294"/>
      <c r="PXS193" s="294"/>
      <c r="PXT193" s="294"/>
      <c r="PXU193" s="294"/>
      <c r="PXV193" s="294"/>
      <c r="PXW193" s="294"/>
      <c r="PXX193" s="294"/>
      <c r="PXY193" s="294"/>
      <c r="PXZ193" s="294"/>
      <c r="PYA193" s="294"/>
      <c r="PYB193" s="294"/>
      <c r="PYC193" s="294"/>
      <c r="PYD193" s="294"/>
      <c r="PYE193" s="294"/>
      <c r="PYF193" s="294"/>
      <c r="PYG193" s="294"/>
      <c r="PYH193" s="294"/>
      <c r="PYI193" s="294"/>
      <c r="PYJ193" s="294"/>
      <c r="PYK193" s="294"/>
      <c r="PYL193" s="294"/>
      <c r="PYM193" s="294"/>
      <c r="PYN193" s="294"/>
      <c r="PYO193" s="294"/>
      <c r="PYP193" s="294"/>
      <c r="PYQ193" s="294"/>
      <c r="PYR193" s="294"/>
      <c r="PYS193" s="294"/>
      <c r="PYT193" s="294"/>
      <c r="PYU193" s="294"/>
      <c r="PYV193" s="294"/>
      <c r="PYW193" s="294"/>
      <c r="PYX193" s="294"/>
      <c r="PYY193" s="294"/>
      <c r="PYZ193" s="294"/>
      <c r="PZA193" s="294"/>
      <c r="PZB193" s="294"/>
      <c r="PZC193" s="294"/>
      <c r="PZD193" s="294"/>
      <c r="PZE193" s="294"/>
      <c r="PZF193" s="294"/>
      <c r="PZG193" s="294"/>
      <c r="PZH193" s="294"/>
      <c r="PZI193" s="294"/>
      <c r="PZJ193" s="294"/>
      <c r="PZK193" s="294"/>
      <c r="PZL193" s="294"/>
      <c r="PZM193" s="294"/>
      <c r="PZN193" s="294"/>
      <c r="PZO193" s="294"/>
      <c r="PZP193" s="294"/>
      <c r="PZQ193" s="294"/>
      <c r="PZR193" s="294"/>
      <c r="PZS193" s="294"/>
      <c r="PZT193" s="294"/>
      <c r="PZU193" s="294"/>
      <c r="PZV193" s="294"/>
      <c r="PZW193" s="294"/>
      <c r="PZX193" s="294"/>
      <c r="PZY193" s="294"/>
      <c r="PZZ193" s="294"/>
      <c r="QAA193" s="294"/>
      <c r="QAB193" s="294"/>
      <c r="QAC193" s="294"/>
      <c r="QAD193" s="294"/>
      <c r="QAE193" s="294"/>
      <c r="QAF193" s="294"/>
      <c r="QAG193" s="294"/>
      <c r="QAH193" s="294"/>
      <c r="QAI193" s="294"/>
      <c r="QAJ193" s="294"/>
      <c r="QAK193" s="294"/>
      <c r="QAL193" s="294"/>
      <c r="QAM193" s="294"/>
      <c r="QAN193" s="294"/>
      <c r="QAO193" s="294"/>
      <c r="QAP193" s="294"/>
      <c r="QAQ193" s="294"/>
      <c r="QAR193" s="294"/>
      <c r="QAS193" s="294"/>
      <c r="QAT193" s="294"/>
      <c r="QAU193" s="294"/>
      <c r="QAV193" s="294"/>
      <c r="QAW193" s="294"/>
      <c r="QAX193" s="294"/>
      <c r="QAY193" s="294"/>
      <c r="QAZ193" s="294"/>
      <c r="QBA193" s="294"/>
      <c r="QBB193" s="294"/>
      <c r="QBC193" s="294"/>
      <c r="QBD193" s="294"/>
      <c r="QBE193" s="294"/>
      <c r="QBF193" s="294"/>
      <c r="QBG193" s="294"/>
      <c r="QBH193" s="294"/>
      <c r="QBI193" s="294"/>
      <c r="QBJ193" s="294"/>
      <c r="QBK193" s="294"/>
      <c r="QBL193" s="294"/>
      <c r="QBM193" s="294"/>
      <c r="QBN193" s="294"/>
      <c r="QBO193" s="294"/>
      <c r="QBP193" s="294"/>
      <c r="QBQ193" s="294"/>
      <c r="QBR193" s="294"/>
      <c r="QBS193" s="294"/>
      <c r="QBT193" s="294"/>
      <c r="QBU193" s="294"/>
      <c r="QBV193" s="294"/>
      <c r="QBW193" s="294"/>
      <c r="QBX193" s="294"/>
      <c r="QBY193" s="294"/>
      <c r="QBZ193" s="294"/>
      <c r="QCA193" s="294"/>
      <c r="QCB193" s="294"/>
      <c r="QCC193" s="294"/>
      <c r="QCD193" s="294"/>
      <c r="QCE193" s="294"/>
      <c r="QCF193" s="294"/>
      <c r="QCG193" s="294"/>
      <c r="QCH193" s="294"/>
      <c r="QCI193" s="294"/>
      <c r="QCJ193" s="294"/>
      <c r="QCK193" s="294"/>
      <c r="QCL193" s="294"/>
      <c r="QCM193" s="294"/>
      <c r="QCN193" s="294"/>
      <c r="QCO193" s="294"/>
      <c r="QCP193" s="294"/>
      <c r="QCQ193" s="294"/>
      <c r="QCR193" s="294"/>
      <c r="QCS193" s="294"/>
      <c r="QCT193" s="294"/>
      <c r="QCU193" s="294"/>
      <c r="QCV193" s="294"/>
      <c r="QCW193" s="294"/>
      <c r="QCX193" s="294"/>
      <c r="QCY193" s="294"/>
      <c r="QCZ193" s="294"/>
      <c r="QDA193" s="294"/>
      <c r="QDB193" s="294"/>
      <c r="QDC193" s="294"/>
      <c r="QDD193" s="294"/>
      <c r="QDE193" s="294"/>
      <c r="QDF193" s="294"/>
      <c r="QDG193" s="294"/>
      <c r="QDH193" s="294"/>
      <c r="QDI193" s="294"/>
      <c r="QDJ193" s="294"/>
      <c r="QDK193" s="294"/>
      <c r="QDL193" s="294"/>
      <c r="QDM193" s="294"/>
      <c r="QDN193" s="294"/>
      <c r="QDO193" s="294"/>
      <c r="QDP193" s="294"/>
      <c r="QDQ193" s="294"/>
      <c r="QDR193" s="294"/>
      <c r="QDS193" s="294"/>
      <c r="QDT193" s="294"/>
      <c r="QDU193" s="294"/>
      <c r="QDV193" s="294"/>
      <c r="QDW193" s="294"/>
      <c r="QDX193" s="294"/>
      <c r="QDY193" s="294"/>
      <c r="QDZ193" s="294"/>
      <c r="QEA193" s="294"/>
      <c r="QEB193" s="294"/>
      <c r="QEC193" s="294"/>
      <c r="QED193" s="294"/>
      <c r="QEE193" s="294"/>
      <c r="QEF193" s="294"/>
      <c r="QEG193" s="294"/>
      <c r="QEH193" s="294"/>
      <c r="QEI193" s="294"/>
      <c r="QEJ193" s="294"/>
      <c r="QEK193" s="294"/>
      <c r="QEL193" s="294"/>
      <c r="QEM193" s="294"/>
      <c r="QEN193" s="294"/>
      <c r="QEO193" s="294"/>
      <c r="QEP193" s="294"/>
      <c r="QEQ193" s="294"/>
      <c r="QER193" s="294"/>
      <c r="QES193" s="294"/>
      <c r="QET193" s="294"/>
      <c r="QEU193" s="294"/>
      <c r="QEV193" s="294"/>
      <c r="QEW193" s="294"/>
      <c r="QEX193" s="294"/>
      <c r="QEY193" s="294"/>
      <c r="QEZ193" s="294"/>
      <c r="QFA193" s="294"/>
      <c r="QFB193" s="294"/>
      <c r="QFC193" s="294"/>
      <c r="QFD193" s="294"/>
      <c r="QFE193" s="294"/>
      <c r="QFF193" s="294"/>
      <c r="QFG193" s="294"/>
      <c r="QFH193" s="294"/>
      <c r="QFI193" s="294"/>
      <c r="QFJ193" s="294"/>
      <c r="QFK193" s="294"/>
      <c r="QFL193" s="294"/>
      <c r="QFM193" s="294"/>
      <c r="QFN193" s="294"/>
      <c r="QFO193" s="294"/>
      <c r="QFP193" s="294"/>
      <c r="QFQ193" s="294"/>
      <c r="QFR193" s="294"/>
      <c r="QFS193" s="294"/>
      <c r="QFT193" s="294"/>
      <c r="QFU193" s="294"/>
      <c r="QFV193" s="294"/>
      <c r="QFW193" s="294"/>
      <c r="QFX193" s="294"/>
      <c r="QFY193" s="294"/>
      <c r="QFZ193" s="294"/>
      <c r="QGA193" s="294"/>
      <c r="QGB193" s="294"/>
      <c r="QGC193" s="294"/>
      <c r="QGD193" s="294"/>
      <c r="QGE193" s="294"/>
      <c r="QGF193" s="294"/>
      <c r="QGG193" s="294"/>
      <c r="QGH193" s="294"/>
      <c r="QGI193" s="294"/>
      <c r="QGJ193" s="294"/>
      <c r="QGK193" s="294"/>
      <c r="QGL193" s="294"/>
      <c r="QGM193" s="294"/>
      <c r="QGN193" s="294"/>
      <c r="QGO193" s="294"/>
      <c r="QGP193" s="294"/>
      <c r="QGQ193" s="294"/>
      <c r="QGR193" s="294"/>
      <c r="QGS193" s="294"/>
      <c r="QGT193" s="294"/>
      <c r="QGU193" s="294"/>
      <c r="QGV193" s="294"/>
      <c r="QGW193" s="294"/>
      <c r="QGX193" s="294"/>
      <c r="QGY193" s="294"/>
      <c r="QGZ193" s="294"/>
      <c r="QHA193" s="294"/>
      <c r="QHB193" s="294"/>
      <c r="QHC193" s="294"/>
      <c r="QHD193" s="294"/>
      <c r="QHE193" s="294"/>
      <c r="QHF193" s="294"/>
      <c r="QHG193" s="294"/>
      <c r="QHH193" s="294"/>
      <c r="QHI193" s="294"/>
      <c r="QHJ193" s="294"/>
      <c r="QHK193" s="294"/>
      <c r="QHL193" s="294"/>
      <c r="QHM193" s="294"/>
      <c r="QHN193" s="294"/>
      <c r="QHO193" s="294"/>
      <c r="QHP193" s="294"/>
      <c r="QHQ193" s="294"/>
      <c r="QHR193" s="294"/>
      <c r="QHS193" s="294"/>
      <c r="QHT193" s="294"/>
      <c r="QHU193" s="294"/>
      <c r="QHV193" s="294"/>
      <c r="QHW193" s="294"/>
      <c r="QHX193" s="294"/>
      <c r="QHY193" s="294"/>
      <c r="QHZ193" s="294"/>
      <c r="QIA193" s="294"/>
      <c r="QIB193" s="294"/>
      <c r="QIC193" s="294"/>
      <c r="QID193" s="294"/>
      <c r="QIE193" s="294"/>
      <c r="QIF193" s="294"/>
      <c r="QIG193" s="294"/>
      <c r="QIH193" s="294"/>
      <c r="QII193" s="294"/>
      <c r="QIJ193" s="294"/>
      <c r="QIK193" s="294"/>
      <c r="QIL193" s="294"/>
      <c r="QIM193" s="294"/>
      <c r="QIN193" s="294"/>
      <c r="QIO193" s="294"/>
      <c r="QIP193" s="294"/>
      <c r="QIQ193" s="294"/>
      <c r="QIR193" s="294"/>
      <c r="QIS193" s="294"/>
      <c r="QIT193" s="294"/>
      <c r="QIU193" s="294"/>
      <c r="QIV193" s="294"/>
      <c r="QIW193" s="294"/>
      <c r="QIX193" s="294"/>
      <c r="QIY193" s="294"/>
      <c r="QIZ193" s="294"/>
      <c r="QJA193" s="294"/>
      <c r="QJB193" s="294"/>
      <c r="QJC193" s="294"/>
      <c r="QJD193" s="294"/>
      <c r="QJE193" s="294"/>
      <c r="QJF193" s="294"/>
      <c r="QJG193" s="294"/>
      <c r="QJH193" s="294"/>
      <c r="QJI193" s="294"/>
      <c r="QJJ193" s="294"/>
      <c r="QJK193" s="294"/>
      <c r="QJL193" s="294"/>
      <c r="QJM193" s="294"/>
      <c r="QJN193" s="294"/>
      <c r="QJO193" s="294"/>
      <c r="QJP193" s="294"/>
      <c r="QJQ193" s="294"/>
      <c r="QJR193" s="294"/>
      <c r="QJS193" s="294"/>
      <c r="QJT193" s="294"/>
      <c r="QJU193" s="294"/>
      <c r="QJV193" s="294"/>
      <c r="QJW193" s="294"/>
      <c r="QJX193" s="294"/>
      <c r="QJY193" s="294"/>
      <c r="QJZ193" s="294"/>
      <c r="QKA193" s="294"/>
      <c r="QKB193" s="294"/>
      <c r="QKC193" s="294"/>
      <c r="QKD193" s="294"/>
      <c r="QKE193" s="294"/>
      <c r="QKF193" s="294"/>
      <c r="QKG193" s="294"/>
      <c r="QKH193" s="294"/>
      <c r="QKI193" s="294"/>
      <c r="QKJ193" s="294"/>
      <c r="QKK193" s="294"/>
      <c r="QKL193" s="294"/>
      <c r="QKM193" s="294"/>
      <c r="QKN193" s="294"/>
      <c r="QKO193" s="294"/>
      <c r="QKP193" s="294"/>
      <c r="QKQ193" s="294"/>
      <c r="QKR193" s="294"/>
      <c r="QKS193" s="294"/>
      <c r="QKT193" s="294"/>
      <c r="QKU193" s="294"/>
      <c r="QKV193" s="294"/>
      <c r="QKW193" s="294"/>
      <c r="QKX193" s="294"/>
      <c r="QKY193" s="294"/>
      <c r="QKZ193" s="294"/>
      <c r="QLA193" s="294"/>
      <c r="QLB193" s="294"/>
      <c r="QLC193" s="294"/>
      <c r="QLD193" s="294"/>
      <c r="QLE193" s="294"/>
      <c r="QLF193" s="294"/>
      <c r="QLG193" s="294"/>
      <c r="QLH193" s="294"/>
      <c r="QLI193" s="294"/>
      <c r="QLJ193" s="294"/>
      <c r="QLK193" s="294"/>
      <c r="QLL193" s="294"/>
      <c r="QLM193" s="294"/>
      <c r="QLN193" s="294"/>
      <c r="QLO193" s="294"/>
      <c r="QLP193" s="294"/>
      <c r="QLQ193" s="294"/>
      <c r="QLR193" s="294"/>
      <c r="QLS193" s="294"/>
      <c r="QLT193" s="294"/>
      <c r="QLU193" s="294"/>
      <c r="QLV193" s="294"/>
      <c r="QLW193" s="294"/>
      <c r="QLX193" s="294"/>
      <c r="QLY193" s="294"/>
      <c r="QLZ193" s="294"/>
      <c r="QMA193" s="294"/>
      <c r="QMB193" s="294"/>
      <c r="QMC193" s="294"/>
      <c r="QMD193" s="294"/>
      <c r="QME193" s="294"/>
      <c r="QMF193" s="294"/>
      <c r="QMG193" s="294"/>
      <c r="QMH193" s="294"/>
      <c r="QMI193" s="294"/>
      <c r="QMJ193" s="294"/>
      <c r="QMK193" s="294"/>
      <c r="QML193" s="294"/>
      <c r="QMM193" s="294"/>
      <c r="QMN193" s="294"/>
      <c r="QMO193" s="294"/>
      <c r="QMP193" s="294"/>
      <c r="QMQ193" s="294"/>
      <c r="QMR193" s="294"/>
      <c r="QMS193" s="294"/>
      <c r="QMT193" s="294"/>
      <c r="QMU193" s="294"/>
      <c r="QMV193" s="294"/>
      <c r="QMW193" s="294"/>
      <c r="QMX193" s="294"/>
      <c r="QMY193" s="294"/>
      <c r="QMZ193" s="294"/>
      <c r="QNA193" s="294"/>
      <c r="QNB193" s="294"/>
      <c r="QNC193" s="294"/>
      <c r="QND193" s="294"/>
      <c r="QNE193" s="294"/>
      <c r="QNF193" s="294"/>
      <c r="QNG193" s="294"/>
      <c r="QNH193" s="294"/>
      <c r="QNI193" s="294"/>
      <c r="QNJ193" s="294"/>
      <c r="QNK193" s="294"/>
      <c r="QNL193" s="294"/>
      <c r="QNM193" s="294"/>
      <c r="QNN193" s="294"/>
      <c r="QNO193" s="294"/>
      <c r="QNP193" s="294"/>
      <c r="QNQ193" s="294"/>
      <c r="QNR193" s="294"/>
      <c r="QNS193" s="294"/>
      <c r="QNT193" s="294"/>
      <c r="QNU193" s="294"/>
      <c r="QNV193" s="294"/>
      <c r="QNW193" s="294"/>
      <c r="QNX193" s="294"/>
      <c r="QNY193" s="294"/>
      <c r="QNZ193" s="294"/>
      <c r="QOA193" s="294"/>
      <c r="QOB193" s="294"/>
      <c r="QOC193" s="294"/>
      <c r="QOD193" s="294"/>
      <c r="QOE193" s="294"/>
      <c r="QOF193" s="294"/>
      <c r="QOG193" s="294"/>
      <c r="QOH193" s="294"/>
      <c r="QOI193" s="294"/>
      <c r="QOJ193" s="294"/>
      <c r="QOK193" s="294"/>
      <c r="QOL193" s="294"/>
      <c r="QOM193" s="294"/>
      <c r="QON193" s="294"/>
      <c r="QOO193" s="294"/>
      <c r="QOP193" s="294"/>
      <c r="QOQ193" s="294"/>
      <c r="QOR193" s="294"/>
      <c r="QOS193" s="294"/>
      <c r="QOT193" s="294"/>
      <c r="QOU193" s="294"/>
      <c r="QOV193" s="294"/>
      <c r="QOW193" s="294"/>
      <c r="QOX193" s="294"/>
      <c r="QOY193" s="294"/>
      <c r="QOZ193" s="294"/>
      <c r="QPA193" s="294"/>
      <c r="QPB193" s="294"/>
      <c r="QPC193" s="294"/>
      <c r="QPD193" s="294"/>
      <c r="QPE193" s="294"/>
      <c r="QPF193" s="294"/>
      <c r="QPG193" s="294"/>
      <c r="QPH193" s="294"/>
      <c r="QPI193" s="294"/>
      <c r="QPJ193" s="294"/>
      <c r="QPK193" s="294"/>
      <c r="QPL193" s="294"/>
      <c r="QPM193" s="294"/>
      <c r="QPN193" s="294"/>
      <c r="QPO193" s="294"/>
      <c r="QPP193" s="294"/>
      <c r="QPQ193" s="294"/>
      <c r="QPR193" s="294"/>
      <c r="QPS193" s="294"/>
      <c r="QPT193" s="294"/>
      <c r="QPU193" s="294"/>
      <c r="QPV193" s="294"/>
      <c r="QPW193" s="294"/>
      <c r="QPX193" s="294"/>
      <c r="QPY193" s="294"/>
      <c r="QPZ193" s="294"/>
      <c r="QQA193" s="294"/>
      <c r="QQB193" s="294"/>
      <c r="QQC193" s="294"/>
      <c r="QQD193" s="294"/>
      <c r="QQE193" s="294"/>
      <c r="QQF193" s="294"/>
      <c r="QQG193" s="294"/>
      <c r="QQH193" s="294"/>
      <c r="QQI193" s="294"/>
      <c r="QQJ193" s="294"/>
      <c r="QQK193" s="294"/>
      <c r="QQL193" s="294"/>
      <c r="QQM193" s="294"/>
      <c r="QQN193" s="294"/>
      <c r="QQO193" s="294"/>
      <c r="QQP193" s="294"/>
      <c r="QQQ193" s="294"/>
      <c r="QQR193" s="294"/>
      <c r="QQS193" s="294"/>
      <c r="QQT193" s="294"/>
      <c r="QQU193" s="294"/>
      <c r="QQV193" s="294"/>
      <c r="QQW193" s="294"/>
      <c r="QQX193" s="294"/>
      <c r="QQY193" s="294"/>
      <c r="QQZ193" s="294"/>
      <c r="QRA193" s="294"/>
      <c r="QRB193" s="294"/>
      <c r="QRC193" s="294"/>
      <c r="QRD193" s="294"/>
      <c r="QRE193" s="294"/>
      <c r="QRF193" s="294"/>
      <c r="QRG193" s="294"/>
      <c r="QRH193" s="294"/>
      <c r="QRI193" s="294"/>
      <c r="QRJ193" s="294"/>
      <c r="QRK193" s="294"/>
      <c r="QRL193" s="294"/>
      <c r="QRM193" s="294"/>
      <c r="QRN193" s="294"/>
      <c r="QRO193" s="294"/>
      <c r="QRP193" s="294"/>
      <c r="QRQ193" s="294"/>
      <c r="QRR193" s="294"/>
      <c r="QRS193" s="294"/>
      <c r="QRT193" s="294"/>
      <c r="QRU193" s="294"/>
      <c r="QRV193" s="294"/>
      <c r="QRW193" s="294"/>
      <c r="QRX193" s="294"/>
      <c r="QRY193" s="294"/>
      <c r="QRZ193" s="294"/>
      <c r="QSA193" s="294"/>
      <c r="QSB193" s="294"/>
      <c r="QSC193" s="294"/>
      <c r="QSD193" s="294"/>
      <c r="QSE193" s="294"/>
      <c r="QSF193" s="294"/>
      <c r="QSG193" s="294"/>
      <c r="QSH193" s="294"/>
      <c r="QSI193" s="294"/>
      <c r="QSJ193" s="294"/>
      <c r="QSK193" s="294"/>
      <c r="QSL193" s="294"/>
      <c r="QSM193" s="294"/>
      <c r="QSN193" s="294"/>
      <c r="QSO193" s="294"/>
      <c r="QSP193" s="294"/>
      <c r="QSQ193" s="294"/>
      <c r="QSR193" s="294"/>
      <c r="QSS193" s="294"/>
      <c r="QST193" s="294"/>
      <c r="QSU193" s="294"/>
      <c r="QSV193" s="294"/>
      <c r="QSW193" s="294"/>
      <c r="QSX193" s="294"/>
      <c r="QSY193" s="294"/>
      <c r="QSZ193" s="294"/>
      <c r="QTA193" s="294"/>
      <c r="QTB193" s="294"/>
      <c r="QTC193" s="294"/>
      <c r="QTD193" s="294"/>
      <c r="QTE193" s="294"/>
      <c r="QTF193" s="294"/>
      <c r="QTG193" s="294"/>
      <c r="QTH193" s="294"/>
      <c r="QTI193" s="294"/>
      <c r="QTJ193" s="294"/>
      <c r="QTK193" s="294"/>
      <c r="QTL193" s="294"/>
      <c r="QTM193" s="294"/>
      <c r="QTN193" s="294"/>
      <c r="QTO193" s="294"/>
      <c r="QTP193" s="294"/>
      <c r="QTQ193" s="294"/>
      <c r="QTR193" s="294"/>
      <c r="QTS193" s="294"/>
      <c r="QTT193" s="294"/>
      <c r="QTU193" s="294"/>
      <c r="QTV193" s="294"/>
      <c r="QTW193" s="294"/>
      <c r="QTX193" s="294"/>
      <c r="QTY193" s="294"/>
      <c r="QTZ193" s="294"/>
      <c r="QUA193" s="294"/>
      <c r="QUB193" s="294"/>
      <c r="QUC193" s="294"/>
      <c r="QUD193" s="294"/>
      <c r="QUE193" s="294"/>
      <c r="QUF193" s="294"/>
      <c r="QUG193" s="294"/>
      <c r="QUH193" s="294"/>
      <c r="QUI193" s="294"/>
      <c r="QUJ193" s="294"/>
      <c r="QUK193" s="294"/>
      <c r="QUL193" s="294"/>
      <c r="QUM193" s="294"/>
      <c r="QUN193" s="294"/>
      <c r="QUO193" s="294"/>
      <c r="QUP193" s="294"/>
      <c r="QUQ193" s="294"/>
      <c r="QUR193" s="294"/>
      <c r="QUS193" s="294"/>
      <c r="QUT193" s="294"/>
      <c r="QUU193" s="294"/>
      <c r="QUV193" s="294"/>
      <c r="QUW193" s="294"/>
      <c r="QUX193" s="294"/>
      <c r="QUY193" s="294"/>
      <c r="QUZ193" s="294"/>
      <c r="QVA193" s="294"/>
      <c r="QVB193" s="294"/>
      <c r="QVC193" s="294"/>
      <c r="QVD193" s="294"/>
      <c r="QVE193" s="294"/>
      <c r="QVF193" s="294"/>
      <c r="QVG193" s="294"/>
      <c r="QVH193" s="294"/>
      <c r="QVI193" s="294"/>
      <c r="QVJ193" s="294"/>
      <c r="QVK193" s="294"/>
      <c r="QVL193" s="294"/>
      <c r="QVM193" s="294"/>
      <c r="QVN193" s="294"/>
      <c r="QVO193" s="294"/>
      <c r="QVP193" s="294"/>
      <c r="QVQ193" s="294"/>
      <c r="QVR193" s="294"/>
      <c r="QVS193" s="294"/>
      <c r="QVT193" s="294"/>
      <c r="QVU193" s="294"/>
      <c r="QVV193" s="294"/>
      <c r="QVW193" s="294"/>
      <c r="QVX193" s="294"/>
      <c r="QVY193" s="294"/>
      <c r="QVZ193" s="294"/>
      <c r="QWA193" s="294"/>
      <c r="QWB193" s="294"/>
      <c r="QWC193" s="294"/>
      <c r="QWD193" s="294"/>
      <c r="QWE193" s="294"/>
      <c r="QWF193" s="294"/>
      <c r="QWG193" s="294"/>
      <c r="QWH193" s="294"/>
      <c r="QWI193" s="294"/>
      <c r="QWJ193" s="294"/>
      <c r="QWK193" s="294"/>
      <c r="QWL193" s="294"/>
      <c r="QWM193" s="294"/>
      <c r="QWN193" s="294"/>
      <c r="QWO193" s="294"/>
      <c r="QWP193" s="294"/>
      <c r="QWQ193" s="294"/>
      <c r="QWR193" s="294"/>
      <c r="QWS193" s="294"/>
      <c r="QWT193" s="294"/>
      <c r="QWU193" s="294"/>
      <c r="QWV193" s="294"/>
      <c r="QWW193" s="294"/>
      <c r="QWX193" s="294"/>
      <c r="QWY193" s="294"/>
      <c r="QWZ193" s="294"/>
      <c r="QXA193" s="294"/>
      <c r="QXB193" s="294"/>
      <c r="QXC193" s="294"/>
      <c r="QXD193" s="294"/>
      <c r="QXE193" s="294"/>
      <c r="QXF193" s="294"/>
      <c r="QXG193" s="294"/>
      <c r="QXH193" s="294"/>
      <c r="QXI193" s="294"/>
      <c r="QXJ193" s="294"/>
      <c r="QXK193" s="294"/>
      <c r="QXL193" s="294"/>
      <c r="QXM193" s="294"/>
      <c r="QXN193" s="294"/>
      <c r="QXO193" s="294"/>
      <c r="QXP193" s="294"/>
      <c r="QXQ193" s="294"/>
      <c r="QXR193" s="294"/>
      <c r="QXS193" s="294"/>
      <c r="QXT193" s="294"/>
      <c r="QXU193" s="294"/>
      <c r="QXV193" s="294"/>
      <c r="QXW193" s="294"/>
      <c r="QXX193" s="294"/>
      <c r="QXY193" s="294"/>
      <c r="QXZ193" s="294"/>
      <c r="QYA193" s="294"/>
      <c r="QYB193" s="294"/>
      <c r="QYC193" s="294"/>
      <c r="QYD193" s="294"/>
      <c r="QYE193" s="294"/>
      <c r="QYF193" s="294"/>
      <c r="QYG193" s="294"/>
      <c r="QYH193" s="294"/>
      <c r="QYI193" s="294"/>
      <c r="QYJ193" s="294"/>
      <c r="QYK193" s="294"/>
      <c r="QYL193" s="294"/>
      <c r="QYM193" s="294"/>
      <c r="QYN193" s="294"/>
      <c r="QYO193" s="294"/>
      <c r="QYP193" s="294"/>
      <c r="QYQ193" s="294"/>
      <c r="QYR193" s="294"/>
      <c r="QYS193" s="294"/>
      <c r="QYT193" s="294"/>
      <c r="QYU193" s="294"/>
      <c r="QYV193" s="294"/>
      <c r="QYW193" s="294"/>
      <c r="QYX193" s="294"/>
      <c r="QYY193" s="294"/>
      <c r="QYZ193" s="294"/>
      <c r="QZA193" s="294"/>
      <c r="QZB193" s="294"/>
      <c r="QZC193" s="294"/>
      <c r="QZD193" s="294"/>
      <c r="QZE193" s="294"/>
      <c r="QZF193" s="294"/>
      <c r="QZG193" s="294"/>
      <c r="QZH193" s="294"/>
      <c r="QZI193" s="294"/>
      <c r="QZJ193" s="294"/>
      <c r="QZK193" s="294"/>
      <c r="QZL193" s="294"/>
      <c r="QZM193" s="294"/>
      <c r="QZN193" s="294"/>
      <c r="QZO193" s="294"/>
      <c r="QZP193" s="294"/>
      <c r="QZQ193" s="294"/>
      <c r="QZR193" s="294"/>
      <c r="QZS193" s="294"/>
      <c r="QZT193" s="294"/>
      <c r="QZU193" s="294"/>
      <c r="QZV193" s="294"/>
      <c r="QZW193" s="294"/>
      <c r="QZX193" s="294"/>
      <c r="QZY193" s="294"/>
      <c r="QZZ193" s="294"/>
      <c r="RAA193" s="294"/>
      <c r="RAB193" s="294"/>
      <c r="RAC193" s="294"/>
      <c r="RAD193" s="294"/>
      <c r="RAE193" s="294"/>
      <c r="RAF193" s="294"/>
      <c r="RAG193" s="294"/>
      <c r="RAH193" s="294"/>
      <c r="RAI193" s="294"/>
      <c r="RAJ193" s="294"/>
      <c r="RAK193" s="294"/>
      <c r="RAL193" s="294"/>
      <c r="RAM193" s="294"/>
      <c r="RAN193" s="294"/>
      <c r="RAO193" s="294"/>
      <c r="RAP193" s="294"/>
      <c r="RAQ193" s="294"/>
      <c r="RAR193" s="294"/>
      <c r="RAS193" s="294"/>
      <c r="RAT193" s="294"/>
      <c r="RAU193" s="294"/>
      <c r="RAV193" s="294"/>
      <c r="RAW193" s="294"/>
      <c r="RAX193" s="294"/>
      <c r="RAY193" s="294"/>
      <c r="RAZ193" s="294"/>
      <c r="RBA193" s="294"/>
      <c r="RBB193" s="294"/>
      <c r="RBC193" s="294"/>
      <c r="RBD193" s="294"/>
      <c r="RBE193" s="294"/>
      <c r="RBF193" s="294"/>
      <c r="RBG193" s="294"/>
      <c r="RBH193" s="294"/>
      <c r="RBI193" s="294"/>
      <c r="RBJ193" s="294"/>
      <c r="RBK193" s="294"/>
      <c r="RBL193" s="294"/>
      <c r="RBM193" s="294"/>
      <c r="RBN193" s="294"/>
      <c r="RBO193" s="294"/>
      <c r="RBP193" s="294"/>
      <c r="RBQ193" s="294"/>
      <c r="RBR193" s="294"/>
      <c r="RBS193" s="294"/>
      <c r="RBT193" s="294"/>
      <c r="RBU193" s="294"/>
      <c r="RBV193" s="294"/>
      <c r="RBW193" s="294"/>
      <c r="RBX193" s="294"/>
      <c r="RBY193" s="294"/>
      <c r="RBZ193" s="294"/>
      <c r="RCA193" s="294"/>
      <c r="RCB193" s="294"/>
      <c r="RCC193" s="294"/>
      <c r="RCD193" s="294"/>
      <c r="RCE193" s="294"/>
      <c r="RCF193" s="294"/>
      <c r="RCG193" s="294"/>
      <c r="RCH193" s="294"/>
      <c r="RCI193" s="294"/>
      <c r="RCJ193" s="294"/>
      <c r="RCK193" s="294"/>
      <c r="RCL193" s="294"/>
      <c r="RCM193" s="294"/>
      <c r="RCN193" s="294"/>
      <c r="RCO193" s="294"/>
      <c r="RCP193" s="294"/>
      <c r="RCQ193" s="294"/>
      <c r="RCR193" s="294"/>
      <c r="RCS193" s="294"/>
      <c r="RCT193" s="294"/>
      <c r="RCU193" s="294"/>
      <c r="RCV193" s="294"/>
      <c r="RCW193" s="294"/>
      <c r="RCX193" s="294"/>
      <c r="RCY193" s="294"/>
      <c r="RCZ193" s="294"/>
      <c r="RDA193" s="294"/>
      <c r="RDB193" s="294"/>
      <c r="RDC193" s="294"/>
      <c r="RDD193" s="294"/>
      <c r="RDE193" s="294"/>
      <c r="RDF193" s="294"/>
      <c r="RDG193" s="294"/>
      <c r="RDH193" s="294"/>
      <c r="RDI193" s="294"/>
      <c r="RDJ193" s="294"/>
      <c r="RDK193" s="294"/>
      <c r="RDL193" s="294"/>
      <c r="RDM193" s="294"/>
      <c r="RDN193" s="294"/>
      <c r="RDO193" s="294"/>
      <c r="RDP193" s="294"/>
      <c r="RDQ193" s="294"/>
      <c r="RDR193" s="294"/>
      <c r="RDS193" s="294"/>
      <c r="RDT193" s="294"/>
      <c r="RDU193" s="294"/>
      <c r="RDV193" s="294"/>
      <c r="RDW193" s="294"/>
      <c r="RDX193" s="294"/>
      <c r="RDY193" s="294"/>
      <c r="RDZ193" s="294"/>
      <c r="REA193" s="294"/>
      <c r="REB193" s="294"/>
      <c r="REC193" s="294"/>
      <c r="RED193" s="294"/>
      <c r="REE193" s="294"/>
      <c r="REF193" s="294"/>
      <c r="REG193" s="294"/>
      <c r="REH193" s="294"/>
      <c r="REI193" s="294"/>
      <c r="REJ193" s="294"/>
      <c r="REK193" s="294"/>
      <c r="REL193" s="294"/>
      <c r="REM193" s="294"/>
      <c r="REN193" s="294"/>
      <c r="REO193" s="294"/>
      <c r="REP193" s="294"/>
      <c r="REQ193" s="294"/>
      <c r="RER193" s="294"/>
      <c r="RES193" s="294"/>
      <c r="RET193" s="294"/>
      <c r="REU193" s="294"/>
      <c r="REV193" s="294"/>
      <c r="REW193" s="294"/>
      <c r="REX193" s="294"/>
      <c r="REY193" s="294"/>
      <c r="REZ193" s="294"/>
      <c r="RFA193" s="294"/>
      <c r="RFB193" s="294"/>
      <c r="RFC193" s="294"/>
      <c r="RFD193" s="294"/>
      <c r="RFE193" s="294"/>
      <c r="RFF193" s="294"/>
      <c r="RFG193" s="294"/>
      <c r="RFH193" s="294"/>
      <c r="RFI193" s="294"/>
      <c r="RFJ193" s="294"/>
      <c r="RFK193" s="294"/>
      <c r="RFL193" s="294"/>
      <c r="RFM193" s="294"/>
      <c r="RFN193" s="294"/>
      <c r="RFO193" s="294"/>
      <c r="RFP193" s="294"/>
      <c r="RFQ193" s="294"/>
      <c r="RFR193" s="294"/>
      <c r="RFS193" s="294"/>
      <c r="RFT193" s="294"/>
      <c r="RFU193" s="294"/>
      <c r="RFV193" s="294"/>
      <c r="RFW193" s="294"/>
      <c r="RFX193" s="294"/>
      <c r="RFY193" s="294"/>
      <c r="RFZ193" s="294"/>
      <c r="RGA193" s="294"/>
      <c r="RGB193" s="294"/>
      <c r="RGC193" s="294"/>
      <c r="RGD193" s="294"/>
      <c r="RGE193" s="294"/>
      <c r="RGF193" s="294"/>
      <c r="RGG193" s="294"/>
      <c r="RGH193" s="294"/>
      <c r="RGI193" s="294"/>
      <c r="RGJ193" s="294"/>
      <c r="RGK193" s="294"/>
      <c r="RGL193" s="294"/>
      <c r="RGM193" s="294"/>
      <c r="RGN193" s="294"/>
      <c r="RGO193" s="294"/>
      <c r="RGP193" s="294"/>
      <c r="RGQ193" s="294"/>
      <c r="RGR193" s="294"/>
      <c r="RGS193" s="294"/>
      <c r="RGT193" s="294"/>
      <c r="RGU193" s="294"/>
      <c r="RGV193" s="294"/>
      <c r="RGW193" s="294"/>
      <c r="RGX193" s="294"/>
      <c r="RGY193" s="294"/>
      <c r="RGZ193" s="294"/>
      <c r="RHA193" s="294"/>
      <c r="RHB193" s="294"/>
      <c r="RHC193" s="294"/>
      <c r="RHD193" s="294"/>
      <c r="RHE193" s="294"/>
      <c r="RHF193" s="294"/>
      <c r="RHG193" s="294"/>
      <c r="RHH193" s="294"/>
      <c r="RHI193" s="294"/>
      <c r="RHJ193" s="294"/>
      <c r="RHK193" s="294"/>
      <c r="RHL193" s="294"/>
      <c r="RHM193" s="294"/>
      <c r="RHN193" s="294"/>
      <c r="RHO193" s="294"/>
      <c r="RHP193" s="294"/>
      <c r="RHQ193" s="294"/>
      <c r="RHR193" s="294"/>
      <c r="RHS193" s="294"/>
      <c r="RHT193" s="294"/>
      <c r="RHU193" s="294"/>
      <c r="RHV193" s="294"/>
      <c r="RHW193" s="294"/>
      <c r="RHX193" s="294"/>
      <c r="RHY193" s="294"/>
      <c r="RHZ193" s="294"/>
      <c r="RIA193" s="294"/>
      <c r="RIB193" s="294"/>
      <c r="RIC193" s="294"/>
      <c r="RID193" s="294"/>
      <c r="RIE193" s="294"/>
      <c r="RIF193" s="294"/>
      <c r="RIG193" s="294"/>
      <c r="RIH193" s="294"/>
      <c r="RII193" s="294"/>
      <c r="RIJ193" s="294"/>
      <c r="RIK193" s="294"/>
      <c r="RIL193" s="294"/>
      <c r="RIM193" s="294"/>
      <c r="RIN193" s="294"/>
      <c r="RIO193" s="294"/>
      <c r="RIP193" s="294"/>
      <c r="RIQ193" s="294"/>
      <c r="RIR193" s="294"/>
      <c r="RIS193" s="294"/>
      <c r="RIT193" s="294"/>
      <c r="RIU193" s="294"/>
      <c r="RIV193" s="294"/>
      <c r="RIW193" s="294"/>
      <c r="RIX193" s="294"/>
      <c r="RIY193" s="294"/>
      <c r="RIZ193" s="294"/>
      <c r="RJA193" s="294"/>
      <c r="RJB193" s="294"/>
      <c r="RJC193" s="294"/>
      <c r="RJD193" s="294"/>
      <c r="RJE193" s="294"/>
      <c r="RJF193" s="294"/>
      <c r="RJG193" s="294"/>
      <c r="RJH193" s="294"/>
      <c r="RJI193" s="294"/>
      <c r="RJJ193" s="294"/>
      <c r="RJK193" s="294"/>
      <c r="RJL193" s="294"/>
      <c r="RJM193" s="294"/>
      <c r="RJN193" s="294"/>
      <c r="RJO193" s="294"/>
      <c r="RJP193" s="294"/>
      <c r="RJQ193" s="294"/>
      <c r="RJR193" s="294"/>
      <c r="RJS193" s="294"/>
      <c r="RJT193" s="294"/>
      <c r="RJU193" s="294"/>
      <c r="RJV193" s="294"/>
      <c r="RJW193" s="294"/>
      <c r="RJX193" s="294"/>
      <c r="RJY193" s="294"/>
      <c r="RJZ193" s="294"/>
      <c r="RKA193" s="294"/>
      <c r="RKB193" s="294"/>
      <c r="RKC193" s="294"/>
      <c r="RKD193" s="294"/>
      <c r="RKE193" s="294"/>
      <c r="RKF193" s="294"/>
      <c r="RKG193" s="294"/>
      <c r="RKH193" s="294"/>
      <c r="RKI193" s="294"/>
      <c r="RKJ193" s="294"/>
      <c r="RKK193" s="294"/>
      <c r="RKL193" s="294"/>
      <c r="RKM193" s="294"/>
      <c r="RKN193" s="294"/>
      <c r="RKO193" s="294"/>
      <c r="RKP193" s="294"/>
      <c r="RKQ193" s="294"/>
      <c r="RKR193" s="294"/>
      <c r="RKS193" s="294"/>
      <c r="RKT193" s="294"/>
      <c r="RKU193" s="294"/>
      <c r="RKV193" s="294"/>
      <c r="RKW193" s="294"/>
      <c r="RKX193" s="294"/>
      <c r="RKY193" s="294"/>
      <c r="RKZ193" s="294"/>
      <c r="RLA193" s="294"/>
      <c r="RLB193" s="294"/>
      <c r="RLC193" s="294"/>
      <c r="RLD193" s="294"/>
      <c r="RLE193" s="294"/>
      <c r="RLF193" s="294"/>
      <c r="RLG193" s="294"/>
      <c r="RLH193" s="294"/>
      <c r="RLI193" s="294"/>
      <c r="RLJ193" s="294"/>
      <c r="RLK193" s="294"/>
      <c r="RLL193" s="294"/>
      <c r="RLM193" s="294"/>
      <c r="RLN193" s="294"/>
      <c r="RLO193" s="294"/>
      <c r="RLP193" s="294"/>
      <c r="RLQ193" s="294"/>
      <c r="RLR193" s="294"/>
      <c r="RLS193" s="294"/>
      <c r="RLT193" s="294"/>
      <c r="RLU193" s="294"/>
      <c r="RLV193" s="294"/>
      <c r="RLW193" s="294"/>
      <c r="RLX193" s="294"/>
      <c r="RLY193" s="294"/>
      <c r="RLZ193" s="294"/>
      <c r="RMA193" s="294"/>
      <c r="RMB193" s="294"/>
      <c r="RMC193" s="294"/>
      <c r="RMD193" s="294"/>
      <c r="RME193" s="294"/>
      <c r="RMF193" s="294"/>
      <c r="RMG193" s="294"/>
      <c r="RMH193" s="294"/>
      <c r="RMI193" s="294"/>
      <c r="RMJ193" s="294"/>
      <c r="RMK193" s="294"/>
      <c r="RML193" s="294"/>
      <c r="RMM193" s="294"/>
      <c r="RMN193" s="294"/>
      <c r="RMO193" s="294"/>
      <c r="RMP193" s="294"/>
      <c r="RMQ193" s="294"/>
      <c r="RMR193" s="294"/>
      <c r="RMS193" s="294"/>
      <c r="RMT193" s="294"/>
      <c r="RMU193" s="294"/>
      <c r="RMV193" s="294"/>
      <c r="RMW193" s="294"/>
      <c r="RMX193" s="294"/>
      <c r="RMY193" s="294"/>
      <c r="RMZ193" s="294"/>
      <c r="RNA193" s="294"/>
      <c r="RNB193" s="294"/>
      <c r="RNC193" s="294"/>
      <c r="RND193" s="294"/>
      <c r="RNE193" s="294"/>
      <c r="RNF193" s="294"/>
      <c r="RNG193" s="294"/>
      <c r="RNH193" s="294"/>
      <c r="RNI193" s="294"/>
      <c r="RNJ193" s="294"/>
      <c r="RNK193" s="294"/>
      <c r="RNL193" s="294"/>
      <c r="RNM193" s="294"/>
      <c r="RNN193" s="294"/>
      <c r="RNO193" s="294"/>
      <c r="RNP193" s="294"/>
      <c r="RNQ193" s="294"/>
      <c r="RNR193" s="294"/>
      <c r="RNS193" s="294"/>
      <c r="RNT193" s="294"/>
      <c r="RNU193" s="294"/>
      <c r="RNV193" s="294"/>
      <c r="RNW193" s="294"/>
      <c r="RNX193" s="294"/>
      <c r="RNY193" s="294"/>
      <c r="RNZ193" s="294"/>
      <c r="ROA193" s="294"/>
      <c r="ROB193" s="294"/>
      <c r="ROC193" s="294"/>
      <c r="ROD193" s="294"/>
      <c r="ROE193" s="294"/>
      <c r="ROF193" s="294"/>
      <c r="ROG193" s="294"/>
      <c r="ROH193" s="294"/>
      <c r="ROI193" s="294"/>
      <c r="ROJ193" s="294"/>
      <c r="ROK193" s="294"/>
      <c r="ROL193" s="294"/>
      <c r="ROM193" s="294"/>
      <c r="RON193" s="294"/>
      <c r="ROO193" s="294"/>
      <c r="ROP193" s="294"/>
      <c r="ROQ193" s="294"/>
      <c r="ROR193" s="294"/>
      <c r="ROS193" s="294"/>
      <c r="ROT193" s="294"/>
      <c r="ROU193" s="294"/>
      <c r="ROV193" s="294"/>
      <c r="ROW193" s="294"/>
      <c r="ROX193" s="294"/>
      <c r="ROY193" s="294"/>
      <c r="ROZ193" s="294"/>
      <c r="RPA193" s="294"/>
      <c r="RPB193" s="294"/>
      <c r="RPC193" s="294"/>
      <c r="RPD193" s="294"/>
      <c r="RPE193" s="294"/>
      <c r="RPF193" s="294"/>
      <c r="RPG193" s="294"/>
      <c r="RPH193" s="294"/>
      <c r="RPI193" s="294"/>
      <c r="RPJ193" s="294"/>
      <c r="RPK193" s="294"/>
      <c r="RPL193" s="294"/>
      <c r="RPM193" s="294"/>
      <c r="RPN193" s="294"/>
      <c r="RPO193" s="294"/>
      <c r="RPP193" s="294"/>
      <c r="RPQ193" s="294"/>
      <c r="RPR193" s="294"/>
      <c r="RPS193" s="294"/>
      <c r="RPT193" s="294"/>
      <c r="RPU193" s="294"/>
      <c r="RPV193" s="294"/>
      <c r="RPW193" s="294"/>
      <c r="RPX193" s="294"/>
      <c r="RPY193" s="294"/>
      <c r="RPZ193" s="294"/>
      <c r="RQA193" s="294"/>
      <c r="RQB193" s="294"/>
      <c r="RQC193" s="294"/>
      <c r="RQD193" s="294"/>
      <c r="RQE193" s="294"/>
      <c r="RQF193" s="294"/>
      <c r="RQG193" s="294"/>
      <c r="RQH193" s="294"/>
      <c r="RQI193" s="294"/>
      <c r="RQJ193" s="294"/>
      <c r="RQK193" s="294"/>
      <c r="RQL193" s="294"/>
      <c r="RQM193" s="294"/>
      <c r="RQN193" s="294"/>
      <c r="RQO193" s="294"/>
      <c r="RQP193" s="294"/>
      <c r="RQQ193" s="294"/>
      <c r="RQR193" s="294"/>
      <c r="RQS193" s="294"/>
      <c r="RQT193" s="294"/>
      <c r="RQU193" s="294"/>
      <c r="RQV193" s="294"/>
      <c r="RQW193" s="294"/>
      <c r="RQX193" s="294"/>
      <c r="RQY193" s="294"/>
      <c r="RQZ193" s="294"/>
      <c r="RRA193" s="294"/>
      <c r="RRB193" s="294"/>
      <c r="RRC193" s="294"/>
      <c r="RRD193" s="294"/>
      <c r="RRE193" s="294"/>
      <c r="RRF193" s="294"/>
      <c r="RRG193" s="294"/>
      <c r="RRH193" s="294"/>
      <c r="RRI193" s="294"/>
      <c r="RRJ193" s="294"/>
      <c r="RRK193" s="294"/>
      <c r="RRL193" s="294"/>
      <c r="RRM193" s="294"/>
      <c r="RRN193" s="294"/>
      <c r="RRO193" s="294"/>
      <c r="RRP193" s="294"/>
      <c r="RRQ193" s="294"/>
      <c r="RRR193" s="294"/>
      <c r="RRS193" s="294"/>
      <c r="RRT193" s="294"/>
      <c r="RRU193" s="294"/>
      <c r="RRV193" s="294"/>
      <c r="RRW193" s="294"/>
      <c r="RRX193" s="294"/>
      <c r="RRY193" s="294"/>
      <c r="RRZ193" s="294"/>
      <c r="RSA193" s="294"/>
      <c r="RSB193" s="294"/>
      <c r="RSC193" s="294"/>
      <c r="RSD193" s="294"/>
      <c r="RSE193" s="294"/>
      <c r="RSF193" s="294"/>
      <c r="RSG193" s="294"/>
      <c r="RSH193" s="294"/>
      <c r="RSI193" s="294"/>
      <c r="RSJ193" s="294"/>
      <c r="RSK193" s="294"/>
      <c r="RSL193" s="294"/>
      <c r="RSM193" s="294"/>
      <c r="RSN193" s="294"/>
      <c r="RSO193" s="294"/>
      <c r="RSP193" s="294"/>
      <c r="RSQ193" s="294"/>
      <c r="RSR193" s="294"/>
      <c r="RSS193" s="294"/>
      <c r="RST193" s="294"/>
      <c r="RSU193" s="294"/>
      <c r="RSV193" s="294"/>
      <c r="RSW193" s="294"/>
      <c r="RSX193" s="294"/>
      <c r="RSY193" s="294"/>
      <c r="RSZ193" s="294"/>
      <c r="RTA193" s="294"/>
      <c r="RTB193" s="294"/>
      <c r="RTC193" s="294"/>
      <c r="RTD193" s="294"/>
      <c r="RTE193" s="294"/>
      <c r="RTF193" s="294"/>
      <c r="RTG193" s="294"/>
      <c r="RTH193" s="294"/>
      <c r="RTI193" s="294"/>
      <c r="RTJ193" s="294"/>
      <c r="RTK193" s="294"/>
      <c r="RTL193" s="294"/>
      <c r="RTM193" s="294"/>
      <c r="RTN193" s="294"/>
      <c r="RTO193" s="294"/>
      <c r="RTP193" s="294"/>
      <c r="RTQ193" s="294"/>
      <c r="RTR193" s="294"/>
      <c r="RTS193" s="294"/>
      <c r="RTT193" s="294"/>
      <c r="RTU193" s="294"/>
      <c r="RTV193" s="294"/>
      <c r="RTW193" s="294"/>
      <c r="RTX193" s="294"/>
      <c r="RTY193" s="294"/>
      <c r="RTZ193" s="294"/>
      <c r="RUA193" s="294"/>
      <c r="RUB193" s="294"/>
      <c r="RUC193" s="294"/>
      <c r="RUD193" s="294"/>
      <c r="RUE193" s="294"/>
      <c r="RUF193" s="294"/>
      <c r="RUG193" s="294"/>
      <c r="RUH193" s="294"/>
      <c r="RUI193" s="294"/>
      <c r="RUJ193" s="294"/>
      <c r="RUK193" s="294"/>
      <c r="RUL193" s="294"/>
      <c r="RUM193" s="294"/>
      <c r="RUN193" s="294"/>
      <c r="RUO193" s="294"/>
      <c r="RUP193" s="294"/>
      <c r="RUQ193" s="294"/>
      <c r="RUR193" s="294"/>
      <c r="RUS193" s="294"/>
      <c r="RUT193" s="294"/>
      <c r="RUU193" s="294"/>
      <c r="RUV193" s="294"/>
      <c r="RUW193" s="294"/>
      <c r="RUX193" s="294"/>
      <c r="RUY193" s="294"/>
      <c r="RUZ193" s="294"/>
      <c r="RVA193" s="294"/>
      <c r="RVB193" s="294"/>
      <c r="RVC193" s="294"/>
      <c r="RVD193" s="294"/>
      <c r="RVE193" s="294"/>
      <c r="RVF193" s="294"/>
      <c r="RVG193" s="294"/>
      <c r="RVH193" s="294"/>
      <c r="RVI193" s="294"/>
      <c r="RVJ193" s="294"/>
      <c r="RVK193" s="294"/>
      <c r="RVL193" s="294"/>
      <c r="RVM193" s="294"/>
      <c r="RVN193" s="294"/>
      <c r="RVO193" s="294"/>
      <c r="RVP193" s="294"/>
      <c r="RVQ193" s="294"/>
      <c r="RVR193" s="294"/>
      <c r="RVS193" s="294"/>
      <c r="RVT193" s="294"/>
      <c r="RVU193" s="294"/>
      <c r="RVV193" s="294"/>
      <c r="RVW193" s="294"/>
      <c r="RVX193" s="294"/>
      <c r="RVY193" s="294"/>
      <c r="RVZ193" s="294"/>
      <c r="RWA193" s="294"/>
      <c r="RWB193" s="294"/>
      <c r="RWC193" s="294"/>
      <c r="RWD193" s="294"/>
      <c r="RWE193" s="294"/>
      <c r="RWF193" s="294"/>
      <c r="RWG193" s="294"/>
      <c r="RWH193" s="294"/>
      <c r="RWI193" s="294"/>
      <c r="RWJ193" s="294"/>
      <c r="RWK193" s="294"/>
      <c r="RWL193" s="294"/>
      <c r="RWM193" s="294"/>
      <c r="RWN193" s="294"/>
      <c r="RWO193" s="294"/>
      <c r="RWP193" s="294"/>
      <c r="RWQ193" s="294"/>
      <c r="RWR193" s="294"/>
      <c r="RWS193" s="294"/>
      <c r="RWT193" s="294"/>
      <c r="RWU193" s="294"/>
      <c r="RWV193" s="294"/>
      <c r="RWW193" s="294"/>
      <c r="RWX193" s="294"/>
      <c r="RWY193" s="294"/>
      <c r="RWZ193" s="294"/>
      <c r="RXA193" s="294"/>
      <c r="RXB193" s="294"/>
      <c r="RXC193" s="294"/>
      <c r="RXD193" s="294"/>
      <c r="RXE193" s="294"/>
      <c r="RXF193" s="294"/>
      <c r="RXG193" s="294"/>
      <c r="RXH193" s="294"/>
      <c r="RXI193" s="294"/>
      <c r="RXJ193" s="294"/>
      <c r="RXK193" s="294"/>
      <c r="RXL193" s="294"/>
      <c r="RXM193" s="294"/>
      <c r="RXN193" s="294"/>
      <c r="RXO193" s="294"/>
      <c r="RXP193" s="294"/>
      <c r="RXQ193" s="294"/>
      <c r="RXR193" s="294"/>
      <c r="RXS193" s="294"/>
      <c r="RXT193" s="294"/>
      <c r="RXU193" s="294"/>
      <c r="RXV193" s="294"/>
      <c r="RXW193" s="294"/>
      <c r="RXX193" s="294"/>
      <c r="RXY193" s="294"/>
      <c r="RXZ193" s="294"/>
      <c r="RYA193" s="294"/>
      <c r="RYB193" s="294"/>
      <c r="RYC193" s="294"/>
      <c r="RYD193" s="294"/>
      <c r="RYE193" s="294"/>
      <c r="RYF193" s="294"/>
      <c r="RYG193" s="294"/>
      <c r="RYH193" s="294"/>
      <c r="RYI193" s="294"/>
      <c r="RYJ193" s="294"/>
      <c r="RYK193" s="294"/>
      <c r="RYL193" s="294"/>
      <c r="RYM193" s="294"/>
      <c r="RYN193" s="294"/>
      <c r="RYO193" s="294"/>
      <c r="RYP193" s="294"/>
      <c r="RYQ193" s="294"/>
      <c r="RYR193" s="294"/>
      <c r="RYS193" s="294"/>
      <c r="RYT193" s="294"/>
      <c r="RYU193" s="294"/>
      <c r="RYV193" s="294"/>
      <c r="RYW193" s="294"/>
      <c r="RYX193" s="294"/>
      <c r="RYY193" s="294"/>
      <c r="RYZ193" s="294"/>
      <c r="RZA193" s="294"/>
      <c r="RZB193" s="294"/>
      <c r="RZC193" s="294"/>
      <c r="RZD193" s="294"/>
      <c r="RZE193" s="294"/>
      <c r="RZF193" s="294"/>
      <c r="RZG193" s="294"/>
      <c r="RZH193" s="294"/>
      <c r="RZI193" s="294"/>
      <c r="RZJ193" s="294"/>
      <c r="RZK193" s="294"/>
      <c r="RZL193" s="294"/>
      <c r="RZM193" s="294"/>
      <c r="RZN193" s="294"/>
      <c r="RZO193" s="294"/>
      <c r="RZP193" s="294"/>
      <c r="RZQ193" s="294"/>
      <c r="RZR193" s="294"/>
      <c r="RZS193" s="294"/>
      <c r="RZT193" s="294"/>
      <c r="RZU193" s="294"/>
      <c r="RZV193" s="294"/>
      <c r="RZW193" s="294"/>
      <c r="RZX193" s="294"/>
      <c r="RZY193" s="294"/>
      <c r="RZZ193" s="294"/>
      <c r="SAA193" s="294"/>
      <c r="SAB193" s="294"/>
      <c r="SAC193" s="294"/>
      <c r="SAD193" s="294"/>
      <c r="SAE193" s="294"/>
      <c r="SAF193" s="294"/>
      <c r="SAG193" s="294"/>
      <c r="SAH193" s="294"/>
      <c r="SAI193" s="294"/>
      <c r="SAJ193" s="294"/>
      <c r="SAK193" s="294"/>
      <c r="SAL193" s="294"/>
      <c r="SAM193" s="294"/>
      <c r="SAN193" s="294"/>
      <c r="SAO193" s="294"/>
      <c r="SAP193" s="294"/>
      <c r="SAQ193" s="294"/>
      <c r="SAR193" s="294"/>
      <c r="SAS193" s="294"/>
      <c r="SAT193" s="294"/>
      <c r="SAU193" s="294"/>
      <c r="SAV193" s="294"/>
      <c r="SAW193" s="294"/>
      <c r="SAX193" s="294"/>
      <c r="SAY193" s="294"/>
      <c r="SAZ193" s="294"/>
      <c r="SBA193" s="294"/>
      <c r="SBB193" s="294"/>
      <c r="SBC193" s="294"/>
      <c r="SBD193" s="294"/>
      <c r="SBE193" s="294"/>
      <c r="SBF193" s="294"/>
      <c r="SBG193" s="294"/>
      <c r="SBH193" s="294"/>
      <c r="SBI193" s="294"/>
      <c r="SBJ193" s="294"/>
      <c r="SBK193" s="294"/>
      <c r="SBL193" s="294"/>
      <c r="SBM193" s="294"/>
      <c r="SBN193" s="294"/>
      <c r="SBO193" s="294"/>
      <c r="SBP193" s="294"/>
      <c r="SBQ193" s="294"/>
      <c r="SBR193" s="294"/>
      <c r="SBS193" s="294"/>
      <c r="SBT193" s="294"/>
      <c r="SBU193" s="294"/>
      <c r="SBV193" s="294"/>
      <c r="SBW193" s="294"/>
      <c r="SBX193" s="294"/>
      <c r="SBY193" s="294"/>
      <c r="SBZ193" s="294"/>
      <c r="SCA193" s="294"/>
      <c r="SCB193" s="294"/>
      <c r="SCC193" s="294"/>
      <c r="SCD193" s="294"/>
      <c r="SCE193" s="294"/>
      <c r="SCF193" s="294"/>
      <c r="SCG193" s="294"/>
      <c r="SCH193" s="294"/>
      <c r="SCI193" s="294"/>
      <c r="SCJ193" s="294"/>
      <c r="SCK193" s="294"/>
      <c r="SCL193" s="294"/>
      <c r="SCM193" s="294"/>
      <c r="SCN193" s="294"/>
      <c r="SCO193" s="294"/>
      <c r="SCP193" s="294"/>
      <c r="SCQ193" s="294"/>
      <c r="SCR193" s="294"/>
      <c r="SCS193" s="294"/>
      <c r="SCT193" s="294"/>
      <c r="SCU193" s="294"/>
      <c r="SCV193" s="294"/>
      <c r="SCW193" s="294"/>
      <c r="SCX193" s="294"/>
      <c r="SCY193" s="294"/>
      <c r="SCZ193" s="294"/>
      <c r="SDA193" s="294"/>
      <c r="SDB193" s="294"/>
      <c r="SDC193" s="294"/>
      <c r="SDD193" s="294"/>
      <c r="SDE193" s="294"/>
      <c r="SDF193" s="294"/>
      <c r="SDG193" s="294"/>
      <c r="SDH193" s="294"/>
      <c r="SDI193" s="294"/>
      <c r="SDJ193" s="294"/>
      <c r="SDK193" s="294"/>
      <c r="SDL193" s="294"/>
      <c r="SDM193" s="294"/>
      <c r="SDN193" s="294"/>
      <c r="SDO193" s="294"/>
      <c r="SDP193" s="294"/>
      <c r="SDQ193" s="294"/>
      <c r="SDR193" s="294"/>
      <c r="SDS193" s="294"/>
      <c r="SDT193" s="294"/>
      <c r="SDU193" s="294"/>
      <c r="SDV193" s="294"/>
      <c r="SDW193" s="294"/>
      <c r="SDX193" s="294"/>
      <c r="SDY193" s="294"/>
      <c r="SDZ193" s="294"/>
      <c r="SEA193" s="294"/>
      <c r="SEB193" s="294"/>
      <c r="SEC193" s="294"/>
      <c r="SED193" s="294"/>
      <c r="SEE193" s="294"/>
      <c r="SEF193" s="294"/>
      <c r="SEG193" s="294"/>
      <c r="SEH193" s="294"/>
      <c r="SEI193" s="294"/>
      <c r="SEJ193" s="294"/>
      <c r="SEK193" s="294"/>
      <c r="SEL193" s="294"/>
      <c r="SEM193" s="294"/>
      <c r="SEN193" s="294"/>
      <c r="SEO193" s="294"/>
      <c r="SEP193" s="294"/>
      <c r="SEQ193" s="294"/>
      <c r="SER193" s="294"/>
      <c r="SES193" s="294"/>
      <c r="SET193" s="294"/>
      <c r="SEU193" s="294"/>
      <c r="SEV193" s="294"/>
      <c r="SEW193" s="294"/>
      <c r="SEX193" s="294"/>
      <c r="SEY193" s="294"/>
      <c r="SEZ193" s="294"/>
      <c r="SFA193" s="294"/>
      <c r="SFB193" s="294"/>
      <c r="SFC193" s="294"/>
      <c r="SFD193" s="294"/>
      <c r="SFE193" s="294"/>
      <c r="SFF193" s="294"/>
      <c r="SFG193" s="294"/>
      <c r="SFH193" s="294"/>
      <c r="SFI193" s="294"/>
      <c r="SFJ193" s="294"/>
      <c r="SFK193" s="294"/>
      <c r="SFL193" s="294"/>
      <c r="SFM193" s="294"/>
      <c r="SFN193" s="294"/>
      <c r="SFO193" s="294"/>
      <c r="SFP193" s="294"/>
      <c r="SFQ193" s="294"/>
      <c r="SFR193" s="294"/>
      <c r="SFS193" s="294"/>
      <c r="SFT193" s="294"/>
      <c r="SFU193" s="294"/>
      <c r="SFV193" s="294"/>
      <c r="SFW193" s="294"/>
      <c r="SFX193" s="294"/>
      <c r="SFY193" s="294"/>
      <c r="SFZ193" s="294"/>
      <c r="SGA193" s="294"/>
      <c r="SGB193" s="294"/>
      <c r="SGC193" s="294"/>
      <c r="SGD193" s="294"/>
      <c r="SGE193" s="294"/>
      <c r="SGF193" s="294"/>
      <c r="SGG193" s="294"/>
      <c r="SGH193" s="294"/>
      <c r="SGI193" s="294"/>
      <c r="SGJ193" s="294"/>
      <c r="SGK193" s="294"/>
      <c r="SGL193" s="294"/>
      <c r="SGM193" s="294"/>
      <c r="SGN193" s="294"/>
      <c r="SGO193" s="294"/>
      <c r="SGP193" s="294"/>
      <c r="SGQ193" s="294"/>
      <c r="SGR193" s="294"/>
      <c r="SGS193" s="294"/>
      <c r="SGT193" s="294"/>
      <c r="SGU193" s="294"/>
      <c r="SGV193" s="294"/>
      <c r="SGW193" s="294"/>
      <c r="SGX193" s="294"/>
      <c r="SGY193" s="294"/>
      <c r="SGZ193" s="294"/>
      <c r="SHA193" s="294"/>
      <c r="SHB193" s="294"/>
      <c r="SHC193" s="294"/>
      <c r="SHD193" s="294"/>
      <c r="SHE193" s="294"/>
      <c r="SHF193" s="294"/>
      <c r="SHG193" s="294"/>
      <c r="SHH193" s="294"/>
      <c r="SHI193" s="294"/>
      <c r="SHJ193" s="294"/>
      <c r="SHK193" s="294"/>
      <c r="SHL193" s="294"/>
      <c r="SHM193" s="294"/>
      <c r="SHN193" s="294"/>
      <c r="SHO193" s="294"/>
      <c r="SHP193" s="294"/>
      <c r="SHQ193" s="294"/>
      <c r="SHR193" s="294"/>
      <c r="SHS193" s="294"/>
      <c r="SHT193" s="294"/>
      <c r="SHU193" s="294"/>
      <c r="SHV193" s="294"/>
      <c r="SHW193" s="294"/>
      <c r="SHX193" s="294"/>
      <c r="SHY193" s="294"/>
      <c r="SHZ193" s="294"/>
      <c r="SIA193" s="294"/>
      <c r="SIB193" s="294"/>
      <c r="SIC193" s="294"/>
      <c r="SID193" s="294"/>
      <c r="SIE193" s="294"/>
      <c r="SIF193" s="294"/>
      <c r="SIG193" s="294"/>
      <c r="SIH193" s="294"/>
      <c r="SII193" s="294"/>
      <c r="SIJ193" s="294"/>
      <c r="SIK193" s="294"/>
      <c r="SIL193" s="294"/>
      <c r="SIM193" s="294"/>
      <c r="SIN193" s="294"/>
      <c r="SIO193" s="294"/>
      <c r="SIP193" s="294"/>
      <c r="SIQ193" s="294"/>
      <c r="SIR193" s="294"/>
      <c r="SIS193" s="294"/>
      <c r="SIT193" s="294"/>
      <c r="SIU193" s="294"/>
      <c r="SIV193" s="294"/>
      <c r="SIW193" s="294"/>
      <c r="SIX193" s="294"/>
      <c r="SIY193" s="294"/>
      <c r="SIZ193" s="294"/>
      <c r="SJA193" s="294"/>
      <c r="SJB193" s="294"/>
      <c r="SJC193" s="294"/>
      <c r="SJD193" s="294"/>
      <c r="SJE193" s="294"/>
      <c r="SJF193" s="294"/>
      <c r="SJG193" s="294"/>
      <c r="SJH193" s="294"/>
      <c r="SJI193" s="294"/>
      <c r="SJJ193" s="294"/>
      <c r="SJK193" s="294"/>
      <c r="SJL193" s="294"/>
      <c r="SJM193" s="294"/>
      <c r="SJN193" s="294"/>
      <c r="SJO193" s="294"/>
      <c r="SJP193" s="294"/>
      <c r="SJQ193" s="294"/>
      <c r="SJR193" s="294"/>
      <c r="SJS193" s="294"/>
      <c r="SJT193" s="294"/>
      <c r="SJU193" s="294"/>
      <c r="SJV193" s="294"/>
      <c r="SJW193" s="294"/>
      <c r="SJX193" s="294"/>
      <c r="SJY193" s="294"/>
      <c r="SJZ193" s="294"/>
      <c r="SKA193" s="294"/>
      <c r="SKB193" s="294"/>
      <c r="SKC193" s="294"/>
      <c r="SKD193" s="294"/>
      <c r="SKE193" s="294"/>
      <c r="SKF193" s="294"/>
      <c r="SKG193" s="294"/>
      <c r="SKH193" s="294"/>
      <c r="SKI193" s="294"/>
      <c r="SKJ193" s="294"/>
      <c r="SKK193" s="294"/>
      <c r="SKL193" s="294"/>
      <c r="SKM193" s="294"/>
      <c r="SKN193" s="294"/>
      <c r="SKO193" s="294"/>
      <c r="SKP193" s="294"/>
      <c r="SKQ193" s="294"/>
      <c r="SKR193" s="294"/>
      <c r="SKS193" s="294"/>
      <c r="SKT193" s="294"/>
      <c r="SKU193" s="294"/>
      <c r="SKV193" s="294"/>
      <c r="SKW193" s="294"/>
      <c r="SKX193" s="294"/>
      <c r="SKY193" s="294"/>
      <c r="SKZ193" s="294"/>
      <c r="SLA193" s="294"/>
      <c r="SLB193" s="294"/>
      <c r="SLC193" s="294"/>
      <c r="SLD193" s="294"/>
      <c r="SLE193" s="294"/>
      <c r="SLF193" s="294"/>
      <c r="SLG193" s="294"/>
      <c r="SLH193" s="294"/>
      <c r="SLI193" s="294"/>
      <c r="SLJ193" s="294"/>
      <c r="SLK193" s="294"/>
      <c r="SLL193" s="294"/>
      <c r="SLM193" s="294"/>
      <c r="SLN193" s="294"/>
      <c r="SLO193" s="294"/>
      <c r="SLP193" s="294"/>
      <c r="SLQ193" s="294"/>
      <c r="SLR193" s="294"/>
      <c r="SLS193" s="294"/>
      <c r="SLT193" s="294"/>
      <c r="SLU193" s="294"/>
      <c r="SLV193" s="294"/>
      <c r="SLW193" s="294"/>
      <c r="SLX193" s="294"/>
      <c r="SLY193" s="294"/>
      <c r="SLZ193" s="294"/>
      <c r="SMA193" s="294"/>
      <c r="SMB193" s="294"/>
      <c r="SMC193" s="294"/>
      <c r="SMD193" s="294"/>
      <c r="SME193" s="294"/>
      <c r="SMF193" s="294"/>
      <c r="SMG193" s="294"/>
      <c r="SMH193" s="294"/>
      <c r="SMI193" s="294"/>
      <c r="SMJ193" s="294"/>
      <c r="SMK193" s="294"/>
      <c r="SML193" s="294"/>
      <c r="SMM193" s="294"/>
      <c r="SMN193" s="294"/>
      <c r="SMO193" s="294"/>
      <c r="SMP193" s="294"/>
      <c r="SMQ193" s="294"/>
      <c r="SMR193" s="294"/>
      <c r="SMS193" s="294"/>
      <c r="SMT193" s="294"/>
      <c r="SMU193" s="294"/>
      <c r="SMV193" s="294"/>
      <c r="SMW193" s="294"/>
      <c r="SMX193" s="294"/>
      <c r="SMY193" s="294"/>
      <c r="SMZ193" s="294"/>
      <c r="SNA193" s="294"/>
      <c r="SNB193" s="294"/>
      <c r="SNC193" s="294"/>
      <c r="SND193" s="294"/>
      <c r="SNE193" s="294"/>
      <c r="SNF193" s="294"/>
      <c r="SNG193" s="294"/>
      <c r="SNH193" s="294"/>
      <c r="SNI193" s="294"/>
      <c r="SNJ193" s="294"/>
      <c r="SNK193" s="294"/>
      <c r="SNL193" s="294"/>
      <c r="SNM193" s="294"/>
      <c r="SNN193" s="294"/>
      <c r="SNO193" s="294"/>
      <c r="SNP193" s="294"/>
      <c r="SNQ193" s="294"/>
      <c r="SNR193" s="294"/>
      <c r="SNS193" s="294"/>
      <c r="SNT193" s="294"/>
      <c r="SNU193" s="294"/>
      <c r="SNV193" s="294"/>
      <c r="SNW193" s="294"/>
      <c r="SNX193" s="294"/>
      <c r="SNY193" s="294"/>
      <c r="SNZ193" s="294"/>
      <c r="SOA193" s="294"/>
      <c r="SOB193" s="294"/>
      <c r="SOC193" s="294"/>
      <c r="SOD193" s="294"/>
      <c r="SOE193" s="294"/>
      <c r="SOF193" s="294"/>
      <c r="SOG193" s="294"/>
      <c r="SOH193" s="294"/>
      <c r="SOI193" s="294"/>
      <c r="SOJ193" s="294"/>
      <c r="SOK193" s="294"/>
      <c r="SOL193" s="294"/>
      <c r="SOM193" s="294"/>
      <c r="SON193" s="294"/>
      <c r="SOO193" s="294"/>
      <c r="SOP193" s="294"/>
      <c r="SOQ193" s="294"/>
      <c r="SOR193" s="294"/>
      <c r="SOS193" s="294"/>
      <c r="SOT193" s="294"/>
      <c r="SOU193" s="294"/>
      <c r="SOV193" s="294"/>
      <c r="SOW193" s="294"/>
      <c r="SOX193" s="294"/>
      <c r="SOY193" s="294"/>
      <c r="SOZ193" s="294"/>
      <c r="SPA193" s="294"/>
      <c r="SPB193" s="294"/>
      <c r="SPC193" s="294"/>
      <c r="SPD193" s="294"/>
      <c r="SPE193" s="294"/>
      <c r="SPF193" s="294"/>
      <c r="SPG193" s="294"/>
      <c r="SPH193" s="294"/>
      <c r="SPI193" s="294"/>
      <c r="SPJ193" s="294"/>
      <c r="SPK193" s="294"/>
      <c r="SPL193" s="294"/>
      <c r="SPM193" s="294"/>
      <c r="SPN193" s="294"/>
      <c r="SPO193" s="294"/>
      <c r="SPP193" s="294"/>
      <c r="SPQ193" s="294"/>
      <c r="SPR193" s="294"/>
      <c r="SPS193" s="294"/>
      <c r="SPT193" s="294"/>
      <c r="SPU193" s="294"/>
      <c r="SPV193" s="294"/>
      <c r="SPW193" s="294"/>
      <c r="SPX193" s="294"/>
      <c r="SPY193" s="294"/>
      <c r="SPZ193" s="294"/>
      <c r="SQA193" s="294"/>
      <c r="SQB193" s="294"/>
      <c r="SQC193" s="294"/>
      <c r="SQD193" s="294"/>
      <c r="SQE193" s="294"/>
      <c r="SQF193" s="294"/>
      <c r="SQG193" s="294"/>
      <c r="SQH193" s="294"/>
      <c r="SQI193" s="294"/>
      <c r="SQJ193" s="294"/>
      <c r="SQK193" s="294"/>
      <c r="SQL193" s="294"/>
      <c r="SQM193" s="294"/>
      <c r="SQN193" s="294"/>
      <c r="SQO193" s="294"/>
      <c r="SQP193" s="294"/>
      <c r="SQQ193" s="294"/>
      <c r="SQR193" s="294"/>
      <c r="SQS193" s="294"/>
      <c r="SQT193" s="294"/>
      <c r="SQU193" s="294"/>
      <c r="SQV193" s="294"/>
      <c r="SQW193" s="294"/>
      <c r="SQX193" s="294"/>
      <c r="SQY193" s="294"/>
      <c r="SQZ193" s="294"/>
      <c r="SRA193" s="294"/>
      <c r="SRB193" s="294"/>
      <c r="SRC193" s="294"/>
      <c r="SRD193" s="294"/>
      <c r="SRE193" s="294"/>
      <c r="SRF193" s="294"/>
      <c r="SRG193" s="294"/>
      <c r="SRH193" s="294"/>
      <c r="SRI193" s="294"/>
      <c r="SRJ193" s="294"/>
      <c r="SRK193" s="294"/>
      <c r="SRL193" s="294"/>
      <c r="SRM193" s="294"/>
      <c r="SRN193" s="294"/>
      <c r="SRO193" s="294"/>
      <c r="SRP193" s="294"/>
      <c r="SRQ193" s="294"/>
      <c r="SRR193" s="294"/>
      <c r="SRS193" s="294"/>
      <c r="SRT193" s="294"/>
      <c r="SRU193" s="294"/>
      <c r="SRV193" s="294"/>
      <c r="SRW193" s="294"/>
      <c r="SRX193" s="294"/>
      <c r="SRY193" s="294"/>
      <c r="SRZ193" s="294"/>
      <c r="SSA193" s="294"/>
      <c r="SSB193" s="294"/>
      <c r="SSC193" s="294"/>
      <c r="SSD193" s="294"/>
      <c r="SSE193" s="294"/>
      <c r="SSF193" s="294"/>
      <c r="SSG193" s="294"/>
      <c r="SSH193" s="294"/>
      <c r="SSI193" s="294"/>
      <c r="SSJ193" s="294"/>
      <c r="SSK193" s="294"/>
      <c r="SSL193" s="294"/>
      <c r="SSM193" s="294"/>
      <c r="SSN193" s="294"/>
      <c r="SSO193" s="294"/>
      <c r="SSP193" s="294"/>
      <c r="SSQ193" s="294"/>
      <c r="SSR193" s="294"/>
      <c r="SSS193" s="294"/>
      <c r="SST193" s="294"/>
      <c r="SSU193" s="294"/>
      <c r="SSV193" s="294"/>
      <c r="SSW193" s="294"/>
      <c r="SSX193" s="294"/>
      <c r="SSY193" s="294"/>
      <c r="SSZ193" s="294"/>
      <c r="STA193" s="294"/>
      <c r="STB193" s="294"/>
      <c r="STC193" s="294"/>
      <c r="STD193" s="294"/>
      <c r="STE193" s="294"/>
      <c r="STF193" s="294"/>
      <c r="STG193" s="294"/>
      <c r="STH193" s="294"/>
      <c r="STI193" s="294"/>
      <c r="STJ193" s="294"/>
      <c r="STK193" s="294"/>
      <c r="STL193" s="294"/>
      <c r="STM193" s="294"/>
      <c r="STN193" s="294"/>
      <c r="STO193" s="294"/>
      <c r="STP193" s="294"/>
      <c r="STQ193" s="294"/>
      <c r="STR193" s="294"/>
      <c r="STS193" s="294"/>
      <c r="STT193" s="294"/>
      <c r="STU193" s="294"/>
      <c r="STV193" s="294"/>
      <c r="STW193" s="294"/>
      <c r="STX193" s="294"/>
      <c r="STY193" s="294"/>
      <c r="STZ193" s="294"/>
      <c r="SUA193" s="294"/>
      <c r="SUB193" s="294"/>
      <c r="SUC193" s="294"/>
      <c r="SUD193" s="294"/>
      <c r="SUE193" s="294"/>
      <c r="SUF193" s="294"/>
      <c r="SUG193" s="294"/>
      <c r="SUH193" s="294"/>
      <c r="SUI193" s="294"/>
      <c r="SUJ193" s="294"/>
      <c r="SUK193" s="294"/>
      <c r="SUL193" s="294"/>
      <c r="SUM193" s="294"/>
      <c r="SUN193" s="294"/>
      <c r="SUO193" s="294"/>
      <c r="SUP193" s="294"/>
      <c r="SUQ193" s="294"/>
      <c r="SUR193" s="294"/>
      <c r="SUS193" s="294"/>
      <c r="SUT193" s="294"/>
      <c r="SUU193" s="294"/>
      <c r="SUV193" s="294"/>
      <c r="SUW193" s="294"/>
      <c r="SUX193" s="294"/>
      <c r="SUY193" s="294"/>
      <c r="SUZ193" s="294"/>
      <c r="SVA193" s="294"/>
      <c r="SVB193" s="294"/>
      <c r="SVC193" s="294"/>
      <c r="SVD193" s="294"/>
      <c r="SVE193" s="294"/>
      <c r="SVF193" s="294"/>
      <c r="SVG193" s="294"/>
      <c r="SVH193" s="294"/>
      <c r="SVI193" s="294"/>
      <c r="SVJ193" s="294"/>
      <c r="SVK193" s="294"/>
      <c r="SVL193" s="294"/>
      <c r="SVM193" s="294"/>
      <c r="SVN193" s="294"/>
      <c r="SVO193" s="294"/>
      <c r="SVP193" s="294"/>
      <c r="SVQ193" s="294"/>
      <c r="SVR193" s="294"/>
      <c r="SVS193" s="294"/>
      <c r="SVT193" s="294"/>
      <c r="SVU193" s="294"/>
      <c r="SVV193" s="294"/>
      <c r="SVW193" s="294"/>
      <c r="SVX193" s="294"/>
      <c r="SVY193" s="294"/>
      <c r="SVZ193" s="294"/>
      <c r="SWA193" s="294"/>
      <c r="SWB193" s="294"/>
      <c r="SWC193" s="294"/>
      <c r="SWD193" s="294"/>
      <c r="SWE193" s="294"/>
      <c r="SWF193" s="294"/>
      <c r="SWG193" s="294"/>
      <c r="SWH193" s="294"/>
      <c r="SWI193" s="294"/>
      <c r="SWJ193" s="294"/>
      <c r="SWK193" s="294"/>
      <c r="SWL193" s="294"/>
      <c r="SWM193" s="294"/>
      <c r="SWN193" s="294"/>
      <c r="SWO193" s="294"/>
      <c r="SWP193" s="294"/>
      <c r="SWQ193" s="294"/>
      <c r="SWR193" s="294"/>
      <c r="SWS193" s="294"/>
      <c r="SWT193" s="294"/>
      <c r="SWU193" s="294"/>
      <c r="SWV193" s="294"/>
      <c r="SWW193" s="294"/>
      <c r="SWX193" s="294"/>
      <c r="SWY193" s="294"/>
      <c r="SWZ193" s="294"/>
      <c r="SXA193" s="294"/>
      <c r="SXB193" s="294"/>
      <c r="SXC193" s="294"/>
      <c r="SXD193" s="294"/>
      <c r="SXE193" s="294"/>
      <c r="SXF193" s="294"/>
      <c r="SXG193" s="294"/>
      <c r="SXH193" s="294"/>
      <c r="SXI193" s="294"/>
      <c r="SXJ193" s="294"/>
      <c r="SXK193" s="294"/>
      <c r="SXL193" s="294"/>
      <c r="SXM193" s="294"/>
      <c r="SXN193" s="294"/>
      <c r="SXO193" s="294"/>
      <c r="SXP193" s="294"/>
      <c r="SXQ193" s="294"/>
      <c r="SXR193" s="294"/>
      <c r="SXS193" s="294"/>
      <c r="SXT193" s="294"/>
      <c r="SXU193" s="294"/>
      <c r="SXV193" s="294"/>
      <c r="SXW193" s="294"/>
      <c r="SXX193" s="294"/>
      <c r="SXY193" s="294"/>
      <c r="SXZ193" s="294"/>
      <c r="SYA193" s="294"/>
      <c r="SYB193" s="294"/>
      <c r="SYC193" s="294"/>
      <c r="SYD193" s="294"/>
      <c r="SYE193" s="294"/>
      <c r="SYF193" s="294"/>
      <c r="SYG193" s="294"/>
      <c r="SYH193" s="294"/>
      <c r="SYI193" s="294"/>
      <c r="SYJ193" s="294"/>
      <c r="SYK193" s="294"/>
      <c r="SYL193" s="294"/>
      <c r="SYM193" s="294"/>
      <c r="SYN193" s="294"/>
      <c r="SYO193" s="294"/>
      <c r="SYP193" s="294"/>
      <c r="SYQ193" s="294"/>
      <c r="SYR193" s="294"/>
      <c r="SYS193" s="294"/>
      <c r="SYT193" s="294"/>
      <c r="SYU193" s="294"/>
      <c r="SYV193" s="294"/>
      <c r="SYW193" s="294"/>
      <c r="SYX193" s="294"/>
      <c r="SYY193" s="294"/>
      <c r="SYZ193" s="294"/>
      <c r="SZA193" s="294"/>
      <c r="SZB193" s="294"/>
      <c r="SZC193" s="294"/>
      <c r="SZD193" s="294"/>
      <c r="SZE193" s="294"/>
      <c r="SZF193" s="294"/>
      <c r="SZG193" s="294"/>
      <c r="SZH193" s="294"/>
      <c r="SZI193" s="294"/>
      <c r="SZJ193" s="294"/>
      <c r="SZK193" s="294"/>
      <c r="SZL193" s="294"/>
      <c r="SZM193" s="294"/>
      <c r="SZN193" s="294"/>
      <c r="SZO193" s="294"/>
      <c r="SZP193" s="294"/>
      <c r="SZQ193" s="294"/>
      <c r="SZR193" s="294"/>
      <c r="SZS193" s="294"/>
      <c r="SZT193" s="294"/>
      <c r="SZU193" s="294"/>
      <c r="SZV193" s="294"/>
      <c r="SZW193" s="294"/>
      <c r="SZX193" s="294"/>
      <c r="SZY193" s="294"/>
      <c r="SZZ193" s="294"/>
      <c r="TAA193" s="294"/>
      <c r="TAB193" s="294"/>
      <c r="TAC193" s="294"/>
      <c r="TAD193" s="294"/>
      <c r="TAE193" s="294"/>
      <c r="TAF193" s="294"/>
      <c r="TAG193" s="294"/>
      <c r="TAH193" s="294"/>
      <c r="TAI193" s="294"/>
      <c r="TAJ193" s="294"/>
      <c r="TAK193" s="294"/>
      <c r="TAL193" s="294"/>
      <c r="TAM193" s="294"/>
      <c r="TAN193" s="294"/>
      <c r="TAO193" s="294"/>
      <c r="TAP193" s="294"/>
      <c r="TAQ193" s="294"/>
      <c r="TAR193" s="294"/>
      <c r="TAS193" s="294"/>
      <c r="TAT193" s="294"/>
      <c r="TAU193" s="294"/>
      <c r="TAV193" s="294"/>
      <c r="TAW193" s="294"/>
      <c r="TAX193" s="294"/>
      <c r="TAY193" s="294"/>
      <c r="TAZ193" s="294"/>
      <c r="TBA193" s="294"/>
      <c r="TBB193" s="294"/>
      <c r="TBC193" s="294"/>
      <c r="TBD193" s="294"/>
      <c r="TBE193" s="294"/>
      <c r="TBF193" s="294"/>
      <c r="TBG193" s="294"/>
      <c r="TBH193" s="294"/>
      <c r="TBI193" s="294"/>
      <c r="TBJ193" s="294"/>
      <c r="TBK193" s="294"/>
      <c r="TBL193" s="294"/>
      <c r="TBM193" s="294"/>
      <c r="TBN193" s="294"/>
      <c r="TBO193" s="294"/>
      <c r="TBP193" s="294"/>
      <c r="TBQ193" s="294"/>
      <c r="TBR193" s="294"/>
      <c r="TBS193" s="294"/>
      <c r="TBT193" s="294"/>
      <c r="TBU193" s="294"/>
      <c r="TBV193" s="294"/>
      <c r="TBW193" s="294"/>
      <c r="TBX193" s="294"/>
      <c r="TBY193" s="294"/>
      <c r="TBZ193" s="294"/>
      <c r="TCA193" s="294"/>
      <c r="TCB193" s="294"/>
      <c r="TCC193" s="294"/>
      <c r="TCD193" s="294"/>
      <c r="TCE193" s="294"/>
      <c r="TCF193" s="294"/>
      <c r="TCG193" s="294"/>
      <c r="TCH193" s="294"/>
      <c r="TCI193" s="294"/>
      <c r="TCJ193" s="294"/>
      <c r="TCK193" s="294"/>
      <c r="TCL193" s="294"/>
      <c r="TCM193" s="294"/>
      <c r="TCN193" s="294"/>
      <c r="TCO193" s="294"/>
      <c r="TCP193" s="294"/>
      <c r="TCQ193" s="294"/>
      <c r="TCR193" s="294"/>
      <c r="TCS193" s="294"/>
      <c r="TCT193" s="294"/>
      <c r="TCU193" s="294"/>
      <c r="TCV193" s="294"/>
      <c r="TCW193" s="294"/>
      <c r="TCX193" s="294"/>
      <c r="TCY193" s="294"/>
      <c r="TCZ193" s="294"/>
      <c r="TDA193" s="294"/>
      <c r="TDB193" s="294"/>
      <c r="TDC193" s="294"/>
      <c r="TDD193" s="294"/>
      <c r="TDE193" s="294"/>
      <c r="TDF193" s="294"/>
      <c r="TDG193" s="294"/>
      <c r="TDH193" s="294"/>
      <c r="TDI193" s="294"/>
      <c r="TDJ193" s="294"/>
      <c r="TDK193" s="294"/>
      <c r="TDL193" s="294"/>
      <c r="TDM193" s="294"/>
      <c r="TDN193" s="294"/>
      <c r="TDO193" s="294"/>
      <c r="TDP193" s="294"/>
      <c r="TDQ193" s="294"/>
      <c r="TDR193" s="294"/>
      <c r="TDS193" s="294"/>
      <c r="TDT193" s="294"/>
      <c r="TDU193" s="294"/>
      <c r="TDV193" s="294"/>
      <c r="TDW193" s="294"/>
      <c r="TDX193" s="294"/>
      <c r="TDY193" s="294"/>
      <c r="TDZ193" s="294"/>
      <c r="TEA193" s="294"/>
      <c r="TEB193" s="294"/>
      <c r="TEC193" s="294"/>
      <c r="TED193" s="294"/>
      <c r="TEE193" s="294"/>
      <c r="TEF193" s="294"/>
      <c r="TEG193" s="294"/>
      <c r="TEH193" s="294"/>
      <c r="TEI193" s="294"/>
      <c r="TEJ193" s="294"/>
      <c r="TEK193" s="294"/>
      <c r="TEL193" s="294"/>
      <c r="TEM193" s="294"/>
      <c r="TEN193" s="294"/>
      <c r="TEO193" s="294"/>
      <c r="TEP193" s="294"/>
      <c r="TEQ193" s="294"/>
      <c r="TER193" s="294"/>
      <c r="TES193" s="294"/>
      <c r="TET193" s="294"/>
      <c r="TEU193" s="294"/>
      <c r="TEV193" s="294"/>
      <c r="TEW193" s="294"/>
      <c r="TEX193" s="294"/>
      <c r="TEY193" s="294"/>
      <c r="TEZ193" s="294"/>
      <c r="TFA193" s="294"/>
      <c r="TFB193" s="294"/>
      <c r="TFC193" s="294"/>
      <c r="TFD193" s="294"/>
      <c r="TFE193" s="294"/>
      <c r="TFF193" s="294"/>
      <c r="TFG193" s="294"/>
      <c r="TFH193" s="294"/>
      <c r="TFI193" s="294"/>
      <c r="TFJ193" s="294"/>
      <c r="TFK193" s="294"/>
      <c r="TFL193" s="294"/>
      <c r="TFM193" s="294"/>
      <c r="TFN193" s="294"/>
      <c r="TFO193" s="294"/>
      <c r="TFP193" s="294"/>
      <c r="TFQ193" s="294"/>
      <c r="TFR193" s="294"/>
      <c r="TFS193" s="294"/>
      <c r="TFT193" s="294"/>
      <c r="TFU193" s="294"/>
      <c r="TFV193" s="294"/>
      <c r="TFW193" s="294"/>
      <c r="TFX193" s="294"/>
      <c r="TFY193" s="294"/>
      <c r="TFZ193" s="294"/>
      <c r="TGA193" s="294"/>
      <c r="TGB193" s="294"/>
      <c r="TGC193" s="294"/>
      <c r="TGD193" s="294"/>
      <c r="TGE193" s="294"/>
      <c r="TGF193" s="294"/>
      <c r="TGG193" s="294"/>
      <c r="TGH193" s="294"/>
      <c r="TGI193" s="294"/>
      <c r="TGJ193" s="294"/>
      <c r="TGK193" s="294"/>
      <c r="TGL193" s="294"/>
      <c r="TGM193" s="294"/>
      <c r="TGN193" s="294"/>
      <c r="TGO193" s="294"/>
      <c r="TGP193" s="294"/>
      <c r="TGQ193" s="294"/>
      <c r="TGR193" s="294"/>
      <c r="TGS193" s="294"/>
      <c r="TGT193" s="294"/>
      <c r="TGU193" s="294"/>
      <c r="TGV193" s="294"/>
      <c r="TGW193" s="294"/>
      <c r="TGX193" s="294"/>
      <c r="TGY193" s="294"/>
      <c r="TGZ193" s="294"/>
      <c r="THA193" s="294"/>
      <c r="THB193" s="294"/>
      <c r="THC193" s="294"/>
      <c r="THD193" s="294"/>
      <c r="THE193" s="294"/>
      <c r="THF193" s="294"/>
      <c r="THG193" s="294"/>
      <c r="THH193" s="294"/>
      <c r="THI193" s="294"/>
      <c r="THJ193" s="294"/>
      <c r="THK193" s="294"/>
      <c r="THL193" s="294"/>
      <c r="THM193" s="294"/>
      <c r="THN193" s="294"/>
      <c r="THO193" s="294"/>
      <c r="THP193" s="294"/>
      <c r="THQ193" s="294"/>
      <c r="THR193" s="294"/>
      <c r="THS193" s="294"/>
      <c r="THT193" s="294"/>
      <c r="THU193" s="294"/>
      <c r="THV193" s="294"/>
      <c r="THW193" s="294"/>
      <c r="THX193" s="294"/>
      <c r="THY193" s="294"/>
      <c r="THZ193" s="294"/>
      <c r="TIA193" s="294"/>
      <c r="TIB193" s="294"/>
      <c r="TIC193" s="294"/>
      <c r="TID193" s="294"/>
      <c r="TIE193" s="294"/>
      <c r="TIF193" s="294"/>
      <c r="TIG193" s="294"/>
      <c r="TIH193" s="294"/>
      <c r="TII193" s="294"/>
      <c r="TIJ193" s="294"/>
      <c r="TIK193" s="294"/>
      <c r="TIL193" s="294"/>
      <c r="TIM193" s="294"/>
      <c r="TIN193" s="294"/>
      <c r="TIO193" s="294"/>
      <c r="TIP193" s="294"/>
      <c r="TIQ193" s="294"/>
      <c r="TIR193" s="294"/>
      <c r="TIS193" s="294"/>
      <c r="TIT193" s="294"/>
      <c r="TIU193" s="294"/>
      <c r="TIV193" s="294"/>
      <c r="TIW193" s="294"/>
      <c r="TIX193" s="294"/>
      <c r="TIY193" s="294"/>
      <c r="TIZ193" s="294"/>
      <c r="TJA193" s="294"/>
      <c r="TJB193" s="294"/>
      <c r="TJC193" s="294"/>
      <c r="TJD193" s="294"/>
      <c r="TJE193" s="294"/>
      <c r="TJF193" s="294"/>
      <c r="TJG193" s="294"/>
      <c r="TJH193" s="294"/>
      <c r="TJI193" s="294"/>
      <c r="TJJ193" s="294"/>
      <c r="TJK193" s="294"/>
      <c r="TJL193" s="294"/>
      <c r="TJM193" s="294"/>
      <c r="TJN193" s="294"/>
      <c r="TJO193" s="294"/>
      <c r="TJP193" s="294"/>
      <c r="TJQ193" s="294"/>
      <c r="TJR193" s="294"/>
      <c r="TJS193" s="294"/>
      <c r="TJT193" s="294"/>
      <c r="TJU193" s="294"/>
      <c r="TJV193" s="294"/>
      <c r="TJW193" s="294"/>
      <c r="TJX193" s="294"/>
      <c r="TJY193" s="294"/>
      <c r="TJZ193" s="294"/>
      <c r="TKA193" s="294"/>
      <c r="TKB193" s="294"/>
      <c r="TKC193" s="294"/>
      <c r="TKD193" s="294"/>
      <c r="TKE193" s="294"/>
      <c r="TKF193" s="294"/>
      <c r="TKG193" s="294"/>
      <c r="TKH193" s="294"/>
      <c r="TKI193" s="294"/>
      <c r="TKJ193" s="294"/>
      <c r="TKK193" s="294"/>
      <c r="TKL193" s="294"/>
      <c r="TKM193" s="294"/>
      <c r="TKN193" s="294"/>
      <c r="TKO193" s="294"/>
      <c r="TKP193" s="294"/>
      <c r="TKQ193" s="294"/>
      <c r="TKR193" s="294"/>
      <c r="TKS193" s="294"/>
      <c r="TKT193" s="294"/>
      <c r="TKU193" s="294"/>
      <c r="TKV193" s="294"/>
      <c r="TKW193" s="294"/>
      <c r="TKX193" s="294"/>
      <c r="TKY193" s="294"/>
      <c r="TKZ193" s="294"/>
      <c r="TLA193" s="294"/>
      <c r="TLB193" s="294"/>
      <c r="TLC193" s="294"/>
      <c r="TLD193" s="294"/>
      <c r="TLE193" s="294"/>
      <c r="TLF193" s="294"/>
      <c r="TLG193" s="294"/>
      <c r="TLH193" s="294"/>
      <c r="TLI193" s="294"/>
      <c r="TLJ193" s="294"/>
      <c r="TLK193" s="294"/>
      <c r="TLL193" s="294"/>
      <c r="TLM193" s="294"/>
      <c r="TLN193" s="294"/>
      <c r="TLO193" s="294"/>
      <c r="TLP193" s="294"/>
      <c r="TLQ193" s="294"/>
      <c r="TLR193" s="294"/>
      <c r="TLS193" s="294"/>
      <c r="TLT193" s="294"/>
      <c r="TLU193" s="294"/>
      <c r="TLV193" s="294"/>
      <c r="TLW193" s="294"/>
      <c r="TLX193" s="294"/>
      <c r="TLY193" s="294"/>
      <c r="TLZ193" s="294"/>
      <c r="TMA193" s="294"/>
      <c r="TMB193" s="294"/>
      <c r="TMC193" s="294"/>
      <c r="TMD193" s="294"/>
      <c r="TME193" s="294"/>
      <c r="TMF193" s="294"/>
      <c r="TMG193" s="294"/>
      <c r="TMH193" s="294"/>
      <c r="TMI193" s="294"/>
      <c r="TMJ193" s="294"/>
      <c r="TMK193" s="294"/>
      <c r="TML193" s="294"/>
      <c r="TMM193" s="294"/>
      <c r="TMN193" s="294"/>
      <c r="TMO193" s="294"/>
      <c r="TMP193" s="294"/>
      <c r="TMQ193" s="294"/>
      <c r="TMR193" s="294"/>
      <c r="TMS193" s="294"/>
      <c r="TMT193" s="294"/>
      <c r="TMU193" s="294"/>
      <c r="TMV193" s="294"/>
      <c r="TMW193" s="294"/>
      <c r="TMX193" s="294"/>
      <c r="TMY193" s="294"/>
      <c r="TMZ193" s="294"/>
      <c r="TNA193" s="294"/>
      <c r="TNB193" s="294"/>
      <c r="TNC193" s="294"/>
      <c r="TND193" s="294"/>
      <c r="TNE193" s="294"/>
      <c r="TNF193" s="294"/>
      <c r="TNG193" s="294"/>
      <c r="TNH193" s="294"/>
      <c r="TNI193" s="294"/>
      <c r="TNJ193" s="294"/>
      <c r="TNK193" s="294"/>
      <c r="TNL193" s="294"/>
      <c r="TNM193" s="294"/>
      <c r="TNN193" s="294"/>
      <c r="TNO193" s="294"/>
      <c r="TNP193" s="294"/>
      <c r="TNQ193" s="294"/>
      <c r="TNR193" s="294"/>
      <c r="TNS193" s="294"/>
      <c r="TNT193" s="294"/>
      <c r="TNU193" s="294"/>
      <c r="TNV193" s="294"/>
      <c r="TNW193" s="294"/>
      <c r="TNX193" s="294"/>
      <c r="TNY193" s="294"/>
      <c r="TNZ193" s="294"/>
      <c r="TOA193" s="294"/>
      <c r="TOB193" s="294"/>
      <c r="TOC193" s="294"/>
      <c r="TOD193" s="294"/>
      <c r="TOE193" s="294"/>
      <c r="TOF193" s="294"/>
      <c r="TOG193" s="294"/>
      <c r="TOH193" s="294"/>
      <c r="TOI193" s="294"/>
      <c r="TOJ193" s="294"/>
      <c r="TOK193" s="294"/>
      <c r="TOL193" s="294"/>
      <c r="TOM193" s="294"/>
      <c r="TON193" s="294"/>
      <c r="TOO193" s="294"/>
      <c r="TOP193" s="294"/>
      <c r="TOQ193" s="294"/>
      <c r="TOR193" s="294"/>
      <c r="TOS193" s="294"/>
      <c r="TOT193" s="294"/>
      <c r="TOU193" s="294"/>
      <c r="TOV193" s="294"/>
      <c r="TOW193" s="294"/>
      <c r="TOX193" s="294"/>
      <c r="TOY193" s="294"/>
      <c r="TOZ193" s="294"/>
      <c r="TPA193" s="294"/>
      <c r="TPB193" s="294"/>
      <c r="TPC193" s="294"/>
      <c r="TPD193" s="294"/>
      <c r="TPE193" s="294"/>
      <c r="TPF193" s="294"/>
      <c r="TPG193" s="294"/>
      <c r="TPH193" s="294"/>
      <c r="TPI193" s="294"/>
      <c r="TPJ193" s="294"/>
      <c r="TPK193" s="294"/>
      <c r="TPL193" s="294"/>
      <c r="TPM193" s="294"/>
      <c r="TPN193" s="294"/>
      <c r="TPO193" s="294"/>
      <c r="TPP193" s="294"/>
      <c r="TPQ193" s="294"/>
      <c r="TPR193" s="294"/>
      <c r="TPS193" s="294"/>
      <c r="TPT193" s="294"/>
      <c r="TPU193" s="294"/>
      <c r="TPV193" s="294"/>
      <c r="TPW193" s="294"/>
      <c r="TPX193" s="294"/>
      <c r="TPY193" s="294"/>
      <c r="TPZ193" s="294"/>
      <c r="TQA193" s="294"/>
      <c r="TQB193" s="294"/>
      <c r="TQC193" s="294"/>
      <c r="TQD193" s="294"/>
      <c r="TQE193" s="294"/>
      <c r="TQF193" s="294"/>
      <c r="TQG193" s="294"/>
      <c r="TQH193" s="294"/>
      <c r="TQI193" s="294"/>
      <c r="TQJ193" s="294"/>
      <c r="TQK193" s="294"/>
      <c r="TQL193" s="294"/>
      <c r="TQM193" s="294"/>
      <c r="TQN193" s="294"/>
      <c r="TQO193" s="294"/>
      <c r="TQP193" s="294"/>
      <c r="TQQ193" s="294"/>
      <c r="TQR193" s="294"/>
      <c r="TQS193" s="294"/>
      <c r="TQT193" s="294"/>
      <c r="TQU193" s="294"/>
      <c r="TQV193" s="294"/>
      <c r="TQW193" s="294"/>
      <c r="TQX193" s="294"/>
      <c r="TQY193" s="294"/>
      <c r="TQZ193" s="294"/>
      <c r="TRA193" s="294"/>
      <c r="TRB193" s="294"/>
      <c r="TRC193" s="294"/>
      <c r="TRD193" s="294"/>
      <c r="TRE193" s="294"/>
      <c r="TRF193" s="294"/>
      <c r="TRG193" s="294"/>
      <c r="TRH193" s="294"/>
      <c r="TRI193" s="294"/>
      <c r="TRJ193" s="294"/>
      <c r="TRK193" s="294"/>
      <c r="TRL193" s="294"/>
      <c r="TRM193" s="294"/>
      <c r="TRN193" s="294"/>
      <c r="TRO193" s="294"/>
      <c r="TRP193" s="294"/>
      <c r="TRQ193" s="294"/>
      <c r="TRR193" s="294"/>
      <c r="TRS193" s="294"/>
      <c r="TRT193" s="294"/>
      <c r="TRU193" s="294"/>
      <c r="TRV193" s="294"/>
      <c r="TRW193" s="294"/>
      <c r="TRX193" s="294"/>
      <c r="TRY193" s="294"/>
      <c r="TRZ193" s="294"/>
      <c r="TSA193" s="294"/>
      <c r="TSB193" s="294"/>
      <c r="TSC193" s="294"/>
      <c r="TSD193" s="294"/>
      <c r="TSE193" s="294"/>
      <c r="TSF193" s="294"/>
      <c r="TSG193" s="294"/>
      <c r="TSH193" s="294"/>
      <c r="TSI193" s="294"/>
      <c r="TSJ193" s="294"/>
      <c r="TSK193" s="294"/>
      <c r="TSL193" s="294"/>
      <c r="TSM193" s="294"/>
      <c r="TSN193" s="294"/>
      <c r="TSO193" s="294"/>
      <c r="TSP193" s="294"/>
      <c r="TSQ193" s="294"/>
      <c r="TSR193" s="294"/>
      <c r="TSS193" s="294"/>
      <c r="TST193" s="294"/>
      <c r="TSU193" s="294"/>
      <c r="TSV193" s="294"/>
      <c r="TSW193" s="294"/>
      <c r="TSX193" s="294"/>
      <c r="TSY193" s="294"/>
      <c r="TSZ193" s="294"/>
      <c r="TTA193" s="294"/>
      <c r="TTB193" s="294"/>
      <c r="TTC193" s="294"/>
      <c r="TTD193" s="294"/>
      <c r="TTE193" s="294"/>
      <c r="TTF193" s="294"/>
      <c r="TTG193" s="294"/>
      <c r="TTH193" s="294"/>
      <c r="TTI193" s="294"/>
      <c r="TTJ193" s="294"/>
      <c r="TTK193" s="294"/>
      <c r="TTL193" s="294"/>
      <c r="TTM193" s="294"/>
      <c r="TTN193" s="294"/>
      <c r="TTO193" s="294"/>
      <c r="TTP193" s="294"/>
      <c r="TTQ193" s="294"/>
      <c r="TTR193" s="294"/>
      <c r="TTS193" s="294"/>
      <c r="TTT193" s="294"/>
      <c r="TTU193" s="294"/>
      <c r="TTV193" s="294"/>
      <c r="TTW193" s="294"/>
      <c r="TTX193" s="294"/>
      <c r="TTY193" s="294"/>
      <c r="TTZ193" s="294"/>
      <c r="TUA193" s="294"/>
      <c r="TUB193" s="294"/>
      <c r="TUC193" s="294"/>
      <c r="TUD193" s="294"/>
      <c r="TUE193" s="294"/>
      <c r="TUF193" s="294"/>
      <c r="TUG193" s="294"/>
      <c r="TUH193" s="294"/>
      <c r="TUI193" s="294"/>
      <c r="TUJ193" s="294"/>
      <c r="TUK193" s="294"/>
      <c r="TUL193" s="294"/>
      <c r="TUM193" s="294"/>
      <c r="TUN193" s="294"/>
      <c r="TUO193" s="294"/>
      <c r="TUP193" s="294"/>
      <c r="TUQ193" s="294"/>
      <c r="TUR193" s="294"/>
      <c r="TUS193" s="294"/>
      <c r="TUT193" s="294"/>
      <c r="TUU193" s="294"/>
      <c r="TUV193" s="294"/>
      <c r="TUW193" s="294"/>
      <c r="TUX193" s="294"/>
      <c r="TUY193" s="294"/>
      <c r="TUZ193" s="294"/>
      <c r="TVA193" s="294"/>
      <c r="TVB193" s="294"/>
      <c r="TVC193" s="294"/>
      <c r="TVD193" s="294"/>
      <c r="TVE193" s="294"/>
      <c r="TVF193" s="294"/>
      <c r="TVG193" s="294"/>
      <c r="TVH193" s="294"/>
      <c r="TVI193" s="294"/>
      <c r="TVJ193" s="294"/>
      <c r="TVK193" s="294"/>
      <c r="TVL193" s="294"/>
      <c r="TVM193" s="294"/>
      <c r="TVN193" s="294"/>
      <c r="TVO193" s="294"/>
      <c r="TVP193" s="294"/>
      <c r="TVQ193" s="294"/>
      <c r="TVR193" s="294"/>
      <c r="TVS193" s="294"/>
      <c r="TVT193" s="294"/>
      <c r="TVU193" s="294"/>
      <c r="TVV193" s="294"/>
      <c r="TVW193" s="294"/>
      <c r="TVX193" s="294"/>
      <c r="TVY193" s="294"/>
      <c r="TVZ193" s="294"/>
      <c r="TWA193" s="294"/>
      <c r="TWB193" s="294"/>
      <c r="TWC193" s="294"/>
      <c r="TWD193" s="294"/>
      <c r="TWE193" s="294"/>
      <c r="TWF193" s="294"/>
      <c r="TWG193" s="294"/>
      <c r="TWH193" s="294"/>
      <c r="TWI193" s="294"/>
      <c r="TWJ193" s="294"/>
      <c r="TWK193" s="294"/>
      <c r="TWL193" s="294"/>
      <c r="TWM193" s="294"/>
      <c r="TWN193" s="294"/>
      <c r="TWO193" s="294"/>
      <c r="TWP193" s="294"/>
      <c r="TWQ193" s="294"/>
      <c r="TWR193" s="294"/>
      <c r="TWS193" s="294"/>
      <c r="TWT193" s="294"/>
      <c r="TWU193" s="294"/>
      <c r="TWV193" s="294"/>
      <c r="TWW193" s="294"/>
      <c r="TWX193" s="294"/>
      <c r="TWY193" s="294"/>
      <c r="TWZ193" s="294"/>
      <c r="TXA193" s="294"/>
      <c r="TXB193" s="294"/>
      <c r="TXC193" s="294"/>
      <c r="TXD193" s="294"/>
      <c r="TXE193" s="294"/>
      <c r="TXF193" s="294"/>
      <c r="TXG193" s="294"/>
      <c r="TXH193" s="294"/>
      <c r="TXI193" s="294"/>
      <c r="TXJ193" s="294"/>
      <c r="TXK193" s="294"/>
      <c r="TXL193" s="294"/>
      <c r="TXM193" s="294"/>
      <c r="TXN193" s="294"/>
      <c r="TXO193" s="294"/>
      <c r="TXP193" s="294"/>
      <c r="TXQ193" s="294"/>
      <c r="TXR193" s="294"/>
      <c r="TXS193" s="294"/>
      <c r="TXT193" s="294"/>
      <c r="TXU193" s="294"/>
      <c r="TXV193" s="294"/>
      <c r="TXW193" s="294"/>
      <c r="TXX193" s="294"/>
      <c r="TXY193" s="294"/>
      <c r="TXZ193" s="294"/>
      <c r="TYA193" s="294"/>
      <c r="TYB193" s="294"/>
      <c r="TYC193" s="294"/>
      <c r="TYD193" s="294"/>
      <c r="TYE193" s="294"/>
      <c r="TYF193" s="294"/>
      <c r="TYG193" s="294"/>
      <c r="TYH193" s="294"/>
      <c r="TYI193" s="294"/>
      <c r="TYJ193" s="294"/>
      <c r="TYK193" s="294"/>
      <c r="TYL193" s="294"/>
      <c r="TYM193" s="294"/>
      <c r="TYN193" s="294"/>
      <c r="TYO193" s="294"/>
      <c r="TYP193" s="294"/>
      <c r="TYQ193" s="294"/>
      <c r="TYR193" s="294"/>
      <c r="TYS193" s="294"/>
      <c r="TYT193" s="294"/>
      <c r="TYU193" s="294"/>
      <c r="TYV193" s="294"/>
      <c r="TYW193" s="294"/>
      <c r="TYX193" s="294"/>
      <c r="TYY193" s="294"/>
      <c r="TYZ193" s="294"/>
      <c r="TZA193" s="294"/>
      <c r="TZB193" s="294"/>
      <c r="TZC193" s="294"/>
      <c r="TZD193" s="294"/>
      <c r="TZE193" s="294"/>
      <c r="TZF193" s="294"/>
      <c r="TZG193" s="294"/>
      <c r="TZH193" s="294"/>
      <c r="TZI193" s="294"/>
      <c r="TZJ193" s="294"/>
      <c r="TZK193" s="294"/>
      <c r="TZL193" s="294"/>
      <c r="TZM193" s="294"/>
      <c r="TZN193" s="294"/>
      <c r="TZO193" s="294"/>
      <c r="TZP193" s="294"/>
      <c r="TZQ193" s="294"/>
      <c r="TZR193" s="294"/>
      <c r="TZS193" s="294"/>
      <c r="TZT193" s="294"/>
      <c r="TZU193" s="294"/>
      <c r="TZV193" s="294"/>
      <c r="TZW193" s="294"/>
      <c r="TZX193" s="294"/>
      <c r="TZY193" s="294"/>
      <c r="TZZ193" s="294"/>
      <c r="UAA193" s="294"/>
      <c r="UAB193" s="294"/>
      <c r="UAC193" s="294"/>
      <c r="UAD193" s="294"/>
      <c r="UAE193" s="294"/>
      <c r="UAF193" s="294"/>
      <c r="UAG193" s="294"/>
      <c r="UAH193" s="294"/>
      <c r="UAI193" s="294"/>
      <c r="UAJ193" s="294"/>
      <c r="UAK193" s="294"/>
      <c r="UAL193" s="294"/>
      <c r="UAM193" s="294"/>
      <c r="UAN193" s="294"/>
      <c r="UAO193" s="294"/>
      <c r="UAP193" s="294"/>
      <c r="UAQ193" s="294"/>
      <c r="UAR193" s="294"/>
      <c r="UAS193" s="294"/>
      <c r="UAT193" s="294"/>
      <c r="UAU193" s="294"/>
      <c r="UAV193" s="294"/>
      <c r="UAW193" s="294"/>
      <c r="UAX193" s="294"/>
      <c r="UAY193" s="294"/>
      <c r="UAZ193" s="294"/>
      <c r="UBA193" s="294"/>
      <c r="UBB193" s="294"/>
      <c r="UBC193" s="294"/>
      <c r="UBD193" s="294"/>
      <c r="UBE193" s="294"/>
      <c r="UBF193" s="294"/>
      <c r="UBG193" s="294"/>
      <c r="UBH193" s="294"/>
      <c r="UBI193" s="294"/>
      <c r="UBJ193" s="294"/>
      <c r="UBK193" s="294"/>
      <c r="UBL193" s="294"/>
      <c r="UBM193" s="294"/>
      <c r="UBN193" s="294"/>
      <c r="UBO193" s="294"/>
      <c r="UBP193" s="294"/>
      <c r="UBQ193" s="294"/>
      <c r="UBR193" s="294"/>
      <c r="UBS193" s="294"/>
      <c r="UBT193" s="294"/>
      <c r="UBU193" s="294"/>
      <c r="UBV193" s="294"/>
      <c r="UBW193" s="294"/>
      <c r="UBX193" s="294"/>
      <c r="UBY193" s="294"/>
      <c r="UBZ193" s="294"/>
      <c r="UCA193" s="294"/>
      <c r="UCB193" s="294"/>
      <c r="UCC193" s="294"/>
      <c r="UCD193" s="294"/>
      <c r="UCE193" s="294"/>
      <c r="UCF193" s="294"/>
      <c r="UCG193" s="294"/>
      <c r="UCH193" s="294"/>
      <c r="UCI193" s="294"/>
      <c r="UCJ193" s="294"/>
      <c r="UCK193" s="294"/>
      <c r="UCL193" s="294"/>
      <c r="UCM193" s="294"/>
      <c r="UCN193" s="294"/>
      <c r="UCO193" s="294"/>
      <c r="UCP193" s="294"/>
      <c r="UCQ193" s="294"/>
      <c r="UCR193" s="294"/>
      <c r="UCS193" s="294"/>
      <c r="UCT193" s="294"/>
      <c r="UCU193" s="294"/>
      <c r="UCV193" s="294"/>
      <c r="UCW193" s="294"/>
      <c r="UCX193" s="294"/>
      <c r="UCY193" s="294"/>
      <c r="UCZ193" s="294"/>
      <c r="UDA193" s="294"/>
      <c r="UDB193" s="294"/>
      <c r="UDC193" s="294"/>
      <c r="UDD193" s="294"/>
      <c r="UDE193" s="294"/>
      <c r="UDF193" s="294"/>
      <c r="UDG193" s="294"/>
      <c r="UDH193" s="294"/>
      <c r="UDI193" s="294"/>
      <c r="UDJ193" s="294"/>
      <c r="UDK193" s="294"/>
      <c r="UDL193" s="294"/>
      <c r="UDM193" s="294"/>
      <c r="UDN193" s="294"/>
      <c r="UDO193" s="294"/>
      <c r="UDP193" s="294"/>
      <c r="UDQ193" s="294"/>
      <c r="UDR193" s="294"/>
      <c r="UDS193" s="294"/>
      <c r="UDT193" s="294"/>
      <c r="UDU193" s="294"/>
      <c r="UDV193" s="294"/>
      <c r="UDW193" s="294"/>
      <c r="UDX193" s="294"/>
      <c r="UDY193" s="294"/>
      <c r="UDZ193" s="294"/>
      <c r="UEA193" s="294"/>
      <c r="UEB193" s="294"/>
      <c r="UEC193" s="294"/>
      <c r="UED193" s="294"/>
      <c r="UEE193" s="294"/>
      <c r="UEF193" s="294"/>
      <c r="UEG193" s="294"/>
      <c r="UEH193" s="294"/>
      <c r="UEI193" s="294"/>
      <c r="UEJ193" s="294"/>
      <c r="UEK193" s="294"/>
      <c r="UEL193" s="294"/>
      <c r="UEM193" s="294"/>
      <c r="UEN193" s="294"/>
      <c r="UEO193" s="294"/>
      <c r="UEP193" s="294"/>
      <c r="UEQ193" s="294"/>
      <c r="UER193" s="294"/>
      <c r="UES193" s="294"/>
      <c r="UET193" s="294"/>
      <c r="UEU193" s="294"/>
      <c r="UEV193" s="294"/>
      <c r="UEW193" s="294"/>
      <c r="UEX193" s="294"/>
      <c r="UEY193" s="294"/>
      <c r="UEZ193" s="294"/>
      <c r="UFA193" s="294"/>
      <c r="UFB193" s="294"/>
      <c r="UFC193" s="294"/>
      <c r="UFD193" s="294"/>
      <c r="UFE193" s="294"/>
      <c r="UFF193" s="294"/>
      <c r="UFG193" s="294"/>
      <c r="UFH193" s="294"/>
      <c r="UFI193" s="294"/>
      <c r="UFJ193" s="294"/>
      <c r="UFK193" s="294"/>
      <c r="UFL193" s="294"/>
      <c r="UFM193" s="294"/>
      <c r="UFN193" s="294"/>
      <c r="UFO193" s="294"/>
      <c r="UFP193" s="294"/>
      <c r="UFQ193" s="294"/>
      <c r="UFR193" s="294"/>
      <c r="UFS193" s="294"/>
      <c r="UFT193" s="294"/>
      <c r="UFU193" s="294"/>
      <c r="UFV193" s="294"/>
      <c r="UFW193" s="294"/>
      <c r="UFX193" s="294"/>
      <c r="UFY193" s="294"/>
      <c r="UFZ193" s="294"/>
      <c r="UGA193" s="294"/>
      <c r="UGB193" s="294"/>
      <c r="UGC193" s="294"/>
      <c r="UGD193" s="294"/>
      <c r="UGE193" s="294"/>
      <c r="UGF193" s="294"/>
      <c r="UGG193" s="294"/>
      <c r="UGH193" s="294"/>
      <c r="UGI193" s="294"/>
      <c r="UGJ193" s="294"/>
      <c r="UGK193" s="294"/>
      <c r="UGL193" s="294"/>
      <c r="UGM193" s="294"/>
      <c r="UGN193" s="294"/>
      <c r="UGO193" s="294"/>
      <c r="UGP193" s="294"/>
      <c r="UGQ193" s="294"/>
      <c r="UGR193" s="294"/>
      <c r="UGS193" s="294"/>
      <c r="UGT193" s="294"/>
      <c r="UGU193" s="294"/>
      <c r="UGV193" s="294"/>
      <c r="UGW193" s="294"/>
      <c r="UGX193" s="294"/>
      <c r="UGY193" s="294"/>
      <c r="UGZ193" s="294"/>
      <c r="UHA193" s="294"/>
      <c r="UHB193" s="294"/>
      <c r="UHC193" s="294"/>
      <c r="UHD193" s="294"/>
      <c r="UHE193" s="294"/>
      <c r="UHF193" s="294"/>
      <c r="UHG193" s="294"/>
      <c r="UHH193" s="294"/>
      <c r="UHI193" s="294"/>
      <c r="UHJ193" s="294"/>
      <c r="UHK193" s="294"/>
      <c r="UHL193" s="294"/>
      <c r="UHM193" s="294"/>
      <c r="UHN193" s="294"/>
      <c r="UHO193" s="294"/>
      <c r="UHP193" s="294"/>
      <c r="UHQ193" s="294"/>
      <c r="UHR193" s="294"/>
      <c r="UHS193" s="294"/>
      <c r="UHT193" s="294"/>
      <c r="UHU193" s="294"/>
      <c r="UHV193" s="294"/>
      <c r="UHW193" s="294"/>
      <c r="UHX193" s="294"/>
      <c r="UHY193" s="294"/>
      <c r="UHZ193" s="294"/>
      <c r="UIA193" s="294"/>
      <c r="UIB193" s="294"/>
      <c r="UIC193" s="294"/>
      <c r="UID193" s="294"/>
      <c r="UIE193" s="294"/>
      <c r="UIF193" s="294"/>
      <c r="UIG193" s="294"/>
      <c r="UIH193" s="294"/>
      <c r="UII193" s="294"/>
      <c r="UIJ193" s="294"/>
      <c r="UIK193" s="294"/>
      <c r="UIL193" s="294"/>
      <c r="UIM193" s="294"/>
      <c r="UIN193" s="294"/>
      <c r="UIO193" s="294"/>
      <c r="UIP193" s="294"/>
      <c r="UIQ193" s="294"/>
      <c r="UIR193" s="294"/>
      <c r="UIS193" s="294"/>
      <c r="UIT193" s="294"/>
      <c r="UIU193" s="294"/>
      <c r="UIV193" s="294"/>
      <c r="UIW193" s="294"/>
      <c r="UIX193" s="294"/>
      <c r="UIY193" s="294"/>
      <c r="UIZ193" s="294"/>
      <c r="UJA193" s="294"/>
      <c r="UJB193" s="294"/>
      <c r="UJC193" s="294"/>
      <c r="UJD193" s="294"/>
      <c r="UJE193" s="294"/>
      <c r="UJF193" s="294"/>
      <c r="UJG193" s="294"/>
      <c r="UJH193" s="294"/>
      <c r="UJI193" s="294"/>
      <c r="UJJ193" s="294"/>
      <c r="UJK193" s="294"/>
      <c r="UJL193" s="294"/>
      <c r="UJM193" s="294"/>
      <c r="UJN193" s="294"/>
      <c r="UJO193" s="294"/>
      <c r="UJP193" s="294"/>
      <c r="UJQ193" s="294"/>
      <c r="UJR193" s="294"/>
      <c r="UJS193" s="294"/>
      <c r="UJT193" s="294"/>
      <c r="UJU193" s="294"/>
      <c r="UJV193" s="294"/>
      <c r="UJW193" s="294"/>
      <c r="UJX193" s="294"/>
      <c r="UJY193" s="294"/>
      <c r="UJZ193" s="294"/>
      <c r="UKA193" s="294"/>
      <c r="UKB193" s="294"/>
      <c r="UKC193" s="294"/>
      <c r="UKD193" s="294"/>
      <c r="UKE193" s="294"/>
      <c r="UKF193" s="294"/>
      <c r="UKG193" s="294"/>
      <c r="UKH193" s="294"/>
      <c r="UKI193" s="294"/>
      <c r="UKJ193" s="294"/>
      <c r="UKK193" s="294"/>
      <c r="UKL193" s="294"/>
      <c r="UKM193" s="294"/>
      <c r="UKN193" s="294"/>
      <c r="UKO193" s="294"/>
      <c r="UKP193" s="294"/>
      <c r="UKQ193" s="294"/>
      <c r="UKR193" s="294"/>
      <c r="UKS193" s="294"/>
      <c r="UKT193" s="294"/>
      <c r="UKU193" s="294"/>
      <c r="UKV193" s="294"/>
      <c r="UKW193" s="294"/>
      <c r="UKX193" s="294"/>
      <c r="UKY193" s="294"/>
      <c r="UKZ193" s="294"/>
      <c r="ULA193" s="294"/>
      <c r="ULB193" s="294"/>
      <c r="ULC193" s="294"/>
      <c r="ULD193" s="294"/>
      <c r="ULE193" s="294"/>
      <c r="ULF193" s="294"/>
      <c r="ULG193" s="294"/>
      <c r="ULH193" s="294"/>
      <c r="ULI193" s="294"/>
      <c r="ULJ193" s="294"/>
      <c r="ULK193" s="294"/>
      <c r="ULL193" s="294"/>
      <c r="ULM193" s="294"/>
      <c r="ULN193" s="294"/>
      <c r="ULO193" s="294"/>
      <c r="ULP193" s="294"/>
      <c r="ULQ193" s="294"/>
      <c r="ULR193" s="294"/>
      <c r="ULS193" s="294"/>
      <c r="ULT193" s="294"/>
      <c r="ULU193" s="294"/>
      <c r="ULV193" s="294"/>
      <c r="ULW193" s="294"/>
      <c r="ULX193" s="294"/>
      <c r="ULY193" s="294"/>
      <c r="ULZ193" s="294"/>
      <c r="UMA193" s="294"/>
      <c r="UMB193" s="294"/>
      <c r="UMC193" s="294"/>
      <c r="UMD193" s="294"/>
      <c r="UME193" s="294"/>
      <c r="UMF193" s="294"/>
      <c r="UMG193" s="294"/>
      <c r="UMH193" s="294"/>
      <c r="UMI193" s="294"/>
      <c r="UMJ193" s="294"/>
      <c r="UMK193" s="294"/>
      <c r="UML193" s="294"/>
      <c r="UMM193" s="294"/>
      <c r="UMN193" s="294"/>
      <c r="UMO193" s="294"/>
      <c r="UMP193" s="294"/>
      <c r="UMQ193" s="294"/>
      <c r="UMR193" s="294"/>
      <c r="UMS193" s="294"/>
      <c r="UMT193" s="294"/>
      <c r="UMU193" s="294"/>
      <c r="UMV193" s="294"/>
      <c r="UMW193" s="294"/>
      <c r="UMX193" s="294"/>
      <c r="UMY193" s="294"/>
      <c r="UMZ193" s="294"/>
      <c r="UNA193" s="294"/>
      <c r="UNB193" s="294"/>
      <c r="UNC193" s="294"/>
      <c r="UND193" s="294"/>
      <c r="UNE193" s="294"/>
      <c r="UNF193" s="294"/>
      <c r="UNG193" s="294"/>
      <c r="UNH193" s="294"/>
      <c r="UNI193" s="294"/>
      <c r="UNJ193" s="294"/>
      <c r="UNK193" s="294"/>
      <c r="UNL193" s="294"/>
      <c r="UNM193" s="294"/>
      <c r="UNN193" s="294"/>
      <c r="UNO193" s="294"/>
      <c r="UNP193" s="294"/>
      <c r="UNQ193" s="294"/>
      <c r="UNR193" s="294"/>
      <c r="UNS193" s="294"/>
      <c r="UNT193" s="294"/>
      <c r="UNU193" s="294"/>
      <c r="UNV193" s="294"/>
      <c r="UNW193" s="294"/>
      <c r="UNX193" s="294"/>
      <c r="UNY193" s="294"/>
      <c r="UNZ193" s="294"/>
      <c r="UOA193" s="294"/>
      <c r="UOB193" s="294"/>
      <c r="UOC193" s="294"/>
      <c r="UOD193" s="294"/>
      <c r="UOE193" s="294"/>
      <c r="UOF193" s="294"/>
      <c r="UOG193" s="294"/>
      <c r="UOH193" s="294"/>
      <c r="UOI193" s="294"/>
      <c r="UOJ193" s="294"/>
      <c r="UOK193" s="294"/>
      <c r="UOL193" s="294"/>
      <c r="UOM193" s="294"/>
      <c r="UON193" s="294"/>
      <c r="UOO193" s="294"/>
      <c r="UOP193" s="294"/>
      <c r="UOQ193" s="294"/>
      <c r="UOR193" s="294"/>
      <c r="UOS193" s="294"/>
      <c r="UOT193" s="294"/>
      <c r="UOU193" s="294"/>
      <c r="UOV193" s="294"/>
      <c r="UOW193" s="294"/>
      <c r="UOX193" s="294"/>
      <c r="UOY193" s="294"/>
      <c r="UOZ193" s="294"/>
      <c r="UPA193" s="294"/>
      <c r="UPB193" s="294"/>
      <c r="UPC193" s="294"/>
      <c r="UPD193" s="294"/>
      <c r="UPE193" s="294"/>
      <c r="UPF193" s="294"/>
      <c r="UPG193" s="294"/>
      <c r="UPH193" s="294"/>
      <c r="UPI193" s="294"/>
      <c r="UPJ193" s="294"/>
      <c r="UPK193" s="294"/>
      <c r="UPL193" s="294"/>
      <c r="UPM193" s="294"/>
      <c r="UPN193" s="294"/>
      <c r="UPO193" s="294"/>
      <c r="UPP193" s="294"/>
      <c r="UPQ193" s="294"/>
      <c r="UPR193" s="294"/>
      <c r="UPS193" s="294"/>
      <c r="UPT193" s="294"/>
      <c r="UPU193" s="294"/>
      <c r="UPV193" s="294"/>
      <c r="UPW193" s="294"/>
      <c r="UPX193" s="294"/>
      <c r="UPY193" s="294"/>
      <c r="UPZ193" s="294"/>
      <c r="UQA193" s="294"/>
      <c r="UQB193" s="294"/>
      <c r="UQC193" s="294"/>
      <c r="UQD193" s="294"/>
      <c r="UQE193" s="294"/>
      <c r="UQF193" s="294"/>
      <c r="UQG193" s="294"/>
      <c r="UQH193" s="294"/>
      <c r="UQI193" s="294"/>
      <c r="UQJ193" s="294"/>
      <c r="UQK193" s="294"/>
      <c r="UQL193" s="294"/>
      <c r="UQM193" s="294"/>
      <c r="UQN193" s="294"/>
      <c r="UQO193" s="294"/>
      <c r="UQP193" s="294"/>
      <c r="UQQ193" s="294"/>
      <c r="UQR193" s="294"/>
      <c r="UQS193" s="294"/>
      <c r="UQT193" s="294"/>
      <c r="UQU193" s="294"/>
      <c r="UQV193" s="294"/>
      <c r="UQW193" s="294"/>
      <c r="UQX193" s="294"/>
      <c r="UQY193" s="294"/>
      <c r="UQZ193" s="294"/>
      <c r="URA193" s="294"/>
      <c r="URB193" s="294"/>
      <c r="URC193" s="294"/>
      <c r="URD193" s="294"/>
      <c r="URE193" s="294"/>
      <c r="URF193" s="294"/>
      <c r="URG193" s="294"/>
      <c r="URH193" s="294"/>
      <c r="URI193" s="294"/>
      <c r="URJ193" s="294"/>
      <c r="URK193" s="294"/>
      <c r="URL193" s="294"/>
      <c r="URM193" s="294"/>
      <c r="URN193" s="294"/>
      <c r="URO193" s="294"/>
      <c r="URP193" s="294"/>
      <c r="URQ193" s="294"/>
      <c r="URR193" s="294"/>
      <c r="URS193" s="294"/>
      <c r="URT193" s="294"/>
      <c r="URU193" s="294"/>
      <c r="URV193" s="294"/>
      <c r="URW193" s="294"/>
      <c r="URX193" s="294"/>
      <c r="URY193" s="294"/>
      <c r="URZ193" s="294"/>
      <c r="USA193" s="294"/>
      <c r="USB193" s="294"/>
      <c r="USC193" s="294"/>
      <c r="USD193" s="294"/>
      <c r="USE193" s="294"/>
      <c r="USF193" s="294"/>
      <c r="USG193" s="294"/>
      <c r="USH193" s="294"/>
      <c r="USI193" s="294"/>
      <c r="USJ193" s="294"/>
      <c r="USK193" s="294"/>
      <c r="USL193" s="294"/>
      <c r="USM193" s="294"/>
      <c r="USN193" s="294"/>
      <c r="USO193" s="294"/>
      <c r="USP193" s="294"/>
      <c r="USQ193" s="294"/>
      <c r="USR193" s="294"/>
      <c r="USS193" s="294"/>
      <c r="UST193" s="294"/>
      <c r="USU193" s="294"/>
      <c r="USV193" s="294"/>
      <c r="USW193" s="294"/>
      <c r="USX193" s="294"/>
      <c r="USY193" s="294"/>
      <c r="USZ193" s="294"/>
      <c r="UTA193" s="294"/>
      <c r="UTB193" s="294"/>
      <c r="UTC193" s="294"/>
      <c r="UTD193" s="294"/>
      <c r="UTE193" s="294"/>
      <c r="UTF193" s="294"/>
      <c r="UTG193" s="294"/>
      <c r="UTH193" s="294"/>
      <c r="UTI193" s="294"/>
      <c r="UTJ193" s="294"/>
      <c r="UTK193" s="294"/>
      <c r="UTL193" s="294"/>
      <c r="UTM193" s="294"/>
      <c r="UTN193" s="294"/>
      <c r="UTO193" s="294"/>
      <c r="UTP193" s="294"/>
      <c r="UTQ193" s="294"/>
      <c r="UTR193" s="294"/>
      <c r="UTS193" s="294"/>
      <c r="UTT193" s="294"/>
      <c r="UTU193" s="294"/>
      <c r="UTV193" s="294"/>
      <c r="UTW193" s="294"/>
      <c r="UTX193" s="294"/>
      <c r="UTY193" s="294"/>
      <c r="UTZ193" s="294"/>
      <c r="UUA193" s="294"/>
      <c r="UUB193" s="294"/>
      <c r="UUC193" s="294"/>
      <c r="UUD193" s="294"/>
      <c r="UUE193" s="294"/>
      <c r="UUF193" s="294"/>
      <c r="UUG193" s="294"/>
      <c r="UUH193" s="294"/>
      <c r="UUI193" s="294"/>
      <c r="UUJ193" s="294"/>
      <c r="UUK193" s="294"/>
      <c r="UUL193" s="294"/>
      <c r="UUM193" s="294"/>
      <c r="UUN193" s="294"/>
      <c r="UUO193" s="294"/>
      <c r="UUP193" s="294"/>
      <c r="UUQ193" s="294"/>
      <c r="UUR193" s="294"/>
      <c r="UUS193" s="294"/>
      <c r="UUT193" s="294"/>
      <c r="UUU193" s="294"/>
      <c r="UUV193" s="294"/>
      <c r="UUW193" s="294"/>
      <c r="UUX193" s="294"/>
      <c r="UUY193" s="294"/>
      <c r="UUZ193" s="294"/>
      <c r="UVA193" s="294"/>
      <c r="UVB193" s="294"/>
      <c r="UVC193" s="294"/>
      <c r="UVD193" s="294"/>
      <c r="UVE193" s="294"/>
      <c r="UVF193" s="294"/>
      <c r="UVG193" s="294"/>
      <c r="UVH193" s="294"/>
      <c r="UVI193" s="294"/>
      <c r="UVJ193" s="294"/>
      <c r="UVK193" s="294"/>
      <c r="UVL193" s="294"/>
      <c r="UVM193" s="294"/>
      <c r="UVN193" s="294"/>
      <c r="UVO193" s="294"/>
      <c r="UVP193" s="294"/>
      <c r="UVQ193" s="294"/>
      <c r="UVR193" s="294"/>
      <c r="UVS193" s="294"/>
      <c r="UVT193" s="294"/>
      <c r="UVU193" s="294"/>
      <c r="UVV193" s="294"/>
      <c r="UVW193" s="294"/>
      <c r="UVX193" s="294"/>
      <c r="UVY193" s="294"/>
      <c r="UVZ193" s="294"/>
      <c r="UWA193" s="294"/>
      <c r="UWB193" s="294"/>
      <c r="UWC193" s="294"/>
      <c r="UWD193" s="294"/>
      <c r="UWE193" s="294"/>
      <c r="UWF193" s="294"/>
      <c r="UWG193" s="294"/>
      <c r="UWH193" s="294"/>
      <c r="UWI193" s="294"/>
      <c r="UWJ193" s="294"/>
      <c r="UWK193" s="294"/>
      <c r="UWL193" s="294"/>
      <c r="UWM193" s="294"/>
      <c r="UWN193" s="294"/>
      <c r="UWO193" s="294"/>
      <c r="UWP193" s="294"/>
      <c r="UWQ193" s="294"/>
      <c r="UWR193" s="294"/>
      <c r="UWS193" s="294"/>
      <c r="UWT193" s="294"/>
      <c r="UWU193" s="294"/>
      <c r="UWV193" s="294"/>
      <c r="UWW193" s="294"/>
      <c r="UWX193" s="294"/>
      <c r="UWY193" s="294"/>
      <c r="UWZ193" s="294"/>
      <c r="UXA193" s="294"/>
      <c r="UXB193" s="294"/>
      <c r="UXC193" s="294"/>
      <c r="UXD193" s="294"/>
      <c r="UXE193" s="294"/>
      <c r="UXF193" s="294"/>
      <c r="UXG193" s="294"/>
      <c r="UXH193" s="294"/>
      <c r="UXI193" s="294"/>
      <c r="UXJ193" s="294"/>
      <c r="UXK193" s="294"/>
      <c r="UXL193" s="294"/>
      <c r="UXM193" s="294"/>
      <c r="UXN193" s="294"/>
      <c r="UXO193" s="294"/>
      <c r="UXP193" s="294"/>
      <c r="UXQ193" s="294"/>
      <c r="UXR193" s="294"/>
      <c r="UXS193" s="294"/>
      <c r="UXT193" s="294"/>
      <c r="UXU193" s="294"/>
      <c r="UXV193" s="294"/>
      <c r="UXW193" s="294"/>
      <c r="UXX193" s="294"/>
      <c r="UXY193" s="294"/>
      <c r="UXZ193" s="294"/>
      <c r="UYA193" s="294"/>
      <c r="UYB193" s="294"/>
      <c r="UYC193" s="294"/>
      <c r="UYD193" s="294"/>
      <c r="UYE193" s="294"/>
      <c r="UYF193" s="294"/>
      <c r="UYG193" s="294"/>
      <c r="UYH193" s="294"/>
      <c r="UYI193" s="294"/>
      <c r="UYJ193" s="294"/>
      <c r="UYK193" s="294"/>
      <c r="UYL193" s="294"/>
      <c r="UYM193" s="294"/>
      <c r="UYN193" s="294"/>
      <c r="UYO193" s="294"/>
      <c r="UYP193" s="294"/>
      <c r="UYQ193" s="294"/>
      <c r="UYR193" s="294"/>
      <c r="UYS193" s="294"/>
      <c r="UYT193" s="294"/>
      <c r="UYU193" s="294"/>
      <c r="UYV193" s="294"/>
      <c r="UYW193" s="294"/>
      <c r="UYX193" s="294"/>
      <c r="UYY193" s="294"/>
      <c r="UYZ193" s="294"/>
      <c r="UZA193" s="294"/>
      <c r="UZB193" s="294"/>
      <c r="UZC193" s="294"/>
      <c r="UZD193" s="294"/>
      <c r="UZE193" s="294"/>
      <c r="UZF193" s="294"/>
      <c r="UZG193" s="294"/>
      <c r="UZH193" s="294"/>
      <c r="UZI193" s="294"/>
      <c r="UZJ193" s="294"/>
      <c r="UZK193" s="294"/>
      <c r="UZL193" s="294"/>
      <c r="UZM193" s="294"/>
      <c r="UZN193" s="294"/>
      <c r="UZO193" s="294"/>
      <c r="UZP193" s="294"/>
      <c r="UZQ193" s="294"/>
      <c r="UZR193" s="294"/>
      <c r="UZS193" s="294"/>
      <c r="UZT193" s="294"/>
      <c r="UZU193" s="294"/>
      <c r="UZV193" s="294"/>
      <c r="UZW193" s="294"/>
      <c r="UZX193" s="294"/>
      <c r="UZY193" s="294"/>
      <c r="UZZ193" s="294"/>
      <c r="VAA193" s="294"/>
      <c r="VAB193" s="294"/>
      <c r="VAC193" s="294"/>
      <c r="VAD193" s="294"/>
      <c r="VAE193" s="294"/>
      <c r="VAF193" s="294"/>
      <c r="VAG193" s="294"/>
      <c r="VAH193" s="294"/>
      <c r="VAI193" s="294"/>
      <c r="VAJ193" s="294"/>
      <c r="VAK193" s="294"/>
      <c r="VAL193" s="294"/>
      <c r="VAM193" s="294"/>
      <c r="VAN193" s="294"/>
      <c r="VAO193" s="294"/>
      <c r="VAP193" s="294"/>
      <c r="VAQ193" s="294"/>
      <c r="VAR193" s="294"/>
      <c r="VAS193" s="294"/>
      <c r="VAT193" s="294"/>
      <c r="VAU193" s="294"/>
      <c r="VAV193" s="294"/>
      <c r="VAW193" s="294"/>
      <c r="VAX193" s="294"/>
      <c r="VAY193" s="294"/>
      <c r="VAZ193" s="294"/>
      <c r="VBA193" s="294"/>
      <c r="VBB193" s="294"/>
      <c r="VBC193" s="294"/>
      <c r="VBD193" s="294"/>
      <c r="VBE193" s="294"/>
      <c r="VBF193" s="294"/>
      <c r="VBG193" s="294"/>
      <c r="VBH193" s="294"/>
      <c r="VBI193" s="294"/>
      <c r="VBJ193" s="294"/>
      <c r="VBK193" s="294"/>
      <c r="VBL193" s="294"/>
      <c r="VBM193" s="294"/>
      <c r="VBN193" s="294"/>
      <c r="VBO193" s="294"/>
      <c r="VBP193" s="294"/>
      <c r="VBQ193" s="294"/>
      <c r="VBR193" s="294"/>
      <c r="VBS193" s="294"/>
      <c r="VBT193" s="294"/>
      <c r="VBU193" s="294"/>
      <c r="VBV193" s="294"/>
      <c r="VBW193" s="294"/>
      <c r="VBX193" s="294"/>
      <c r="VBY193" s="294"/>
      <c r="VBZ193" s="294"/>
      <c r="VCA193" s="294"/>
      <c r="VCB193" s="294"/>
      <c r="VCC193" s="294"/>
      <c r="VCD193" s="294"/>
      <c r="VCE193" s="294"/>
      <c r="VCF193" s="294"/>
      <c r="VCG193" s="294"/>
      <c r="VCH193" s="294"/>
      <c r="VCI193" s="294"/>
      <c r="VCJ193" s="294"/>
      <c r="VCK193" s="294"/>
      <c r="VCL193" s="294"/>
      <c r="VCM193" s="294"/>
      <c r="VCN193" s="294"/>
      <c r="VCO193" s="294"/>
      <c r="VCP193" s="294"/>
      <c r="VCQ193" s="294"/>
      <c r="VCR193" s="294"/>
      <c r="VCS193" s="294"/>
      <c r="VCT193" s="294"/>
      <c r="VCU193" s="294"/>
      <c r="VCV193" s="294"/>
      <c r="VCW193" s="294"/>
      <c r="VCX193" s="294"/>
      <c r="VCY193" s="294"/>
      <c r="VCZ193" s="294"/>
      <c r="VDA193" s="294"/>
      <c r="VDB193" s="294"/>
      <c r="VDC193" s="294"/>
      <c r="VDD193" s="294"/>
      <c r="VDE193" s="294"/>
      <c r="VDF193" s="294"/>
      <c r="VDG193" s="294"/>
      <c r="VDH193" s="294"/>
      <c r="VDI193" s="294"/>
      <c r="VDJ193" s="294"/>
      <c r="VDK193" s="294"/>
      <c r="VDL193" s="294"/>
      <c r="VDM193" s="294"/>
      <c r="VDN193" s="294"/>
      <c r="VDO193" s="294"/>
      <c r="VDP193" s="294"/>
      <c r="VDQ193" s="294"/>
      <c r="VDR193" s="294"/>
      <c r="VDS193" s="294"/>
      <c r="VDT193" s="294"/>
      <c r="VDU193" s="294"/>
      <c r="VDV193" s="294"/>
      <c r="VDW193" s="294"/>
      <c r="VDX193" s="294"/>
      <c r="VDY193" s="294"/>
      <c r="VDZ193" s="294"/>
      <c r="VEA193" s="294"/>
      <c r="VEB193" s="294"/>
      <c r="VEC193" s="294"/>
      <c r="VED193" s="294"/>
      <c r="VEE193" s="294"/>
      <c r="VEF193" s="294"/>
      <c r="VEG193" s="294"/>
      <c r="VEH193" s="294"/>
      <c r="VEI193" s="294"/>
      <c r="VEJ193" s="294"/>
      <c r="VEK193" s="294"/>
      <c r="VEL193" s="294"/>
      <c r="VEM193" s="294"/>
      <c r="VEN193" s="294"/>
      <c r="VEO193" s="294"/>
      <c r="VEP193" s="294"/>
      <c r="VEQ193" s="294"/>
      <c r="VER193" s="294"/>
      <c r="VES193" s="294"/>
      <c r="VET193" s="294"/>
      <c r="VEU193" s="294"/>
      <c r="VEV193" s="294"/>
      <c r="VEW193" s="294"/>
      <c r="VEX193" s="294"/>
      <c r="VEY193" s="294"/>
      <c r="VEZ193" s="294"/>
      <c r="VFA193" s="294"/>
      <c r="VFB193" s="294"/>
      <c r="VFC193" s="294"/>
      <c r="VFD193" s="294"/>
      <c r="VFE193" s="294"/>
      <c r="VFF193" s="294"/>
      <c r="VFG193" s="294"/>
      <c r="VFH193" s="294"/>
      <c r="VFI193" s="294"/>
      <c r="VFJ193" s="294"/>
      <c r="VFK193" s="294"/>
      <c r="VFL193" s="294"/>
      <c r="VFM193" s="294"/>
      <c r="VFN193" s="294"/>
      <c r="VFO193" s="294"/>
      <c r="VFP193" s="294"/>
      <c r="VFQ193" s="294"/>
      <c r="VFR193" s="294"/>
      <c r="VFS193" s="294"/>
      <c r="VFT193" s="294"/>
      <c r="VFU193" s="294"/>
      <c r="VFV193" s="294"/>
      <c r="VFW193" s="294"/>
      <c r="VFX193" s="294"/>
      <c r="VFY193" s="294"/>
      <c r="VFZ193" s="294"/>
      <c r="VGA193" s="294"/>
      <c r="VGB193" s="294"/>
      <c r="VGC193" s="294"/>
      <c r="VGD193" s="294"/>
      <c r="VGE193" s="294"/>
      <c r="VGF193" s="294"/>
      <c r="VGG193" s="294"/>
      <c r="VGH193" s="294"/>
      <c r="VGI193" s="294"/>
      <c r="VGJ193" s="294"/>
      <c r="VGK193" s="294"/>
      <c r="VGL193" s="294"/>
      <c r="VGM193" s="294"/>
      <c r="VGN193" s="294"/>
      <c r="VGO193" s="294"/>
      <c r="VGP193" s="294"/>
      <c r="VGQ193" s="294"/>
      <c r="VGR193" s="294"/>
      <c r="VGS193" s="294"/>
      <c r="VGT193" s="294"/>
      <c r="VGU193" s="294"/>
      <c r="VGV193" s="294"/>
      <c r="VGW193" s="294"/>
      <c r="VGX193" s="294"/>
      <c r="VGY193" s="294"/>
      <c r="VGZ193" s="294"/>
      <c r="VHA193" s="294"/>
      <c r="VHB193" s="294"/>
      <c r="VHC193" s="294"/>
      <c r="VHD193" s="294"/>
      <c r="VHE193" s="294"/>
      <c r="VHF193" s="294"/>
      <c r="VHG193" s="294"/>
      <c r="VHH193" s="294"/>
      <c r="VHI193" s="294"/>
      <c r="VHJ193" s="294"/>
      <c r="VHK193" s="294"/>
      <c r="VHL193" s="294"/>
      <c r="VHM193" s="294"/>
      <c r="VHN193" s="294"/>
      <c r="VHO193" s="294"/>
      <c r="VHP193" s="294"/>
      <c r="VHQ193" s="294"/>
      <c r="VHR193" s="294"/>
      <c r="VHS193" s="294"/>
      <c r="VHT193" s="294"/>
      <c r="VHU193" s="294"/>
      <c r="VHV193" s="294"/>
      <c r="VHW193" s="294"/>
      <c r="VHX193" s="294"/>
      <c r="VHY193" s="294"/>
      <c r="VHZ193" s="294"/>
      <c r="VIA193" s="294"/>
      <c r="VIB193" s="294"/>
      <c r="VIC193" s="294"/>
      <c r="VID193" s="294"/>
      <c r="VIE193" s="294"/>
      <c r="VIF193" s="294"/>
      <c r="VIG193" s="294"/>
      <c r="VIH193" s="294"/>
      <c r="VII193" s="294"/>
      <c r="VIJ193" s="294"/>
      <c r="VIK193" s="294"/>
      <c r="VIL193" s="294"/>
      <c r="VIM193" s="294"/>
      <c r="VIN193" s="294"/>
      <c r="VIO193" s="294"/>
      <c r="VIP193" s="294"/>
      <c r="VIQ193" s="294"/>
      <c r="VIR193" s="294"/>
      <c r="VIS193" s="294"/>
      <c r="VIT193" s="294"/>
      <c r="VIU193" s="294"/>
      <c r="VIV193" s="294"/>
      <c r="VIW193" s="294"/>
      <c r="VIX193" s="294"/>
      <c r="VIY193" s="294"/>
      <c r="VIZ193" s="294"/>
      <c r="VJA193" s="294"/>
      <c r="VJB193" s="294"/>
      <c r="VJC193" s="294"/>
      <c r="VJD193" s="294"/>
      <c r="VJE193" s="294"/>
      <c r="VJF193" s="294"/>
      <c r="VJG193" s="294"/>
      <c r="VJH193" s="294"/>
      <c r="VJI193" s="294"/>
      <c r="VJJ193" s="294"/>
      <c r="VJK193" s="294"/>
      <c r="VJL193" s="294"/>
      <c r="VJM193" s="294"/>
      <c r="VJN193" s="294"/>
      <c r="VJO193" s="294"/>
      <c r="VJP193" s="294"/>
      <c r="VJQ193" s="294"/>
      <c r="VJR193" s="294"/>
      <c r="VJS193" s="294"/>
      <c r="VJT193" s="294"/>
      <c r="VJU193" s="294"/>
      <c r="VJV193" s="294"/>
      <c r="VJW193" s="294"/>
      <c r="VJX193" s="294"/>
      <c r="VJY193" s="294"/>
      <c r="VJZ193" s="294"/>
      <c r="VKA193" s="294"/>
      <c r="VKB193" s="294"/>
      <c r="VKC193" s="294"/>
      <c r="VKD193" s="294"/>
      <c r="VKE193" s="294"/>
      <c r="VKF193" s="294"/>
      <c r="VKG193" s="294"/>
      <c r="VKH193" s="294"/>
      <c r="VKI193" s="294"/>
      <c r="VKJ193" s="294"/>
      <c r="VKK193" s="294"/>
      <c r="VKL193" s="294"/>
      <c r="VKM193" s="294"/>
      <c r="VKN193" s="294"/>
      <c r="VKO193" s="294"/>
      <c r="VKP193" s="294"/>
      <c r="VKQ193" s="294"/>
      <c r="VKR193" s="294"/>
      <c r="VKS193" s="294"/>
      <c r="VKT193" s="294"/>
      <c r="VKU193" s="294"/>
      <c r="VKV193" s="294"/>
      <c r="VKW193" s="294"/>
      <c r="VKX193" s="294"/>
      <c r="VKY193" s="294"/>
      <c r="VKZ193" s="294"/>
      <c r="VLA193" s="294"/>
      <c r="VLB193" s="294"/>
      <c r="VLC193" s="294"/>
      <c r="VLD193" s="294"/>
      <c r="VLE193" s="294"/>
      <c r="VLF193" s="294"/>
      <c r="VLG193" s="294"/>
      <c r="VLH193" s="294"/>
      <c r="VLI193" s="294"/>
      <c r="VLJ193" s="294"/>
      <c r="VLK193" s="294"/>
      <c r="VLL193" s="294"/>
      <c r="VLM193" s="294"/>
      <c r="VLN193" s="294"/>
      <c r="VLO193" s="294"/>
      <c r="VLP193" s="294"/>
      <c r="VLQ193" s="294"/>
      <c r="VLR193" s="294"/>
      <c r="VLS193" s="294"/>
      <c r="VLT193" s="294"/>
      <c r="VLU193" s="294"/>
      <c r="VLV193" s="294"/>
      <c r="VLW193" s="294"/>
      <c r="VLX193" s="294"/>
      <c r="VLY193" s="294"/>
      <c r="VLZ193" s="294"/>
      <c r="VMA193" s="294"/>
      <c r="VMB193" s="294"/>
      <c r="VMC193" s="294"/>
      <c r="VMD193" s="294"/>
      <c r="VME193" s="294"/>
      <c r="VMF193" s="294"/>
      <c r="VMG193" s="294"/>
      <c r="VMH193" s="294"/>
      <c r="VMI193" s="294"/>
      <c r="VMJ193" s="294"/>
      <c r="VMK193" s="294"/>
      <c r="VML193" s="294"/>
      <c r="VMM193" s="294"/>
      <c r="VMN193" s="294"/>
      <c r="VMO193" s="294"/>
      <c r="VMP193" s="294"/>
      <c r="VMQ193" s="294"/>
      <c r="VMR193" s="294"/>
      <c r="VMS193" s="294"/>
      <c r="VMT193" s="294"/>
      <c r="VMU193" s="294"/>
      <c r="VMV193" s="294"/>
      <c r="VMW193" s="294"/>
      <c r="VMX193" s="294"/>
      <c r="VMY193" s="294"/>
      <c r="VMZ193" s="294"/>
      <c r="VNA193" s="294"/>
      <c r="VNB193" s="294"/>
      <c r="VNC193" s="294"/>
      <c r="VND193" s="294"/>
      <c r="VNE193" s="294"/>
      <c r="VNF193" s="294"/>
      <c r="VNG193" s="294"/>
      <c r="VNH193" s="294"/>
      <c r="VNI193" s="294"/>
      <c r="VNJ193" s="294"/>
      <c r="VNK193" s="294"/>
      <c r="VNL193" s="294"/>
      <c r="VNM193" s="294"/>
      <c r="VNN193" s="294"/>
      <c r="VNO193" s="294"/>
      <c r="VNP193" s="294"/>
      <c r="VNQ193" s="294"/>
      <c r="VNR193" s="294"/>
      <c r="VNS193" s="294"/>
      <c r="VNT193" s="294"/>
      <c r="VNU193" s="294"/>
      <c r="VNV193" s="294"/>
      <c r="VNW193" s="294"/>
      <c r="VNX193" s="294"/>
      <c r="VNY193" s="294"/>
      <c r="VNZ193" s="294"/>
      <c r="VOA193" s="294"/>
      <c r="VOB193" s="294"/>
      <c r="VOC193" s="294"/>
      <c r="VOD193" s="294"/>
      <c r="VOE193" s="294"/>
      <c r="VOF193" s="294"/>
      <c r="VOG193" s="294"/>
      <c r="VOH193" s="294"/>
      <c r="VOI193" s="294"/>
      <c r="VOJ193" s="294"/>
      <c r="VOK193" s="294"/>
      <c r="VOL193" s="294"/>
      <c r="VOM193" s="294"/>
      <c r="VON193" s="294"/>
      <c r="VOO193" s="294"/>
      <c r="VOP193" s="294"/>
      <c r="VOQ193" s="294"/>
      <c r="VOR193" s="294"/>
      <c r="VOS193" s="294"/>
      <c r="VOT193" s="294"/>
      <c r="VOU193" s="294"/>
      <c r="VOV193" s="294"/>
      <c r="VOW193" s="294"/>
      <c r="VOX193" s="294"/>
      <c r="VOY193" s="294"/>
      <c r="VOZ193" s="294"/>
      <c r="VPA193" s="294"/>
      <c r="VPB193" s="294"/>
      <c r="VPC193" s="294"/>
      <c r="VPD193" s="294"/>
      <c r="VPE193" s="294"/>
      <c r="VPF193" s="294"/>
      <c r="VPG193" s="294"/>
      <c r="VPH193" s="294"/>
      <c r="VPI193" s="294"/>
      <c r="VPJ193" s="294"/>
      <c r="VPK193" s="294"/>
      <c r="VPL193" s="294"/>
      <c r="VPM193" s="294"/>
      <c r="VPN193" s="294"/>
      <c r="VPO193" s="294"/>
      <c r="VPP193" s="294"/>
      <c r="VPQ193" s="294"/>
      <c r="VPR193" s="294"/>
      <c r="VPS193" s="294"/>
      <c r="VPT193" s="294"/>
      <c r="VPU193" s="294"/>
      <c r="VPV193" s="294"/>
      <c r="VPW193" s="294"/>
      <c r="VPX193" s="294"/>
      <c r="VPY193" s="294"/>
      <c r="VPZ193" s="294"/>
      <c r="VQA193" s="294"/>
      <c r="VQB193" s="294"/>
      <c r="VQC193" s="294"/>
      <c r="VQD193" s="294"/>
      <c r="VQE193" s="294"/>
      <c r="VQF193" s="294"/>
      <c r="VQG193" s="294"/>
      <c r="VQH193" s="294"/>
      <c r="VQI193" s="294"/>
      <c r="VQJ193" s="294"/>
      <c r="VQK193" s="294"/>
      <c r="VQL193" s="294"/>
      <c r="VQM193" s="294"/>
      <c r="VQN193" s="294"/>
      <c r="VQO193" s="294"/>
      <c r="VQP193" s="294"/>
      <c r="VQQ193" s="294"/>
      <c r="VQR193" s="294"/>
      <c r="VQS193" s="294"/>
      <c r="VQT193" s="294"/>
      <c r="VQU193" s="294"/>
      <c r="VQV193" s="294"/>
      <c r="VQW193" s="294"/>
      <c r="VQX193" s="294"/>
      <c r="VQY193" s="294"/>
      <c r="VQZ193" s="294"/>
      <c r="VRA193" s="294"/>
      <c r="VRB193" s="294"/>
      <c r="VRC193" s="294"/>
      <c r="VRD193" s="294"/>
      <c r="VRE193" s="294"/>
      <c r="VRF193" s="294"/>
      <c r="VRG193" s="294"/>
      <c r="VRH193" s="294"/>
      <c r="VRI193" s="294"/>
      <c r="VRJ193" s="294"/>
      <c r="VRK193" s="294"/>
      <c r="VRL193" s="294"/>
      <c r="VRM193" s="294"/>
      <c r="VRN193" s="294"/>
      <c r="VRO193" s="294"/>
      <c r="VRP193" s="294"/>
      <c r="VRQ193" s="294"/>
      <c r="VRR193" s="294"/>
      <c r="VRS193" s="294"/>
      <c r="VRT193" s="294"/>
      <c r="VRU193" s="294"/>
      <c r="VRV193" s="294"/>
      <c r="VRW193" s="294"/>
      <c r="VRX193" s="294"/>
      <c r="VRY193" s="294"/>
      <c r="VRZ193" s="294"/>
      <c r="VSA193" s="294"/>
      <c r="VSB193" s="294"/>
      <c r="VSC193" s="294"/>
      <c r="VSD193" s="294"/>
      <c r="VSE193" s="294"/>
      <c r="VSF193" s="294"/>
      <c r="VSG193" s="294"/>
      <c r="VSH193" s="294"/>
      <c r="VSI193" s="294"/>
      <c r="VSJ193" s="294"/>
      <c r="VSK193" s="294"/>
      <c r="VSL193" s="294"/>
      <c r="VSM193" s="294"/>
      <c r="VSN193" s="294"/>
      <c r="VSO193" s="294"/>
      <c r="VSP193" s="294"/>
      <c r="VSQ193" s="294"/>
      <c r="VSR193" s="294"/>
      <c r="VSS193" s="294"/>
      <c r="VST193" s="294"/>
      <c r="VSU193" s="294"/>
      <c r="VSV193" s="294"/>
      <c r="VSW193" s="294"/>
      <c r="VSX193" s="294"/>
      <c r="VSY193" s="294"/>
      <c r="VSZ193" s="294"/>
      <c r="VTA193" s="294"/>
      <c r="VTB193" s="294"/>
      <c r="VTC193" s="294"/>
      <c r="VTD193" s="294"/>
      <c r="VTE193" s="294"/>
      <c r="VTF193" s="294"/>
      <c r="VTG193" s="294"/>
      <c r="VTH193" s="294"/>
      <c r="VTI193" s="294"/>
      <c r="VTJ193" s="294"/>
      <c r="VTK193" s="294"/>
      <c r="VTL193" s="294"/>
      <c r="VTM193" s="294"/>
      <c r="VTN193" s="294"/>
      <c r="VTO193" s="294"/>
      <c r="VTP193" s="294"/>
      <c r="VTQ193" s="294"/>
      <c r="VTR193" s="294"/>
      <c r="VTS193" s="294"/>
      <c r="VTT193" s="294"/>
      <c r="VTU193" s="294"/>
      <c r="VTV193" s="294"/>
      <c r="VTW193" s="294"/>
      <c r="VTX193" s="294"/>
      <c r="VTY193" s="294"/>
      <c r="VTZ193" s="294"/>
      <c r="VUA193" s="294"/>
      <c r="VUB193" s="294"/>
      <c r="VUC193" s="294"/>
      <c r="VUD193" s="294"/>
      <c r="VUE193" s="294"/>
      <c r="VUF193" s="294"/>
      <c r="VUG193" s="294"/>
      <c r="VUH193" s="294"/>
      <c r="VUI193" s="294"/>
      <c r="VUJ193" s="294"/>
      <c r="VUK193" s="294"/>
      <c r="VUL193" s="294"/>
      <c r="VUM193" s="294"/>
      <c r="VUN193" s="294"/>
      <c r="VUO193" s="294"/>
      <c r="VUP193" s="294"/>
      <c r="VUQ193" s="294"/>
      <c r="VUR193" s="294"/>
      <c r="VUS193" s="294"/>
      <c r="VUT193" s="294"/>
      <c r="VUU193" s="294"/>
      <c r="VUV193" s="294"/>
      <c r="VUW193" s="294"/>
      <c r="VUX193" s="294"/>
      <c r="VUY193" s="294"/>
      <c r="VUZ193" s="294"/>
      <c r="VVA193" s="294"/>
      <c r="VVB193" s="294"/>
      <c r="VVC193" s="294"/>
      <c r="VVD193" s="294"/>
      <c r="VVE193" s="294"/>
      <c r="VVF193" s="294"/>
      <c r="VVG193" s="294"/>
      <c r="VVH193" s="294"/>
      <c r="VVI193" s="294"/>
      <c r="VVJ193" s="294"/>
      <c r="VVK193" s="294"/>
      <c r="VVL193" s="294"/>
      <c r="VVM193" s="294"/>
      <c r="VVN193" s="294"/>
      <c r="VVO193" s="294"/>
      <c r="VVP193" s="294"/>
      <c r="VVQ193" s="294"/>
      <c r="VVR193" s="294"/>
      <c r="VVS193" s="294"/>
      <c r="VVT193" s="294"/>
      <c r="VVU193" s="294"/>
      <c r="VVV193" s="294"/>
      <c r="VVW193" s="294"/>
      <c r="VVX193" s="294"/>
      <c r="VVY193" s="294"/>
      <c r="VVZ193" s="294"/>
      <c r="VWA193" s="294"/>
      <c r="VWB193" s="294"/>
      <c r="VWC193" s="294"/>
      <c r="VWD193" s="294"/>
      <c r="VWE193" s="294"/>
      <c r="VWF193" s="294"/>
      <c r="VWG193" s="294"/>
      <c r="VWH193" s="294"/>
      <c r="VWI193" s="294"/>
      <c r="VWJ193" s="294"/>
      <c r="VWK193" s="294"/>
      <c r="VWL193" s="294"/>
      <c r="VWM193" s="294"/>
      <c r="VWN193" s="294"/>
      <c r="VWO193" s="294"/>
      <c r="VWP193" s="294"/>
      <c r="VWQ193" s="294"/>
      <c r="VWR193" s="294"/>
      <c r="VWS193" s="294"/>
      <c r="VWT193" s="294"/>
      <c r="VWU193" s="294"/>
      <c r="VWV193" s="294"/>
      <c r="VWW193" s="294"/>
      <c r="VWX193" s="294"/>
      <c r="VWY193" s="294"/>
      <c r="VWZ193" s="294"/>
      <c r="VXA193" s="294"/>
      <c r="VXB193" s="294"/>
      <c r="VXC193" s="294"/>
      <c r="VXD193" s="294"/>
      <c r="VXE193" s="294"/>
      <c r="VXF193" s="294"/>
      <c r="VXG193" s="294"/>
      <c r="VXH193" s="294"/>
      <c r="VXI193" s="294"/>
      <c r="VXJ193" s="294"/>
      <c r="VXK193" s="294"/>
      <c r="VXL193" s="294"/>
      <c r="VXM193" s="294"/>
      <c r="VXN193" s="294"/>
      <c r="VXO193" s="294"/>
      <c r="VXP193" s="294"/>
      <c r="VXQ193" s="294"/>
      <c r="VXR193" s="294"/>
      <c r="VXS193" s="294"/>
      <c r="VXT193" s="294"/>
      <c r="VXU193" s="294"/>
      <c r="VXV193" s="294"/>
      <c r="VXW193" s="294"/>
      <c r="VXX193" s="294"/>
      <c r="VXY193" s="294"/>
      <c r="VXZ193" s="294"/>
      <c r="VYA193" s="294"/>
      <c r="VYB193" s="294"/>
      <c r="VYC193" s="294"/>
      <c r="VYD193" s="294"/>
      <c r="VYE193" s="294"/>
      <c r="VYF193" s="294"/>
      <c r="VYG193" s="294"/>
      <c r="VYH193" s="294"/>
      <c r="VYI193" s="294"/>
      <c r="VYJ193" s="294"/>
      <c r="VYK193" s="294"/>
      <c r="VYL193" s="294"/>
      <c r="VYM193" s="294"/>
      <c r="VYN193" s="294"/>
      <c r="VYO193" s="294"/>
      <c r="VYP193" s="294"/>
      <c r="VYQ193" s="294"/>
      <c r="VYR193" s="294"/>
      <c r="VYS193" s="294"/>
      <c r="VYT193" s="294"/>
      <c r="VYU193" s="294"/>
      <c r="VYV193" s="294"/>
      <c r="VYW193" s="294"/>
      <c r="VYX193" s="294"/>
      <c r="VYY193" s="294"/>
      <c r="VYZ193" s="294"/>
      <c r="VZA193" s="294"/>
      <c r="VZB193" s="294"/>
      <c r="VZC193" s="294"/>
      <c r="VZD193" s="294"/>
      <c r="VZE193" s="294"/>
      <c r="VZF193" s="294"/>
      <c r="VZG193" s="294"/>
      <c r="VZH193" s="294"/>
      <c r="VZI193" s="294"/>
      <c r="VZJ193" s="294"/>
      <c r="VZK193" s="294"/>
      <c r="VZL193" s="294"/>
      <c r="VZM193" s="294"/>
      <c r="VZN193" s="294"/>
      <c r="VZO193" s="294"/>
      <c r="VZP193" s="294"/>
      <c r="VZQ193" s="294"/>
      <c r="VZR193" s="294"/>
      <c r="VZS193" s="294"/>
      <c r="VZT193" s="294"/>
      <c r="VZU193" s="294"/>
      <c r="VZV193" s="294"/>
      <c r="VZW193" s="294"/>
      <c r="VZX193" s="294"/>
      <c r="VZY193" s="294"/>
      <c r="VZZ193" s="294"/>
      <c r="WAA193" s="294"/>
      <c r="WAB193" s="294"/>
      <c r="WAC193" s="294"/>
      <c r="WAD193" s="294"/>
      <c r="WAE193" s="294"/>
      <c r="WAF193" s="294"/>
      <c r="WAG193" s="294"/>
      <c r="WAH193" s="294"/>
      <c r="WAI193" s="294"/>
      <c r="WAJ193" s="294"/>
      <c r="WAK193" s="294"/>
      <c r="WAL193" s="294"/>
      <c r="WAM193" s="294"/>
      <c r="WAN193" s="294"/>
      <c r="WAO193" s="294"/>
      <c r="WAP193" s="294"/>
      <c r="WAQ193" s="294"/>
      <c r="WAR193" s="294"/>
      <c r="WAS193" s="294"/>
      <c r="WAT193" s="294"/>
      <c r="WAU193" s="294"/>
      <c r="WAV193" s="294"/>
      <c r="WAW193" s="294"/>
      <c r="WAX193" s="294"/>
      <c r="WAY193" s="294"/>
      <c r="WAZ193" s="294"/>
      <c r="WBA193" s="294"/>
      <c r="WBB193" s="294"/>
      <c r="WBC193" s="294"/>
      <c r="WBD193" s="294"/>
      <c r="WBE193" s="294"/>
      <c r="WBF193" s="294"/>
      <c r="WBG193" s="294"/>
      <c r="WBH193" s="294"/>
      <c r="WBI193" s="294"/>
      <c r="WBJ193" s="294"/>
      <c r="WBK193" s="294"/>
      <c r="WBL193" s="294"/>
      <c r="WBM193" s="294"/>
      <c r="WBN193" s="294"/>
      <c r="WBO193" s="294"/>
      <c r="WBP193" s="294"/>
      <c r="WBQ193" s="294"/>
      <c r="WBR193" s="294"/>
      <c r="WBS193" s="294"/>
      <c r="WBT193" s="294"/>
      <c r="WBU193" s="294"/>
      <c r="WBV193" s="294"/>
      <c r="WBW193" s="294"/>
      <c r="WBX193" s="294"/>
      <c r="WBY193" s="294"/>
      <c r="WBZ193" s="294"/>
      <c r="WCA193" s="294"/>
      <c r="WCB193" s="294"/>
      <c r="WCC193" s="294"/>
      <c r="WCD193" s="294"/>
      <c r="WCE193" s="294"/>
      <c r="WCF193" s="294"/>
      <c r="WCG193" s="294"/>
      <c r="WCH193" s="294"/>
      <c r="WCI193" s="294"/>
      <c r="WCJ193" s="294"/>
      <c r="WCK193" s="294"/>
      <c r="WCL193" s="294"/>
      <c r="WCM193" s="294"/>
      <c r="WCN193" s="294"/>
      <c r="WCO193" s="294"/>
      <c r="WCP193" s="294"/>
      <c r="WCQ193" s="294"/>
      <c r="WCR193" s="294"/>
      <c r="WCS193" s="294"/>
      <c r="WCT193" s="294"/>
      <c r="WCU193" s="294"/>
      <c r="WCV193" s="294"/>
      <c r="WCW193" s="294"/>
      <c r="WCX193" s="294"/>
      <c r="WCY193" s="294"/>
      <c r="WCZ193" s="294"/>
      <c r="WDA193" s="294"/>
      <c r="WDB193" s="294"/>
      <c r="WDC193" s="294"/>
      <c r="WDD193" s="294"/>
      <c r="WDE193" s="294"/>
      <c r="WDF193" s="294"/>
      <c r="WDG193" s="294"/>
      <c r="WDH193" s="294"/>
      <c r="WDI193" s="294"/>
      <c r="WDJ193" s="294"/>
      <c r="WDK193" s="294"/>
      <c r="WDL193" s="294"/>
      <c r="WDM193" s="294"/>
      <c r="WDN193" s="294"/>
      <c r="WDO193" s="294"/>
      <c r="WDP193" s="294"/>
      <c r="WDQ193" s="294"/>
      <c r="WDR193" s="294"/>
      <c r="WDS193" s="294"/>
      <c r="WDT193" s="294"/>
      <c r="WDU193" s="294"/>
      <c r="WDV193" s="294"/>
      <c r="WDW193" s="294"/>
      <c r="WDX193" s="294"/>
      <c r="WDY193" s="294"/>
      <c r="WDZ193" s="294"/>
      <c r="WEA193" s="294"/>
      <c r="WEB193" s="294"/>
      <c r="WEC193" s="294"/>
      <c r="WED193" s="294"/>
      <c r="WEE193" s="294"/>
      <c r="WEF193" s="294"/>
      <c r="WEG193" s="294"/>
      <c r="WEH193" s="294"/>
      <c r="WEI193" s="294"/>
      <c r="WEJ193" s="294"/>
      <c r="WEK193" s="294"/>
      <c r="WEL193" s="294"/>
      <c r="WEM193" s="294"/>
      <c r="WEN193" s="294"/>
      <c r="WEO193" s="294"/>
      <c r="WEP193" s="294"/>
      <c r="WEQ193" s="294"/>
      <c r="WER193" s="294"/>
      <c r="WES193" s="294"/>
      <c r="WET193" s="294"/>
      <c r="WEU193" s="294"/>
      <c r="WEV193" s="294"/>
      <c r="WEW193" s="294"/>
      <c r="WEX193" s="294"/>
      <c r="WEY193" s="294"/>
      <c r="WEZ193" s="294"/>
      <c r="WFA193" s="294"/>
      <c r="WFB193" s="294"/>
      <c r="WFC193" s="294"/>
      <c r="WFD193" s="294"/>
      <c r="WFE193" s="294"/>
      <c r="WFF193" s="294"/>
      <c r="WFG193" s="294"/>
      <c r="WFH193" s="294"/>
      <c r="WFI193" s="294"/>
      <c r="WFJ193" s="294"/>
      <c r="WFK193" s="294"/>
      <c r="WFL193" s="294"/>
      <c r="WFM193" s="294"/>
      <c r="WFN193" s="294"/>
      <c r="WFO193" s="294"/>
      <c r="WFP193" s="294"/>
      <c r="WFQ193" s="294"/>
      <c r="WFR193" s="294"/>
      <c r="WFS193" s="294"/>
      <c r="WFT193" s="294"/>
      <c r="WFU193" s="294"/>
      <c r="WFV193" s="294"/>
      <c r="WFW193" s="294"/>
      <c r="WFX193" s="294"/>
      <c r="WFY193" s="294"/>
      <c r="WFZ193" s="294"/>
      <c r="WGA193" s="294"/>
      <c r="WGB193" s="294"/>
      <c r="WGC193" s="294"/>
      <c r="WGD193" s="294"/>
      <c r="WGE193" s="294"/>
      <c r="WGF193" s="294"/>
      <c r="WGG193" s="294"/>
      <c r="WGH193" s="294"/>
      <c r="WGI193" s="294"/>
      <c r="WGJ193" s="294"/>
      <c r="WGK193" s="294"/>
      <c r="WGL193" s="294"/>
      <c r="WGM193" s="294"/>
      <c r="WGN193" s="294"/>
      <c r="WGO193" s="294"/>
      <c r="WGP193" s="294"/>
      <c r="WGQ193" s="294"/>
      <c r="WGR193" s="294"/>
      <c r="WGS193" s="294"/>
      <c r="WGT193" s="294"/>
      <c r="WGU193" s="294"/>
      <c r="WGV193" s="294"/>
      <c r="WGW193" s="294"/>
      <c r="WGX193" s="294"/>
      <c r="WGY193" s="294"/>
      <c r="WGZ193" s="294"/>
      <c r="WHA193" s="294"/>
      <c r="WHB193" s="294"/>
      <c r="WHC193" s="294"/>
      <c r="WHD193" s="294"/>
      <c r="WHE193" s="294"/>
      <c r="WHF193" s="294"/>
      <c r="WHG193" s="294"/>
      <c r="WHH193" s="294"/>
      <c r="WHI193" s="294"/>
      <c r="WHJ193" s="294"/>
      <c r="WHK193" s="294"/>
      <c r="WHL193" s="294"/>
      <c r="WHM193" s="294"/>
      <c r="WHN193" s="294"/>
      <c r="WHO193" s="294"/>
      <c r="WHP193" s="294"/>
      <c r="WHQ193" s="294"/>
      <c r="WHR193" s="294"/>
      <c r="WHS193" s="294"/>
      <c r="WHT193" s="294"/>
      <c r="WHU193" s="294"/>
      <c r="WHV193" s="294"/>
      <c r="WHW193" s="294"/>
      <c r="WHX193" s="294"/>
      <c r="WHY193" s="294"/>
      <c r="WHZ193" s="294"/>
      <c r="WIA193" s="294"/>
      <c r="WIB193" s="294"/>
      <c r="WIC193" s="294"/>
      <c r="WID193" s="294"/>
      <c r="WIE193" s="294"/>
      <c r="WIF193" s="294"/>
      <c r="WIG193" s="294"/>
      <c r="WIH193" s="294"/>
      <c r="WII193" s="294"/>
      <c r="WIJ193" s="294"/>
      <c r="WIK193" s="294"/>
      <c r="WIL193" s="294"/>
      <c r="WIM193" s="294"/>
      <c r="WIN193" s="294"/>
      <c r="WIO193" s="294"/>
      <c r="WIP193" s="294"/>
      <c r="WIQ193" s="294"/>
      <c r="WIR193" s="294"/>
      <c r="WIS193" s="294"/>
      <c r="WIT193" s="294"/>
      <c r="WIU193" s="294"/>
      <c r="WIV193" s="294"/>
      <c r="WIW193" s="294"/>
      <c r="WIX193" s="294"/>
      <c r="WIY193" s="294"/>
      <c r="WIZ193" s="294"/>
      <c r="WJA193" s="294"/>
      <c r="WJB193" s="294"/>
      <c r="WJC193" s="294"/>
      <c r="WJD193" s="294"/>
      <c r="WJE193" s="294"/>
      <c r="WJF193" s="294"/>
      <c r="WJG193" s="294"/>
      <c r="WJH193" s="294"/>
      <c r="WJI193" s="294"/>
      <c r="WJJ193" s="294"/>
      <c r="WJK193" s="294"/>
      <c r="WJL193" s="294"/>
      <c r="WJM193" s="294"/>
      <c r="WJN193" s="294"/>
      <c r="WJO193" s="294"/>
      <c r="WJP193" s="294"/>
      <c r="WJQ193" s="294"/>
      <c r="WJR193" s="294"/>
      <c r="WJS193" s="294"/>
      <c r="WJT193" s="294"/>
      <c r="WJU193" s="294"/>
      <c r="WJV193" s="294"/>
      <c r="WJW193" s="294"/>
      <c r="WJX193" s="294"/>
      <c r="WJY193" s="294"/>
      <c r="WJZ193" s="294"/>
      <c r="WKA193" s="294"/>
      <c r="WKB193" s="294"/>
      <c r="WKC193" s="294"/>
      <c r="WKD193" s="294"/>
      <c r="WKE193" s="294"/>
      <c r="WKF193" s="294"/>
      <c r="WKG193" s="294"/>
      <c r="WKH193" s="294"/>
      <c r="WKI193" s="294"/>
      <c r="WKJ193" s="294"/>
      <c r="WKK193" s="294"/>
      <c r="WKL193" s="294"/>
      <c r="WKM193" s="294"/>
      <c r="WKN193" s="294"/>
      <c r="WKO193" s="294"/>
      <c r="WKP193" s="294"/>
      <c r="WKQ193" s="294"/>
      <c r="WKR193" s="294"/>
      <c r="WKS193" s="294"/>
      <c r="WKT193" s="294"/>
      <c r="WKU193" s="294"/>
      <c r="WKV193" s="294"/>
      <c r="WKW193" s="294"/>
      <c r="WKX193" s="294"/>
      <c r="WKY193" s="294"/>
      <c r="WKZ193" s="294"/>
      <c r="WLA193" s="294"/>
      <c r="WLB193" s="294"/>
      <c r="WLC193" s="294"/>
      <c r="WLD193" s="294"/>
      <c r="WLE193" s="294"/>
      <c r="WLF193" s="294"/>
      <c r="WLG193" s="294"/>
      <c r="WLH193" s="294"/>
      <c r="WLI193" s="294"/>
      <c r="WLJ193" s="294"/>
      <c r="WLK193" s="294"/>
      <c r="WLL193" s="294"/>
      <c r="WLM193" s="294"/>
      <c r="WLN193" s="294"/>
      <c r="WLO193" s="294"/>
      <c r="WLP193" s="294"/>
      <c r="WLQ193" s="294"/>
      <c r="WLR193" s="294"/>
      <c r="WLS193" s="294"/>
      <c r="WLT193" s="294"/>
      <c r="WLU193" s="294"/>
      <c r="WLV193" s="294"/>
      <c r="WLW193" s="294"/>
      <c r="WLX193" s="294"/>
      <c r="WLY193" s="294"/>
      <c r="WLZ193" s="294"/>
      <c r="WMA193" s="294"/>
      <c r="WMB193" s="294"/>
      <c r="WMC193" s="294"/>
      <c r="WMD193" s="294"/>
      <c r="WME193" s="294"/>
      <c r="WMF193" s="294"/>
      <c r="WMG193" s="294"/>
      <c r="WMH193" s="294"/>
      <c r="WMI193" s="294"/>
      <c r="WMJ193" s="294"/>
      <c r="WMK193" s="294"/>
      <c r="WML193" s="294"/>
      <c r="WMM193" s="294"/>
      <c r="WMN193" s="294"/>
      <c r="WMO193" s="294"/>
      <c r="WMP193" s="294"/>
      <c r="WMQ193" s="294"/>
      <c r="WMR193" s="294"/>
      <c r="WMS193" s="294"/>
      <c r="WMT193" s="294"/>
      <c r="WMU193" s="294"/>
      <c r="WMV193" s="294"/>
      <c r="WMW193" s="294"/>
      <c r="WMX193" s="294"/>
      <c r="WMY193" s="294"/>
      <c r="WMZ193" s="294"/>
      <c r="WNA193" s="294"/>
      <c r="WNB193" s="294"/>
      <c r="WNC193" s="294"/>
      <c r="WND193" s="294"/>
      <c r="WNE193" s="294"/>
      <c r="WNF193" s="294"/>
      <c r="WNG193" s="294"/>
      <c r="WNH193" s="294"/>
      <c r="WNI193" s="294"/>
      <c r="WNJ193" s="294"/>
      <c r="WNK193" s="294"/>
      <c r="WNL193" s="294"/>
      <c r="WNM193" s="294"/>
      <c r="WNN193" s="294"/>
      <c r="WNO193" s="294"/>
      <c r="WNP193" s="294"/>
      <c r="WNQ193" s="294"/>
      <c r="WNR193" s="294"/>
      <c r="WNS193" s="294"/>
      <c r="WNT193" s="294"/>
      <c r="WNU193" s="294"/>
      <c r="WNV193" s="294"/>
      <c r="WNW193" s="294"/>
      <c r="WNX193" s="294"/>
      <c r="WNY193" s="294"/>
      <c r="WNZ193" s="294"/>
      <c r="WOA193" s="294"/>
      <c r="WOB193" s="294"/>
      <c r="WOC193" s="294"/>
      <c r="WOD193" s="294"/>
      <c r="WOE193" s="294"/>
      <c r="WOF193" s="294"/>
      <c r="WOG193" s="294"/>
      <c r="WOH193" s="294"/>
      <c r="WOI193" s="294"/>
      <c r="WOJ193" s="294"/>
      <c r="WOK193" s="294"/>
      <c r="WOL193" s="294"/>
      <c r="WOM193" s="294"/>
      <c r="WON193" s="294"/>
      <c r="WOO193" s="294"/>
      <c r="WOP193" s="294"/>
      <c r="WOQ193" s="294"/>
      <c r="WOR193" s="294"/>
      <c r="WOS193" s="294"/>
      <c r="WOT193" s="294"/>
      <c r="WOU193" s="294"/>
      <c r="WOV193" s="294"/>
      <c r="WOW193" s="294"/>
      <c r="WOX193" s="294"/>
      <c r="WOY193" s="294"/>
      <c r="WOZ193" s="294"/>
      <c r="WPA193" s="294"/>
      <c r="WPB193" s="294"/>
      <c r="WPC193" s="294"/>
      <c r="WPD193" s="294"/>
      <c r="WPE193" s="294"/>
      <c r="WPF193" s="294"/>
      <c r="WPG193" s="294"/>
      <c r="WPH193" s="294"/>
      <c r="WPI193" s="294"/>
      <c r="WPJ193" s="294"/>
      <c r="WPK193" s="294"/>
      <c r="WPL193" s="294"/>
      <c r="WPM193" s="294"/>
      <c r="WPN193" s="294"/>
      <c r="WPO193" s="294"/>
      <c r="WPP193" s="294"/>
      <c r="WPQ193" s="294"/>
      <c r="WPR193" s="294"/>
      <c r="WPS193" s="294"/>
      <c r="WPT193" s="294"/>
      <c r="WPU193" s="294"/>
      <c r="WPV193" s="294"/>
      <c r="WPW193" s="294"/>
      <c r="WPX193" s="294"/>
      <c r="WPY193" s="294"/>
      <c r="WPZ193" s="294"/>
      <c r="WQA193" s="294"/>
      <c r="WQB193" s="294"/>
      <c r="WQC193" s="294"/>
      <c r="WQD193" s="294"/>
      <c r="WQE193" s="294"/>
      <c r="WQF193" s="294"/>
      <c r="WQG193" s="294"/>
      <c r="WQH193" s="294"/>
      <c r="WQI193" s="294"/>
      <c r="WQJ193" s="294"/>
      <c r="WQK193" s="294"/>
      <c r="WQL193" s="294"/>
      <c r="WQM193" s="294"/>
      <c r="WQN193" s="294"/>
      <c r="WQO193" s="294"/>
      <c r="WQP193" s="294"/>
      <c r="WQQ193" s="294"/>
      <c r="WQR193" s="294"/>
      <c r="WQS193" s="294"/>
      <c r="WQT193" s="294"/>
      <c r="WQU193" s="294"/>
      <c r="WQV193" s="294"/>
      <c r="WQW193" s="294"/>
      <c r="WQX193" s="294"/>
      <c r="WQY193" s="294"/>
      <c r="WQZ193" s="294"/>
      <c r="WRA193" s="294"/>
      <c r="WRB193" s="294"/>
      <c r="WRC193" s="294"/>
      <c r="WRD193" s="294"/>
      <c r="WRE193" s="294"/>
      <c r="WRF193" s="294"/>
      <c r="WRG193" s="294"/>
      <c r="WRH193" s="294"/>
      <c r="WRI193" s="294"/>
      <c r="WRJ193" s="294"/>
      <c r="WRK193" s="294"/>
      <c r="WRL193" s="294"/>
      <c r="WRM193" s="294"/>
      <c r="WRN193" s="294"/>
      <c r="WRO193" s="294"/>
      <c r="WRP193" s="294"/>
      <c r="WRQ193" s="294"/>
      <c r="WRR193" s="294"/>
      <c r="WRS193" s="294"/>
      <c r="WRT193" s="294"/>
      <c r="WRU193" s="294"/>
      <c r="WRV193" s="294"/>
      <c r="WRW193" s="294"/>
      <c r="WRX193" s="294"/>
      <c r="WRY193" s="294"/>
      <c r="WRZ193" s="294"/>
      <c r="WSA193" s="294"/>
      <c r="WSB193" s="294"/>
      <c r="WSC193" s="294"/>
      <c r="WSD193" s="294"/>
      <c r="WSE193" s="294"/>
      <c r="WSF193" s="294"/>
      <c r="WSG193" s="294"/>
      <c r="WSH193" s="294"/>
      <c r="WSI193" s="294"/>
      <c r="WSJ193" s="294"/>
      <c r="WSK193" s="294"/>
      <c r="WSL193" s="294"/>
      <c r="WSM193" s="294"/>
      <c r="WSN193" s="294"/>
      <c r="WSO193" s="294"/>
      <c r="WSP193" s="294"/>
      <c r="WSQ193" s="294"/>
      <c r="WSR193" s="294"/>
      <c r="WSS193" s="294"/>
      <c r="WST193" s="294"/>
      <c r="WSU193" s="294"/>
      <c r="WSV193" s="294"/>
      <c r="WSW193" s="294"/>
      <c r="WSX193" s="294"/>
      <c r="WSY193" s="294"/>
      <c r="WSZ193" s="294"/>
      <c r="WTA193" s="294"/>
      <c r="WTB193" s="294"/>
      <c r="WTC193" s="294"/>
      <c r="WTD193" s="294"/>
      <c r="WTE193" s="294"/>
      <c r="WTF193" s="294"/>
      <c r="WTG193" s="294"/>
      <c r="WTH193" s="294"/>
      <c r="WTI193" s="294"/>
      <c r="WTJ193" s="294"/>
      <c r="WTK193" s="294"/>
      <c r="WTL193" s="294"/>
      <c r="WTM193" s="294"/>
      <c r="WTN193" s="294"/>
      <c r="WTO193" s="294"/>
      <c r="WTP193" s="294"/>
      <c r="WTQ193" s="294"/>
      <c r="WTR193" s="294"/>
      <c r="WTS193" s="294"/>
      <c r="WTT193" s="294"/>
      <c r="WTU193" s="294"/>
      <c r="WTV193" s="294"/>
      <c r="WTW193" s="294"/>
      <c r="WTX193" s="294"/>
      <c r="WTY193" s="294"/>
      <c r="WTZ193" s="294"/>
      <c r="WUA193" s="294"/>
      <c r="WUB193" s="294"/>
      <c r="WUC193" s="294"/>
      <c r="WUD193" s="294"/>
      <c r="WUE193" s="294"/>
      <c r="WUF193" s="294"/>
      <c r="WUG193" s="294"/>
      <c r="WUH193" s="294"/>
      <c r="WUI193" s="294"/>
      <c r="WUJ193" s="294"/>
      <c r="WUK193" s="294"/>
      <c r="WUL193" s="294"/>
      <c r="WUM193" s="294"/>
      <c r="WUN193" s="294"/>
      <c r="WUO193" s="294"/>
      <c r="WUP193" s="294"/>
      <c r="WUQ193" s="294"/>
      <c r="WUR193" s="294"/>
      <c r="WUS193" s="294"/>
      <c r="WUT193" s="294"/>
      <c r="WUU193" s="294"/>
      <c r="WUV193" s="294"/>
      <c r="WUW193" s="294"/>
      <c r="WUX193" s="294"/>
      <c r="WUY193" s="294"/>
      <c r="WUZ193" s="294"/>
      <c r="WVA193" s="294"/>
      <c r="WVB193" s="294"/>
      <c r="WVC193" s="294"/>
      <c r="WVD193" s="294"/>
      <c r="WVE193" s="294"/>
      <c r="WVF193" s="294"/>
      <c r="WVG193" s="294"/>
      <c r="WVH193" s="294"/>
      <c r="WVI193" s="294"/>
      <c r="WVJ193" s="294"/>
      <c r="WVK193" s="294"/>
      <c r="WVL193" s="294"/>
      <c r="WVM193" s="294"/>
      <c r="WVN193" s="294"/>
      <c r="WVO193" s="294"/>
      <c r="WVP193" s="294"/>
      <c r="WVQ193" s="294"/>
      <c r="WVR193" s="294"/>
      <c r="WVS193" s="294"/>
      <c r="WVT193" s="294"/>
      <c r="WVU193" s="294"/>
      <c r="WVV193" s="294"/>
      <c r="WVW193" s="294"/>
      <c r="WVX193" s="294"/>
      <c r="WVY193" s="294"/>
      <c r="WVZ193" s="294"/>
      <c r="WWA193" s="294"/>
      <c r="WWB193" s="294"/>
      <c r="WWC193" s="294"/>
      <c r="WWD193" s="294"/>
      <c r="WWE193" s="294"/>
      <c r="WWF193" s="294"/>
      <c r="WWG193" s="294"/>
      <c r="WWH193" s="294"/>
      <c r="WWI193" s="294"/>
      <c r="WWJ193" s="294"/>
      <c r="WWK193" s="294"/>
      <c r="WWL193" s="294"/>
      <c r="WWM193" s="294"/>
      <c r="WWN193" s="294"/>
      <c r="WWO193" s="294"/>
      <c r="WWP193" s="294"/>
      <c r="WWQ193" s="294"/>
      <c r="WWR193" s="294"/>
      <c r="WWS193" s="294"/>
      <c r="WWT193" s="294"/>
      <c r="WWU193" s="294"/>
      <c r="WWV193" s="294"/>
      <c r="WWW193" s="294"/>
      <c r="WWX193" s="294"/>
      <c r="WWY193" s="294"/>
      <c r="WWZ193" s="294"/>
      <c r="WXA193" s="294"/>
      <c r="WXB193" s="294"/>
      <c r="WXC193" s="294"/>
      <c r="WXD193" s="294"/>
      <c r="WXE193" s="294"/>
      <c r="WXF193" s="294"/>
      <c r="WXG193" s="294"/>
      <c r="WXH193" s="294"/>
      <c r="WXI193" s="294"/>
      <c r="WXJ193" s="294"/>
      <c r="WXK193" s="294"/>
      <c r="WXL193" s="294"/>
      <c r="WXM193" s="294"/>
      <c r="WXN193" s="294"/>
      <c r="WXO193" s="294"/>
      <c r="WXP193" s="294"/>
      <c r="WXQ193" s="294"/>
      <c r="WXR193" s="294"/>
      <c r="WXS193" s="294"/>
      <c r="WXT193" s="294"/>
      <c r="WXU193" s="294"/>
      <c r="WXV193" s="294"/>
      <c r="WXW193" s="294"/>
      <c r="WXX193" s="294"/>
      <c r="WXY193" s="294"/>
      <c r="WXZ193" s="294"/>
      <c r="WYA193" s="294"/>
      <c r="WYB193" s="294"/>
      <c r="WYC193" s="294"/>
      <c r="WYD193" s="294"/>
      <c r="WYE193" s="294"/>
      <c r="WYF193" s="294"/>
      <c r="WYG193" s="294"/>
      <c r="WYH193" s="294"/>
      <c r="WYI193" s="294"/>
      <c r="WYJ193" s="294"/>
      <c r="WYK193" s="294"/>
      <c r="WYL193" s="294"/>
      <c r="WYM193" s="294"/>
      <c r="WYN193" s="294"/>
      <c r="WYO193" s="294"/>
      <c r="WYP193" s="294"/>
      <c r="WYQ193" s="294"/>
      <c r="WYR193" s="294"/>
      <c r="WYS193" s="294"/>
      <c r="WYT193" s="294"/>
      <c r="WYU193" s="294"/>
      <c r="WYV193" s="294"/>
      <c r="WYW193" s="294"/>
      <c r="WYX193" s="294"/>
      <c r="WYY193" s="294"/>
      <c r="WYZ193" s="294"/>
      <c r="WZA193" s="294"/>
      <c r="WZB193" s="294"/>
      <c r="WZC193" s="294"/>
      <c r="WZD193" s="294"/>
      <c r="WZE193" s="294"/>
      <c r="WZF193" s="294"/>
      <c r="WZG193" s="294"/>
      <c r="WZH193" s="294"/>
      <c r="WZI193" s="294"/>
      <c r="WZJ193" s="294"/>
      <c r="WZK193" s="294"/>
      <c r="WZL193" s="294"/>
      <c r="WZM193" s="294"/>
      <c r="WZN193" s="294"/>
      <c r="WZO193" s="294"/>
      <c r="WZP193" s="294"/>
      <c r="WZQ193" s="294"/>
      <c r="WZR193" s="294"/>
      <c r="WZS193" s="294"/>
      <c r="WZT193" s="294"/>
      <c r="WZU193" s="294"/>
      <c r="WZV193" s="294"/>
      <c r="WZW193" s="294"/>
      <c r="WZX193" s="294"/>
      <c r="WZY193" s="294"/>
      <c r="WZZ193" s="294"/>
      <c r="XAA193" s="294"/>
      <c r="XAB193" s="294"/>
      <c r="XAC193" s="294"/>
      <c r="XAD193" s="294"/>
      <c r="XAE193" s="294"/>
      <c r="XAF193" s="294"/>
      <c r="XAG193" s="294"/>
      <c r="XAH193" s="294"/>
      <c r="XAI193" s="294"/>
      <c r="XAJ193" s="294"/>
      <c r="XAK193" s="294"/>
      <c r="XAL193" s="294"/>
      <c r="XAM193" s="294"/>
      <c r="XAN193" s="294"/>
      <c r="XAO193" s="294"/>
      <c r="XAP193" s="294"/>
      <c r="XAQ193" s="294"/>
      <c r="XAR193" s="294"/>
      <c r="XAS193" s="294"/>
      <c r="XAT193" s="294"/>
      <c r="XAU193" s="294"/>
      <c r="XAV193" s="294"/>
      <c r="XAW193" s="294"/>
      <c r="XAX193" s="294"/>
      <c r="XAY193" s="294"/>
      <c r="XAZ193" s="294"/>
      <c r="XBA193" s="294"/>
      <c r="XBB193" s="294"/>
      <c r="XBC193" s="294"/>
      <c r="XBD193" s="294"/>
      <c r="XBE193" s="294"/>
      <c r="XBF193" s="294"/>
      <c r="XBG193" s="294"/>
      <c r="XBH193" s="294"/>
      <c r="XBI193" s="294"/>
      <c r="XBJ193" s="294"/>
      <c r="XBK193" s="294"/>
      <c r="XBL193" s="294"/>
      <c r="XBM193" s="294"/>
      <c r="XBN193" s="294"/>
      <c r="XBO193" s="294"/>
      <c r="XBP193" s="294"/>
      <c r="XBQ193" s="294"/>
      <c r="XBR193" s="294"/>
      <c r="XBS193" s="294"/>
      <c r="XBT193" s="294"/>
      <c r="XBU193" s="294"/>
      <c r="XBV193" s="294"/>
      <c r="XBW193" s="294"/>
      <c r="XBX193" s="294"/>
      <c r="XBY193" s="294"/>
      <c r="XBZ193" s="294"/>
      <c r="XCA193" s="294"/>
      <c r="XCB193" s="294"/>
      <c r="XCC193" s="294"/>
      <c r="XCD193" s="294"/>
      <c r="XCE193" s="294"/>
      <c r="XCF193" s="294"/>
      <c r="XCG193" s="294"/>
      <c r="XCH193" s="294"/>
      <c r="XCI193" s="294"/>
      <c r="XCJ193" s="294"/>
      <c r="XCK193" s="294"/>
      <c r="XCL193" s="294"/>
      <c r="XCM193" s="294"/>
      <c r="XCN193" s="294"/>
      <c r="XCO193" s="294"/>
      <c r="XCP193" s="294"/>
      <c r="XCQ193" s="294"/>
      <c r="XCR193" s="294"/>
      <c r="XCS193" s="294"/>
      <c r="XCT193" s="294"/>
      <c r="XCU193" s="294"/>
      <c r="XCV193" s="294"/>
      <c r="XCW193" s="294"/>
      <c r="XCX193" s="294"/>
      <c r="XCY193" s="294"/>
      <c r="XCZ193" s="294"/>
      <c r="XDA193" s="294"/>
      <c r="XDB193" s="294"/>
      <c r="XDC193" s="294"/>
      <c r="XDD193" s="294"/>
      <c r="XDE193" s="294"/>
      <c r="XDF193" s="294"/>
      <c r="XDG193" s="294"/>
      <c r="XDH193" s="294"/>
      <c r="XDI193" s="294"/>
      <c r="XDJ193" s="294"/>
      <c r="XDK193" s="294"/>
      <c r="XDL193" s="294"/>
      <c r="XDM193" s="294"/>
      <c r="XDN193" s="294"/>
      <c r="XDO193" s="294"/>
      <c r="XDP193" s="294"/>
      <c r="XDQ193" s="294"/>
      <c r="XDR193" s="294"/>
      <c r="XDS193" s="294"/>
      <c r="XDT193" s="294"/>
      <c r="XDU193" s="294"/>
      <c r="XDV193" s="294"/>
      <c r="XDW193" s="294"/>
      <c r="XDX193" s="294"/>
      <c r="XDY193" s="294"/>
      <c r="XDZ193" s="294"/>
      <c r="XEA193" s="294"/>
      <c r="XEB193" s="294"/>
      <c r="XEC193" s="294"/>
      <c r="XED193" s="294"/>
      <c r="XEE193" s="294"/>
      <c r="XEF193" s="294"/>
      <c r="XEG193" s="294"/>
      <c r="XEH193" s="294"/>
      <c r="XEI193" s="294"/>
      <c r="XEJ193" s="294"/>
      <c r="XEK193" s="294"/>
      <c r="XEL193" s="294"/>
      <c r="XEM193" s="294"/>
      <c r="XEN193" s="294"/>
      <c r="XEO193" s="294"/>
      <c r="XEP193" s="294"/>
      <c r="XEQ193" s="294"/>
      <c r="XER193" s="294"/>
      <c r="XES193" s="294"/>
      <c r="XET193" s="294"/>
      <c r="XEU193" s="294"/>
      <c r="XEV193" s="294"/>
      <c r="XEW193" s="294"/>
      <c r="XEX193" s="294"/>
      <c r="XEY193" s="294"/>
      <c r="XEZ193" s="294"/>
      <c r="XFA193" s="294"/>
      <c r="XFB193" s="294"/>
      <c r="XFC193" s="294"/>
      <c r="XFD193" s="294"/>
    </row>
    <row r="194" spans="1:16384" ht="13.9" customHeight="1" x14ac:dyDescent="0.2">
      <c r="A194" s="293" t="s">
        <v>248</v>
      </c>
      <c r="B194" s="293" t="s">
        <v>1</v>
      </c>
      <c r="C194" s="297">
        <v>20</v>
      </c>
      <c r="D194" s="315">
        <f>E192*(C194/100)</f>
        <v>5920</v>
      </c>
      <c r="E194" s="315">
        <f>D194</f>
        <v>5920</v>
      </c>
      <c r="F194" s="294"/>
      <c r="G194" s="294"/>
      <c r="H194" s="294"/>
      <c r="I194" s="294"/>
      <c r="J194" s="294"/>
      <c r="K194" s="294"/>
      <c r="L194" s="294"/>
      <c r="M194" s="294"/>
      <c r="N194" s="294"/>
      <c r="O194" s="294"/>
      <c r="P194" s="294"/>
      <c r="Q194" s="294"/>
      <c r="R194" s="294"/>
      <c r="S194" s="294"/>
      <c r="T194" s="294"/>
      <c r="U194" s="294"/>
      <c r="V194" s="294"/>
      <c r="W194" s="294"/>
      <c r="X194" s="294"/>
      <c r="Y194" s="294"/>
      <c r="Z194" s="294"/>
      <c r="AA194" s="294"/>
      <c r="AB194" s="294"/>
      <c r="AC194" s="294"/>
      <c r="AD194" s="294"/>
      <c r="AE194" s="294"/>
      <c r="AF194" s="294"/>
      <c r="AG194" s="294"/>
      <c r="AH194" s="294"/>
      <c r="AI194" s="294"/>
      <c r="AJ194" s="294"/>
      <c r="AK194" s="294"/>
      <c r="AL194" s="294"/>
      <c r="AM194" s="294"/>
      <c r="AN194" s="294"/>
      <c r="AO194" s="294"/>
      <c r="AP194" s="294"/>
      <c r="AQ194" s="294"/>
      <c r="AR194" s="294"/>
      <c r="AS194" s="294"/>
      <c r="AT194" s="294"/>
      <c r="AU194" s="294"/>
      <c r="AV194" s="294"/>
      <c r="AW194" s="294"/>
      <c r="AX194" s="294"/>
      <c r="AY194" s="294"/>
      <c r="AZ194" s="294"/>
      <c r="BA194" s="294"/>
      <c r="BB194" s="294"/>
      <c r="BC194" s="294"/>
      <c r="BD194" s="294"/>
      <c r="BE194" s="294"/>
      <c r="BF194" s="294"/>
      <c r="BG194" s="294"/>
      <c r="BH194" s="294"/>
      <c r="BI194" s="294"/>
      <c r="BJ194" s="294"/>
      <c r="BK194" s="294"/>
      <c r="BL194" s="294"/>
      <c r="BM194" s="294"/>
      <c r="BN194" s="294"/>
      <c r="BO194" s="294"/>
      <c r="BP194" s="294"/>
      <c r="BQ194" s="294"/>
      <c r="BR194" s="294"/>
      <c r="BS194" s="294"/>
      <c r="BT194" s="294"/>
      <c r="BU194" s="294"/>
      <c r="BV194" s="294"/>
      <c r="BW194" s="294"/>
      <c r="BX194" s="294"/>
      <c r="BY194" s="294"/>
      <c r="BZ194" s="294"/>
      <c r="CA194" s="294"/>
      <c r="CB194" s="294"/>
      <c r="CC194" s="294"/>
      <c r="CD194" s="294"/>
      <c r="CE194" s="294"/>
      <c r="CF194" s="294"/>
      <c r="CG194" s="294"/>
      <c r="CH194" s="294"/>
      <c r="CI194" s="294"/>
      <c r="CJ194" s="294"/>
      <c r="CK194" s="294"/>
      <c r="CL194" s="294"/>
      <c r="CM194" s="294"/>
      <c r="CN194" s="294"/>
      <c r="CO194" s="294"/>
      <c r="CP194" s="294"/>
      <c r="CQ194" s="294"/>
      <c r="CR194" s="294"/>
      <c r="CS194" s="294"/>
      <c r="CT194" s="294"/>
      <c r="CU194" s="294"/>
      <c r="CV194" s="294"/>
      <c r="CW194" s="294"/>
      <c r="CX194" s="294"/>
      <c r="CY194" s="294"/>
      <c r="CZ194" s="294"/>
      <c r="DA194" s="294"/>
      <c r="DB194" s="294"/>
      <c r="DC194" s="294"/>
      <c r="DD194" s="294"/>
      <c r="DE194" s="294"/>
      <c r="DF194" s="294"/>
      <c r="DG194" s="294"/>
      <c r="DH194" s="294"/>
      <c r="DI194" s="294"/>
      <c r="DJ194" s="294"/>
      <c r="DK194" s="294"/>
      <c r="DL194" s="294"/>
      <c r="DM194" s="294"/>
      <c r="DN194" s="294"/>
      <c r="DO194" s="294"/>
      <c r="DP194" s="294"/>
      <c r="DQ194" s="294"/>
      <c r="DR194" s="294"/>
      <c r="DS194" s="294"/>
      <c r="DT194" s="294"/>
      <c r="DU194" s="294"/>
      <c r="DV194" s="294"/>
      <c r="DW194" s="294"/>
      <c r="DX194" s="294"/>
      <c r="DY194" s="294"/>
      <c r="DZ194" s="294"/>
      <c r="EA194" s="294"/>
      <c r="EB194" s="294"/>
      <c r="EC194" s="294"/>
      <c r="ED194" s="294"/>
      <c r="EE194" s="294"/>
      <c r="EF194" s="294"/>
      <c r="EG194" s="294"/>
      <c r="EH194" s="294"/>
      <c r="EI194" s="294"/>
      <c r="EJ194" s="294"/>
      <c r="EK194" s="294"/>
      <c r="EL194" s="294"/>
      <c r="EM194" s="294"/>
      <c r="EN194" s="294"/>
      <c r="EO194" s="294"/>
      <c r="EP194" s="294"/>
      <c r="EQ194" s="294"/>
      <c r="ER194" s="294"/>
      <c r="ES194" s="294"/>
      <c r="ET194" s="294"/>
      <c r="EU194" s="294"/>
      <c r="EV194" s="294"/>
      <c r="EW194" s="294"/>
      <c r="EX194" s="294"/>
      <c r="EY194" s="294"/>
      <c r="EZ194" s="294"/>
      <c r="FA194" s="294"/>
      <c r="FB194" s="294"/>
      <c r="FC194" s="294"/>
      <c r="FD194" s="294"/>
      <c r="FE194" s="294"/>
      <c r="FF194" s="294"/>
      <c r="FG194" s="294"/>
      <c r="FH194" s="294"/>
      <c r="FI194" s="294"/>
      <c r="FJ194" s="294"/>
      <c r="FK194" s="294"/>
      <c r="FL194" s="294"/>
      <c r="FM194" s="294"/>
      <c r="FN194" s="294"/>
      <c r="FO194" s="294"/>
      <c r="FP194" s="294"/>
      <c r="FQ194" s="294"/>
      <c r="FR194" s="294"/>
      <c r="FS194" s="294"/>
      <c r="FT194" s="294"/>
      <c r="FU194" s="294"/>
      <c r="FV194" s="294"/>
      <c r="FW194" s="294"/>
      <c r="FX194" s="294"/>
      <c r="FY194" s="294"/>
      <c r="FZ194" s="294"/>
      <c r="GA194" s="294"/>
      <c r="GB194" s="294"/>
      <c r="GC194" s="294"/>
      <c r="GD194" s="294"/>
      <c r="GE194" s="294"/>
      <c r="GF194" s="294"/>
      <c r="GG194" s="294"/>
      <c r="GH194" s="294"/>
      <c r="GI194" s="294"/>
      <c r="GJ194" s="294"/>
      <c r="GK194" s="294"/>
      <c r="GL194" s="294"/>
      <c r="GM194" s="294"/>
      <c r="GN194" s="294"/>
      <c r="GO194" s="294"/>
      <c r="GP194" s="294"/>
      <c r="GQ194" s="294"/>
      <c r="GR194" s="294"/>
      <c r="GS194" s="294"/>
      <c r="GT194" s="294"/>
      <c r="GU194" s="294"/>
      <c r="GV194" s="294"/>
      <c r="GW194" s="294"/>
      <c r="GX194" s="294"/>
      <c r="GY194" s="294"/>
      <c r="GZ194" s="294"/>
      <c r="HA194" s="294"/>
      <c r="HB194" s="294"/>
      <c r="HC194" s="294"/>
      <c r="HD194" s="294"/>
      <c r="HE194" s="294"/>
      <c r="HF194" s="294"/>
      <c r="HG194" s="294"/>
      <c r="HH194" s="294"/>
      <c r="HI194" s="294"/>
      <c r="HJ194" s="294"/>
      <c r="HK194" s="294"/>
      <c r="HL194" s="294"/>
      <c r="HM194" s="294"/>
      <c r="HN194" s="294"/>
      <c r="HO194" s="294"/>
      <c r="HP194" s="294"/>
      <c r="HQ194" s="294"/>
      <c r="HR194" s="294"/>
      <c r="HS194" s="294"/>
      <c r="HT194" s="294"/>
      <c r="HU194" s="294"/>
      <c r="HV194" s="294"/>
      <c r="HW194" s="294"/>
      <c r="HX194" s="294"/>
      <c r="HY194" s="294"/>
      <c r="HZ194" s="294"/>
      <c r="IA194" s="294"/>
      <c r="IB194" s="294"/>
      <c r="IC194" s="294"/>
      <c r="ID194" s="294"/>
      <c r="IE194" s="294"/>
      <c r="IF194" s="294"/>
      <c r="IG194" s="294"/>
      <c r="IH194" s="294"/>
      <c r="II194" s="294"/>
      <c r="IJ194" s="294"/>
      <c r="IK194" s="294"/>
      <c r="IL194" s="294"/>
      <c r="IM194" s="294"/>
      <c r="IN194" s="294"/>
      <c r="IO194" s="294"/>
      <c r="IP194" s="294"/>
      <c r="IQ194" s="294"/>
      <c r="IR194" s="294"/>
      <c r="IS194" s="294"/>
      <c r="IT194" s="294"/>
      <c r="IU194" s="294"/>
      <c r="IV194" s="294"/>
      <c r="IW194" s="294"/>
      <c r="IX194" s="294"/>
      <c r="IY194" s="294"/>
      <c r="IZ194" s="294"/>
      <c r="JA194" s="294"/>
      <c r="JB194" s="294"/>
      <c r="JC194" s="294"/>
      <c r="JD194" s="294"/>
      <c r="JE194" s="294"/>
      <c r="JF194" s="294"/>
      <c r="JG194" s="294"/>
      <c r="JH194" s="294"/>
      <c r="JI194" s="294"/>
      <c r="JJ194" s="294"/>
      <c r="JK194" s="294"/>
      <c r="JL194" s="294"/>
      <c r="JM194" s="294"/>
      <c r="JN194" s="294"/>
      <c r="JO194" s="294"/>
      <c r="JP194" s="294"/>
      <c r="JQ194" s="294"/>
      <c r="JR194" s="294"/>
      <c r="JS194" s="294"/>
      <c r="JT194" s="294"/>
      <c r="JU194" s="294"/>
      <c r="JV194" s="294"/>
      <c r="JW194" s="294"/>
      <c r="JX194" s="294"/>
      <c r="JY194" s="294"/>
      <c r="JZ194" s="294"/>
      <c r="KA194" s="294"/>
      <c r="KB194" s="294"/>
      <c r="KC194" s="294"/>
      <c r="KD194" s="294"/>
      <c r="KE194" s="294"/>
      <c r="KF194" s="294"/>
      <c r="KG194" s="294"/>
      <c r="KH194" s="294"/>
      <c r="KI194" s="294"/>
      <c r="KJ194" s="294"/>
      <c r="KK194" s="294"/>
      <c r="KL194" s="294"/>
      <c r="KM194" s="294"/>
      <c r="KN194" s="294"/>
      <c r="KO194" s="294"/>
      <c r="KP194" s="294"/>
      <c r="KQ194" s="294"/>
      <c r="KR194" s="294"/>
      <c r="KS194" s="294"/>
      <c r="KT194" s="294"/>
      <c r="KU194" s="294"/>
      <c r="KV194" s="294"/>
      <c r="KW194" s="294"/>
      <c r="KX194" s="294"/>
      <c r="KY194" s="294"/>
      <c r="KZ194" s="294"/>
      <c r="LA194" s="294"/>
      <c r="LB194" s="294"/>
      <c r="LC194" s="294"/>
      <c r="LD194" s="294"/>
      <c r="LE194" s="294"/>
      <c r="LF194" s="294"/>
      <c r="LG194" s="294"/>
      <c r="LH194" s="294"/>
      <c r="LI194" s="294"/>
      <c r="LJ194" s="294"/>
      <c r="LK194" s="294"/>
      <c r="LL194" s="294"/>
      <c r="LM194" s="294"/>
      <c r="LN194" s="294"/>
      <c r="LO194" s="294"/>
      <c r="LP194" s="294"/>
      <c r="LQ194" s="294"/>
      <c r="LR194" s="294"/>
      <c r="LS194" s="294"/>
      <c r="LT194" s="294"/>
      <c r="LU194" s="294"/>
      <c r="LV194" s="294"/>
      <c r="LW194" s="294"/>
      <c r="LX194" s="294"/>
      <c r="LY194" s="294"/>
      <c r="LZ194" s="294"/>
      <c r="MA194" s="294"/>
      <c r="MB194" s="294"/>
      <c r="MC194" s="294"/>
      <c r="MD194" s="294"/>
      <c r="ME194" s="294"/>
      <c r="MF194" s="294"/>
      <c r="MG194" s="294"/>
      <c r="MH194" s="294"/>
      <c r="MI194" s="294"/>
      <c r="MJ194" s="294"/>
      <c r="MK194" s="294"/>
      <c r="ML194" s="294"/>
      <c r="MM194" s="294"/>
      <c r="MN194" s="294"/>
      <c r="MO194" s="294"/>
      <c r="MP194" s="294"/>
      <c r="MQ194" s="294"/>
      <c r="MR194" s="294"/>
      <c r="MS194" s="294"/>
      <c r="MT194" s="294"/>
      <c r="MU194" s="294"/>
      <c r="MV194" s="294"/>
      <c r="MW194" s="294"/>
      <c r="MX194" s="294"/>
      <c r="MY194" s="294"/>
      <c r="MZ194" s="294"/>
      <c r="NA194" s="294"/>
      <c r="NB194" s="294"/>
      <c r="NC194" s="294"/>
      <c r="ND194" s="294"/>
      <c r="NE194" s="294"/>
      <c r="NF194" s="294"/>
      <c r="NG194" s="294"/>
      <c r="NH194" s="294"/>
      <c r="NI194" s="294"/>
      <c r="NJ194" s="294"/>
      <c r="NK194" s="294"/>
      <c r="NL194" s="294"/>
      <c r="NM194" s="294"/>
      <c r="NN194" s="294"/>
      <c r="NO194" s="294"/>
      <c r="NP194" s="294"/>
      <c r="NQ194" s="294"/>
      <c r="NR194" s="294"/>
      <c r="NS194" s="294"/>
      <c r="NT194" s="294"/>
      <c r="NU194" s="294"/>
      <c r="NV194" s="294"/>
      <c r="NW194" s="294"/>
      <c r="NX194" s="294"/>
      <c r="NY194" s="294"/>
      <c r="NZ194" s="294"/>
      <c r="OA194" s="294"/>
      <c r="OB194" s="294"/>
      <c r="OC194" s="294"/>
      <c r="OD194" s="294"/>
      <c r="OE194" s="294"/>
      <c r="OF194" s="294"/>
      <c r="OG194" s="294"/>
      <c r="OH194" s="294"/>
      <c r="OI194" s="294"/>
      <c r="OJ194" s="294"/>
      <c r="OK194" s="294"/>
      <c r="OL194" s="294"/>
      <c r="OM194" s="294"/>
      <c r="ON194" s="294"/>
      <c r="OO194" s="294"/>
      <c r="OP194" s="294"/>
      <c r="OQ194" s="294"/>
      <c r="OR194" s="294"/>
      <c r="OS194" s="294"/>
      <c r="OT194" s="294"/>
      <c r="OU194" s="294"/>
      <c r="OV194" s="294"/>
      <c r="OW194" s="294"/>
      <c r="OX194" s="294"/>
      <c r="OY194" s="294"/>
      <c r="OZ194" s="294"/>
      <c r="PA194" s="294"/>
      <c r="PB194" s="294"/>
      <c r="PC194" s="294"/>
      <c r="PD194" s="294"/>
      <c r="PE194" s="294"/>
      <c r="PF194" s="294"/>
      <c r="PG194" s="294"/>
      <c r="PH194" s="294"/>
      <c r="PI194" s="294"/>
      <c r="PJ194" s="294"/>
      <c r="PK194" s="294"/>
      <c r="PL194" s="294"/>
      <c r="PM194" s="294"/>
      <c r="PN194" s="294"/>
      <c r="PO194" s="294"/>
      <c r="PP194" s="294"/>
      <c r="PQ194" s="294"/>
      <c r="PR194" s="294"/>
      <c r="PS194" s="294"/>
      <c r="PT194" s="294"/>
      <c r="PU194" s="294"/>
      <c r="PV194" s="294"/>
      <c r="PW194" s="294"/>
      <c r="PX194" s="294"/>
      <c r="PY194" s="294"/>
      <c r="PZ194" s="294"/>
      <c r="QA194" s="294"/>
      <c r="QB194" s="294"/>
      <c r="QC194" s="294"/>
      <c r="QD194" s="294"/>
      <c r="QE194" s="294"/>
      <c r="QF194" s="294"/>
      <c r="QG194" s="294"/>
      <c r="QH194" s="294"/>
      <c r="QI194" s="294"/>
      <c r="QJ194" s="294"/>
      <c r="QK194" s="294"/>
      <c r="QL194" s="294"/>
      <c r="QM194" s="294"/>
      <c r="QN194" s="294"/>
      <c r="QO194" s="294"/>
      <c r="QP194" s="294"/>
      <c r="QQ194" s="294"/>
      <c r="QR194" s="294"/>
      <c r="QS194" s="294"/>
      <c r="QT194" s="294"/>
      <c r="QU194" s="294"/>
      <c r="QV194" s="294"/>
      <c r="QW194" s="294"/>
      <c r="QX194" s="294"/>
      <c r="QY194" s="294"/>
      <c r="QZ194" s="294"/>
      <c r="RA194" s="294"/>
      <c r="RB194" s="294"/>
      <c r="RC194" s="294"/>
      <c r="RD194" s="294"/>
      <c r="RE194" s="294"/>
      <c r="RF194" s="294"/>
      <c r="RG194" s="294"/>
      <c r="RH194" s="294"/>
      <c r="RI194" s="294"/>
      <c r="RJ194" s="294"/>
      <c r="RK194" s="294"/>
      <c r="RL194" s="294"/>
      <c r="RM194" s="294"/>
      <c r="RN194" s="294"/>
      <c r="RO194" s="294"/>
      <c r="RP194" s="294"/>
      <c r="RQ194" s="294"/>
      <c r="RR194" s="294"/>
      <c r="RS194" s="294"/>
      <c r="RT194" s="294"/>
      <c r="RU194" s="294"/>
      <c r="RV194" s="294"/>
      <c r="RW194" s="294"/>
      <c r="RX194" s="294"/>
      <c r="RY194" s="294"/>
      <c r="RZ194" s="294"/>
      <c r="SA194" s="294"/>
      <c r="SB194" s="294"/>
      <c r="SC194" s="294"/>
      <c r="SD194" s="294"/>
      <c r="SE194" s="294"/>
      <c r="SF194" s="294"/>
      <c r="SG194" s="294"/>
      <c r="SH194" s="294"/>
      <c r="SI194" s="294"/>
      <c r="SJ194" s="294"/>
      <c r="SK194" s="294"/>
      <c r="SL194" s="294"/>
      <c r="SM194" s="294"/>
      <c r="SN194" s="294"/>
      <c r="SO194" s="294"/>
      <c r="SP194" s="294"/>
      <c r="SQ194" s="294"/>
      <c r="SR194" s="294"/>
      <c r="SS194" s="294"/>
      <c r="ST194" s="294"/>
      <c r="SU194" s="294"/>
      <c r="SV194" s="294"/>
      <c r="SW194" s="294"/>
      <c r="SX194" s="294"/>
      <c r="SY194" s="294"/>
      <c r="SZ194" s="294"/>
      <c r="TA194" s="294"/>
      <c r="TB194" s="294"/>
      <c r="TC194" s="294"/>
      <c r="TD194" s="294"/>
      <c r="TE194" s="294"/>
      <c r="TF194" s="294"/>
      <c r="TG194" s="294"/>
      <c r="TH194" s="294"/>
      <c r="TI194" s="294"/>
      <c r="TJ194" s="294"/>
      <c r="TK194" s="294"/>
      <c r="TL194" s="294"/>
      <c r="TM194" s="294"/>
      <c r="TN194" s="294"/>
      <c r="TO194" s="294"/>
      <c r="TP194" s="294"/>
      <c r="TQ194" s="294"/>
      <c r="TR194" s="294"/>
      <c r="TS194" s="294"/>
      <c r="TT194" s="294"/>
      <c r="TU194" s="294"/>
      <c r="TV194" s="294"/>
      <c r="TW194" s="294"/>
      <c r="TX194" s="294"/>
      <c r="TY194" s="294"/>
      <c r="TZ194" s="294"/>
      <c r="UA194" s="294"/>
      <c r="UB194" s="294"/>
      <c r="UC194" s="294"/>
      <c r="UD194" s="294"/>
      <c r="UE194" s="294"/>
      <c r="UF194" s="294"/>
      <c r="UG194" s="294"/>
      <c r="UH194" s="294"/>
      <c r="UI194" s="294"/>
      <c r="UJ194" s="294"/>
      <c r="UK194" s="294"/>
      <c r="UL194" s="294"/>
      <c r="UM194" s="294"/>
      <c r="UN194" s="294"/>
      <c r="UO194" s="294"/>
      <c r="UP194" s="294"/>
      <c r="UQ194" s="294"/>
      <c r="UR194" s="294"/>
      <c r="US194" s="294"/>
      <c r="UT194" s="294"/>
      <c r="UU194" s="294"/>
      <c r="UV194" s="294"/>
      <c r="UW194" s="294"/>
      <c r="UX194" s="294"/>
      <c r="UY194" s="294"/>
      <c r="UZ194" s="294"/>
      <c r="VA194" s="294"/>
      <c r="VB194" s="294"/>
      <c r="VC194" s="294"/>
      <c r="VD194" s="294"/>
      <c r="VE194" s="294"/>
      <c r="VF194" s="294"/>
      <c r="VG194" s="294"/>
      <c r="VH194" s="294"/>
      <c r="VI194" s="294"/>
      <c r="VJ194" s="294"/>
      <c r="VK194" s="294"/>
      <c r="VL194" s="294"/>
      <c r="VM194" s="294"/>
      <c r="VN194" s="294"/>
      <c r="VO194" s="294"/>
      <c r="VP194" s="294"/>
      <c r="VQ194" s="294"/>
      <c r="VR194" s="294"/>
      <c r="VS194" s="294"/>
      <c r="VT194" s="294"/>
      <c r="VU194" s="294"/>
      <c r="VV194" s="294"/>
      <c r="VW194" s="294"/>
      <c r="VX194" s="294"/>
      <c r="VY194" s="294"/>
      <c r="VZ194" s="294"/>
      <c r="WA194" s="294"/>
      <c r="WB194" s="294"/>
      <c r="WC194" s="294"/>
      <c r="WD194" s="294"/>
      <c r="WE194" s="294"/>
      <c r="WF194" s="294"/>
      <c r="WG194" s="294"/>
      <c r="WH194" s="294"/>
      <c r="WI194" s="294"/>
      <c r="WJ194" s="294"/>
      <c r="WK194" s="294"/>
      <c r="WL194" s="294"/>
      <c r="WM194" s="294"/>
      <c r="WN194" s="294"/>
      <c r="WO194" s="294"/>
      <c r="WP194" s="294"/>
      <c r="WQ194" s="294"/>
      <c r="WR194" s="294"/>
      <c r="WS194" s="294"/>
      <c r="WT194" s="294"/>
      <c r="WU194" s="294"/>
      <c r="WV194" s="294"/>
      <c r="WW194" s="294"/>
      <c r="WX194" s="294"/>
      <c r="WY194" s="294"/>
      <c r="WZ194" s="294"/>
      <c r="XA194" s="294"/>
      <c r="XB194" s="294"/>
      <c r="XC194" s="294"/>
      <c r="XD194" s="294"/>
      <c r="XE194" s="294"/>
      <c r="XF194" s="294"/>
      <c r="XG194" s="294"/>
      <c r="XH194" s="294"/>
      <c r="XI194" s="294"/>
      <c r="XJ194" s="294"/>
      <c r="XK194" s="294"/>
      <c r="XL194" s="294"/>
      <c r="XM194" s="294"/>
      <c r="XN194" s="294"/>
      <c r="XO194" s="294"/>
      <c r="XP194" s="294"/>
      <c r="XQ194" s="294"/>
      <c r="XR194" s="294"/>
      <c r="XS194" s="294"/>
      <c r="XT194" s="294"/>
      <c r="XU194" s="294"/>
      <c r="XV194" s="294"/>
      <c r="XW194" s="294"/>
      <c r="XX194" s="294"/>
      <c r="XY194" s="294"/>
      <c r="XZ194" s="294"/>
      <c r="YA194" s="294"/>
      <c r="YB194" s="294"/>
      <c r="YC194" s="294"/>
      <c r="YD194" s="294"/>
      <c r="YE194" s="294"/>
      <c r="YF194" s="294"/>
      <c r="YG194" s="294"/>
      <c r="YH194" s="294"/>
      <c r="YI194" s="294"/>
      <c r="YJ194" s="294"/>
      <c r="YK194" s="294"/>
      <c r="YL194" s="294"/>
      <c r="YM194" s="294"/>
      <c r="YN194" s="294"/>
      <c r="YO194" s="294"/>
      <c r="YP194" s="294"/>
      <c r="YQ194" s="294"/>
      <c r="YR194" s="294"/>
      <c r="YS194" s="294"/>
      <c r="YT194" s="294"/>
      <c r="YU194" s="294"/>
      <c r="YV194" s="294"/>
      <c r="YW194" s="294"/>
      <c r="YX194" s="294"/>
      <c r="YY194" s="294"/>
      <c r="YZ194" s="294"/>
      <c r="ZA194" s="294"/>
      <c r="ZB194" s="294"/>
      <c r="ZC194" s="294"/>
      <c r="ZD194" s="294"/>
      <c r="ZE194" s="294"/>
      <c r="ZF194" s="294"/>
      <c r="ZG194" s="294"/>
      <c r="ZH194" s="294"/>
      <c r="ZI194" s="294"/>
      <c r="ZJ194" s="294"/>
      <c r="ZK194" s="294"/>
      <c r="ZL194" s="294"/>
      <c r="ZM194" s="294"/>
      <c r="ZN194" s="294"/>
      <c r="ZO194" s="294"/>
      <c r="ZP194" s="294"/>
      <c r="ZQ194" s="294"/>
      <c r="ZR194" s="294"/>
      <c r="ZS194" s="294"/>
      <c r="ZT194" s="294"/>
      <c r="ZU194" s="294"/>
      <c r="ZV194" s="294"/>
      <c r="ZW194" s="294"/>
      <c r="ZX194" s="294"/>
      <c r="ZY194" s="294"/>
      <c r="ZZ194" s="294"/>
      <c r="AAA194" s="294"/>
      <c r="AAB194" s="294"/>
      <c r="AAC194" s="294"/>
      <c r="AAD194" s="294"/>
      <c r="AAE194" s="294"/>
      <c r="AAF194" s="294"/>
      <c r="AAG194" s="294"/>
      <c r="AAH194" s="294"/>
      <c r="AAI194" s="294"/>
      <c r="AAJ194" s="294"/>
      <c r="AAK194" s="294"/>
      <c r="AAL194" s="294"/>
      <c r="AAM194" s="294"/>
      <c r="AAN194" s="294"/>
      <c r="AAO194" s="294"/>
      <c r="AAP194" s="294"/>
      <c r="AAQ194" s="294"/>
      <c r="AAR194" s="294"/>
      <c r="AAS194" s="294"/>
      <c r="AAT194" s="294"/>
      <c r="AAU194" s="294"/>
      <c r="AAV194" s="294"/>
      <c r="AAW194" s="294"/>
      <c r="AAX194" s="294"/>
      <c r="AAY194" s="294"/>
      <c r="AAZ194" s="294"/>
      <c r="ABA194" s="294"/>
      <c r="ABB194" s="294"/>
      <c r="ABC194" s="294"/>
      <c r="ABD194" s="294"/>
      <c r="ABE194" s="294"/>
      <c r="ABF194" s="294"/>
      <c r="ABG194" s="294"/>
      <c r="ABH194" s="294"/>
      <c r="ABI194" s="294"/>
      <c r="ABJ194" s="294"/>
      <c r="ABK194" s="294"/>
      <c r="ABL194" s="294"/>
      <c r="ABM194" s="294"/>
      <c r="ABN194" s="294"/>
      <c r="ABO194" s="294"/>
      <c r="ABP194" s="294"/>
      <c r="ABQ194" s="294"/>
      <c r="ABR194" s="294"/>
      <c r="ABS194" s="294"/>
      <c r="ABT194" s="294"/>
      <c r="ABU194" s="294"/>
      <c r="ABV194" s="294"/>
      <c r="ABW194" s="294"/>
      <c r="ABX194" s="294"/>
      <c r="ABY194" s="294"/>
      <c r="ABZ194" s="294"/>
      <c r="ACA194" s="294"/>
      <c r="ACB194" s="294"/>
      <c r="ACC194" s="294"/>
      <c r="ACD194" s="294"/>
      <c r="ACE194" s="294"/>
      <c r="ACF194" s="294"/>
      <c r="ACG194" s="294"/>
      <c r="ACH194" s="294"/>
      <c r="ACI194" s="294"/>
      <c r="ACJ194" s="294"/>
      <c r="ACK194" s="294"/>
      <c r="ACL194" s="294"/>
      <c r="ACM194" s="294"/>
      <c r="ACN194" s="294"/>
      <c r="ACO194" s="294"/>
      <c r="ACP194" s="294"/>
      <c r="ACQ194" s="294"/>
      <c r="ACR194" s="294"/>
      <c r="ACS194" s="294"/>
      <c r="ACT194" s="294"/>
      <c r="ACU194" s="294"/>
      <c r="ACV194" s="294"/>
      <c r="ACW194" s="294"/>
      <c r="ACX194" s="294"/>
      <c r="ACY194" s="294"/>
      <c r="ACZ194" s="294"/>
      <c r="ADA194" s="294"/>
      <c r="ADB194" s="294"/>
      <c r="ADC194" s="294"/>
      <c r="ADD194" s="294"/>
      <c r="ADE194" s="294"/>
      <c r="ADF194" s="294"/>
      <c r="ADG194" s="294"/>
      <c r="ADH194" s="294"/>
      <c r="ADI194" s="294"/>
      <c r="ADJ194" s="294"/>
      <c r="ADK194" s="294"/>
      <c r="ADL194" s="294"/>
      <c r="ADM194" s="294"/>
      <c r="ADN194" s="294"/>
      <c r="ADO194" s="294"/>
      <c r="ADP194" s="294"/>
      <c r="ADQ194" s="294"/>
      <c r="ADR194" s="294"/>
      <c r="ADS194" s="294"/>
      <c r="ADT194" s="294"/>
      <c r="ADU194" s="294"/>
      <c r="ADV194" s="294"/>
      <c r="ADW194" s="294"/>
      <c r="ADX194" s="294"/>
      <c r="ADY194" s="294"/>
      <c r="ADZ194" s="294"/>
      <c r="AEA194" s="294"/>
      <c r="AEB194" s="294"/>
      <c r="AEC194" s="294"/>
      <c r="AED194" s="294"/>
      <c r="AEE194" s="294"/>
      <c r="AEF194" s="294"/>
      <c r="AEG194" s="294"/>
      <c r="AEH194" s="294"/>
      <c r="AEI194" s="294"/>
      <c r="AEJ194" s="294"/>
      <c r="AEK194" s="294"/>
      <c r="AEL194" s="294"/>
      <c r="AEM194" s="294"/>
      <c r="AEN194" s="294"/>
      <c r="AEO194" s="294"/>
      <c r="AEP194" s="294"/>
      <c r="AEQ194" s="294"/>
      <c r="AER194" s="294"/>
      <c r="AES194" s="294"/>
      <c r="AET194" s="294"/>
      <c r="AEU194" s="294"/>
      <c r="AEV194" s="294"/>
      <c r="AEW194" s="294"/>
      <c r="AEX194" s="294"/>
      <c r="AEY194" s="294"/>
      <c r="AEZ194" s="294"/>
      <c r="AFA194" s="294"/>
      <c r="AFB194" s="294"/>
      <c r="AFC194" s="294"/>
      <c r="AFD194" s="294"/>
      <c r="AFE194" s="294"/>
      <c r="AFF194" s="294"/>
      <c r="AFG194" s="294"/>
      <c r="AFH194" s="294"/>
      <c r="AFI194" s="294"/>
      <c r="AFJ194" s="294"/>
      <c r="AFK194" s="294"/>
      <c r="AFL194" s="294"/>
      <c r="AFM194" s="294"/>
      <c r="AFN194" s="294"/>
      <c r="AFO194" s="294"/>
      <c r="AFP194" s="294"/>
      <c r="AFQ194" s="294"/>
      <c r="AFR194" s="294"/>
      <c r="AFS194" s="294"/>
      <c r="AFT194" s="294"/>
      <c r="AFU194" s="294"/>
      <c r="AFV194" s="294"/>
      <c r="AFW194" s="294"/>
      <c r="AFX194" s="294"/>
      <c r="AFY194" s="294"/>
      <c r="AFZ194" s="294"/>
      <c r="AGA194" s="294"/>
      <c r="AGB194" s="294"/>
      <c r="AGC194" s="294"/>
      <c r="AGD194" s="294"/>
      <c r="AGE194" s="294"/>
      <c r="AGF194" s="294"/>
      <c r="AGG194" s="294"/>
      <c r="AGH194" s="294"/>
      <c r="AGI194" s="294"/>
      <c r="AGJ194" s="294"/>
      <c r="AGK194" s="294"/>
      <c r="AGL194" s="294"/>
      <c r="AGM194" s="294"/>
      <c r="AGN194" s="294"/>
      <c r="AGO194" s="294"/>
      <c r="AGP194" s="294"/>
      <c r="AGQ194" s="294"/>
      <c r="AGR194" s="294"/>
      <c r="AGS194" s="294"/>
      <c r="AGT194" s="294"/>
      <c r="AGU194" s="294"/>
      <c r="AGV194" s="294"/>
      <c r="AGW194" s="294"/>
      <c r="AGX194" s="294"/>
      <c r="AGY194" s="294"/>
      <c r="AGZ194" s="294"/>
      <c r="AHA194" s="294"/>
      <c r="AHB194" s="294"/>
      <c r="AHC194" s="294"/>
      <c r="AHD194" s="294"/>
      <c r="AHE194" s="294"/>
      <c r="AHF194" s="294"/>
      <c r="AHG194" s="294"/>
      <c r="AHH194" s="294"/>
      <c r="AHI194" s="294"/>
      <c r="AHJ194" s="294"/>
      <c r="AHK194" s="294"/>
      <c r="AHL194" s="294"/>
      <c r="AHM194" s="294"/>
      <c r="AHN194" s="294"/>
      <c r="AHO194" s="294"/>
      <c r="AHP194" s="294"/>
      <c r="AHQ194" s="294"/>
      <c r="AHR194" s="294"/>
      <c r="AHS194" s="294"/>
      <c r="AHT194" s="294"/>
      <c r="AHU194" s="294"/>
      <c r="AHV194" s="294"/>
      <c r="AHW194" s="294"/>
      <c r="AHX194" s="294"/>
      <c r="AHY194" s="294"/>
      <c r="AHZ194" s="294"/>
      <c r="AIA194" s="294"/>
      <c r="AIB194" s="294"/>
      <c r="AIC194" s="294"/>
      <c r="AID194" s="294"/>
      <c r="AIE194" s="294"/>
      <c r="AIF194" s="294"/>
      <c r="AIG194" s="294"/>
      <c r="AIH194" s="294"/>
      <c r="AII194" s="294"/>
      <c r="AIJ194" s="294"/>
      <c r="AIK194" s="294"/>
      <c r="AIL194" s="294"/>
      <c r="AIM194" s="294"/>
      <c r="AIN194" s="294"/>
      <c r="AIO194" s="294"/>
      <c r="AIP194" s="294"/>
      <c r="AIQ194" s="294"/>
      <c r="AIR194" s="294"/>
      <c r="AIS194" s="294"/>
      <c r="AIT194" s="294"/>
      <c r="AIU194" s="294"/>
      <c r="AIV194" s="294"/>
      <c r="AIW194" s="294"/>
      <c r="AIX194" s="294"/>
      <c r="AIY194" s="294"/>
      <c r="AIZ194" s="294"/>
      <c r="AJA194" s="294"/>
      <c r="AJB194" s="294"/>
      <c r="AJC194" s="294"/>
      <c r="AJD194" s="294"/>
      <c r="AJE194" s="294"/>
      <c r="AJF194" s="294"/>
      <c r="AJG194" s="294"/>
      <c r="AJH194" s="294"/>
      <c r="AJI194" s="294"/>
      <c r="AJJ194" s="294"/>
      <c r="AJK194" s="294"/>
      <c r="AJL194" s="294"/>
      <c r="AJM194" s="294"/>
      <c r="AJN194" s="294"/>
      <c r="AJO194" s="294"/>
      <c r="AJP194" s="294"/>
      <c r="AJQ194" s="294"/>
      <c r="AJR194" s="294"/>
      <c r="AJS194" s="294"/>
      <c r="AJT194" s="294"/>
      <c r="AJU194" s="294"/>
      <c r="AJV194" s="294"/>
      <c r="AJW194" s="294"/>
      <c r="AJX194" s="294"/>
      <c r="AJY194" s="294"/>
      <c r="AJZ194" s="294"/>
      <c r="AKA194" s="294"/>
      <c r="AKB194" s="294"/>
      <c r="AKC194" s="294"/>
      <c r="AKD194" s="294"/>
      <c r="AKE194" s="294"/>
      <c r="AKF194" s="294"/>
      <c r="AKG194" s="294"/>
      <c r="AKH194" s="294"/>
      <c r="AKI194" s="294"/>
      <c r="AKJ194" s="294"/>
      <c r="AKK194" s="294"/>
      <c r="AKL194" s="294"/>
      <c r="AKM194" s="294"/>
      <c r="AKN194" s="294"/>
      <c r="AKO194" s="294"/>
      <c r="AKP194" s="294"/>
      <c r="AKQ194" s="294"/>
      <c r="AKR194" s="294"/>
      <c r="AKS194" s="294"/>
      <c r="AKT194" s="294"/>
      <c r="AKU194" s="294"/>
      <c r="AKV194" s="294"/>
      <c r="AKW194" s="294"/>
      <c r="AKX194" s="294"/>
      <c r="AKY194" s="294"/>
      <c r="AKZ194" s="294"/>
      <c r="ALA194" s="294"/>
      <c r="ALB194" s="294"/>
      <c r="ALC194" s="294"/>
      <c r="ALD194" s="294"/>
      <c r="ALE194" s="294"/>
      <c r="ALF194" s="294"/>
      <c r="ALG194" s="294"/>
      <c r="ALH194" s="294"/>
      <c r="ALI194" s="294"/>
      <c r="ALJ194" s="294"/>
      <c r="ALK194" s="294"/>
      <c r="ALL194" s="294"/>
      <c r="ALM194" s="294"/>
      <c r="ALN194" s="294"/>
      <c r="ALO194" s="294"/>
      <c r="ALP194" s="294"/>
      <c r="ALQ194" s="294"/>
      <c r="ALR194" s="294"/>
      <c r="ALS194" s="294"/>
      <c r="ALT194" s="294"/>
      <c r="ALU194" s="294"/>
      <c r="ALV194" s="294"/>
      <c r="ALW194" s="294"/>
      <c r="ALX194" s="294"/>
      <c r="ALY194" s="294"/>
      <c r="ALZ194" s="294"/>
      <c r="AMA194" s="294"/>
      <c r="AMB194" s="294"/>
      <c r="AMC194" s="294"/>
      <c r="AMD194" s="294"/>
      <c r="AME194" s="294"/>
      <c r="AMF194" s="294"/>
      <c r="AMG194" s="294"/>
      <c r="AMH194" s="294"/>
      <c r="AMI194" s="294"/>
      <c r="AMJ194" s="294"/>
      <c r="AMK194" s="294"/>
      <c r="AML194" s="294"/>
      <c r="AMM194" s="294"/>
      <c r="AMN194" s="294"/>
      <c r="AMO194" s="294"/>
      <c r="AMP194" s="294"/>
      <c r="AMQ194" s="294"/>
      <c r="AMR194" s="294"/>
      <c r="AMS194" s="294"/>
      <c r="AMT194" s="294"/>
      <c r="AMU194" s="294"/>
      <c r="AMV194" s="294"/>
      <c r="AMW194" s="294"/>
      <c r="AMX194" s="294"/>
      <c r="AMY194" s="294"/>
      <c r="AMZ194" s="294"/>
      <c r="ANA194" s="294"/>
      <c r="ANB194" s="294"/>
      <c r="ANC194" s="294"/>
      <c r="AND194" s="294"/>
      <c r="ANE194" s="294"/>
      <c r="ANF194" s="294"/>
      <c r="ANG194" s="294"/>
      <c r="ANH194" s="294"/>
      <c r="ANI194" s="294"/>
      <c r="ANJ194" s="294"/>
      <c r="ANK194" s="294"/>
      <c r="ANL194" s="294"/>
      <c r="ANM194" s="294"/>
      <c r="ANN194" s="294"/>
      <c r="ANO194" s="294"/>
      <c r="ANP194" s="294"/>
      <c r="ANQ194" s="294"/>
      <c r="ANR194" s="294"/>
      <c r="ANS194" s="294"/>
      <c r="ANT194" s="294"/>
      <c r="ANU194" s="294"/>
      <c r="ANV194" s="294"/>
      <c r="ANW194" s="294"/>
      <c r="ANX194" s="294"/>
      <c r="ANY194" s="294"/>
      <c r="ANZ194" s="294"/>
      <c r="AOA194" s="294"/>
      <c r="AOB194" s="294"/>
      <c r="AOC194" s="294"/>
      <c r="AOD194" s="294"/>
      <c r="AOE194" s="294"/>
      <c r="AOF194" s="294"/>
      <c r="AOG194" s="294"/>
      <c r="AOH194" s="294"/>
      <c r="AOI194" s="294"/>
      <c r="AOJ194" s="294"/>
      <c r="AOK194" s="294"/>
      <c r="AOL194" s="294"/>
      <c r="AOM194" s="294"/>
      <c r="AON194" s="294"/>
      <c r="AOO194" s="294"/>
      <c r="AOP194" s="294"/>
      <c r="AOQ194" s="294"/>
      <c r="AOR194" s="294"/>
      <c r="AOS194" s="294"/>
      <c r="AOT194" s="294"/>
      <c r="AOU194" s="294"/>
      <c r="AOV194" s="294"/>
      <c r="AOW194" s="294"/>
      <c r="AOX194" s="294"/>
      <c r="AOY194" s="294"/>
      <c r="AOZ194" s="294"/>
      <c r="APA194" s="294"/>
      <c r="APB194" s="294"/>
      <c r="APC194" s="294"/>
      <c r="APD194" s="294"/>
      <c r="APE194" s="294"/>
      <c r="APF194" s="294"/>
      <c r="APG194" s="294"/>
      <c r="APH194" s="294"/>
      <c r="API194" s="294"/>
      <c r="APJ194" s="294"/>
      <c r="APK194" s="294"/>
      <c r="APL194" s="294"/>
      <c r="APM194" s="294"/>
      <c r="APN194" s="294"/>
      <c r="APO194" s="294"/>
      <c r="APP194" s="294"/>
      <c r="APQ194" s="294"/>
      <c r="APR194" s="294"/>
      <c r="APS194" s="294"/>
      <c r="APT194" s="294"/>
      <c r="APU194" s="294"/>
      <c r="APV194" s="294"/>
      <c r="APW194" s="294"/>
      <c r="APX194" s="294"/>
      <c r="APY194" s="294"/>
      <c r="APZ194" s="294"/>
      <c r="AQA194" s="294"/>
      <c r="AQB194" s="294"/>
      <c r="AQC194" s="294"/>
      <c r="AQD194" s="294"/>
      <c r="AQE194" s="294"/>
      <c r="AQF194" s="294"/>
      <c r="AQG194" s="294"/>
      <c r="AQH194" s="294"/>
      <c r="AQI194" s="294"/>
      <c r="AQJ194" s="294"/>
      <c r="AQK194" s="294"/>
      <c r="AQL194" s="294"/>
      <c r="AQM194" s="294"/>
      <c r="AQN194" s="294"/>
      <c r="AQO194" s="294"/>
      <c r="AQP194" s="294"/>
      <c r="AQQ194" s="294"/>
      <c r="AQR194" s="294"/>
      <c r="AQS194" s="294"/>
      <c r="AQT194" s="294"/>
      <c r="AQU194" s="294"/>
      <c r="AQV194" s="294"/>
      <c r="AQW194" s="294"/>
      <c r="AQX194" s="294"/>
      <c r="AQY194" s="294"/>
      <c r="AQZ194" s="294"/>
      <c r="ARA194" s="294"/>
      <c r="ARB194" s="294"/>
      <c r="ARC194" s="294"/>
      <c r="ARD194" s="294"/>
      <c r="ARE194" s="294"/>
      <c r="ARF194" s="294"/>
      <c r="ARG194" s="294"/>
      <c r="ARH194" s="294"/>
      <c r="ARI194" s="294"/>
      <c r="ARJ194" s="294"/>
      <c r="ARK194" s="294"/>
      <c r="ARL194" s="294"/>
      <c r="ARM194" s="294"/>
      <c r="ARN194" s="294"/>
      <c r="ARO194" s="294"/>
      <c r="ARP194" s="294"/>
      <c r="ARQ194" s="294"/>
      <c r="ARR194" s="294"/>
      <c r="ARS194" s="294"/>
      <c r="ART194" s="294"/>
      <c r="ARU194" s="294"/>
      <c r="ARV194" s="294"/>
      <c r="ARW194" s="294"/>
      <c r="ARX194" s="294"/>
      <c r="ARY194" s="294"/>
      <c r="ARZ194" s="294"/>
      <c r="ASA194" s="294"/>
      <c r="ASB194" s="294"/>
      <c r="ASC194" s="294"/>
      <c r="ASD194" s="294"/>
      <c r="ASE194" s="294"/>
      <c r="ASF194" s="294"/>
      <c r="ASG194" s="294"/>
      <c r="ASH194" s="294"/>
      <c r="ASI194" s="294"/>
      <c r="ASJ194" s="294"/>
      <c r="ASK194" s="294"/>
      <c r="ASL194" s="294"/>
      <c r="ASM194" s="294"/>
      <c r="ASN194" s="294"/>
      <c r="ASO194" s="294"/>
      <c r="ASP194" s="294"/>
      <c r="ASQ194" s="294"/>
      <c r="ASR194" s="294"/>
      <c r="ASS194" s="294"/>
      <c r="AST194" s="294"/>
      <c r="ASU194" s="294"/>
      <c r="ASV194" s="294"/>
      <c r="ASW194" s="294"/>
      <c r="ASX194" s="294"/>
      <c r="ASY194" s="294"/>
      <c r="ASZ194" s="294"/>
      <c r="ATA194" s="294"/>
      <c r="ATB194" s="294"/>
      <c r="ATC194" s="294"/>
      <c r="ATD194" s="294"/>
      <c r="ATE194" s="294"/>
      <c r="ATF194" s="294"/>
      <c r="ATG194" s="294"/>
      <c r="ATH194" s="294"/>
      <c r="ATI194" s="294"/>
      <c r="ATJ194" s="294"/>
      <c r="ATK194" s="294"/>
      <c r="ATL194" s="294"/>
      <c r="ATM194" s="294"/>
      <c r="ATN194" s="294"/>
      <c r="ATO194" s="294"/>
      <c r="ATP194" s="294"/>
      <c r="ATQ194" s="294"/>
      <c r="ATR194" s="294"/>
      <c r="ATS194" s="294"/>
      <c r="ATT194" s="294"/>
      <c r="ATU194" s="294"/>
      <c r="ATV194" s="294"/>
      <c r="ATW194" s="294"/>
      <c r="ATX194" s="294"/>
      <c r="ATY194" s="294"/>
      <c r="ATZ194" s="294"/>
      <c r="AUA194" s="294"/>
      <c r="AUB194" s="294"/>
      <c r="AUC194" s="294"/>
      <c r="AUD194" s="294"/>
      <c r="AUE194" s="294"/>
      <c r="AUF194" s="294"/>
      <c r="AUG194" s="294"/>
      <c r="AUH194" s="294"/>
      <c r="AUI194" s="294"/>
      <c r="AUJ194" s="294"/>
      <c r="AUK194" s="294"/>
      <c r="AUL194" s="294"/>
      <c r="AUM194" s="294"/>
      <c r="AUN194" s="294"/>
      <c r="AUO194" s="294"/>
      <c r="AUP194" s="294"/>
      <c r="AUQ194" s="294"/>
      <c r="AUR194" s="294"/>
      <c r="AUS194" s="294"/>
      <c r="AUT194" s="294"/>
      <c r="AUU194" s="294"/>
      <c r="AUV194" s="294"/>
      <c r="AUW194" s="294"/>
      <c r="AUX194" s="294"/>
      <c r="AUY194" s="294"/>
      <c r="AUZ194" s="294"/>
      <c r="AVA194" s="294"/>
      <c r="AVB194" s="294"/>
      <c r="AVC194" s="294"/>
      <c r="AVD194" s="294"/>
      <c r="AVE194" s="294"/>
      <c r="AVF194" s="294"/>
      <c r="AVG194" s="294"/>
      <c r="AVH194" s="294"/>
      <c r="AVI194" s="294"/>
      <c r="AVJ194" s="294"/>
      <c r="AVK194" s="294"/>
      <c r="AVL194" s="294"/>
      <c r="AVM194" s="294"/>
      <c r="AVN194" s="294"/>
      <c r="AVO194" s="294"/>
      <c r="AVP194" s="294"/>
      <c r="AVQ194" s="294"/>
      <c r="AVR194" s="294"/>
      <c r="AVS194" s="294"/>
      <c r="AVT194" s="294"/>
      <c r="AVU194" s="294"/>
      <c r="AVV194" s="294"/>
      <c r="AVW194" s="294"/>
      <c r="AVX194" s="294"/>
      <c r="AVY194" s="294"/>
      <c r="AVZ194" s="294"/>
      <c r="AWA194" s="294"/>
      <c r="AWB194" s="294"/>
      <c r="AWC194" s="294"/>
      <c r="AWD194" s="294"/>
      <c r="AWE194" s="294"/>
      <c r="AWF194" s="294"/>
      <c r="AWG194" s="294"/>
      <c r="AWH194" s="294"/>
      <c r="AWI194" s="294"/>
      <c r="AWJ194" s="294"/>
      <c r="AWK194" s="294"/>
      <c r="AWL194" s="294"/>
      <c r="AWM194" s="294"/>
      <c r="AWN194" s="294"/>
      <c r="AWO194" s="294"/>
      <c r="AWP194" s="294"/>
      <c r="AWQ194" s="294"/>
      <c r="AWR194" s="294"/>
      <c r="AWS194" s="294"/>
      <c r="AWT194" s="294"/>
      <c r="AWU194" s="294"/>
      <c r="AWV194" s="294"/>
      <c r="AWW194" s="294"/>
      <c r="AWX194" s="294"/>
      <c r="AWY194" s="294"/>
      <c r="AWZ194" s="294"/>
      <c r="AXA194" s="294"/>
      <c r="AXB194" s="294"/>
      <c r="AXC194" s="294"/>
      <c r="AXD194" s="294"/>
      <c r="AXE194" s="294"/>
      <c r="AXF194" s="294"/>
      <c r="AXG194" s="294"/>
      <c r="AXH194" s="294"/>
      <c r="AXI194" s="294"/>
      <c r="AXJ194" s="294"/>
      <c r="AXK194" s="294"/>
      <c r="AXL194" s="294"/>
      <c r="AXM194" s="294"/>
      <c r="AXN194" s="294"/>
      <c r="AXO194" s="294"/>
      <c r="AXP194" s="294"/>
      <c r="AXQ194" s="294"/>
      <c r="AXR194" s="294"/>
      <c r="AXS194" s="294"/>
      <c r="AXT194" s="294"/>
      <c r="AXU194" s="294"/>
      <c r="AXV194" s="294"/>
      <c r="AXW194" s="294"/>
      <c r="AXX194" s="294"/>
      <c r="AXY194" s="294"/>
      <c r="AXZ194" s="294"/>
      <c r="AYA194" s="294"/>
      <c r="AYB194" s="294"/>
      <c r="AYC194" s="294"/>
      <c r="AYD194" s="294"/>
      <c r="AYE194" s="294"/>
      <c r="AYF194" s="294"/>
      <c r="AYG194" s="294"/>
      <c r="AYH194" s="294"/>
      <c r="AYI194" s="294"/>
      <c r="AYJ194" s="294"/>
      <c r="AYK194" s="294"/>
      <c r="AYL194" s="294"/>
      <c r="AYM194" s="294"/>
      <c r="AYN194" s="294"/>
      <c r="AYO194" s="294"/>
      <c r="AYP194" s="294"/>
      <c r="AYQ194" s="294"/>
      <c r="AYR194" s="294"/>
      <c r="AYS194" s="294"/>
      <c r="AYT194" s="294"/>
      <c r="AYU194" s="294"/>
      <c r="AYV194" s="294"/>
      <c r="AYW194" s="294"/>
      <c r="AYX194" s="294"/>
      <c r="AYY194" s="294"/>
      <c r="AYZ194" s="294"/>
      <c r="AZA194" s="294"/>
      <c r="AZB194" s="294"/>
      <c r="AZC194" s="294"/>
      <c r="AZD194" s="294"/>
      <c r="AZE194" s="294"/>
      <c r="AZF194" s="294"/>
      <c r="AZG194" s="294"/>
      <c r="AZH194" s="294"/>
      <c r="AZI194" s="294"/>
      <c r="AZJ194" s="294"/>
      <c r="AZK194" s="294"/>
      <c r="AZL194" s="294"/>
      <c r="AZM194" s="294"/>
      <c r="AZN194" s="294"/>
      <c r="AZO194" s="294"/>
      <c r="AZP194" s="294"/>
      <c r="AZQ194" s="294"/>
      <c r="AZR194" s="294"/>
      <c r="AZS194" s="294"/>
      <c r="AZT194" s="294"/>
      <c r="AZU194" s="294"/>
      <c r="AZV194" s="294"/>
      <c r="AZW194" s="294"/>
      <c r="AZX194" s="294"/>
      <c r="AZY194" s="294"/>
      <c r="AZZ194" s="294"/>
      <c r="BAA194" s="294"/>
      <c r="BAB194" s="294"/>
      <c r="BAC194" s="294"/>
      <c r="BAD194" s="294"/>
      <c r="BAE194" s="294"/>
      <c r="BAF194" s="294"/>
      <c r="BAG194" s="294"/>
      <c r="BAH194" s="294"/>
      <c r="BAI194" s="294"/>
      <c r="BAJ194" s="294"/>
      <c r="BAK194" s="294"/>
      <c r="BAL194" s="294"/>
      <c r="BAM194" s="294"/>
      <c r="BAN194" s="294"/>
      <c r="BAO194" s="294"/>
      <c r="BAP194" s="294"/>
      <c r="BAQ194" s="294"/>
      <c r="BAR194" s="294"/>
      <c r="BAS194" s="294"/>
      <c r="BAT194" s="294"/>
      <c r="BAU194" s="294"/>
      <c r="BAV194" s="294"/>
      <c r="BAW194" s="294"/>
      <c r="BAX194" s="294"/>
      <c r="BAY194" s="294"/>
      <c r="BAZ194" s="294"/>
      <c r="BBA194" s="294"/>
      <c r="BBB194" s="294"/>
      <c r="BBC194" s="294"/>
      <c r="BBD194" s="294"/>
      <c r="BBE194" s="294"/>
      <c r="BBF194" s="294"/>
      <c r="BBG194" s="294"/>
      <c r="BBH194" s="294"/>
      <c r="BBI194" s="294"/>
      <c r="BBJ194" s="294"/>
      <c r="BBK194" s="294"/>
      <c r="BBL194" s="294"/>
      <c r="BBM194" s="294"/>
      <c r="BBN194" s="294"/>
      <c r="BBO194" s="294"/>
      <c r="BBP194" s="294"/>
      <c r="BBQ194" s="294"/>
      <c r="BBR194" s="294"/>
      <c r="BBS194" s="294"/>
      <c r="BBT194" s="294"/>
      <c r="BBU194" s="294"/>
      <c r="BBV194" s="294"/>
      <c r="BBW194" s="294"/>
      <c r="BBX194" s="294"/>
      <c r="BBY194" s="294"/>
      <c r="BBZ194" s="294"/>
      <c r="BCA194" s="294"/>
      <c r="BCB194" s="294"/>
      <c r="BCC194" s="294"/>
      <c r="BCD194" s="294"/>
      <c r="BCE194" s="294"/>
      <c r="BCF194" s="294"/>
      <c r="BCG194" s="294"/>
      <c r="BCH194" s="294"/>
      <c r="BCI194" s="294"/>
      <c r="BCJ194" s="294"/>
      <c r="BCK194" s="294"/>
      <c r="BCL194" s="294"/>
      <c r="BCM194" s="294"/>
      <c r="BCN194" s="294"/>
      <c r="BCO194" s="294"/>
      <c r="BCP194" s="294"/>
      <c r="BCQ194" s="294"/>
      <c r="BCR194" s="294"/>
      <c r="BCS194" s="294"/>
      <c r="BCT194" s="294"/>
      <c r="BCU194" s="294"/>
      <c r="BCV194" s="294"/>
      <c r="BCW194" s="294"/>
      <c r="BCX194" s="294"/>
      <c r="BCY194" s="294"/>
      <c r="BCZ194" s="294"/>
      <c r="BDA194" s="294"/>
      <c r="BDB194" s="294"/>
      <c r="BDC194" s="294"/>
      <c r="BDD194" s="294"/>
      <c r="BDE194" s="294"/>
      <c r="BDF194" s="294"/>
      <c r="BDG194" s="294"/>
      <c r="BDH194" s="294"/>
      <c r="BDI194" s="294"/>
      <c r="BDJ194" s="294"/>
      <c r="BDK194" s="294"/>
      <c r="BDL194" s="294"/>
      <c r="BDM194" s="294"/>
      <c r="BDN194" s="294"/>
      <c r="BDO194" s="294"/>
      <c r="BDP194" s="294"/>
      <c r="BDQ194" s="294"/>
      <c r="BDR194" s="294"/>
      <c r="BDS194" s="294"/>
      <c r="BDT194" s="294"/>
      <c r="BDU194" s="294"/>
      <c r="BDV194" s="294"/>
      <c r="BDW194" s="294"/>
      <c r="BDX194" s="294"/>
      <c r="BDY194" s="294"/>
      <c r="BDZ194" s="294"/>
      <c r="BEA194" s="294"/>
      <c r="BEB194" s="294"/>
      <c r="BEC194" s="294"/>
      <c r="BED194" s="294"/>
      <c r="BEE194" s="294"/>
      <c r="BEF194" s="294"/>
      <c r="BEG194" s="294"/>
      <c r="BEH194" s="294"/>
      <c r="BEI194" s="294"/>
      <c r="BEJ194" s="294"/>
      <c r="BEK194" s="294"/>
      <c r="BEL194" s="294"/>
      <c r="BEM194" s="294"/>
      <c r="BEN194" s="294"/>
      <c r="BEO194" s="294"/>
      <c r="BEP194" s="294"/>
      <c r="BEQ194" s="294"/>
      <c r="BER194" s="294"/>
      <c r="BES194" s="294"/>
      <c r="BET194" s="294"/>
      <c r="BEU194" s="294"/>
      <c r="BEV194" s="294"/>
      <c r="BEW194" s="294"/>
      <c r="BEX194" s="294"/>
      <c r="BEY194" s="294"/>
      <c r="BEZ194" s="294"/>
      <c r="BFA194" s="294"/>
      <c r="BFB194" s="294"/>
      <c r="BFC194" s="294"/>
      <c r="BFD194" s="294"/>
      <c r="BFE194" s="294"/>
      <c r="BFF194" s="294"/>
      <c r="BFG194" s="294"/>
      <c r="BFH194" s="294"/>
      <c r="BFI194" s="294"/>
      <c r="BFJ194" s="294"/>
      <c r="BFK194" s="294"/>
      <c r="BFL194" s="294"/>
      <c r="BFM194" s="294"/>
      <c r="BFN194" s="294"/>
      <c r="BFO194" s="294"/>
      <c r="BFP194" s="294"/>
      <c r="BFQ194" s="294"/>
      <c r="BFR194" s="294"/>
      <c r="BFS194" s="294"/>
      <c r="BFT194" s="294"/>
      <c r="BFU194" s="294"/>
      <c r="BFV194" s="294"/>
      <c r="BFW194" s="294"/>
      <c r="BFX194" s="294"/>
      <c r="BFY194" s="294"/>
      <c r="BFZ194" s="294"/>
      <c r="BGA194" s="294"/>
      <c r="BGB194" s="294"/>
      <c r="BGC194" s="294"/>
      <c r="BGD194" s="294"/>
      <c r="BGE194" s="294"/>
      <c r="BGF194" s="294"/>
      <c r="BGG194" s="294"/>
      <c r="BGH194" s="294"/>
      <c r="BGI194" s="294"/>
      <c r="BGJ194" s="294"/>
      <c r="BGK194" s="294"/>
      <c r="BGL194" s="294"/>
      <c r="BGM194" s="294"/>
      <c r="BGN194" s="294"/>
      <c r="BGO194" s="294"/>
      <c r="BGP194" s="294"/>
      <c r="BGQ194" s="294"/>
      <c r="BGR194" s="294"/>
      <c r="BGS194" s="294"/>
      <c r="BGT194" s="294"/>
      <c r="BGU194" s="294"/>
      <c r="BGV194" s="294"/>
      <c r="BGW194" s="294"/>
      <c r="BGX194" s="294"/>
      <c r="BGY194" s="294"/>
      <c r="BGZ194" s="294"/>
      <c r="BHA194" s="294"/>
      <c r="BHB194" s="294"/>
      <c r="BHC194" s="294"/>
      <c r="BHD194" s="294"/>
      <c r="BHE194" s="294"/>
      <c r="BHF194" s="294"/>
      <c r="BHG194" s="294"/>
      <c r="BHH194" s="294"/>
      <c r="BHI194" s="294"/>
      <c r="BHJ194" s="294"/>
      <c r="BHK194" s="294"/>
      <c r="BHL194" s="294"/>
      <c r="BHM194" s="294"/>
      <c r="BHN194" s="294"/>
      <c r="BHO194" s="294"/>
      <c r="BHP194" s="294"/>
      <c r="BHQ194" s="294"/>
      <c r="BHR194" s="294"/>
      <c r="BHS194" s="294"/>
      <c r="BHT194" s="294"/>
      <c r="BHU194" s="294"/>
      <c r="BHV194" s="294"/>
      <c r="BHW194" s="294"/>
      <c r="BHX194" s="294"/>
      <c r="BHY194" s="294"/>
      <c r="BHZ194" s="294"/>
      <c r="BIA194" s="294"/>
      <c r="BIB194" s="294"/>
      <c r="BIC194" s="294"/>
      <c r="BID194" s="294"/>
      <c r="BIE194" s="294"/>
      <c r="BIF194" s="294"/>
      <c r="BIG194" s="294"/>
      <c r="BIH194" s="294"/>
      <c r="BII194" s="294"/>
      <c r="BIJ194" s="294"/>
      <c r="BIK194" s="294"/>
      <c r="BIL194" s="294"/>
      <c r="BIM194" s="294"/>
      <c r="BIN194" s="294"/>
      <c r="BIO194" s="294"/>
      <c r="BIP194" s="294"/>
      <c r="BIQ194" s="294"/>
      <c r="BIR194" s="294"/>
      <c r="BIS194" s="294"/>
      <c r="BIT194" s="294"/>
      <c r="BIU194" s="294"/>
      <c r="BIV194" s="294"/>
      <c r="BIW194" s="294"/>
      <c r="BIX194" s="294"/>
      <c r="BIY194" s="294"/>
      <c r="BIZ194" s="294"/>
      <c r="BJA194" s="294"/>
      <c r="BJB194" s="294"/>
      <c r="BJC194" s="294"/>
      <c r="BJD194" s="294"/>
      <c r="BJE194" s="294"/>
      <c r="BJF194" s="294"/>
      <c r="BJG194" s="294"/>
      <c r="BJH194" s="294"/>
      <c r="BJI194" s="294"/>
      <c r="BJJ194" s="294"/>
      <c r="BJK194" s="294"/>
      <c r="BJL194" s="294"/>
      <c r="BJM194" s="294"/>
      <c r="BJN194" s="294"/>
      <c r="BJO194" s="294"/>
      <c r="BJP194" s="294"/>
      <c r="BJQ194" s="294"/>
      <c r="BJR194" s="294"/>
      <c r="BJS194" s="294"/>
      <c r="BJT194" s="294"/>
      <c r="BJU194" s="294"/>
      <c r="BJV194" s="294"/>
      <c r="BJW194" s="294"/>
      <c r="BJX194" s="294"/>
      <c r="BJY194" s="294"/>
      <c r="BJZ194" s="294"/>
      <c r="BKA194" s="294"/>
      <c r="BKB194" s="294"/>
      <c r="BKC194" s="294"/>
      <c r="BKD194" s="294"/>
      <c r="BKE194" s="294"/>
      <c r="BKF194" s="294"/>
      <c r="BKG194" s="294"/>
      <c r="BKH194" s="294"/>
      <c r="BKI194" s="294"/>
      <c r="BKJ194" s="294"/>
      <c r="BKK194" s="294"/>
      <c r="BKL194" s="294"/>
      <c r="BKM194" s="294"/>
      <c r="BKN194" s="294"/>
      <c r="BKO194" s="294"/>
      <c r="BKP194" s="294"/>
      <c r="BKQ194" s="294"/>
      <c r="BKR194" s="294"/>
      <c r="BKS194" s="294"/>
      <c r="BKT194" s="294"/>
      <c r="BKU194" s="294"/>
      <c r="BKV194" s="294"/>
      <c r="BKW194" s="294"/>
      <c r="BKX194" s="294"/>
      <c r="BKY194" s="294"/>
      <c r="BKZ194" s="294"/>
      <c r="BLA194" s="294"/>
      <c r="BLB194" s="294"/>
      <c r="BLC194" s="294"/>
      <c r="BLD194" s="294"/>
      <c r="BLE194" s="294"/>
      <c r="BLF194" s="294"/>
      <c r="BLG194" s="294"/>
      <c r="BLH194" s="294"/>
      <c r="BLI194" s="294"/>
      <c r="BLJ194" s="294"/>
      <c r="BLK194" s="294"/>
      <c r="BLL194" s="294"/>
      <c r="BLM194" s="294"/>
      <c r="BLN194" s="294"/>
      <c r="BLO194" s="294"/>
      <c r="BLP194" s="294"/>
      <c r="BLQ194" s="294"/>
      <c r="BLR194" s="294"/>
      <c r="BLS194" s="294"/>
      <c r="BLT194" s="294"/>
      <c r="BLU194" s="294"/>
      <c r="BLV194" s="294"/>
      <c r="BLW194" s="294"/>
      <c r="BLX194" s="294"/>
      <c r="BLY194" s="294"/>
      <c r="BLZ194" s="294"/>
      <c r="BMA194" s="294"/>
      <c r="BMB194" s="294"/>
      <c r="BMC194" s="294"/>
      <c r="BMD194" s="294"/>
      <c r="BME194" s="294"/>
      <c r="BMF194" s="294"/>
      <c r="BMG194" s="294"/>
      <c r="BMH194" s="294"/>
      <c r="BMI194" s="294"/>
      <c r="BMJ194" s="294"/>
      <c r="BMK194" s="294"/>
      <c r="BML194" s="294"/>
      <c r="BMM194" s="294"/>
      <c r="BMN194" s="294"/>
      <c r="BMO194" s="294"/>
      <c r="BMP194" s="294"/>
      <c r="BMQ194" s="294"/>
      <c r="BMR194" s="294"/>
      <c r="BMS194" s="294"/>
      <c r="BMT194" s="294"/>
      <c r="BMU194" s="294"/>
      <c r="BMV194" s="294"/>
      <c r="BMW194" s="294"/>
      <c r="BMX194" s="294"/>
      <c r="BMY194" s="294"/>
      <c r="BMZ194" s="294"/>
      <c r="BNA194" s="294"/>
      <c r="BNB194" s="294"/>
      <c r="BNC194" s="294"/>
      <c r="BND194" s="294"/>
      <c r="BNE194" s="294"/>
      <c r="BNF194" s="294"/>
      <c r="BNG194" s="294"/>
      <c r="BNH194" s="294"/>
      <c r="BNI194" s="294"/>
      <c r="BNJ194" s="294"/>
      <c r="BNK194" s="294"/>
      <c r="BNL194" s="294"/>
      <c r="BNM194" s="294"/>
      <c r="BNN194" s="294"/>
      <c r="BNO194" s="294"/>
      <c r="BNP194" s="294"/>
      <c r="BNQ194" s="294"/>
      <c r="BNR194" s="294"/>
      <c r="BNS194" s="294"/>
      <c r="BNT194" s="294"/>
      <c r="BNU194" s="294"/>
      <c r="BNV194" s="294"/>
      <c r="BNW194" s="294"/>
      <c r="BNX194" s="294"/>
      <c r="BNY194" s="294"/>
      <c r="BNZ194" s="294"/>
      <c r="BOA194" s="294"/>
      <c r="BOB194" s="294"/>
      <c r="BOC194" s="294"/>
      <c r="BOD194" s="294"/>
      <c r="BOE194" s="294"/>
      <c r="BOF194" s="294"/>
      <c r="BOG194" s="294"/>
      <c r="BOH194" s="294"/>
      <c r="BOI194" s="294"/>
      <c r="BOJ194" s="294"/>
      <c r="BOK194" s="294"/>
      <c r="BOL194" s="294"/>
      <c r="BOM194" s="294"/>
      <c r="BON194" s="294"/>
      <c r="BOO194" s="294"/>
      <c r="BOP194" s="294"/>
      <c r="BOQ194" s="294"/>
      <c r="BOR194" s="294"/>
      <c r="BOS194" s="294"/>
      <c r="BOT194" s="294"/>
      <c r="BOU194" s="294"/>
      <c r="BOV194" s="294"/>
      <c r="BOW194" s="294"/>
      <c r="BOX194" s="294"/>
      <c r="BOY194" s="294"/>
      <c r="BOZ194" s="294"/>
      <c r="BPA194" s="294"/>
      <c r="BPB194" s="294"/>
      <c r="BPC194" s="294"/>
      <c r="BPD194" s="294"/>
      <c r="BPE194" s="294"/>
      <c r="BPF194" s="294"/>
      <c r="BPG194" s="294"/>
      <c r="BPH194" s="294"/>
      <c r="BPI194" s="294"/>
      <c r="BPJ194" s="294"/>
      <c r="BPK194" s="294"/>
      <c r="BPL194" s="294"/>
      <c r="BPM194" s="294"/>
      <c r="BPN194" s="294"/>
      <c r="BPO194" s="294"/>
      <c r="BPP194" s="294"/>
      <c r="BPQ194" s="294"/>
      <c r="BPR194" s="294"/>
      <c r="BPS194" s="294"/>
      <c r="BPT194" s="294"/>
      <c r="BPU194" s="294"/>
      <c r="BPV194" s="294"/>
      <c r="BPW194" s="294"/>
      <c r="BPX194" s="294"/>
      <c r="BPY194" s="294"/>
      <c r="BPZ194" s="294"/>
      <c r="BQA194" s="294"/>
      <c r="BQB194" s="294"/>
      <c r="BQC194" s="294"/>
      <c r="BQD194" s="294"/>
      <c r="BQE194" s="294"/>
      <c r="BQF194" s="294"/>
      <c r="BQG194" s="294"/>
      <c r="BQH194" s="294"/>
      <c r="BQI194" s="294"/>
      <c r="BQJ194" s="294"/>
      <c r="BQK194" s="294"/>
      <c r="BQL194" s="294"/>
      <c r="BQM194" s="294"/>
      <c r="BQN194" s="294"/>
      <c r="BQO194" s="294"/>
      <c r="BQP194" s="294"/>
      <c r="BQQ194" s="294"/>
      <c r="BQR194" s="294"/>
      <c r="BQS194" s="294"/>
      <c r="BQT194" s="294"/>
      <c r="BQU194" s="294"/>
      <c r="BQV194" s="294"/>
      <c r="BQW194" s="294"/>
      <c r="BQX194" s="294"/>
      <c r="BQY194" s="294"/>
      <c r="BQZ194" s="294"/>
      <c r="BRA194" s="294"/>
      <c r="BRB194" s="294"/>
      <c r="BRC194" s="294"/>
      <c r="BRD194" s="294"/>
      <c r="BRE194" s="294"/>
      <c r="BRF194" s="294"/>
      <c r="BRG194" s="294"/>
      <c r="BRH194" s="294"/>
      <c r="BRI194" s="294"/>
      <c r="BRJ194" s="294"/>
      <c r="BRK194" s="294"/>
      <c r="BRL194" s="294"/>
      <c r="BRM194" s="294"/>
      <c r="BRN194" s="294"/>
      <c r="BRO194" s="294"/>
      <c r="BRP194" s="294"/>
      <c r="BRQ194" s="294"/>
      <c r="BRR194" s="294"/>
      <c r="BRS194" s="294"/>
      <c r="BRT194" s="294"/>
      <c r="BRU194" s="294"/>
      <c r="BRV194" s="294"/>
      <c r="BRW194" s="294"/>
      <c r="BRX194" s="294"/>
      <c r="BRY194" s="294"/>
      <c r="BRZ194" s="294"/>
      <c r="BSA194" s="294"/>
      <c r="BSB194" s="294"/>
      <c r="BSC194" s="294"/>
      <c r="BSD194" s="294"/>
      <c r="BSE194" s="294"/>
      <c r="BSF194" s="294"/>
      <c r="BSG194" s="294"/>
      <c r="BSH194" s="294"/>
      <c r="BSI194" s="294"/>
      <c r="BSJ194" s="294"/>
      <c r="BSK194" s="294"/>
      <c r="BSL194" s="294"/>
      <c r="BSM194" s="294"/>
      <c r="BSN194" s="294"/>
      <c r="BSO194" s="294"/>
      <c r="BSP194" s="294"/>
      <c r="BSQ194" s="294"/>
      <c r="BSR194" s="294"/>
      <c r="BSS194" s="294"/>
      <c r="BST194" s="294"/>
      <c r="BSU194" s="294"/>
      <c r="BSV194" s="294"/>
      <c r="BSW194" s="294"/>
      <c r="BSX194" s="294"/>
      <c r="BSY194" s="294"/>
      <c r="BSZ194" s="294"/>
      <c r="BTA194" s="294"/>
      <c r="BTB194" s="294"/>
      <c r="BTC194" s="294"/>
      <c r="BTD194" s="294"/>
      <c r="BTE194" s="294"/>
      <c r="BTF194" s="294"/>
      <c r="BTG194" s="294"/>
      <c r="BTH194" s="294"/>
      <c r="BTI194" s="294"/>
      <c r="BTJ194" s="294"/>
      <c r="BTK194" s="294"/>
      <c r="BTL194" s="294"/>
      <c r="BTM194" s="294"/>
      <c r="BTN194" s="294"/>
      <c r="BTO194" s="294"/>
      <c r="BTP194" s="294"/>
      <c r="BTQ194" s="294"/>
      <c r="BTR194" s="294"/>
      <c r="BTS194" s="294"/>
      <c r="BTT194" s="294"/>
      <c r="BTU194" s="294"/>
      <c r="BTV194" s="294"/>
      <c r="BTW194" s="294"/>
      <c r="BTX194" s="294"/>
      <c r="BTY194" s="294"/>
      <c r="BTZ194" s="294"/>
      <c r="BUA194" s="294"/>
      <c r="BUB194" s="294"/>
      <c r="BUC194" s="294"/>
      <c r="BUD194" s="294"/>
      <c r="BUE194" s="294"/>
      <c r="BUF194" s="294"/>
      <c r="BUG194" s="294"/>
      <c r="BUH194" s="294"/>
      <c r="BUI194" s="294"/>
      <c r="BUJ194" s="294"/>
      <c r="BUK194" s="294"/>
      <c r="BUL194" s="294"/>
      <c r="BUM194" s="294"/>
      <c r="BUN194" s="294"/>
      <c r="BUO194" s="294"/>
      <c r="BUP194" s="294"/>
      <c r="BUQ194" s="294"/>
      <c r="BUR194" s="294"/>
      <c r="BUS194" s="294"/>
      <c r="BUT194" s="294"/>
      <c r="BUU194" s="294"/>
      <c r="BUV194" s="294"/>
      <c r="BUW194" s="294"/>
      <c r="BUX194" s="294"/>
      <c r="BUY194" s="294"/>
      <c r="BUZ194" s="294"/>
      <c r="BVA194" s="294"/>
      <c r="BVB194" s="294"/>
      <c r="BVC194" s="294"/>
      <c r="BVD194" s="294"/>
      <c r="BVE194" s="294"/>
      <c r="BVF194" s="294"/>
      <c r="BVG194" s="294"/>
      <c r="BVH194" s="294"/>
      <c r="BVI194" s="294"/>
      <c r="BVJ194" s="294"/>
      <c r="BVK194" s="294"/>
      <c r="BVL194" s="294"/>
      <c r="BVM194" s="294"/>
      <c r="BVN194" s="294"/>
      <c r="BVO194" s="294"/>
      <c r="BVP194" s="294"/>
      <c r="BVQ194" s="294"/>
      <c r="BVR194" s="294"/>
      <c r="BVS194" s="294"/>
      <c r="BVT194" s="294"/>
      <c r="BVU194" s="294"/>
      <c r="BVV194" s="294"/>
      <c r="BVW194" s="294"/>
      <c r="BVX194" s="294"/>
      <c r="BVY194" s="294"/>
      <c r="BVZ194" s="294"/>
      <c r="BWA194" s="294"/>
      <c r="BWB194" s="294"/>
      <c r="BWC194" s="294"/>
      <c r="BWD194" s="294"/>
      <c r="BWE194" s="294"/>
      <c r="BWF194" s="294"/>
      <c r="BWG194" s="294"/>
      <c r="BWH194" s="294"/>
      <c r="BWI194" s="294"/>
      <c r="BWJ194" s="294"/>
      <c r="BWK194" s="294"/>
      <c r="BWL194" s="294"/>
      <c r="BWM194" s="294"/>
      <c r="BWN194" s="294"/>
      <c r="BWO194" s="294"/>
      <c r="BWP194" s="294"/>
      <c r="BWQ194" s="294"/>
      <c r="BWR194" s="294"/>
      <c r="BWS194" s="294"/>
      <c r="BWT194" s="294"/>
      <c r="BWU194" s="294"/>
      <c r="BWV194" s="294"/>
      <c r="BWW194" s="294"/>
      <c r="BWX194" s="294"/>
      <c r="BWY194" s="294"/>
      <c r="BWZ194" s="294"/>
      <c r="BXA194" s="294"/>
      <c r="BXB194" s="294"/>
      <c r="BXC194" s="294"/>
      <c r="BXD194" s="294"/>
      <c r="BXE194" s="294"/>
      <c r="BXF194" s="294"/>
      <c r="BXG194" s="294"/>
      <c r="BXH194" s="294"/>
      <c r="BXI194" s="294"/>
      <c r="BXJ194" s="294"/>
      <c r="BXK194" s="294"/>
      <c r="BXL194" s="294"/>
      <c r="BXM194" s="294"/>
      <c r="BXN194" s="294"/>
      <c r="BXO194" s="294"/>
      <c r="BXP194" s="294"/>
      <c r="BXQ194" s="294"/>
      <c r="BXR194" s="294"/>
      <c r="BXS194" s="294"/>
      <c r="BXT194" s="294"/>
      <c r="BXU194" s="294"/>
      <c r="BXV194" s="294"/>
      <c r="BXW194" s="294"/>
      <c r="BXX194" s="294"/>
      <c r="BXY194" s="294"/>
      <c r="BXZ194" s="294"/>
      <c r="BYA194" s="294"/>
      <c r="BYB194" s="294"/>
      <c r="BYC194" s="294"/>
      <c r="BYD194" s="294"/>
      <c r="BYE194" s="294"/>
      <c r="BYF194" s="294"/>
      <c r="BYG194" s="294"/>
      <c r="BYH194" s="294"/>
      <c r="BYI194" s="294"/>
      <c r="BYJ194" s="294"/>
      <c r="BYK194" s="294"/>
      <c r="BYL194" s="294"/>
      <c r="BYM194" s="294"/>
      <c r="BYN194" s="294"/>
      <c r="BYO194" s="294"/>
      <c r="BYP194" s="294"/>
      <c r="BYQ194" s="294"/>
      <c r="BYR194" s="294"/>
      <c r="BYS194" s="294"/>
      <c r="BYT194" s="294"/>
      <c r="BYU194" s="294"/>
      <c r="BYV194" s="294"/>
      <c r="BYW194" s="294"/>
      <c r="BYX194" s="294"/>
      <c r="BYY194" s="294"/>
      <c r="BYZ194" s="294"/>
      <c r="BZA194" s="294"/>
      <c r="BZB194" s="294"/>
      <c r="BZC194" s="294"/>
      <c r="BZD194" s="294"/>
      <c r="BZE194" s="294"/>
      <c r="BZF194" s="294"/>
      <c r="BZG194" s="294"/>
      <c r="BZH194" s="294"/>
      <c r="BZI194" s="294"/>
      <c r="BZJ194" s="294"/>
      <c r="BZK194" s="294"/>
      <c r="BZL194" s="294"/>
      <c r="BZM194" s="294"/>
      <c r="BZN194" s="294"/>
      <c r="BZO194" s="294"/>
      <c r="BZP194" s="294"/>
      <c r="BZQ194" s="294"/>
      <c r="BZR194" s="294"/>
      <c r="BZS194" s="294"/>
      <c r="BZT194" s="294"/>
      <c r="BZU194" s="294"/>
      <c r="BZV194" s="294"/>
      <c r="BZW194" s="294"/>
      <c r="BZX194" s="294"/>
      <c r="BZY194" s="294"/>
      <c r="BZZ194" s="294"/>
      <c r="CAA194" s="294"/>
      <c r="CAB194" s="294"/>
      <c r="CAC194" s="294"/>
      <c r="CAD194" s="294"/>
      <c r="CAE194" s="294"/>
      <c r="CAF194" s="294"/>
      <c r="CAG194" s="294"/>
      <c r="CAH194" s="294"/>
      <c r="CAI194" s="294"/>
      <c r="CAJ194" s="294"/>
      <c r="CAK194" s="294"/>
      <c r="CAL194" s="294"/>
      <c r="CAM194" s="294"/>
      <c r="CAN194" s="294"/>
      <c r="CAO194" s="294"/>
      <c r="CAP194" s="294"/>
      <c r="CAQ194" s="294"/>
      <c r="CAR194" s="294"/>
      <c r="CAS194" s="294"/>
      <c r="CAT194" s="294"/>
      <c r="CAU194" s="294"/>
      <c r="CAV194" s="294"/>
      <c r="CAW194" s="294"/>
      <c r="CAX194" s="294"/>
      <c r="CAY194" s="294"/>
      <c r="CAZ194" s="294"/>
      <c r="CBA194" s="294"/>
      <c r="CBB194" s="294"/>
      <c r="CBC194" s="294"/>
      <c r="CBD194" s="294"/>
      <c r="CBE194" s="294"/>
      <c r="CBF194" s="294"/>
      <c r="CBG194" s="294"/>
      <c r="CBH194" s="294"/>
      <c r="CBI194" s="294"/>
      <c r="CBJ194" s="294"/>
      <c r="CBK194" s="294"/>
      <c r="CBL194" s="294"/>
      <c r="CBM194" s="294"/>
      <c r="CBN194" s="294"/>
      <c r="CBO194" s="294"/>
      <c r="CBP194" s="294"/>
      <c r="CBQ194" s="294"/>
      <c r="CBR194" s="294"/>
      <c r="CBS194" s="294"/>
      <c r="CBT194" s="294"/>
      <c r="CBU194" s="294"/>
      <c r="CBV194" s="294"/>
      <c r="CBW194" s="294"/>
      <c r="CBX194" s="294"/>
      <c r="CBY194" s="294"/>
      <c r="CBZ194" s="294"/>
      <c r="CCA194" s="294"/>
      <c r="CCB194" s="294"/>
      <c r="CCC194" s="294"/>
      <c r="CCD194" s="294"/>
      <c r="CCE194" s="294"/>
      <c r="CCF194" s="294"/>
      <c r="CCG194" s="294"/>
      <c r="CCH194" s="294"/>
      <c r="CCI194" s="294"/>
      <c r="CCJ194" s="294"/>
      <c r="CCK194" s="294"/>
      <c r="CCL194" s="294"/>
      <c r="CCM194" s="294"/>
      <c r="CCN194" s="294"/>
      <c r="CCO194" s="294"/>
      <c r="CCP194" s="294"/>
      <c r="CCQ194" s="294"/>
      <c r="CCR194" s="294"/>
      <c r="CCS194" s="294"/>
      <c r="CCT194" s="294"/>
      <c r="CCU194" s="294"/>
      <c r="CCV194" s="294"/>
      <c r="CCW194" s="294"/>
      <c r="CCX194" s="294"/>
      <c r="CCY194" s="294"/>
      <c r="CCZ194" s="294"/>
      <c r="CDA194" s="294"/>
      <c r="CDB194" s="294"/>
      <c r="CDC194" s="294"/>
      <c r="CDD194" s="294"/>
      <c r="CDE194" s="294"/>
      <c r="CDF194" s="294"/>
      <c r="CDG194" s="294"/>
      <c r="CDH194" s="294"/>
      <c r="CDI194" s="294"/>
      <c r="CDJ194" s="294"/>
      <c r="CDK194" s="294"/>
      <c r="CDL194" s="294"/>
      <c r="CDM194" s="294"/>
      <c r="CDN194" s="294"/>
      <c r="CDO194" s="294"/>
      <c r="CDP194" s="294"/>
      <c r="CDQ194" s="294"/>
      <c r="CDR194" s="294"/>
      <c r="CDS194" s="294"/>
      <c r="CDT194" s="294"/>
      <c r="CDU194" s="294"/>
      <c r="CDV194" s="294"/>
      <c r="CDW194" s="294"/>
      <c r="CDX194" s="294"/>
      <c r="CDY194" s="294"/>
      <c r="CDZ194" s="294"/>
      <c r="CEA194" s="294"/>
      <c r="CEB194" s="294"/>
      <c r="CEC194" s="294"/>
      <c r="CED194" s="294"/>
      <c r="CEE194" s="294"/>
      <c r="CEF194" s="294"/>
      <c r="CEG194" s="294"/>
      <c r="CEH194" s="294"/>
      <c r="CEI194" s="294"/>
      <c r="CEJ194" s="294"/>
      <c r="CEK194" s="294"/>
      <c r="CEL194" s="294"/>
      <c r="CEM194" s="294"/>
      <c r="CEN194" s="294"/>
      <c r="CEO194" s="294"/>
      <c r="CEP194" s="294"/>
      <c r="CEQ194" s="294"/>
      <c r="CER194" s="294"/>
      <c r="CES194" s="294"/>
      <c r="CET194" s="294"/>
      <c r="CEU194" s="294"/>
      <c r="CEV194" s="294"/>
      <c r="CEW194" s="294"/>
      <c r="CEX194" s="294"/>
      <c r="CEY194" s="294"/>
      <c r="CEZ194" s="294"/>
      <c r="CFA194" s="294"/>
      <c r="CFB194" s="294"/>
      <c r="CFC194" s="294"/>
      <c r="CFD194" s="294"/>
      <c r="CFE194" s="294"/>
      <c r="CFF194" s="294"/>
      <c r="CFG194" s="294"/>
      <c r="CFH194" s="294"/>
      <c r="CFI194" s="294"/>
      <c r="CFJ194" s="294"/>
      <c r="CFK194" s="294"/>
      <c r="CFL194" s="294"/>
      <c r="CFM194" s="294"/>
      <c r="CFN194" s="294"/>
      <c r="CFO194" s="294"/>
      <c r="CFP194" s="294"/>
      <c r="CFQ194" s="294"/>
      <c r="CFR194" s="294"/>
      <c r="CFS194" s="294"/>
      <c r="CFT194" s="294"/>
      <c r="CFU194" s="294"/>
      <c r="CFV194" s="294"/>
      <c r="CFW194" s="294"/>
      <c r="CFX194" s="294"/>
      <c r="CFY194" s="294"/>
      <c r="CFZ194" s="294"/>
      <c r="CGA194" s="294"/>
      <c r="CGB194" s="294"/>
      <c r="CGC194" s="294"/>
      <c r="CGD194" s="294"/>
      <c r="CGE194" s="294"/>
      <c r="CGF194" s="294"/>
      <c r="CGG194" s="294"/>
      <c r="CGH194" s="294"/>
      <c r="CGI194" s="294"/>
      <c r="CGJ194" s="294"/>
      <c r="CGK194" s="294"/>
      <c r="CGL194" s="294"/>
      <c r="CGM194" s="294"/>
      <c r="CGN194" s="294"/>
      <c r="CGO194" s="294"/>
      <c r="CGP194" s="294"/>
      <c r="CGQ194" s="294"/>
      <c r="CGR194" s="294"/>
      <c r="CGS194" s="294"/>
      <c r="CGT194" s="294"/>
      <c r="CGU194" s="294"/>
      <c r="CGV194" s="294"/>
      <c r="CGW194" s="294"/>
      <c r="CGX194" s="294"/>
      <c r="CGY194" s="294"/>
      <c r="CGZ194" s="294"/>
      <c r="CHA194" s="294"/>
      <c r="CHB194" s="294"/>
      <c r="CHC194" s="294"/>
      <c r="CHD194" s="294"/>
      <c r="CHE194" s="294"/>
      <c r="CHF194" s="294"/>
      <c r="CHG194" s="294"/>
      <c r="CHH194" s="294"/>
      <c r="CHI194" s="294"/>
      <c r="CHJ194" s="294"/>
      <c r="CHK194" s="294"/>
      <c r="CHL194" s="294"/>
      <c r="CHM194" s="294"/>
      <c r="CHN194" s="294"/>
      <c r="CHO194" s="294"/>
      <c r="CHP194" s="294"/>
      <c r="CHQ194" s="294"/>
      <c r="CHR194" s="294"/>
      <c r="CHS194" s="294"/>
      <c r="CHT194" s="294"/>
      <c r="CHU194" s="294"/>
      <c r="CHV194" s="294"/>
      <c r="CHW194" s="294"/>
      <c r="CHX194" s="294"/>
      <c r="CHY194" s="294"/>
      <c r="CHZ194" s="294"/>
      <c r="CIA194" s="294"/>
      <c r="CIB194" s="294"/>
      <c r="CIC194" s="294"/>
      <c r="CID194" s="294"/>
      <c r="CIE194" s="294"/>
      <c r="CIF194" s="294"/>
      <c r="CIG194" s="294"/>
      <c r="CIH194" s="294"/>
      <c r="CII194" s="294"/>
      <c r="CIJ194" s="294"/>
      <c r="CIK194" s="294"/>
      <c r="CIL194" s="294"/>
      <c r="CIM194" s="294"/>
      <c r="CIN194" s="294"/>
      <c r="CIO194" s="294"/>
      <c r="CIP194" s="294"/>
      <c r="CIQ194" s="294"/>
      <c r="CIR194" s="294"/>
      <c r="CIS194" s="294"/>
      <c r="CIT194" s="294"/>
      <c r="CIU194" s="294"/>
      <c r="CIV194" s="294"/>
      <c r="CIW194" s="294"/>
      <c r="CIX194" s="294"/>
      <c r="CIY194" s="294"/>
      <c r="CIZ194" s="294"/>
      <c r="CJA194" s="294"/>
      <c r="CJB194" s="294"/>
      <c r="CJC194" s="294"/>
      <c r="CJD194" s="294"/>
      <c r="CJE194" s="294"/>
      <c r="CJF194" s="294"/>
      <c r="CJG194" s="294"/>
      <c r="CJH194" s="294"/>
      <c r="CJI194" s="294"/>
      <c r="CJJ194" s="294"/>
      <c r="CJK194" s="294"/>
      <c r="CJL194" s="294"/>
      <c r="CJM194" s="294"/>
      <c r="CJN194" s="294"/>
      <c r="CJO194" s="294"/>
      <c r="CJP194" s="294"/>
      <c r="CJQ194" s="294"/>
      <c r="CJR194" s="294"/>
      <c r="CJS194" s="294"/>
      <c r="CJT194" s="294"/>
      <c r="CJU194" s="294"/>
      <c r="CJV194" s="294"/>
      <c r="CJW194" s="294"/>
      <c r="CJX194" s="294"/>
      <c r="CJY194" s="294"/>
      <c r="CJZ194" s="294"/>
      <c r="CKA194" s="294"/>
      <c r="CKB194" s="294"/>
      <c r="CKC194" s="294"/>
      <c r="CKD194" s="294"/>
      <c r="CKE194" s="294"/>
      <c r="CKF194" s="294"/>
      <c r="CKG194" s="294"/>
      <c r="CKH194" s="294"/>
      <c r="CKI194" s="294"/>
      <c r="CKJ194" s="294"/>
      <c r="CKK194" s="294"/>
      <c r="CKL194" s="294"/>
      <c r="CKM194" s="294"/>
      <c r="CKN194" s="294"/>
      <c r="CKO194" s="294"/>
      <c r="CKP194" s="294"/>
      <c r="CKQ194" s="294"/>
      <c r="CKR194" s="294"/>
      <c r="CKS194" s="294"/>
      <c r="CKT194" s="294"/>
      <c r="CKU194" s="294"/>
      <c r="CKV194" s="294"/>
      <c r="CKW194" s="294"/>
      <c r="CKX194" s="294"/>
      <c r="CKY194" s="294"/>
      <c r="CKZ194" s="294"/>
      <c r="CLA194" s="294"/>
      <c r="CLB194" s="294"/>
      <c r="CLC194" s="294"/>
      <c r="CLD194" s="294"/>
      <c r="CLE194" s="294"/>
      <c r="CLF194" s="294"/>
      <c r="CLG194" s="294"/>
      <c r="CLH194" s="294"/>
      <c r="CLI194" s="294"/>
      <c r="CLJ194" s="294"/>
      <c r="CLK194" s="294"/>
      <c r="CLL194" s="294"/>
      <c r="CLM194" s="294"/>
      <c r="CLN194" s="294"/>
      <c r="CLO194" s="294"/>
      <c r="CLP194" s="294"/>
      <c r="CLQ194" s="294"/>
      <c r="CLR194" s="294"/>
      <c r="CLS194" s="294"/>
      <c r="CLT194" s="294"/>
      <c r="CLU194" s="294"/>
      <c r="CLV194" s="294"/>
      <c r="CLW194" s="294"/>
      <c r="CLX194" s="294"/>
      <c r="CLY194" s="294"/>
      <c r="CLZ194" s="294"/>
      <c r="CMA194" s="294"/>
      <c r="CMB194" s="294"/>
      <c r="CMC194" s="294"/>
      <c r="CMD194" s="294"/>
      <c r="CME194" s="294"/>
      <c r="CMF194" s="294"/>
      <c r="CMG194" s="294"/>
      <c r="CMH194" s="294"/>
      <c r="CMI194" s="294"/>
      <c r="CMJ194" s="294"/>
      <c r="CMK194" s="294"/>
      <c r="CML194" s="294"/>
      <c r="CMM194" s="294"/>
      <c r="CMN194" s="294"/>
      <c r="CMO194" s="294"/>
      <c r="CMP194" s="294"/>
      <c r="CMQ194" s="294"/>
      <c r="CMR194" s="294"/>
      <c r="CMS194" s="294"/>
      <c r="CMT194" s="294"/>
      <c r="CMU194" s="294"/>
      <c r="CMV194" s="294"/>
      <c r="CMW194" s="294"/>
      <c r="CMX194" s="294"/>
      <c r="CMY194" s="294"/>
      <c r="CMZ194" s="294"/>
      <c r="CNA194" s="294"/>
      <c r="CNB194" s="294"/>
      <c r="CNC194" s="294"/>
      <c r="CND194" s="294"/>
      <c r="CNE194" s="294"/>
      <c r="CNF194" s="294"/>
      <c r="CNG194" s="294"/>
      <c r="CNH194" s="294"/>
      <c r="CNI194" s="294"/>
      <c r="CNJ194" s="294"/>
      <c r="CNK194" s="294"/>
      <c r="CNL194" s="294"/>
      <c r="CNM194" s="294"/>
      <c r="CNN194" s="294"/>
      <c r="CNO194" s="294"/>
      <c r="CNP194" s="294"/>
      <c r="CNQ194" s="294"/>
      <c r="CNR194" s="294"/>
      <c r="CNS194" s="294"/>
      <c r="CNT194" s="294"/>
      <c r="CNU194" s="294"/>
      <c r="CNV194" s="294"/>
      <c r="CNW194" s="294"/>
      <c r="CNX194" s="294"/>
      <c r="CNY194" s="294"/>
      <c r="CNZ194" s="294"/>
      <c r="COA194" s="294"/>
      <c r="COB194" s="294"/>
      <c r="COC194" s="294"/>
      <c r="COD194" s="294"/>
      <c r="COE194" s="294"/>
      <c r="COF194" s="294"/>
      <c r="COG194" s="294"/>
      <c r="COH194" s="294"/>
      <c r="COI194" s="294"/>
      <c r="COJ194" s="294"/>
      <c r="COK194" s="294"/>
      <c r="COL194" s="294"/>
      <c r="COM194" s="294"/>
      <c r="CON194" s="294"/>
      <c r="COO194" s="294"/>
      <c r="COP194" s="294"/>
      <c r="COQ194" s="294"/>
      <c r="COR194" s="294"/>
      <c r="COS194" s="294"/>
      <c r="COT194" s="294"/>
      <c r="COU194" s="294"/>
      <c r="COV194" s="294"/>
      <c r="COW194" s="294"/>
      <c r="COX194" s="294"/>
      <c r="COY194" s="294"/>
      <c r="COZ194" s="294"/>
      <c r="CPA194" s="294"/>
      <c r="CPB194" s="294"/>
      <c r="CPC194" s="294"/>
      <c r="CPD194" s="294"/>
      <c r="CPE194" s="294"/>
      <c r="CPF194" s="294"/>
      <c r="CPG194" s="294"/>
      <c r="CPH194" s="294"/>
      <c r="CPI194" s="294"/>
      <c r="CPJ194" s="294"/>
      <c r="CPK194" s="294"/>
      <c r="CPL194" s="294"/>
      <c r="CPM194" s="294"/>
      <c r="CPN194" s="294"/>
      <c r="CPO194" s="294"/>
      <c r="CPP194" s="294"/>
      <c r="CPQ194" s="294"/>
      <c r="CPR194" s="294"/>
      <c r="CPS194" s="294"/>
      <c r="CPT194" s="294"/>
      <c r="CPU194" s="294"/>
      <c r="CPV194" s="294"/>
      <c r="CPW194" s="294"/>
      <c r="CPX194" s="294"/>
      <c r="CPY194" s="294"/>
      <c r="CPZ194" s="294"/>
      <c r="CQA194" s="294"/>
      <c r="CQB194" s="294"/>
      <c r="CQC194" s="294"/>
      <c r="CQD194" s="294"/>
      <c r="CQE194" s="294"/>
      <c r="CQF194" s="294"/>
      <c r="CQG194" s="294"/>
      <c r="CQH194" s="294"/>
      <c r="CQI194" s="294"/>
      <c r="CQJ194" s="294"/>
      <c r="CQK194" s="294"/>
      <c r="CQL194" s="294"/>
      <c r="CQM194" s="294"/>
      <c r="CQN194" s="294"/>
      <c r="CQO194" s="294"/>
      <c r="CQP194" s="294"/>
      <c r="CQQ194" s="294"/>
      <c r="CQR194" s="294"/>
      <c r="CQS194" s="294"/>
      <c r="CQT194" s="294"/>
      <c r="CQU194" s="294"/>
      <c r="CQV194" s="294"/>
      <c r="CQW194" s="294"/>
      <c r="CQX194" s="294"/>
      <c r="CQY194" s="294"/>
      <c r="CQZ194" s="294"/>
      <c r="CRA194" s="294"/>
      <c r="CRB194" s="294"/>
      <c r="CRC194" s="294"/>
      <c r="CRD194" s="294"/>
      <c r="CRE194" s="294"/>
      <c r="CRF194" s="294"/>
      <c r="CRG194" s="294"/>
      <c r="CRH194" s="294"/>
      <c r="CRI194" s="294"/>
      <c r="CRJ194" s="294"/>
      <c r="CRK194" s="294"/>
      <c r="CRL194" s="294"/>
      <c r="CRM194" s="294"/>
      <c r="CRN194" s="294"/>
      <c r="CRO194" s="294"/>
      <c r="CRP194" s="294"/>
      <c r="CRQ194" s="294"/>
      <c r="CRR194" s="294"/>
      <c r="CRS194" s="294"/>
      <c r="CRT194" s="294"/>
      <c r="CRU194" s="294"/>
      <c r="CRV194" s="294"/>
      <c r="CRW194" s="294"/>
      <c r="CRX194" s="294"/>
      <c r="CRY194" s="294"/>
      <c r="CRZ194" s="294"/>
      <c r="CSA194" s="294"/>
      <c r="CSB194" s="294"/>
      <c r="CSC194" s="294"/>
      <c r="CSD194" s="294"/>
      <c r="CSE194" s="294"/>
      <c r="CSF194" s="294"/>
      <c r="CSG194" s="294"/>
      <c r="CSH194" s="294"/>
      <c r="CSI194" s="294"/>
      <c r="CSJ194" s="294"/>
      <c r="CSK194" s="294"/>
      <c r="CSL194" s="294"/>
      <c r="CSM194" s="294"/>
      <c r="CSN194" s="294"/>
      <c r="CSO194" s="294"/>
      <c r="CSP194" s="294"/>
      <c r="CSQ194" s="294"/>
      <c r="CSR194" s="294"/>
      <c r="CSS194" s="294"/>
      <c r="CST194" s="294"/>
      <c r="CSU194" s="294"/>
      <c r="CSV194" s="294"/>
      <c r="CSW194" s="294"/>
      <c r="CSX194" s="294"/>
      <c r="CSY194" s="294"/>
      <c r="CSZ194" s="294"/>
      <c r="CTA194" s="294"/>
      <c r="CTB194" s="294"/>
      <c r="CTC194" s="294"/>
      <c r="CTD194" s="294"/>
      <c r="CTE194" s="294"/>
      <c r="CTF194" s="294"/>
      <c r="CTG194" s="294"/>
      <c r="CTH194" s="294"/>
      <c r="CTI194" s="294"/>
      <c r="CTJ194" s="294"/>
      <c r="CTK194" s="294"/>
      <c r="CTL194" s="294"/>
      <c r="CTM194" s="294"/>
      <c r="CTN194" s="294"/>
      <c r="CTO194" s="294"/>
      <c r="CTP194" s="294"/>
      <c r="CTQ194" s="294"/>
      <c r="CTR194" s="294"/>
      <c r="CTS194" s="294"/>
      <c r="CTT194" s="294"/>
      <c r="CTU194" s="294"/>
      <c r="CTV194" s="294"/>
      <c r="CTW194" s="294"/>
      <c r="CTX194" s="294"/>
      <c r="CTY194" s="294"/>
      <c r="CTZ194" s="294"/>
      <c r="CUA194" s="294"/>
      <c r="CUB194" s="294"/>
      <c r="CUC194" s="294"/>
      <c r="CUD194" s="294"/>
      <c r="CUE194" s="294"/>
      <c r="CUF194" s="294"/>
      <c r="CUG194" s="294"/>
      <c r="CUH194" s="294"/>
      <c r="CUI194" s="294"/>
      <c r="CUJ194" s="294"/>
      <c r="CUK194" s="294"/>
      <c r="CUL194" s="294"/>
      <c r="CUM194" s="294"/>
      <c r="CUN194" s="294"/>
      <c r="CUO194" s="294"/>
      <c r="CUP194" s="294"/>
      <c r="CUQ194" s="294"/>
      <c r="CUR194" s="294"/>
      <c r="CUS194" s="294"/>
      <c r="CUT194" s="294"/>
      <c r="CUU194" s="294"/>
      <c r="CUV194" s="294"/>
      <c r="CUW194" s="294"/>
      <c r="CUX194" s="294"/>
      <c r="CUY194" s="294"/>
      <c r="CUZ194" s="294"/>
      <c r="CVA194" s="294"/>
      <c r="CVB194" s="294"/>
      <c r="CVC194" s="294"/>
      <c r="CVD194" s="294"/>
      <c r="CVE194" s="294"/>
      <c r="CVF194" s="294"/>
      <c r="CVG194" s="294"/>
      <c r="CVH194" s="294"/>
      <c r="CVI194" s="294"/>
      <c r="CVJ194" s="294"/>
      <c r="CVK194" s="294"/>
      <c r="CVL194" s="294"/>
      <c r="CVM194" s="294"/>
      <c r="CVN194" s="294"/>
      <c r="CVO194" s="294"/>
      <c r="CVP194" s="294"/>
      <c r="CVQ194" s="294"/>
      <c r="CVR194" s="294"/>
      <c r="CVS194" s="294"/>
      <c r="CVT194" s="294"/>
      <c r="CVU194" s="294"/>
      <c r="CVV194" s="294"/>
      <c r="CVW194" s="294"/>
      <c r="CVX194" s="294"/>
      <c r="CVY194" s="294"/>
      <c r="CVZ194" s="294"/>
      <c r="CWA194" s="294"/>
      <c r="CWB194" s="294"/>
      <c r="CWC194" s="294"/>
      <c r="CWD194" s="294"/>
      <c r="CWE194" s="294"/>
      <c r="CWF194" s="294"/>
      <c r="CWG194" s="294"/>
      <c r="CWH194" s="294"/>
      <c r="CWI194" s="294"/>
      <c r="CWJ194" s="294"/>
      <c r="CWK194" s="294"/>
      <c r="CWL194" s="294"/>
      <c r="CWM194" s="294"/>
      <c r="CWN194" s="294"/>
      <c r="CWO194" s="294"/>
      <c r="CWP194" s="294"/>
      <c r="CWQ194" s="294"/>
      <c r="CWR194" s="294"/>
      <c r="CWS194" s="294"/>
      <c r="CWT194" s="294"/>
      <c r="CWU194" s="294"/>
      <c r="CWV194" s="294"/>
      <c r="CWW194" s="294"/>
      <c r="CWX194" s="294"/>
      <c r="CWY194" s="294"/>
      <c r="CWZ194" s="294"/>
      <c r="CXA194" s="294"/>
      <c r="CXB194" s="294"/>
      <c r="CXC194" s="294"/>
      <c r="CXD194" s="294"/>
      <c r="CXE194" s="294"/>
      <c r="CXF194" s="294"/>
      <c r="CXG194" s="294"/>
      <c r="CXH194" s="294"/>
      <c r="CXI194" s="294"/>
      <c r="CXJ194" s="294"/>
      <c r="CXK194" s="294"/>
      <c r="CXL194" s="294"/>
      <c r="CXM194" s="294"/>
      <c r="CXN194" s="294"/>
      <c r="CXO194" s="294"/>
      <c r="CXP194" s="294"/>
      <c r="CXQ194" s="294"/>
      <c r="CXR194" s="294"/>
      <c r="CXS194" s="294"/>
      <c r="CXT194" s="294"/>
      <c r="CXU194" s="294"/>
      <c r="CXV194" s="294"/>
      <c r="CXW194" s="294"/>
      <c r="CXX194" s="294"/>
      <c r="CXY194" s="294"/>
      <c r="CXZ194" s="294"/>
      <c r="CYA194" s="294"/>
      <c r="CYB194" s="294"/>
      <c r="CYC194" s="294"/>
      <c r="CYD194" s="294"/>
      <c r="CYE194" s="294"/>
      <c r="CYF194" s="294"/>
      <c r="CYG194" s="294"/>
      <c r="CYH194" s="294"/>
      <c r="CYI194" s="294"/>
      <c r="CYJ194" s="294"/>
      <c r="CYK194" s="294"/>
      <c r="CYL194" s="294"/>
      <c r="CYM194" s="294"/>
      <c r="CYN194" s="294"/>
      <c r="CYO194" s="294"/>
      <c r="CYP194" s="294"/>
      <c r="CYQ194" s="294"/>
      <c r="CYR194" s="294"/>
      <c r="CYS194" s="294"/>
      <c r="CYT194" s="294"/>
      <c r="CYU194" s="294"/>
      <c r="CYV194" s="294"/>
      <c r="CYW194" s="294"/>
      <c r="CYX194" s="294"/>
      <c r="CYY194" s="294"/>
      <c r="CYZ194" s="294"/>
      <c r="CZA194" s="294"/>
      <c r="CZB194" s="294"/>
      <c r="CZC194" s="294"/>
      <c r="CZD194" s="294"/>
      <c r="CZE194" s="294"/>
      <c r="CZF194" s="294"/>
      <c r="CZG194" s="294"/>
      <c r="CZH194" s="294"/>
      <c r="CZI194" s="294"/>
      <c r="CZJ194" s="294"/>
      <c r="CZK194" s="294"/>
      <c r="CZL194" s="294"/>
      <c r="CZM194" s="294"/>
      <c r="CZN194" s="294"/>
      <c r="CZO194" s="294"/>
      <c r="CZP194" s="294"/>
      <c r="CZQ194" s="294"/>
      <c r="CZR194" s="294"/>
      <c r="CZS194" s="294"/>
      <c r="CZT194" s="294"/>
      <c r="CZU194" s="294"/>
      <c r="CZV194" s="294"/>
      <c r="CZW194" s="294"/>
      <c r="CZX194" s="294"/>
      <c r="CZY194" s="294"/>
      <c r="CZZ194" s="294"/>
      <c r="DAA194" s="294"/>
      <c r="DAB194" s="294"/>
      <c r="DAC194" s="294"/>
      <c r="DAD194" s="294"/>
      <c r="DAE194" s="294"/>
      <c r="DAF194" s="294"/>
      <c r="DAG194" s="294"/>
      <c r="DAH194" s="294"/>
      <c r="DAI194" s="294"/>
      <c r="DAJ194" s="294"/>
      <c r="DAK194" s="294"/>
      <c r="DAL194" s="294"/>
      <c r="DAM194" s="294"/>
      <c r="DAN194" s="294"/>
      <c r="DAO194" s="294"/>
      <c r="DAP194" s="294"/>
      <c r="DAQ194" s="294"/>
      <c r="DAR194" s="294"/>
      <c r="DAS194" s="294"/>
      <c r="DAT194" s="294"/>
      <c r="DAU194" s="294"/>
      <c r="DAV194" s="294"/>
      <c r="DAW194" s="294"/>
      <c r="DAX194" s="294"/>
      <c r="DAY194" s="294"/>
      <c r="DAZ194" s="294"/>
      <c r="DBA194" s="294"/>
      <c r="DBB194" s="294"/>
      <c r="DBC194" s="294"/>
      <c r="DBD194" s="294"/>
      <c r="DBE194" s="294"/>
      <c r="DBF194" s="294"/>
      <c r="DBG194" s="294"/>
      <c r="DBH194" s="294"/>
      <c r="DBI194" s="294"/>
      <c r="DBJ194" s="294"/>
      <c r="DBK194" s="294"/>
      <c r="DBL194" s="294"/>
      <c r="DBM194" s="294"/>
      <c r="DBN194" s="294"/>
      <c r="DBO194" s="294"/>
      <c r="DBP194" s="294"/>
      <c r="DBQ194" s="294"/>
      <c r="DBR194" s="294"/>
      <c r="DBS194" s="294"/>
      <c r="DBT194" s="294"/>
      <c r="DBU194" s="294"/>
      <c r="DBV194" s="294"/>
      <c r="DBW194" s="294"/>
      <c r="DBX194" s="294"/>
      <c r="DBY194" s="294"/>
      <c r="DBZ194" s="294"/>
      <c r="DCA194" s="294"/>
      <c r="DCB194" s="294"/>
      <c r="DCC194" s="294"/>
      <c r="DCD194" s="294"/>
      <c r="DCE194" s="294"/>
      <c r="DCF194" s="294"/>
      <c r="DCG194" s="294"/>
      <c r="DCH194" s="294"/>
      <c r="DCI194" s="294"/>
      <c r="DCJ194" s="294"/>
      <c r="DCK194" s="294"/>
      <c r="DCL194" s="294"/>
      <c r="DCM194" s="294"/>
      <c r="DCN194" s="294"/>
      <c r="DCO194" s="294"/>
      <c r="DCP194" s="294"/>
      <c r="DCQ194" s="294"/>
      <c r="DCR194" s="294"/>
      <c r="DCS194" s="294"/>
      <c r="DCT194" s="294"/>
      <c r="DCU194" s="294"/>
      <c r="DCV194" s="294"/>
      <c r="DCW194" s="294"/>
      <c r="DCX194" s="294"/>
      <c r="DCY194" s="294"/>
      <c r="DCZ194" s="294"/>
      <c r="DDA194" s="294"/>
      <c r="DDB194" s="294"/>
      <c r="DDC194" s="294"/>
      <c r="DDD194" s="294"/>
      <c r="DDE194" s="294"/>
      <c r="DDF194" s="294"/>
      <c r="DDG194" s="294"/>
      <c r="DDH194" s="294"/>
      <c r="DDI194" s="294"/>
      <c r="DDJ194" s="294"/>
      <c r="DDK194" s="294"/>
      <c r="DDL194" s="294"/>
      <c r="DDM194" s="294"/>
      <c r="DDN194" s="294"/>
      <c r="DDO194" s="294"/>
      <c r="DDP194" s="294"/>
      <c r="DDQ194" s="294"/>
      <c r="DDR194" s="294"/>
      <c r="DDS194" s="294"/>
      <c r="DDT194" s="294"/>
      <c r="DDU194" s="294"/>
      <c r="DDV194" s="294"/>
      <c r="DDW194" s="294"/>
      <c r="DDX194" s="294"/>
      <c r="DDY194" s="294"/>
      <c r="DDZ194" s="294"/>
      <c r="DEA194" s="294"/>
      <c r="DEB194" s="294"/>
      <c r="DEC194" s="294"/>
      <c r="DED194" s="294"/>
      <c r="DEE194" s="294"/>
      <c r="DEF194" s="294"/>
      <c r="DEG194" s="294"/>
      <c r="DEH194" s="294"/>
      <c r="DEI194" s="294"/>
      <c r="DEJ194" s="294"/>
      <c r="DEK194" s="294"/>
      <c r="DEL194" s="294"/>
      <c r="DEM194" s="294"/>
      <c r="DEN194" s="294"/>
      <c r="DEO194" s="294"/>
      <c r="DEP194" s="294"/>
      <c r="DEQ194" s="294"/>
      <c r="DER194" s="294"/>
      <c r="DES194" s="294"/>
      <c r="DET194" s="294"/>
      <c r="DEU194" s="294"/>
      <c r="DEV194" s="294"/>
      <c r="DEW194" s="294"/>
      <c r="DEX194" s="294"/>
      <c r="DEY194" s="294"/>
      <c r="DEZ194" s="294"/>
      <c r="DFA194" s="294"/>
      <c r="DFB194" s="294"/>
      <c r="DFC194" s="294"/>
      <c r="DFD194" s="294"/>
      <c r="DFE194" s="294"/>
      <c r="DFF194" s="294"/>
      <c r="DFG194" s="294"/>
      <c r="DFH194" s="294"/>
      <c r="DFI194" s="294"/>
      <c r="DFJ194" s="294"/>
      <c r="DFK194" s="294"/>
      <c r="DFL194" s="294"/>
      <c r="DFM194" s="294"/>
      <c r="DFN194" s="294"/>
      <c r="DFO194" s="294"/>
      <c r="DFP194" s="294"/>
      <c r="DFQ194" s="294"/>
      <c r="DFR194" s="294"/>
      <c r="DFS194" s="294"/>
      <c r="DFT194" s="294"/>
      <c r="DFU194" s="294"/>
      <c r="DFV194" s="294"/>
      <c r="DFW194" s="294"/>
      <c r="DFX194" s="294"/>
      <c r="DFY194" s="294"/>
      <c r="DFZ194" s="294"/>
      <c r="DGA194" s="294"/>
      <c r="DGB194" s="294"/>
      <c r="DGC194" s="294"/>
      <c r="DGD194" s="294"/>
      <c r="DGE194" s="294"/>
      <c r="DGF194" s="294"/>
      <c r="DGG194" s="294"/>
      <c r="DGH194" s="294"/>
      <c r="DGI194" s="294"/>
      <c r="DGJ194" s="294"/>
      <c r="DGK194" s="294"/>
      <c r="DGL194" s="294"/>
      <c r="DGM194" s="294"/>
      <c r="DGN194" s="294"/>
      <c r="DGO194" s="294"/>
      <c r="DGP194" s="294"/>
      <c r="DGQ194" s="294"/>
      <c r="DGR194" s="294"/>
      <c r="DGS194" s="294"/>
      <c r="DGT194" s="294"/>
      <c r="DGU194" s="294"/>
      <c r="DGV194" s="294"/>
      <c r="DGW194" s="294"/>
      <c r="DGX194" s="294"/>
      <c r="DGY194" s="294"/>
      <c r="DGZ194" s="294"/>
      <c r="DHA194" s="294"/>
      <c r="DHB194" s="294"/>
      <c r="DHC194" s="294"/>
      <c r="DHD194" s="294"/>
      <c r="DHE194" s="294"/>
      <c r="DHF194" s="294"/>
      <c r="DHG194" s="294"/>
      <c r="DHH194" s="294"/>
      <c r="DHI194" s="294"/>
      <c r="DHJ194" s="294"/>
      <c r="DHK194" s="294"/>
      <c r="DHL194" s="294"/>
      <c r="DHM194" s="294"/>
      <c r="DHN194" s="294"/>
      <c r="DHO194" s="294"/>
      <c r="DHP194" s="294"/>
      <c r="DHQ194" s="294"/>
      <c r="DHR194" s="294"/>
      <c r="DHS194" s="294"/>
      <c r="DHT194" s="294"/>
      <c r="DHU194" s="294"/>
      <c r="DHV194" s="294"/>
      <c r="DHW194" s="294"/>
      <c r="DHX194" s="294"/>
      <c r="DHY194" s="294"/>
      <c r="DHZ194" s="294"/>
      <c r="DIA194" s="294"/>
      <c r="DIB194" s="294"/>
      <c r="DIC194" s="294"/>
      <c r="DID194" s="294"/>
      <c r="DIE194" s="294"/>
      <c r="DIF194" s="294"/>
      <c r="DIG194" s="294"/>
      <c r="DIH194" s="294"/>
      <c r="DII194" s="294"/>
      <c r="DIJ194" s="294"/>
      <c r="DIK194" s="294"/>
      <c r="DIL194" s="294"/>
      <c r="DIM194" s="294"/>
      <c r="DIN194" s="294"/>
      <c r="DIO194" s="294"/>
      <c r="DIP194" s="294"/>
      <c r="DIQ194" s="294"/>
      <c r="DIR194" s="294"/>
      <c r="DIS194" s="294"/>
      <c r="DIT194" s="294"/>
      <c r="DIU194" s="294"/>
      <c r="DIV194" s="294"/>
      <c r="DIW194" s="294"/>
      <c r="DIX194" s="294"/>
      <c r="DIY194" s="294"/>
      <c r="DIZ194" s="294"/>
      <c r="DJA194" s="294"/>
      <c r="DJB194" s="294"/>
      <c r="DJC194" s="294"/>
      <c r="DJD194" s="294"/>
      <c r="DJE194" s="294"/>
      <c r="DJF194" s="294"/>
      <c r="DJG194" s="294"/>
      <c r="DJH194" s="294"/>
      <c r="DJI194" s="294"/>
      <c r="DJJ194" s="294"/>
      <c r="DJK194" s="294"/>
      <c r="DJL194" s="294"/>
      <c r="DJM194" s="294"/>
      <c r="DJN194" s="294"/>
      <c r="DJO194" s="294"/>
      <c r="DJP194" s="294"/>
      <c r="DJQ194" s="294"/>
      <c r="DJR194" s="294"/>
      <c r="DJS194" s="294"/>
      <c r="DJT194" s="294"/>
      <c r="DJU194" s="294"/>
      <c r="DJV194" s="294"/>
      <c r="DJW194" s="294"/>
      <c r="DJX194" s="294"/>
      <c r="DJY194" s="294"/>
      <c r="DJZ194" s="294"/>
      <c r="DKA194" s="294"/>
      <c r="DKB194" s="294"/>
      <c r="DKC194" s="294"/>
      <c r="DKD194" s="294"/>
      <c r="DKE194" s="294"/>
      <c r="DKF194" s="294"/>
      <c r="DKG194" s="294"/>
      <c r="DKH194" s="294"/>
      <c r="DKI194" s="294"/>
      <c r="DKJ194" s="294"/>
      <c r="DKK194" s="294"/>
      <c r="DKL194" s="294"/>
      <c r="DKM194" s="294"/>
      <c r="DKN194" s="294"/>
      <c r="DKO194" s="294"/>
      <c r="DKP194" s="294"/>
      <c r="DKQ194" s="294"/>
      <c r="DKR194" s="294"/>
      <c r="DKS194" s="294"/>
      <c r="DKT194" s="294"/>
      <c r="DKU194" s="294"/>
      <c r="DKV194" s="294"/>
      <c r="DKW194" s="294"/>
      <c r="DKX194" s="294"/>
      <c r="DKY194" s="294"/>
      <c r="DKZ194" s="294"/>
      <c r="DLA194" s="294"/>
      <c r="DLB194" s="294"/>
      <c r="DLC194" s="294"/>
      <c r="DLD194" s="294"/>
      <c r="DLE194" s="294"/>
      <c r="DLF194" s="294"/>
      <c r="DLG194" s="294"/>
      <c r="DLH194" s="294"/>
      <c r="DLI194" s="294"/>
      <c r="DLJ194" s="294"/>
      <c r="DLK194" s="294"/>
      <c r="DLL194" s="294"/>
      <c r="DLM194" s="294"/>
      <c r="DLN194" s="294"/>
      <c r="DLO194" s="294"/>
      <c r="DLP194" s="294"/>
      <c r="DLQ194" s="294"/>
      <c r="DLR194" s="294"/>
      <c r="DLS194" s="294"/>
      <c r="DLT194" s="294"/>
      <c r="DLU194" s="294"/>
      <c r="DLV194" s="294"/>
      <c r="DLW194" s="294"/>
      <c r="DLX194" s="294"/>
      <c r="DLY194" s="294"/>
      <c r="DLZ194" s="294"/>
      <c r="DMA194" s="294"/>
      <c r="DMB194" s="294"/>
      <c r="DMC194" s="294"/>
      <c r="DMD194" s="294"/>
      <c r="DME194" s="294"/>
      <c r="DMF194" s="294"/>
      <c r="DMG194" s="294"/>
      <c r="DMH194" s="294"/>
      <c r="DMI194" s="294"/>
      <c r="DMJ194" s="294"/>
      <c r="DMK194" s="294"/>
      <c r="DML194" s="294"/>
      <c r="DMM194" s="294"/>
      <c r="DMN194" s="294"/>
      <c r="DMO194" s="294"/>
      <c r="DMP194" s="294"/>
      <c r="DMQ194" s="294"/>
      <c r="DMR194" s="294"/>
      <c r="DMS194" s="294"/>
      <c r="DMT194" s="294"/>
      <c r="DMU194" s="294"/>
      <c r="DMV194" s="294"/>
      <c r="DMW194" s="294"/>
      <c r="DMX194" s="294"/>
      <c r="DMY194" s="294"/>
      <c r="DMZ194" s="294"/>
      <c r="DNA194" s="294"/>
      <c r="DNB194" s="294"/>
      <c r="DNC194" s="294"/>
      <c r="DND194" s="294"/>
      <c r="DNE194" s="294"/>
      <c r="DNF194" s="294"/>
      <c r="DNG194" s="294"/>
      <c r="DNH194" s="294"/>
      <c r="DNI194" s="294"/>
      <c r="DNJ194" s="294"/>
      <c r="DNK194" s="294"/>
      <c r="DNL194" s="294"/>
      <c r="DNM194" s="294"/>
      <c r="DNN194" s="294"/>
      <c r="DNO194" s="294"/>
      <c r="DNP194" s="294"/>
      <c r="DNQ194" s="294"/>
      <c r="DNR194" s="294"/>
      <c r="DNS194" s="294"/>
      <c r="DNT194" s="294"/>
      <c r="DNU194" s="294"/>
      <c r="DNV194" s="294"/>
      <c r="DNW194" s="294"/>
      <c r="DNX194" s="294"/>
      <c r="DNY194" s="294"/>
      <c r="DNZ194" s="294"/>
      <c r="DOA194" s="294"/>
      <c r="DOB194" s="294"/>
      <c r="DOC194" s="294"/>
      <c r="DOD194" s="294"/>
      <c r="DOE194" s="294"/>
      <c r="DOF194" s="294"/>
      <c r="DOG194" s="294"/>
      <c r="DOH194" s="294"/>
      <c r="DOI194" s="294"/>
      <c r="DOJ194" s="294"/>
      <c r="DOK194" s="294"/>
      <c r="DOL194" s="294"/>
      <c r="DOM194" s="294"/>
      <c r="DON194" s="294"/>
      <c r="DOO194" s="294"/>
      <c r="DOP194" s="294"/>
      <c r="DOQ194" s="294"/>
      <c r="DOR194" s="294"/>
      <c r="DOS194" s="294"/>
      <c r="DOT194" s="294"/>
      <c r="DOU194" s="294"/>
      <c r="DOV194" s="294"/>
      <c r="DOW194" s="294"/>
      <c r="DOX194" s="294"/>
      <c r="DOY194" s="294"/>
      <c r="DOZ194" s="294"/>
      <c r="DPA194" s="294"/>
      <c r="DPB194" s="294"/>
      <c r="DPC194" s="294"/>
      <c r="DPD194" s="294"/>
      <c r="DPE194" s="294"/>
      <c r="DPF194" s="294"/>
      <c r="DPG194" s="294"/>
      <c r="DPH194" s="294"/>
      <c r="DPI194" s="294"/>
      <c r="DPJ194" s="294"/>
      <c r="DPK194" s="294"/>
      <c r="DPL194" s="294"/>
      <c r="DPM194" s="294"/>
      <c r="DPN194" s="294"/>
      <c r="DPO194" s="294"/>
      <c r="DPP194" s="294"/>
      <c r="DPQ194" s="294"/>
      <c r="DPR194" s="294"/>
      <c r="DPS194" s="294"/>
      <c r="DPT194" s="294"/>
      <c r="DPU194" s="294"/>
      <c r="DPV194" s="294"/>
      <c r="DPW194" s="294"/>
      <c r="DPX194" s="294"/>
      <c r="DPY194" s="294"/>
      <c r="DPZ194" s="294"/>
      <c r="DQA194" s="294"/>
      <c r="DQB194" s="294"/>
      <c r="DQC194" s="294"/>
      <c r="DQD194" s="294"/>
      <c r="DQE194" s="294"/>
      <c r="DQF194" s="294"/>
      <c r="DQG194" s="294"/>
      <c r="DQH194" s="294"/>
      <c r="DQI194" s="294"/>
      <c r="DQJ194" s="294"/>
      <c r="DQK194" s="294"/>
      <c r="DQL194" s="294"/>
      <c r="DQM194" s="294"/>
      <c r="DQN194" s="294"/>
      <c r="DQO194" s="294"/>
      <c r="DQP194" s="294"/>
      <c r="DQQ194" s="294"/>
      <c r="DQR194" s="294"/>
      <c r="DQS194" s="294"/>
      <c r="DQT194" s="294"/>
      <c r="DQU194" s="294"/>
      <c r="DQV194" s="294"/>
      <c r="DQW194" s="294"/>
      <c r="DQX194" s="294"/>
      <c r="DQY194" s="294"/>
      <c r="DQZ194" s="294"/>
      <c r="DRA194" s="294"/>
      <c r="DRB194" s="294"/>
      <c r="DRC194" s="294"/>
      <c r="DRD194" s="294"/>
      <c r="DRE194" s="294"/>
      <c r="DRF194" s="294"/>
      <c r="DRG194" s="294"/>
      <c r="DRH194" s="294"/>
      <c r="DRI194" s="294"/>
      <c r="DRJ194" s="294"/>
      <c r="DRK194" s="294"/>
      <c r="DRL194" s="294"/>
      <c r="DRM194" s="294"/>
      <c r="DRN194" s="294"/>
      <c r="DRO194" s="294"/>
      <c r="DRP194" s="294"/>
      <c r="DRQ194" s="294"/>
      <c r="DRR194" s="294"/>
      <c r="DRS194" s="294"/>
      <c r="DRT194" s="294"/>
      <c r="DRU194" s="294"/>
      <c r="DRV194" s="294"/>
      <c r="DRW194" s="294"/>
      <c r="DRX194" s="294"/>
      <c r="DRY194" s="294"/>
      <c r="DRZ194" s="294"/>
      <c r="DSA194" s="294"/>
      <c r="DSB194" s="294"/>
      <c r="DSC194" s="294"/>
      <c r="DSD194" s="294"/>
      <c r="DSE194" s="294"/>
      <c r="DSF194" s="294"/>
      <c r="DSG194" s="294"/>
      <c r="DSH194" s="294"/>
      <c r="DSI194" s="294"/>
      <c r="DSJ194" s="294"/>
      <c r="DSK194" s="294"/>
      <c r="DSL194" s="294"/>
      <c r="DSM194" s="294"/>
      <c r="DSN194" s="294"/>
      <c r="DSO194" s="294"/>
      <c r="DSP194" s="294"/>
      <c r="DSQ194" s="294"/>
      <c r="DSR194" s="294"/>
      <c r="DSS194" s="294"/>
      <c r="DST194" s="294"/>
      <c r="DSU194" s="294"/>
      <c r="DSV194" s="294"/>
      <c r="DSW194" s="294"/>
      <c r="DSX194" s="294"/>
      <c r="DSY194" s="294"/>
      <c r="DSZ194" s="294"/>
      <c r="DTA194" s="294"/>
      <c r="DTB194" s="294"/>
      <c r="DTC194" s="294"/>
      <c r="DTD194" s="294"/>
      <c r="DTE194" s="294"/>
      <c r="DTF194" s="294"/>
      <c r="DTG194" s="294"/>
      <c r="DTH194" s="294"/>
      <c r="DTI194" s="294"/>
      <c r="DTJ194" s="294"/>
      <c r="DTK194" s="294"/>
      <c r="DTL194" s="294"/>
      <c r="DTM194" s="294"/>
      <c r="DTN194" s="294"/>
      <c r="DTO194" s="294"/>
      <c r="DTP194" s="294"/>
      <c r="DTQ194" s="294"/>
      <c r="DTR194" s="294"/>
      <c r="DTS194" s="294"/>
      <c r="DTT194" s="294"/>
      <c r="DTU194" s="294"/>
      <c r="DTV194" s="294"/>
      <c r="DTW194" s="294"/>
      <c r="DTX194" s="294"/>
      <c r="DTY194" s="294"/>
      <c r="DTZ194" s="294"/>
      <c r="DUA194" s="294"/>
      <c r="DUB194" s="294"/>
      <c r="DUC194" s="294"/>
      <c r="DUD194" s="294"/>
      <c r="DUE194" s="294"/>
      <c r="DUF194" s="294"/>
      <c r="DUG194" s="294"/>
      <c r="DUH194" s="294"/>
      <c r="DUI194" s="294"/>
      <c r="DUJ194" s="294"/>
      <c r="DUK194" s="294"/>
      <c r="DUL194" s="294"/>
      <c r="DUM194" s="294"/>
      <c r="DUN194" s="294"/>
      <c r="DUO194" s="294"/>
      <c r="DUP194" s="294"/>
      <c r="DUQ194" s="294"/>
      <c r="DUR194" s="294"/>
      <c r="DUS194" s="294"/>
      <c r="DUT194" s="294"/>
      <c r="DUU194" s="294"/>
      <c r="DUV194" s="294"/>
      <c r="DUW194" s="294"/>
      <c r="DUX194" s="294"/>
      <c r="DUY194" s="294"/>
      <c r="DUZ194" s="294"/>
      <c r="DVA194" s="294"/>
      <c r="DVB194" s="294"/>
      <c r="DVC194" s="294"/>
      <c r="DVD194" s="294"/>
      <c r="DVE194" s="294"/>
      <c r="DVF194" s="294"/>
      <c r="DVG194" s="294"/>
      <c r="DVH194" s="294"/>
      <c r="DVI194" s="294"/>
      <c r="DVJ194" s="294"/>
      <c r="DVK194" s="294"/>
      <c r="DVL194" s="294"/>
      <c r="DVM194" s="294"/>
      <c r="DVN194" s="294"/>
      <c r="DVO194" s="294"/>
      <c r="DVP194" s="294"/>
      <c r="DVQ194" s="294"/>
      <c r="DVR194" s="294"/>
      <c r="DVS194" s="294"/>
      <c r="DVT194" s="294"/>
      <c r="DVU194" s="294"/>
      <c r="DVV194" s="294"/>
      <c r="DVW194" s="294"/>
      <c r="DVX194" s="294"/>
      <c r="DVY194" s="294"/>
      <c r="DVZ194" s="294"/>
      <c r="DWA194" s="294"/>
      <c r="DWB194" s="294"/>
      <c r="DWC194" s="294"/>
      <c r="DWD194" s="294"/>
      <c r="DWE194" s="294"/>
      <c r="DWF194" s="294"/>
      <c r="DWG194" s="294"/>
      <c r="DWH194" s="294"/>
      <c r="DWI194" s="294"/>
      <c r="DWJ194" s="294"/>
      <c r="DWK194" s="294"/>
      <c r="DWL194" s="294"/>
      <c r="DWM194" s="294"/>
      <c r="DWN194" s="294"/>
      <c r="DWO194" s="294"/>
      <c r="DWP194" s="294"/>
      <c r="DWQ194" s="294"/>
      <c r="DWR194" s="294"/>
      <c r="DWS194" s="294"/>
      <c r="DWT194" s="294"/>
      <c r="DWU194" s="294"/>
      <c r="DWV194" s="294"/>
      <c r="DWW194" s="294"/>
      <c r="DWX194" s="294"/>
      <c r="DWY194" s="294"/>
      <c r="DWZ194" s="294"/>
      <c r="DXA194" s="294"/>
      <c r="DXB194" s="294"/>
      <c r="DXC194" s="294"/>
      <c r="DXD194" s="294"/>
      <c r="DXE194" s="294"/>
      <c r="DXF194" s="294"/>
      <c r="DXG194" s="294"/>
      <c r="DXH194" s="294"/>
      <c r="DXI194" s="294"/>
      <c r="DXJ194" s="294"/>
      <c r="DXK194" s="294"/>
      <c r="DXL194" s="294"/>
      <c r="DXM194" s="294"/>
      <c r="DXN194" s="294"/>
      <c r="DXO194" s="294"/>
      <c r="DXP194" s="294"/>
      <c r="DXQ194" s="294"/>
      <c r="DXR194" s="294"/>
      <c r="DXS194" s="294"/>
      <c r="DXT194" s="294"/>
      <c r="DXU194" s="294"/>
      <c r="DXV194" s="294"/>
      <c r="DXW194" s="294"/>
      <c r="DXX194" s="294"/>
      <c r="DXY194" s="294"/>
      <c r="DXZ194" s="294"/>
      <c r="DYA194" s="294"/>
      <c r="DYB194" s="294"/>
      <c r="DYC194" s="294"/>
      <c r="DYD194" s="294"/>
      <c r="DYE194" s="294"/>
      <c r="DYF194" s="294"/>
      <c r="DYG194" s="294"/>
      <c r="DYH194" s="294"/>
      <c r="DYI194" s="294"/>
      <c r="DYJ194" s="294"/>
      <c r="DYK194" s="294"/>
      <c r="DYL194" s="294"/>
      <c r="DYM194" s="294"/>
      <c r="DYN194" s="294"/>
      <c r="DYO194" s="294"/>
      <c r="DYP194" s="294"/>
      <c r="DYQ194" s="294"/>
      <c r="DYR194" s="294"/>
      <c r="DYS194" s="294"/>
      <c r="DYT194" s="294"/>
      <c r="DYU194" s="294"/>
      <c r="DYV194" s="294"/>
      <c r="DYW194" s="294"/>
      <c r="DYX194" s="294"/>
      <c r="DYY194" s="294"/>
      <c r="DYZ194" s="294"/>
      <c r="DZA194" s="294"/>
      <c r="DZB194" s="294"/>
      <c r="DZC194" s="294"/>
      <c r="DZD194" s="294"/>
      <c r="DZE194" s="294"/>
      <c r="DZF194" s="294"/>
      <c r="DZG194" s="294"/>
      <c r="DZH194" s="294"/>
      <c r="DZI194" s="294"/>
      <c r="DZJ194" s="294"/>
      <c r="DZK194" s="294"/>
      <c r="DZL194" s="294"/>
      <c r="DZM194" s="294"/>
      <c r="DZN194" s="294"/>
      <c r="DZO194" s="294"/>
      <c r="DZP194" s="294"/>
      <c r="DZQ194" s="294"/>
      <c r="DZR194" s="294"/>
      <c r="DZS194" s="294"/>
      <c r="DZT194" s="294"/>
      <c r="DZU194" s="294"/>
      <c r="DZV194" s="294"/>
      <c r="DZW194" s="294"/>
      <c r="DZX194" s="294"/>
      <c r="DZY194" s="294"/>
      <c r="DZZ194" s="294"/>
      <c r="EAA194" s="294"/>
      <c r="EAB194" s="294"/>
      <c r="EAC194" s="294"/>
      <c r="EAD194" s="294"/>
      <c r="EAE194" s="294"/>
      <c r="EAF194" s="294"/>
      <c r="EAG194" s="294"/>
      <c r="EAH194" s="294"/>
      <c r="EAI194" s="294"/>
      <c r="EAJ194" s="294"/>
      <c r="EAK194" s="294"/>
      <c r="EAL194" s="294"/>
      <c r="EAM194" s="294"/>
      <c r="EAN194" s="294"/>
      <c r="EAO194" s="294"/>
      <c r="EAP194" s="294"/>
      <c r="EAQ194" s="294"/>
      <c r="EAR194" s="294"/>
      <c r="EAS194" s="294"/>
      <c r="EAT194" s="294"/>
      <c r="EAU194" s="294"/>
      <c r="EAV194" s="294"/>
      <c r="EAW194" s="294"/>
      <c r="EAX194" s="294"/>
      <c r="EAY194" s="294"/>
      <c r="EAZ194" s="294"/>
      <c r="EBA194" s="294"/>
      <c r="EBB194" s="294"/>
      <c r="EBC194" s="294"/>
      <c r="EBD194" s="294"/>
      <c r="EBE194" s="294"/>
      <c r="EBF194" s="294"/>
      <c r="EBG194" s="294"/>
      <c r="EBH194" s="294"/>
      <c r="EBI194" s="294"/>
      <c r="EBJ194" s="294"/>
      <c r="EBK194" s="294"/>
      <c r="EBL194" s="294"/>
      <c r="EBM194" s="294"/>
      <c r="EBN194" s="294"/>
      <c r="EBO194" s="294"/>
      <c r="EBP194" s="294"/>
      <c r="EBQ194" s="294"/>
      <c r="EBR194" s="294"/>
      <c r="EBS194" s="294"/>
      <c r="EBT194" s="294"/>
      <c r="EBU194" s="294"/>
      <c r="EBV194" s="294"/>
      <c r="EBW194" s="294"/>
      <c r="EBX194" s="294"/>
      <c r="EBY194" s="294"/>
      <c r="EBZ194" s="294"/>
      <c r="ECA194" s="294"/>
      <c r="ECB194" s="294"/>
      <c r="ECC194" s="294"/>
      <c r="ECD194" s="294"/>
      <c r="ECE194" s="294"/>
      <c r="ECF194" s="294"/>
      <c r="ECG194" s="294"/>
      <c r="ECH194" s="294"/>
      <c r="ECI194" s="294"/>
      <c r="ECJ194" s="294"/>
      <c r="ECK194" s="294"/>
      <c r="ECL194" s="294"/>
      <c r="ECM194" s="294"/>
      <c r="ECN194" s="294"/>
      <c r="ECO194" s="294"/>
      <c r="ECP194" s="294"/>
      <c r="ECQ194" s="294"/>
      <c r="ECR194" s="294"/>
      <c r="ECS194" s="294"/>
      <c r="ECT194" s="294"/>
      <c r="ECU194" s="294"/>
      <c r="ECV194" s="294"/>
      <c r="ECW194" s="294"/>
      <c r="ECX194" s="294"/>
      <c r="ECY194" s="294"/>
      <c r="ECZ194" s="294"/>
      <c r="EDA194" s="294"/>
      <c r="EDB194" s="294"/>
      <c r="EDC194" s="294"/>
      <c r="EDD194" s="294"/>
      <c r="EDE194" s="294"/>
      <c r="EDF194" s="294"/>
      <c r="EDG194" s="294"/>
      <c r="EDH194" s="294"/>
      <c r="EDI194" s="294"/>
      <c r="EDJ194" s="294"/>
      <c r="EDK194" s="294"/>
      <c r="EDL194" s="294"/>
      <c r="EDM194" s="294"/>
      <c r="EDN194" s="294"/>
      <c r="EDO194" s="294"/>
      <c r="EDP194" s="294"/>
      <c r="EDQ194" s="294"/>
      <c r="EDR194" s="294"/>
      <c r="EDS194" s="294"/>
      <c r="EDT194" s="294"/>
      <c r="EDU194" s="294"/>
      <c r="EDV194" s="294"/>
      <c r="EDW194" s="294"/>
      <c r="EDX194" s="294"/>
      <c r="EDY194" s="294"/>
      <c r="EDZ194" s="294"/>
      <c r="EEA194" s="294"/>
      <c r="EEB194" s="294"/>
      <c r="EEC194" s="294"/>
      <c r="EED194" s="294"/>
      <c r="EEE194" s="294"/>
      <c r="EEF194" s="294"/>
      <c r="EEG194" s="294"/>
      <c r="EEH194" s="294"/>
      <c r="EEI194" s="294"/>
      <c r="EEJ194" s="294"/>
      <c r="EEK194" s="294"/>
      <c r="EEL194" s="294"/>
      <c r="EEM194" s="294"/>
      <c r="EEN194" s="294"/>
      <c r="EEO194" s="294"/>
      <c r="EEP194" s="294"/>
      <c r="EEQ194" s="294"/>
      <c r="EER194" s="294"/>
      <c r="EES194" s="294"/>
      <c r="EET194" s="294"/>
      <c r="EEU194" s="294"/>
      <c r="EEV194" s="294"/>
      <c r="EEW194" s="294"/>
      <c r="EEX194" s="294"/>
      <c r="EEY194" s="294"/>
      <c r="EEZ194" s="294"/>
      <c r="EFA194" s="294"/>
      <c r="EFB194" s="294"/>
      <c r="EFC194" s="294"/>
      <c r="EFD194" s="294"/>
      <c r="EFE194" s="294"/>
      <c r="EFF194" s="294"/>
      <c r="EFG194" s="294"/>
      <c r="EFH194" s="294"/>
      <c r="EFI194" s="294"/>
      <c r="EFJ194" s="294"/>
      <c r="EFK194" s="294"/>
      <c r="EFL194" s="294"/>
      <c r="EFM194" s="294"/>
      <c r="EFN194" s="294"/>
      <c r="EFO194" s="294"/>
      <c r="EFP194" s="294"/>
      <c r="EFQ194" s="294"/>
      <c r="EFR194" s="294"/>
      <c r="EFS194" s="294"/>
      <c r="EFT194" s="294"/>
      <c r="EFU194" s="294"/>
      <c r="EFV194" s="294"/>
      <c r="EFW194" s="294"/>
      <c r="EFX194" s="294"/>
      <c r="EFY194" s="294"/>
      <c r="EFZ194" s="294"/>
      <c r="EGA194" s="294"/>
      <c r="EGB194" s="294"/>
      <c r="EGC194" s="294"/>
      <c r="EGD194" s="294"/>
      <c r="EGE194" s="294"/>
      <c r="EGF194" s="294"/>
      <c r="EGG194" s="294"/>
      <c r="EGH194" s="294"/>
      <c r="EGI194" s="294"/>
      <c r="EGJ194" s="294"/>
      <c r="EGK194" s="294"/>
      <c r="EGL194" s="294"/>
      <c r="EGM194" s="294"/>
      <c r="EGN194" s="294"/>
      <c r="EGO194" s="294"/>
      <c r="EGP194" s="294"/>
      <c r="EGQ194" s="294"/>
      <c r="EGR194" s="294"/>
      <c r="EGS194" s="294"/>
      <c r="EGT194" s="294"/>
      <c r="EGU194" s="294"/>
      <c r="EGV194" s="294"/>
      <c r="EGW194" s="294"/>
      <c r="EGX194" s="294"/>
      <c r="EGY194" s="294"/>
      <c r="EGZ194" s="294"/>
      <c r="EHA194" s="294"/>
      <c r="EHB194" s="294"/>
      <c r="EHC194" s="294"/>
      <c r="EHD194" s="294"/>
      <c r="EHE194" s="294"/>
      <c r="EHF194" s="294"/>
      <c r="EHG194" s="294"/>
      <c r="EHH194" s="294"/>
      <c r="EHI194" s="294"/>
      <c r="EHJ194" s="294"/>
      <c r="EHK194" s="294"/>
      <c r="EHL194" s="294"/>
      <c r="EHM194" s="294"/>
      <c r="EHN194" s="294"/>
      <c r="EHO194" s="294"/>
      <c r="EHP194" s="294"/>
      <c r="EHQ194" s="294"/>
      <c r="EHR194" s="294"/>
      <c r="EHS194" s="294"/>
      <c r="EHT194" s="294"/>
      <c r="EHU194" s="294"/>
      <c r="EHV194" s="294"/>
      <c r="EHW194" s="294"/>
      <c r="EHX194" s="294"/>
      <c r="EHY194" s="294"/>
      <c r="EHZ194" s="294"/>
      <c r="EIA194" s="294"/>
      <c r="EIB194" s="294"/>
      <c r="EIC194" s="294"/>
      <c r="EID194" s="294"/>
      <c r="EIE194" s="294"/>
      <c r="EIF194" s="294"/>
      <c r="EIG194" s="294"/>
      <c r="EIH194" s="294"/>
      <c r="EII194" s="294"/>
      <c r="EIJ194" s="294"/>
      <c r="EIK194" s="294"/>
      <c r="EIL194" s="294"/>
      <c r="EIM194" s="294"/>
      <c r="EIN194" s="294"/>
      <c r="EIO194" s="294"/>
      <c r="EIP194" s="294"/>
      <c r="EIQ194" s="294"/>
      <c r="EIR194" s="294"/>
      <c r="EIS194" s="294"/>
      <c r="EIT194" s="294"/>
      <c r="EIU194" s="294"/>
      <c r="EIV194" s="294"/>
      <c r="EIW194" s="294"/>
      <c r="EIX194" s="294"/>
      <c r="EIY194" s="294"/>
      <c r="EIZ194" s="294"/>
      <c r="EJA194" s="294"/>
      <c r="EJB194" s="294"/>
      <c r="EJC194" s="294"/>
      <c r="EJD194" s="294"/>
      <c r="EJE194" s="294"/>
      <c r="EJF194" s="294"/>
      <c r="EJG194" s="294"/>
      <c r="EJH194" s="294"/>
      <c r="EJI194" s="294"/>
      <c r="EJJ194" s="294"/>
      <c r="EJK194" s="294"/>
      <c r="EJL194" s="294"/>
      <c r="EJM194" s="294"/>
      <c r="EJN194" s="294"/>
      <c r="EJO194" s="294"/>
      <c r="EJP194" s="294"/>
      <c r="EJQ194" s="294"/>
      <c r="EJR194" s="294"/>
      <c r="EJS194" s="294"/>
      <c r="EJT194" s="294"/>
      <c r="EJU194" s="294"/>
      <c r="EJV194" s="294"/>
      <c r="EJW194" s="294"/>
      <c r="EJX194" s="294"/>
      <c r="EJY194" s="294"/>
      <c r="EJZ194" s="294"/>
      <c r="EKA194" s="294"/>
      <c r="EKB194" s="294"/>
      <c r="EKC194" s="294"/>
      <c r="EKD194" s="294"/>
      <c r="EKE194" s="294"/>
      <c r="EKF194" s="294"/>
      <c r="EKG194" s="294"/>
      <c r="EKH194" s="294"/>
      <c r="EKI194" s="294"/>
      <c r="EKJ194" s="294"/>
      <c r="EKK194" s="294"/>
      <c r="EKL194" s="294"/>
      <c r="EKM194" s="294"/>
      <c r="EKN194" s="294"/>
      <c r="EKO194" s="294"/>
      <c r="EKP194" s="294"/>
      <c r="EKQ194" s="294"/>
      <c r="EKR194" s="294"/>
      <c r="EKS194" s="294"/>
      <c r="EKT194" s="294"/>
      <c r="EKU194" s="294"/>
      <c r="EKV194" s="294"/>
      <c r="EKW194" s="294"/>
      <c r="EKX194" s="294"/>
      <c r="EKY194" s="294"/>
      <c r="EKZ194" s="294"/>
      <c r="ELA194" s="294"/>
      <c r="ELB194" s="294"/>
      <c r="ELC194" s="294"/>
      <c r="ELD194" s="294"/>
      <c r="ELE194" s="294"/>
      <c r="ELF194" s="294"/>
      <c r="ELG194" s="294"/>
      <c r="ELH194" s="294"/>
      <c r="ELI194" s="294"/>
      <c r="ELJ194" s="294"/>
      <c r="ELK194" s="294"/>
      <c r="ELL194" s="294"/>
      <c r="ELM194" s="294"/>
      <c r="ELN194" s="294"/>
      <c r="ELO194" s="294"/>
      <c r="ELP194" s="294"/>
      <c r="ELQ194" s="294"/>
      <c r="ELR194" s="294"/>
      <c r="ELS194" s="294"/>
      <c r="ELT194" s="294"/>
      <c r="ELU194" s="294"/>
      <c r="ELV194" s="294"/>
      <c r="ELW194" s="294"/>
      <c r="ELX194" s="294"/>
      <c r="ELY194" s="294"/>
      <c r="ELZ194" s="294"/>
      <c r="EMA194" s="294"/>
      <c r="EMB194" s="294"/>
      <c r="EMC194" s="294"/>
      <c r="EMD194" s="294"/>
      <c r="EME194" s="294"/>
      <c r="EMF194" s="294"/>
      <c r="EMG194" s="294"/>
      <c r="EMH194" s="294"/>
      <c r="EMI194" s="294"/>
      <c r="EMJ194" s="294"/>
      <c r="EMK194" s="294"/>
      <c r="EML194" s="294"/>
      <c r="EMM194" s="294"/>
      <c r="EMN194" s="294"/>
      <c r="EMO194" s="294"/>
      <c r="EMP194" s="294"/>
      <c r="EMQ194" s="294"/>
      <c r="EMR194" s="294"/>
      <c r="EMS194" s="294"/>
      <c r="EMT194" s="294"/>
      <c r="EMU194" s="294"/>
      <c r="EMV194" s="294"/>
      <c r="EMW194" s="294"/>
      <c r="EMX194" s="294"/>
      <c r="EMY194" s="294"/>
      <c r="EMZ194" s="294"/>
      <c r="ENA194" s="294"/>
      <c r="ENB194" s="294"/>
      <c r="ENC194" s="294"/>
      <c r="END194" s="294"/>
      <c r="ENE194" s="294"/>
      <c r="ENF194" s="294"/>
      <c r="ENG194" s="294"/>
      <c r="ENH194" s="294"/>
      <c r="ENI194" s="294"/>
      <c r="ENJ194" s="294"/>
      <c r="ENK194" s="294"/>
      <c r="ENL194" s="294"/>
      <c r="ENM194" s="294"/>
      <c r="ENN194" s="294"/>
      <c r="ENO194" s="294"/>
      <c r="ENP194" s="294"/>
      <c r="ENQ194" s="294"/>
      <c r="ENR194" s="294"/>
      <c r="ENS194" s="294"/>
      <c r="ENT194" s="294"/>
      <c r="ENU194" s="294"/>
      <c r="ENV194" s="294"/>
      <c r="ENW194" s="294"/>
      <c r="ENX194" s="294"/>
      <c r="ENY194" s="294"/>
      <c r="ENZ194" s="294"/>
      <c r="EOA194" s="294"/>
      <c r="EOB194" s="294"/>
      <c r="EOC194" s="294"/>
      <c r="EOD194" s="294"/>
      <c r="EOE194" s="294"/>
      <c r="EOF194" s="294"/>
      <c r="EOG194" s="294"/>
      <c r="EOH194" s="294"/>
      <c r="EOI194" s="294"/>
      <c r="EOJ194" s="294"/>
      <c r="EOK194" s="294"/>
      <c r="EOL194" s="294"/>
      <c r="EOM194" s="294"/>
      <c r="EON194" s="294"/>
      <c r="EOO194" s="294"/>
      <c r="EOP194" s="294"/>
      <c r="EOQ194" s="294"/>
      <c r="EOR194" s="294"/>
      <c r="EOS194" s="294"/>
      <c r="EOT194" s="294"/>
      <c r="EOU194" s="294"/>
      <c r="EOV194" s="294"/>
      <c r="EOW194" s="294"/>
      <c r="EOX194" s="294"/>
      <c r="EOY194" s="294"/>
      <c r="EOZ194" s="294"/>
      <c r="EPA194" s="294"/>
      <c r="EPB194" s="294"/>
      <c r="EPC194" s="294"/>
      <c r="EPD194" s="294"/>
      <c r="EPE194" s="294"/>
      <c r="EPF194" s="294"/>
      <c r="EPG194" s="294"/>
      <c r="EPH194" s="294"/>
      <c r="EPI194" s="294"/>
      <c r="EPJ194" s="294"/>
      <c r="EPK194" s="294"/>
      <c r="EPL194" s="294"/>
      <c r="EPM194" s="294"/>
      <c r="EPN194" s="294"/>
      <c r="EPO194" s="294"/>
      <c r="EPP194" s="294"/>
      <c r="EPQ194" s="294"/>
      <c r="EPR194" s="294"/>
      <c r="EPS194" s="294"/>
      <c r="EPT194" s="294"/>
      <c r="EPU194" s="294"/>
      <c r="EPV194" s="294"/>
      <c r="EPW194" s="294"/>
      <c r="EPX194" s="294"/>
      <c r="EPY194" s="294"/>
      <c r="EPZ194" s="294"/>
      <c r="EQA194" s="294"/>
      <c r="EQB194" s="294"/>
      <c r="EQC194" s="294"/>
      <c r="EQD194" s="294"/>
      <c r="EQE194" s="294"/>
      <c r="EQF194" s="294"/>
      <c r="EQG194" s="294"/>
      <c r="EQH194" s="294"/>
      <c r="EQI194" s="294"/>
      <c r="EQJ194" s="294"/>
      <c r="EQK194" s="294"/>
      <c r="EQL194" s="294"/>
      <c r="EQM194" s="294"/>
      <c r="EQN194" s="294"/>
      <c r="EQO194" s="294"/>
      <c r="EQP194" s="294"/>
      <c r="EQQ194" s="294"/>
      <c r="EQR194" s="294"/>
      <c r="EQS194" s="294"/>
      <c r="EQT194" s="294"/>
      <c r="EQU194" s="294"/>
      <c r="EQV194" s="294"/>
      <c r="EQW194" s="294"/>
      <c r="EQX194" s="294"/>
      <c r="EQY194" s="294"/>
      <c r="EQZ194" s="294"/>
      <c r="ERA194" s="294"/>
      <c r="ERB194" s="294"/>
      <c r="ERC194" s="294"/>
      <c r="ERD194" s="294"/>
      <c r="ERE194" s="294"/>
      <c r="ERF194" s="294"/>
      <c r="ERG194" s="294"/>
      <c r="ERH194" s="294"/>
      <c r="ERI194" s="294"/>
      <c r="ERJ194" s="294"/>
      <c r="ERK194" s="294"/>
      <c r="ERL194" s="294"/>
      <c r="ERM194" s="294"/>
      <c r="ERN194" s="294"/>
      <c r="ERO194" s="294"/>
      <c r="ERP194" s="294"/>
      <c r="ERQ194" s="294"/>
      <c r="ERR194" s="294"/>
      <c r="ERS194" s="294"/>
      <c r="ERT194" s="294"/>
      <c r="ERU194" s="294"/>
      <c r="ERV194" s="294"/>
      <c r="ERW194" s="294"/>
      <c r="ERX194" s="294"/>
      <c r="ERY194" s="294"/>
      <c r="ERZ194" s="294"/>
      <c r="ESA194" s="294"/>
      <c r="ESB194" s="294"/>
      <c r="ESC194" s="294"/>
      <c r="ESD194" s="294"/>
      <c r="ESE194" s="294"/>
      <c r="ESF194" s="294"/>
      <c r="ESG194" s="294"/>
      <c r="ESH194" s="294"/>
      <c r="ESI194" s="294"/>
      <c r="ESJ194" s="294"/>
      <c r="ESK194" s="294"/>
      <c r="ESL194" s="294"/>
      <c r="ESM194" s="294"/>
      <c r="ESN194" s="294"/>
      <c r="ESO194" s="294"/>
      <c r="ESP194" s="294"/>
      <c r="ESQ194" s="294"/>
      <c r="ESR194" s="294"/>
      <c r="ESS194" s="294"/>
      <c r="EST194" s="294"/>
      <c r="ESU194" s="294"/>
      <c r="ESV194" s="294"/>
      <c r="ESW194" s="294"/>
      <c r="ESX194" s="294"/>
      <c r="ESY194" s="294"/>
      <c r="ESZ194" s="294"/>
      <c r="ETA194" s="294"/>
      <c r="ETB194" s="294"/>
      <c r="ETC194" s="294"/>
      <c r="ETD194" s="294"/>
      <c r="ETE194" s="294"/>
      <c r="ETF194" s="294"/>
      <c r="ETG194" s="294"/>
      <c r="ETH194" s="294"/>
      <c r="ETI194" s="294"/>
      <c r="ETJ194" s="294"/>
      <c r="ETK194" s="294"/>
      <c r="ETL194" s="294"/>
      <c r="ETM194" s="294"/>
      <c r="ETN194" s="294"/>
      <c r="ETO194" s="294"/>
      <c r="ETP194" s="294"/>
      <c r="ETQ194" s="294"/>
      <c r="ETR194" s="294"/>
      <c r="ETS194" s="294"/>
      <c r="ETT194" s="294"/>
      <c r="ETU194" s="294"/>
      <c r="ETV194" s="294"/>
      <c r="ETW194" s="294"/>
      <c r="ETX194" s="294"/>
      <c r="ETY194" s="294"/>
      <c r="ETZ194" s="294"/>
      <c r="EUA194" s="294"/>
      <c r="EUB194" s="294"/>
      <c r="EUC194" s="294"/>
      <c r="EUD194" s="294"/>
      <c r="EUE194" s="294"/>
      <c r="EUF194" s="294"/>
      <c r="EUG194" s="294"/>
      <c r="EUH194" s="294"/>
      <c r="EUI194" s="294"/>
      <c r="EUJ194" s="294"/>
      <c r="EUK194" s="294"/>
      <c r="EUL194" s="294"/>
      <c r="EUM194" s="294"/>
      <c r="EUN194" s="294"/>
      <c r="EUO194" s="294"/>
      <c r="EUP194" s="294"/>
      <c r="EUQ194" s="294"/>
      <c r="EUR194" s="294"/>
      <c r="EUS194" s="294"/>
      <c r="EUT194" s="294"/>
      <c r="EUU194" s="294"/>
      <c r="EUV194" s="294"/>
      <c r="EUW194" s="294"/>
      <c r="EUX194" s="294"/>
      <c r="EUY194" s="294"/>
      <c r="EUZ194" s="294"/>
      <c r="EVA194" s="294"/>
      <c r="EVB194" s="294"/>
      <c r="EVC194" s="294"/>
      <c r="EVD194" s="294"/>
      <c r="EVE194" s="294"/>
      <c r="EVF194" s="294"/>
      <c r="EVG194" s="294"/>
      <c r="EVH194" s="294"/>
      <c r="EVI194" s="294"/>
      <c r="EVJ194" s="294"/>
      <c r="EVK194" s="294"/>
      <c r="EVL194" s="294"/>
      <c r="EVM194" s="294"/>
      <c r="EVN194" s="294"/>
      <c r="EVO194" s="294"/>
      <c r="EVP194" s="294"/>
      <c r="EVQ194" s="294"/>
      <c r="EVR194" s="294"/>
      <c r="EVS194" s="294"/>
      <c r="EVT194" s="294"/>
      <c r="EVU194" s="294"/>
      <c r="EVV194" s="294"/>
      <c r="EVW194" s="294"/>
      <c r="EVX194" s="294"/>
      <c r="EVY194" s="294"/>
      <c r="EVZ194" s="294"/>
      <c r="EWA194" s="294"/>
      <c r="EWB194" s="294"/>
      <c r="EWC194" s="294"/>
      <c r="EWD194" s="294"/>
      <c r="EWE194" s="294"/>
      <c r="EWF194" s="294"/>
      <c r="EWG194" s="294"/>
      <c r="EWH194" s="294"/>
      <c r="EWI194" s="294"/>
      <c r="EWJ194" s="294"/>
      <c r="EWK194" s="294"/>
      <c r="EWL194" s="294"/>
      <c r="EWM194" s="294"/>
      <c r="EWN194" s="294"/>
      <c r="EWO194" s="294"/>
      <c r="EWP194" s="294"/>
      <c r="EWQ194" s="294"/>
      <c r="EWR194" s="294"/>
      <c r="EWS194" s="294"/>
      <c r="EWT194" s="294"/>
      <c r="EWU194" s="294"/>
      <c r="EWV194" s="294"/>
      <c r="EWW194" s="294"/>
      <c r="EWX194" s="294"/>
      <c r="EWY194" s="294"/>
      <c r="EWZ194" s="294"/>
      <c r="EXA194" s="294"/>
      <c r="EXB194" s="294"/>
      <c r="EXC194" s="294"/>
      <c r="EXD194" s="294"/>
      <c r="EXE194" s="294"/>
      <c r="EXF194" s="294"/>
      <c r="EXG194" s="294"/>
      <c r="EXH194" s="294"/>
      <c r="EXI194" s="294"/>
      <c r="EXJ194" s="294"/>
      <c r="EXK194" s="294"/>
      <c r="EXL194" s="294"/>
      <c r="EXM194" s="294"/>
      <c r="EXN194" s="294"/>
      <c r="EXO194" s="294"/>
      <c r="EXP194" s="294"/>
      <c r="EXQ194" s="294"/>
      <c r="EXR194" s="294"/>
      <c r="EXS194" s="294"/>
      <c r="EXT194" s="294"/>
      <c r="EXU194" s="294"/>
      <c r="EXV194" s="294"/>
      <c r="EXW194" s="294"/>
      <c r="EXX194" s="294"/>
      <c r="EXY194" s="294"/>
      <c r="EXZ194" s="294"/>
      <c r="EYA194" s="294"/>
      <c r="EYB194" s="294"/>
      <c r="EYC194" s="294"/>
      <c r="EYD194" s="294"/>
      <c r="EYE194" s="294"/>
      <c r="EYF194" s="294"/>
      <c r="EYG194" s="294"/>
      <c r="EYH194" s="294"/>
      <c r="EYI194" s="294"/>
      <c r="EYJ194" s="294"/>
      <c r="EYK194" s="294"/>
      <c r="EYL194" s="294"/>
      <c r="EYM194" s="294"/>
      <c r="EYN194" s="294"/>
      <c r="EYO194" s="294"/>
      <c r="EYP194" s="294"/>
      <c r="EYQ194" s="294"/>
      <c r="EYR194" s="294"/>
      <c r="EYS194" s="294"/>
      <c r="EYT194" s="294"/>
      <c r="EYU194" s="294"/>
      <c r="EYV194" s="294"/>
      <c r="EYW194" s="294"/>
      <c r="EYX194" s="294"/>
      <c r="EYY194" s="294"/>
      <c r="EYZ194" s="294"/>
      <c r="EZA194" s="294"/>
      <c r="EZB194" s="294"/>
      <c r="EZC194" s="294"/>
      <c r="EZD194" s="294"/>
      <c r="EZE194" s="294"/>
      <c r="EZF194" s="294"/>
      <c r="EZG194" s="294"/>
      <c r="EZH194" s="294"/>
      <c r="EZI194" s="294"/>
      <c r="EZJ194" s="294"/>
      <c r="EZK194" s="294"/>
      <c r="EZL194" s="294"/>
      <c r="EZM194" s="294"/>
      <c r="EZN194" s="294"/>
      <c r="EZO194" s="294"/>
      <c r="EZP194" s="294"/>
      <c r="EZQ194" s="294"/>
      <c r="EZR194" s="294"/>
      <c r="EZS194" s="294"/>
      <c r="EZT194" s="294"/>
      <c r="EZU194" s="294"/>
      <c r="EZV194" s="294"/>
      <c r="EZW194" s="294"/>
      <c r="EZX194" s="294"/>
      <c r="EZY194" s="294"/>
      <c r="EZZ194" s="294"/>
      <c r="FAA194" s="294"/>
      <c r="FAB194" s="294"/>
      <c r="FAC194" s="294"/>
      <c r="FAD194" s="294"/>
      <c r="FAE194" s="294"/>
      <c r="FAF194" s="294"/>
      <c r="FAG194" s="294"/>
      <c r="FAH194" s="294"/>
      <c r="FAI194" s="294"/>
      <c r="FAJ194" s="294"/>
      <c r="FAK194" s="294"/>
      <c r="FAL194" s="294"/>
      <c r="FAM194" s="294"/>
      <c r="FAN194" s="294"/>
      <c r="FAO194" s="294"/>
      <c r="FAP194" s="294"/>
      <c r="FAQ194" s="294"/>
      <c r="FAR194" s="294"/>
      <c r="FAS194" s="294"/>
      <c r="FAT194" s="294"/>
      <c r="FAU194" s="294"/>
      <c r="FAV194" s="294"/>
      <c r="FAW194" s="294"/>
      <c r="FAX194" s="294"/>
      <c r="FAY194" s="294"/>
      <c r="FAZ194" s="294"/>
      <c r="FBA194" s="294"/>
      <c r="FBB194" s="294"/>
      <c r="FBC194" s="294"/>
      <c r="FBD194" s="294"/>
      <c r="FBE194" s="294"/>
      <c r="FBF194" s="294"/>
      <c r="FBG194" s="294"/>
      <c r="FBH194" s="294"/>
      <c r="FBI194" s="294"/>
      <c r="FBJ194" s="294"/>
      <c r="FBK194" s="294"/>
      <c r="FBL194" s="294"/>
      <c r="FBM194" s="294"/>
      <c r="FBN194" s="294"/>
      <c r="FBO194" s="294"/>
      <c r="FBP194" s="294"/>
      <c r="FBQ194" s="294"/>
      <c r="FBR194" s="294"/>
      <c r="FBS194" s="294"/>
      <c r="FBT194" s="294"/>
      <c r="FBU194" s="294"/>
      <c r="FBV194" s="294"/>
      <c r="FBW194" s="294"/>
      <c r="FBX194" s="294"/>
      <c r="FBY194" s="294"/>
      <c r="FBZ194" s="294"/>
      <c r="FCA194" s="294"/>
      <c r="FCB194" s="294"/>
      <c r="FCC194" s="294"/>
      <c r="FCD194" s="294"/>
      <c r="FCE194" s="294"/>
      <c r="FCF194" s="294"/>
      <c r="FCG194" s="294"/>
      <c r="FCH194" s="294"/>
      <c r="FCI194" s="294"/>
      <c r="FCJ194" s="294"/>
      <c r="FCK194" s="294"/>
      <c r="FCL194" s="294"/>
      <c r="FCM194" s="294"/>
      <c r="FCN194" s="294"/>
      <c r="FCO194" s="294"/>
      <c r="FCP194" s="294"/>
      <c r="FCQ194" s="294"/>
      <c r="FCR194" s="294"/>
      <c r="FCS194" s="294"/>
      <c r="FCT194" s="294"/>
      <c r="FCU194" s="294"/>
      <c r="FCV194" s="294"/>
      <c r="FCW194" s="294"/>
      <c r="FCX194" s="294"/>
      <c r="FCY194" s="294"/>
      <c r="FCZ194" s="294"/>
      <c r="FDA194" s="294"/>
      <c r="FDB194" s="294"/>
      <c r="FDC194" s="294"/>
      <c r="FDD194" s="294"/>
      <c r="FDE194" s="294"/>
      <c r="FDF194" s="294"/>
      <c r="FDG194" s="294"/>
      <c r="FDH194" s="294"/>
      <c r="FDI194" s="294"/>
      <c r="FDJ194" s="294"/>
      <c r="FDK194" s="294"/>
      <c r="FDL194" s="294"/>
      <c r="FDM194" s="294"/>
      <c r="FDN194" s="294"/>
      <c r="FDO194" s="294"/>
      <c r="FDP194" s="294"/>
      <c r="FDQ194" s="294"/>
      <c r="FDR194" s="294"/>
      <c r="FDS194" s="294"/>
      <c r="FDT194" s="294"/>
      <c r="FDU194" s="294"/>
      <c r="FDV194" s="294"/>
      <c r="FDW194" s="294"/>
      <c r="FDX194" s="294"/>
      <c r="FDY194" s="294"/>
      <c r="FDZ194" s="294"/>
      <c r="FEA194" s="294"/>
      <c r="FEB194" s="294"/>
      <c r="FEC194" s="294"/>
      <c r="FED194" s="294"/>
      <c r="FEE194" s="294"/>
      <c r="FEF194" s="294"/>
      <c r="FEG194" s="294"/>
      <c r="FEH194" s="294"/>
      <c r="FEI194" s="294"/>
      <c r="FEJ194" s="294"/>
      <c r="FEK194" s="294"/>
      <c r="FEL194" s="294"/>
      <c r="FEM194" s="294"/>
      <c r="FEN194" s="294"/>
      <c r="FEO194" s="294"/>
      <c r="FEP194" s="294"/>
      <c r="FEQ194" s="294"/>
      <c r="FER194" s="294"/>
      <c r="FES194" s="294"/>
      <c r="FET194" s="294"/>
      <c r="FEU194" s="294"/>
      <c r="FEV194" s="294"/>
      <c r="FEW194" s="294"/>
      <c r="FEX194" s="294"/>
      <c r="FEY194" s="294"/>
      <c r="FEZ194" s="294"/>
      <c r="FFA194" s="294"/>
      <c r="FFB194" s="294"/>
      <c r="FFC194" s="294"/>
      <c r="FFD194" s="294"/>
      <c r="FFE194" s="294"/>
      <c r="FFF194" s="294"/>
      <c r="FFG194" s="294"/>
      <c r="FFH194" s="294"/>
      <c r="FFI194" s="294"/>
      <c r="FFJ194" s="294"/>
      <c r="FFK194" s="294"/>
      <c r="FFL194" s="294"/>
      <c r="FFM194" s="294"/>
      <c r="FFN194" s="294"/>
      <c r="FFO194" s="294"/>
      <c r="FFP194" s="294"/>
      <c r="FFQ194" s="294"/>
      <c r="FFR194" s="294"/>
      <c r="FFS194" s="294"/>
      <c r="FFT194" s="294"/>
      <c r="FFU194" s="294"/>
      <c r="FFV194" s="294"/>
      <c r="FFW194" s="294"/>
      <c r="FFX194" s="294"/>
      <c r="FFY194" s="294"/>
      <c r="FFZ194" s="294"/>
      <c r="FGA194" s="294"/>
      <c r="FGB194" s="294"/>
      <c r="FGC194" s="294"/>
      <c r="FGD194" s="294"/>
      <c r="FGE194" s="294"/>
      <c r="FGF194" s="294"/>
      <c r="FGG194" s="294"/>
      <c r="FGH194" s="294"/>
      <c r="FGI194" s="294"/>
      <c r="FGJ194" s="294"/>
      <c r="FGK194" s="294"/>
      <c r="FGL194" s="294"/>
      <c r="FGM194" s="294"/>
      <c r="FGN194" s="294"/>
      <c r="FGO194" s="294"/>
      <c r="FGP194" s="294"/>
      <c r="FGQ194" s="294"/>
      <c r="FGR194" s="294"/>
      <c r="FGS194" s="294"/>
      <c r="FGT194" s="294"/>
      <c r="FGU194" s="294"/>
      <c r="FGV194" s="294"/>
      <c r="FGW194" s="294"/>
      <c r="FGX194" s="294"/>
      <c r="FGY194" s="294"/>
      <c r="FGZ194" s="294"/>
      <c r="FHA194" s="294"/>
      <c r="FHB194" s="294"/>
      <c r="FHC194" s="294"/>
      <c r="FHD194" s="294"/>
      <c r="FHE194" s="294"/>
      <c r="FHF194" s="294"/>
      <c r="FHG194" s="294"/>
      <c r="FHH194" s="294"/>
      <c r="FHI194" s="294"/>
      <c r="FHJ194" s="294"/>
      <c r="FHK194" s="294"/>
      <c r="FHL194" s="294"/>
      <c r="FHM194" s="294"/>
      <c r="FHN194" s="294"/>
      <c r="FHO194" s="294"/>
      <c r="FHP194" s="294"/>
      <c r="FHQ194" s="294"/>
      <c r="FHR194" s="294"/>
      <c r="FHS194" s="294"/>
      <c r="FHT194" s="294"/>
      <c r="FHU194" s="294"/>
      <c r="FHV194" s="294"/>
      <c r="FHW194" s="294"/>
      <c r="FHX194" s="294"/>
      <c r="FHY194" s="294"/>
      <c r="FHZ194" s="294"/>
      <c r="FIA194" s="294"/>
      <c r="FIB194" s="294"/>
      <c r="FIC194" s="294"/>
      <c r="FID194" s="294"/>
      <c r="FIE194" s="294"/>
      <c r="FIF194" s="294"/>
      <c r="FIG194" s="294"/>
      <c r="FIH194" s="294"/>
      <c r="FII194" s="294"/>
      <c r="FIJ194" s="294"/>
      <c r="FIK194" s="294"/>
      <c r="FIL194" s="294"/>
      <c r="FIM194" s="294"/>
      <c r="FIN194" s="294"/>
      <c r="FIO194" s="294"/>
      <c r="FIP194" s="294"/>
      <c r="FIQ194" s="294"/>
      <c r="FIR194" s="294"/>
      <c r="FIS194" s="294"/>
      <c r="FIT194" s="294"/>
      <c r="FIU194" s="294"/>
      <c r="FIV194" s="294"/>
      <c r="FIW194" s="294"/>
      <c r="FIX194" s="294"/>
      <c r="FIY194" s="294"/>
      <c r="FIZ194" s="294"/>
      <c r="FJA194" s="294"/>
      <c r="FJB194" s="294"/>
      <c r="FJC194" s="294"/>
      <c r="FJD194" s="294"/>
      <c r="FJE194" s="294"/>
      <c r="FJF194" s="294"/>
      <c r="FJG194" s="294"/>
      <c r="FJH194" s="294"/>
      <c r="FJI194" s="294"/>
      <c r="FJJ194" s="294"/>
      <c r="FJK194" s="294"/>
      <c r="FJL194" s="294"/>
      <c r="FJM194" s="294"/>
      <c r="FJN194" s="294"/>
      <c r="FJO194" s="294"/>
      <c r="FJP194" s="294"/>
      <c r="FJQ194" s="294"/>
      <c r="FJR194" s="294"/>
      <c r="FJS194" s="294"/>
      <c r="FJT194" s="294"/>
      <c r="FJU194" s="294"/>
      <c r="FJV194" s="294"/>
      <c r="FJW194" s="294"/>
      <c r="FJX194" s="294"/>
      <c r="FJY194" s="294"/>
      <c r="FJZ194" s="294"/>
      <c r="FKA194" s="294"/>
      <c r="FKB194" s="294"/>
      <c r="FKC194" s="294"/>
      <c r="FKD194" s="294"/>
      <c r="FKE194" s="294"/>
      <c r="FKF194" s="294"/>
      <c r="FKG194" s="294"/>
      <c r="FKH194" s="294"/>
      <c r="FKI194" s="294"/>
      <c r="FKJ194" s="294"/>
      <c r="FKK194" s="294"/>
      <c r="FKL194" s="294"/>
      <c r="FKM194" s="294"/>
      <c r="FKN194" s="294"/>
      <c r="FKO194" s="294"/>
      <c r="FKP194" s="294"/>
      <c r="FKQ194" s="294"/>
      <c r="FKR194" s="294"/>
      <c r="FKS194" s="294"/>
      <c r="FKT194" s="294"/>
      <c r="FKU194" s="294"/>
      <c r="FKV194" s="294"/>
      <c r="FKW194" s="294"/>
      <c r="FKX194" s="294"/>
      <c r="FKY194" s="294"/>
      <c r="FKZ194" s="294"/>
      <c r="FLA194" s="294"/>
      <c r="FLB194" s="294"/>
      <c r="FLC194" s="294"/>
      <c r="FLD194" s="294"/>
      <c r="FLE194" s="294"/>
      <c r="FLF194" s="294"/>
      <c r="FLG194" s="294"/>
      <c r="FLH194" s="294"/>
      <c r="FLI194" s="294"/>
      <c r="FLJ194" s="294"/>
      <c r="FLK194" s="294"/>
      <c r="FLL194" s="294"/>
      <c r="FLM194" s="294"/>
      <c r="FLN194" s="294"/>
      <c r="FLO194" s="294"/>
      <c r="FLP194" s="294"/>
      <c r="FLQ194" s="294"/>
      <c r="FLR194" s="294"/>
      <c r="FLS194" s="294"/>
      <c r="FLT194" s="294"/>
      <c r="FLU194" s="294"/>
      <c r="FLV194" s="294"/>
      <c r="FLW194" s="294"/>
      <c r="FLX194" s="294"/>
      <c r="FLY194" s="294"/>
      <c r="FLZ194" s="294"/>
      <c r="FMA194" s="294"/>
      <c r="FMB194" s="294"/>
      <c r="FMC194" s="294"/>
      <c r="FMD194" s="294"/>
      <c r="FME194" s="294"/>
      <c r="FMF194" s="294"/>
      <c r="FMG194" s="294"/>
      <c r="FMH194" s="294"/>
      <c r="FMI194" s="294"/>
      <c r="FMJ194" s="294"/>
      <c r="FMK194" s="294"/>
      <c r="FML194" s="294"/>
      <c r="FMM194" s="294"/>
      <c r="FMN194" s="294"/>
      <c r="FMO194" s="294"/>
      <c r="FMP194" s="294"/>
      <c r="FMQ194" s="294"/>
      <c r="FMR194" s="294"/>
      <c r="FMS194" s="294"/>
      <c r="FMT194" s="294"/>
      <c r="FMU194" s="294"/>
      <c r="FMV194" s="294"/>
      <c r="FMW194" s="294"/>
      <c r="FMX194" s="294"/>
      <c r="FMY194" s="294"/>
      <c r="FMZ194" s="294"/>
      <c r="FNA194" s="294"/>
      <c r="FNB194" s="294"/>
      <c r="FNC194" s="294"/>
      <c r="FND194" s="294"/>
      <c r="FNE194" s="294"/>
      <c r="FNF194" s="294"/>
      <c r="FNG194" s="294"/>
      <c r="FNH194" s="294"/>
      <c r="FNI194" s="294"/>
      <c r="FNJ194" s="294"/>
      <c r="FNK194" s="294"/>
      <c r="FNL194" s="294"/>
      <c r="FNM194" s="294"/>
      <c r="FNN194" s="294"/>
      <c r="FNO194" s="294"/>
      <c r="FNP194" s="294"/>
      <c r="FNQ194" s="294"/>
      <c r="FNR194" s="294"/>
      <c r="FNS194" s="294"/>
      <c r="FNT194" s="294"/>
      <c r="FNU194" s="294"/>
      <c r="FNV194" s="294"/>
      <c r="FNW194" s="294"/>
      <c r="FNX194" s="294"/>
      <c r="FNY194" s="294"/>
      <c r="FNZ194" s="294"/>
      <c r="FOA194" s="294"/>
      <c r="FOB194" s="294"/>
      <c r="FOC194" s="294"/>
      <c r="FOD194" s="294"/>
      <c r="FOE194" s="294"/>
      <c r="FOF194" s="294"/>
      <c r="FOG194" s="294"/>
      <c r="FOH194" s="294"/>
      <c r="FOI194" s="294"/>
      <c r="FOJ194" s="294"/>
      <c r="FOK194" s="294"/>
      <c r="FOL194" s="294"/>
      <c r="FOM194" s="294"/>
      <c r="FON194" s="294"/>
      <c r="FOO194" s="294"/>
      <c r="FOP194" s="294"/>
      <c r="FOQ194" s="294"/>
      <c r="FOR194" s="294"/>
      <c r="FOS194" s="294"/>
      <c r="FOT194" s="294"/>
      <c r="FOU194" s="294"/>
      <c r="FOV194" s="294"/>
      <c r="FOW194" s="294"/>
      <c r="FOX194" s="294"/>
      <c r="FOY194" s="294"/>
      <c r="FOZ194" s="294"/>
      <c r="FPA194" s="294"/>
      <c r="FPB194" s="294"/>
      <c r="FPC194" s="294"/>
      <c r="FPD194" s="294"/>
      <c r="FPE194" s="294"/>
      <c r="FPF194" s="294"/>
      <c r="FPG194" s="294"/>
      <c r="FPH194" s="294"/>
      <c r="FPI194" s="294"/>
      <c r="FPJ194" s="294"/>
      <c r="FPK194" s="294"/>
      <c r="FPL194" s="294"/>
      <c r="FPM194" s="294"/>
      <c r="FPN194" s="294"/>
      <c r="FPO194" s="294"/>
      <c r="FPP194" s="294"/>
      <c r="FPQ194" s="294"/>
      <c r="FPR194" s="294"/>
      <c r="FPS194" s="294"/>
      <c r="FPT194" s="294"/>
      <c r="FPU194" s="294"/>
      <c r="FPV194" s="294"/>
      <c r="FPW194" s="294"/>
      <c r="FPX194" s="294"/>
      <c r="FPY194" s="294"/>
      <c r="FPZ194" s="294"/>
      <c r="FQA194" s="294"/>
      <c r="FQB194" s="294"/>
      <c r="FQC194" s="294"/>
      <c r="FQD194" s="294"/>
      <c r="FQE194" s="294"/>
      <c r="FQF194" s="294"/>
      <c r="FQG194" s="294"/>
      <c r="FQH194" s="294"/>
      <c r="FQI194" s="294"/>
      <c r="FQJ194" s="294"/>
      <c r="FQK194" s="294"/>
      <c r="FQL194" s="294"/>
      <c r="FQM194" s="294"/>
      <c r="FQN194" s="294"/>
      <c r="FQO194" s="294"/>
      <c r="FQP194" s="294"/>
      <c r="FQQ194" s="294"/>
      <c r="FQR194" s="294"/>
      <c r="FQS194" s="294"/>
      <c r="FQT194" s="294"/>
      <c r="FQU194" s="294"/>
      <c r="FQV194" s="294"/>
      <c r="FQW194" s="294"/>
      <c r="FQX194" s="294"/>
      <c r="FQY194" s="294"/>
      <c r="FQZ194" s="294"/>
      <c r="FRA194" s="294"/>
      <c r="FRB194" s="294"/>
      <c r="FRC194" s="294"/>
      <c r="FRD194" s="294"/>
      <c r="FRE194" s="294"/>
      <c r="FRF194" s="294"/>
      <c r="FRG194" s="294"/>
      <c r="FRH194" s="294"/>
      <c r="FRI194" s="294"/>
      <c r="FRJ194" s="294"/>
      <c r="FRK194" s="294"/>
      <c r="FRL194" s="294"/>
      <c r="FRM194" s="294"/>
      <c r="FRN194" s="294"/>
      <c r="FRO194" s="294"/>
      <c r="FRP194" s="294"/>
      <c r="FRQ194" s="294"/>
      <c r="FRR194" s="294"/>
      <c r="FRS194" s="294"/>
      <c r="FRT194" s="294"/>
      <c r="FRU194" s="294"/>
      <c r="FRV194" s="294"/>
      <c r="FRW194" s="294"/>
      <c r="FRX194" s="294"/>
      <c r="FRY194" s="294"/>
      <c r="FRZ194" s="294"/>
      <c r="FSA194" s="294"/>
      <c r="FSB194" s="294"/>
      <c r="FSC194" s="294"/>
      <c r="FSD194" s="294"/>
      <c r="FSE194" s="294"/>
      <c r="FSF194" s="294"/>
      <c r="FSG194" s="294"/>
      <c r="FSH194" s="294"/>
      <c r="FSI194" s="294"/>
      <c r="FSJ194" s="294"/>
      <c r="FSK194" s="294"/>
      <c r="FSL194" s="294"/>
      <c r="FSM194" s="294"/>
      <c r="FSN194" s="294"/>
      <c r="FSO194" s="294"/>
      <c r="FSP194" s="294"/>
      <c r="FSQ194" s="294"/>
      <c r="FSR194" s="294"/>
      <c r="FSS194" s="294"/>
      <c r="FST194" s="294"/>
      <c r="FSU194" s="294"/>
      <c r="FSV194" s="294"/>
      <c r="FSW194" s="294"/>
      <c r="FSX194" s="294"/>
      <c r="FSY194" s="294"/>
      <c r="FSZ194" s="294"/>
      <c r="FTA194" s="294"/>
      <c r="FTB194" s="294"/>
      <c r="FTC194" s="294"/>
      <c r="FTD194" s="294"/>
      <c r="FTE194" s="294"/>
      <c r="FTF194" s="294"/>
      <c r="FTG194" s="294"/>
      <c r="FTH194" s="294"/>
      <c r="FTI194" s="294"/>
      <c r="FTJ194" s="294"/>
      <c r="FTK194" s="294"/>
      <c r="FTL194" s="294"/>
      <c r="FTM194" s="294"/>
      <c r="FTN194" s="294"/>
      <c r="FTO194" s="294"/>
      <c r="FTP194" s="294"/>
      <c r="FTQ194" s="294"/>
      <c r="FTR194" s="294"/>
      <c r="FTS194" s="294"/>
      <c r="FTT194" s="294"/>
      <c r="FTU194" s="294"/>
      <c r="FTV194" s="294"/>
      <c r="FTW194" s="294"/>
      <c r="FTX194" s="294"/>
      <c r="FTY194" s="294"/>
      <c r="FTZ194" s="294"/>
      <c r="FUA194" s="294"/>
      <c r="FUB194" s="294"/>
      <c r="FUC194" s="294"/>
      <c r="FUD194" s="294"/>
      <c r="FUE194" s="294"/>
      <c r="FUF194" s="294"/>
      <c r="FUG194" s="294"/>
      <c r="FUH194" s="294"/>
      <c r="FUI194" s="294"/>
      <c r="FUJ194" s="294"/>
      <c r="FUK194" s="294"/>
      <c r="FUL194" s="294"/>
      <c r="FUM194" s="294"/>
      <c r="FUN194" s="294"/>
      <c r="FUO194" s="294"/>
      <c r="FUP194" s="294"/>
      <c r="FUQ194" s="294"/>
      <c r="FUR194" s="294"/>
      <c r="FUS194" s="294"/>
      <c r="FUT194" s="294"/>
      <c r="FUU194" s="294"/>
      <c r="FUV194" s="294"/>
      <c r="FUW194" s="294"/>
      <c r="FUX194" s="294"/>
      <c r="FUY194" s="294"/>
      <c r="FUZ194" s="294"/>
      <c r="FVA194" s="294"/>
      <c r="FVB194" s="294"/>
      <c r="FVC194" s="294"/>
      <c r="FVD194" s="294"/>
      <c r="FVE194" s="294"/>
      <c r="FVF194" s="294"/>
      <c r="FVG194" s="294"/>
      <c r="FVH194" s="294"/>
      <c r="FVI194" s="294"/>
      <c r="FVJ194" s="294"/>
      <c r="FVK194" s="294"/>
      <c r="FVL194" s="294"/>
      <c r="FVM194" s="294"/>
      <c r="FVN194" s="294"/>
      <c r="FVO194" s="294"/>
      <c r="FVP194" s="294"/>
      <c r="FVQ194" s="294"/>
      <c r="FVR194" s="294"/>
      <c r="FVS194" s="294"/>
      <c r="FVT194" s="294"/>
      <c r="FVU194" s="294"/>
      <c r="FVV194" s="294"/>
      <c r="FVW194" s="294"/>
      <c r="FVX194" s="294"/>
      <c r="FVY194" s="294"/>
      <c r="FVZ194" s="294"/>
      <c r="FWA194" s="294"/>
      <c r="FWB194" s="294"/>
      <c r="FWC194" s="294"/>
      <c r="FWD194" s="294"/>
      <c r="FWE194" s="294"/>
      <c r="FWF194" s="294"/>
      <c r="FWG194" s="294"/>
      <c r="FWH194" s="294"/>
      <c r="FWI194" s="294"/>
      <c r="FWJ194" s="294"/>
      <c r="FWK194" s="294"/>
      <c r="FWL194" s="294"/>
      <c r="FWM194" s="294"/>
      <c r="FWN194" s="294"/>
      <c r="FWO194" s="294"/>
      <c r="FWP194" s="294"/>
      <c r="FWQ194" s="294"/>
      <c r="FWR194" s="294"/>
      <c r="FWS194" s="294"/>
      <c r="FWT194" s="294"/>
      <c r="FWU194" s="294"/>
      <c r="FWV194" s="294"/>
      <c r="FWW194" s="294"/>
      <c r="FWX194" s="294"/>
      <c r="FWY194" s="294"/>
      <c r="FWZ194" s="294"/>
      <c r="FXA194" s="294"/>
      <c r="FXB194" s="294"/>
      <c r="FXC194" s="294"/>
      <c r="FXD194" s="294"/>
      <c r="FXE194" s="294"/>
      <c r="FXF194" s="294"/>
      <c r="FXG194" s="294"/>
      <c r="FXH194" s="294"/>
      <c r="FXI194" s="294"/>
      <c r="FXJ194" s="294"/>
      <c r="FXK194" s="294"/>
      <c r="FXL194" s="294"/>
      <c r="FXM194" s="294"/>
      <c r="FXN194" s="294"/>
      <c r="FXO194" s="294"/>
      <c r="FXP194" s="294"/>
      <c r="FXQ194" s="294"/>
      <c r="FXR194" s="294"/>
      <c r="FXS194" s="294"/>
      <c r="FXT194" s="294"/>
      <c r="FXU194" s="294"/>
      <c r="FXV194" s="294"/>
      <c r="FXW194" s="294"/>
      <c r="FXX194" s="294"/>
      <c r="FXY194" s="294"/>
      <c r="FXZ194" s="294"/>
      <c r="FYA194" s="294"/>
      <c r="FYB194" s="294"/>
      <c r="FYC194" s="294"/>
      <c r="FYD194" s="294"/>
      <c r="FYE194" s="294"/>
      <c r="FYF194" s="294"/>
      <c r="FYG194" s="294"/>
      <c r="FYH194" s="294"/>
      <c r="FYI194" s="294"/>
      <c r="FYJ194" s="294"/>
      <c r="FYK194" s="294"/>
      <c r="FYL194" s="294"/>
      <c r="FYM194" s="294"/>
      <c r="FYN194" s="294"/>
      <c r="FYO194" s="294"/>
      <c r="FYP194" s="294"/>
      <c r="FYQ194" s="294"/>
      <c r="FYR194" s="294"/>
      <c r="FYS194" s="294"/>
      <c r="FYT194" s="294"/>
      <c r="FYU194" s="294"/>
      <c r="FYV194" s="294"/>
      <c r="FYW194" s="294"/>
      <c r="FYX194" s="294"/>
      <c r="FYY194" s="294"/>
      <c r="FYZ194" s="294"/>
      <c r="FZA194" s="294"/>
      <c r="FZB194" s="294"/>
      <c r="FZC194" s="294"/>
      <c r="FZD194" s="294"/>
      <c r="FZE194" s="294"/>
      <c r="FZF194" s="294"/>
      <c r="FZG194" s="294"/>
      <c r="FZH194" s="294"/>
      <c r="FZI194" s="294"/>
      <c r="FZJ194" s="294"/>
      <c r="FZK194" s="294"/>
      <c r="FZL194" s="294"/>
      <c r="FZM194" s="294"/>
      <c r="FZN194" s="294"/>
      <c r="FZO194" s="294"/>
      <c r="FZP194" s="294"/>
      <c r="FZQ194" s="294"/>
      <c r="FZR194" s="294"/>
      <c r="FZS194" s="294"/>
      <c r="FZT194" s="294"/>
      <c r="FZU194" s="294"/>
      <c r="FZV194" s="294"/>
      <c r="FZW194" s="294"/>
      <c r="FZX194" s="294"/>
      <c r="FZY194" s="294"/>
      <c r="FZZ194" s="294"/>
      <c r="GAA194" s="294"/>
      <c r="GAB194" s="294"/>
      <c r="GAC194" s="294"/>
      <c r="GAD194" s="294"/>
      <c r="GAE194" s="294"/>
      <c r="GAF194" s="294"/>
      <c r="GAG194" s="294"/>
      <c r="GAH194" s="294"/>
      <c r="GAI194" s="294"/>
      <c r="GAJ194" s="294"/>
      <c r="GAK194" s="294"/>
      <c r="GAL194" s="294"/>
      <c r="GAM194" s="294"/>
      <c r="GAN194" s="294"/>
      <c r="GAO194" s="294"/>
      <c r="GAP194" s="294"/>
      <c r="GAQ194" s="294"/>
      <c r="GAR194" s="294"/>
      <c r="GAS194" s="294"/>
      <c r="GAT194" s="294"/>
      <c r="GAU194" s="294"/>
      <c r="GAV194" s="294"/>
      <c r="GAW194" s="294"/>
      <c r="GAX194" s="294"/>
      <c r="GAY194" s="294"/>
      <c r="GAZ194" s="294"/>
      <c r="GBA194" s="294"/>
      <c r="GBB194" s="294"/>
      <c r="GBC194" s="294"/>
      <c r="GBD194" s="294"/>
      <c r="GBE194" s="294"/>
      <c r="GBF194" s="294"/>
      <c r="GBG194" s="294"/>
      <c r="GBH194" s="294"/>
      <c r="GBI194" s="294"/>
      <c r="GBJ194" s="294"/>
      <c r="GBK194" s="294"/>
      <c r="GBL194" s="294"/>
      <c r="GBM194" s="294"/>
      <c r="GBN194" s="294"/>
      <c r="GBO194" s="294"/>
      <c r="GBP194" s="294"/>
      <c r="GBQ194" s="294"/>
      <c r="GBR194" s="294"/>
      <c r="GBS194" s="294"/>
      <c r="GBT194" s="294"/>
      <c r="GBU194" s="294"/>
      <c r="GBV194" s="294"/>
      <c r="GBW194" s="294"/>
      <c r="GBX194" s="294"/>
      <c r="GBY194" s="294"/>
      <c r="GBZ194" s="294"/>
      <c r="GCA194" s="294"/>
      <c r="GCB194" s="294"/>
      <c r="GCC194" s="294"/>
      <c r="GCD194" s="294"/>
      <c r="GCE194" s="294"/>
      <c r="GCF194" s="294"/>
      <c r="GCG194" s="294"/>
      <c r="GCH194" s="294"/>
      <c r="GCI194" s="294"/>
      <c r="GCJ194" s="294"/>
      <c r="GCK194" s="294"/>
      <c r="GCL194" s="294"/>
      <c r="GCM194" s="294"/>
      <c r="GCN194" s="294"/>
      <c r="GCO194" s="294"/>
      <c r="GCP194" s="294"/>
      <c r="GCQ194" s="294"/>
      <c r="GCR194" s="294"/>
      <c r="GCS194" s="294"/>
      <c r="GCT194" s="294"/>
      <c r="GCU194" s="294"/>
      <c r="GCV194" s="294"/>
      <c r="GCW194" s="294"/>
      <c r="GCX194" s="294"/>
      <c r="GCY194" s="294"/>
      <c r="GCZ194" s="294"/>
      <c r="GDA194" s="294"/>
      <c r="GDB194" s="294"/>
      <c r="GDC194" s="294"/>
      <c r="GDD194" s="294"/>
      <c r="GDE194" s="294"/>
      <c r="GDF194" s="294"/>
      <c r="GDG194" s="294"/>
      <c r="GDH194" s="294"/>
      <c r="GDI194" s="294"/>
      <c r="GDJ194" s="294"/>
      <c r="GDK194" s="294"/>
      <c r="GDL194" s="294"/>
      <c r="GDM194" s="294"/>
      <c r="GDN194" s="294"/>
      <c r="GDO194" s="294"/>
      <c r="GDP194" s="294"/>
      <c r="GDQ194" s="294"/>
      <c r="GDR194" s="294"/>
      <c r="GDS194" s="294"/>
      <c r="GDT194" s="294"/>
      <c r="GDU194" s="294"/>
      <c r="GDV194" s="294"/>
      <c r="GDW194" s="294"/>
      <c r="GDX194" s="294"/>
      <c r="GDY194" s="294"/>
      <c r="GDZ194" s="294"/>
      <c r="GEA194" s="294"/>
      <c r="GEB194" s="294"/>
      <c r="GEC194" s="294"/>
      <c r="GED194" s="294"/>
      <c r="GEE194" s="294"/>
      <c r="GEF194" s="294"/>
      <c r="GEG194" s="294"/>
      <c r="GEH194" s="294"/>
      <c r="GEI194" s="294"/>
      <c r="GEJ194" s="294"/>
      <c r="GEK194" s="294"/>
      <c r="GEL194" s="294"/>
      <c r="GEM194" s="294"/>
      <c r="GEN194" s="294"/>
      <c r="GEO194" s="294"/>
      <c r="GEP194" s="294"/>
      <c r="GEQ194" s="294"/>
      <c r="GER194" s="294"/>
      <c r="GES194" s="294"/>
      <c r="GET194" s="294"/>
      <c r="GEU194" s="294"/>
      <c r="GEV194" s="294"/>
      <c r="GEW194" s="294"/>
      <c r="GEX194" s="294"/>
      <c r="GEY194" s="294"/>
      <c r="GEZ194" s="294"/>
      <c r="GFA194" s="294"/>
      <c r="GFB194" s="294"/>
      <c r="GFC194" s="294"/>
      <c r="GFD194" s="294"/>
      <c r="GFE194" s="294"/>
      <c r="GFF194" s="294"/>
      <c r="GFG194" s="294"/>
      <c r="GFH194" s="294"/>
      <c r="GFI194" s="294"/>
      <c r="GFJ194" s="294"/>
      <c r="GFK194" s="294"/>
      <c r="GFL194" s="294"/>
      <c r="GFM194" s="294"/>
      <c r="GFN194" s="294"/>
      <c r="GFO194" s="294"/>
      <c r="GFP194" s="294"/>
      <c r="GFQ194" s="294"/>
      <c r="GFR194" s="294"/>
      <c r="GFS194" s="294"/>
      <c r="GFT194" s="294"/>
      <c r="GFU194" s="294"/>
      <c r="GFV194" s="294"/>
      <c r="GFW194" s="294"/>
      <c r="GFX194" s="294"/>
      <c r="GFY194" s="294"/>
      <c r="GFZ194" s="294"/>
      <c r="GGA194" s="294"/>
      <c r="GGB194" s="294"/>
      <c r="GGC194" s="294"/>
      <c r="GGD194" s="294"/>
      <c r="GGE194" s="294"/>
      <c r="GGF194" s="294"/>
      <c r="GGG194" s="294"/>
      <c r="GGH194" s="294"/>
      <c r="GGI194" s="294"/>
      <c r="GGJ194" s="294"/>
      <c r="GGK194" s="294"/>
      <c r="GGL194" s="294"/>
      <c r="GGM194" s="294"/>
      <c r="GGN194" s="294"/>
      <c r="GGO194" s="294"/>
      <c r="GGP194" s="294"/>
      <c r="GGQ194" s="294"/>
      <c r="GGR194" s="294"/>
      <c r="GGS194" s="294"/>
      <c r="GGT194" s="294"/>
      <c r="GGU194" s="294"/>
      <c r="GGV194" s="294"/>
      <c r="GGW194" s="294"/>
      <c r="GGX194" s="294"/>
      <c r="GGY194" s="294"/>
      <c r="GGZ194" s="294"/>
      <c r="GHA194" s="294"/>
      <c r="GHB194" s="294"/>
      <c r="GHC194" s="294"/>
      <c r="GHD194" s="294"/>
      <c r="GHE194" s="294"/>
      <c r="GHF194" s="294"/>
      <c r="GHG194" s="294"/>
      <c r="GHH194" s="294"/>
      <c r="GHI194" s="294"/>
      <c r="GHJ194" s="294"/>
      <c r="GHK194" s="294"/>
      <c r="GHL194" s="294"/>
      <c r="GHM194" s="294"/>
      <c r="GHN194" s="294"/>
      <c r="GHO194" s="294"/>
      <c r="GHP194" s="294"/>
      <c r="GHQ194" s="294"/>
      <c r="GHR194" s="294"/>
      <c r="GHS194" s="294"/>
      <c r="GHT194" s="294"/>
      <c r="GHU194" s="294"/>
      <c r="GHV194" s="294"/>
      <c r="GHW194" s="294"/>
      <c r="GHX194" s="294"/>
      <c r="GHY194" s="294"/>
      <c r="GHZ194" s="294"/>
      <c r="GIA194" s="294"/>
      <c r="GIB194" s="294"/>
      <c r="GIC194" s="294"/>
      <c r="GID194" s="294"/>
      <c r="GIE194" s="294"/>
      <c r="GIF194" s="294"/>
      <c r="GIG194" s="294"/>
      <c r="GIH194" s="294"/>
      <c r="GII194" s="294"/>
      <c r="GIJ194" s="294"/>
      <c r="GIK194" s="294"/>
      <c r="GIL194" s="294"/>
      <c r="GIM194" s="294"/>
      <c r="GIN194" s="294"/>
      <c r="GIO194" s="294"/>
      <c r="GIP194" s="294"/>
      <c r="GIQ194" s="294"/>
      <c r="GIR194" s="294"/>
      <c r="GIS194" s="294"/>
      <c r="GIT194" s="294"/>
      <c r="GIU194" s="294"/>
      <c r="GIV194" s="294"/>
      <c r="GIW194" s="294"/>
      <c r="GIX194" s="294"/>
      <c r="GIY194" s="294"/>
      <c r="GIZ194" s="294"/>
      <c r="GJA194" s="294"/>
      <c r="GJB194" s="294"/>
      <c r="GJC194" s="294"/>
      <c r="GJD194" s="294"/>
      <c r="GJE194" s="294"/>
      <c r="GJF194" s="294"/>
      <c r="GJG194" s="294"/>
      <c r="GJH194" s="294"/>
      <c r="GJI194" s="294"/>
      <c r="GJJ194" s="294"/>
      <c r="GJK194" s="294"/>
      <c r="GJL194" s="294"/>
      <c r="GJM194" s="294"/>
      <c r="GJN194" s="294"/>
      <c r="GJO194" s="294"/>
      <c r="GJP194" s="294"/>
      <c r="GJQ194" s="294"/>
      <c r="GJR194" s="294"/>
      <c r="GJS194" s="294"/>
      <c r="GJT194" s="294"/>
      <c r="GJU194" s="294"/>
      <c r="GJV194" s="294"/>
      <c r="GJW194" s="294"/>
      <c r="GJX194" s="294"/>
      <c r="GJY194" s="294"/>
      <c r="GJZ194" s="294"/>
      <c r="GKA194" s="294"/>
      <c r="GKB194" s="294"/>
      <c r="GKC194" s="294"/>
      <c r="GKD194" s="294"/>
      <c r="GKE194" s="294"/>
      <c r="GKF194" s="294"/>
      <c r="GKG194" s="294"/>
      <c r="GKH194" s="294"/>
      <c r="GKI194" s="294"/>
      <c r="GKJ194" s="294"/>
      <c r="GKK194" s="294"/>
      <c r="GKL194" s="294"/>
      <c r="GKM194" s="294"/>
      <c r="GKN194" s="294"/>
      <c r="GKO194" s="294"/>
      <c r="GKP194" s="294"/>
      <c r="GKQ194" s="294"/>
      <c r="GKR194" s="294"/>
      <c r="GKS194" s="294"/>
      <c r="GKT194" s="294"/>
      <c r="GKU194" s="294"/>
      <c r="GKV194" s="294"/>
      <c r="GKW194" s="294"/>
      <c r="GKX194" s="294"/>
      <c r="GKY194" s="294"/>
      <c r="GKZ194" s="294"/>
      <c r="GLA194" s="294"/>
      <c r="GLB194" s="294"/>
      <c r="GLC194" s="294"/>
      <c r="GLD194" s="294"/>
      <c r="GLE194" s="294"/>
      <c r="GLF194" s="294"/>
      <c r="GLG194" s="294"/>
      <c r="GLH194" s="294"/>
      <c r="GLI194" s="294"/>
      <c r="GLJ194" s="294"/>
      <c r="GLK194" s="294"/>
      <c r="GLL194" s="294"/>
      <c r="GLM194" s="294"/>
      <c r="GLN194" s="294"/>
      <c r="GLO194" s="294"/>
      <c r="GLP194" s="294"/>
      <c r="GLQ194" s="294"/>
      <c r="GLR194" s="294"/>
      <c r="GLS194" s="294"/>
      <c r="GLT194" s="294"/>
      <c r="GLU194" s="294"/>
      <c r="GLV194" s="294"/>
      <c r="GLW194" s="294"/>
      <c r="GLX194" s="294"/>
      <c r="GLY194" s="294"/>
      <c r="GLZ194" s="294"/>
      <c r="GMA194" s="294"/>
      <c r="GMB194" s="294"/>
      <c r="GMC194" s="294"/>
      <c r="GMD194" s="294"/>
      <c r="GME194" s="294"/>
      <c r="GMF194" s="294"/>
      <c r="GMG194" s="294"/>
      <c r="GMH194" s="294"/>
      <c r="GMI194" s="294"/>
      <c r="GMJ194" s="294"/>
      <c r="GMK194" s="294"/>
      <c r="GML194" s="294"/>
      <c r="GMM194" s="294"/>
      <c r="GMN194" s="294"/>
      <c r="GMO194" s="294"/>
      <c r="GMP194" s="294"/>
      <c r="GMQ194" s="294"/>
      <c r="GMR194" s="294"/>
      <c r="GMS194" s="294"/>
      <c r="GMT194" s="294"/>
      <c r="GMU194" s="294"/>
      <c r="GMV194" s="294"/>
      <c r="GMW194" s="294"/>
      <c r="GMX194" s="294"/>
      <c r="GMY194" s="294"/>
      <c r="GMZ194" s="294"/>
      <c r="GNA194" s="294"/>
      <c r="GNB194" s="294"/>
      <c r="GNC194" s="294"/>
      <c r="GND194" s="294"/>
      <c r="GNE194" s="294"/>
      <c r="GNF194" s="294"/>
      <c r="GNG194" s="294"/>
      <c r="GNH194" s="294"/>
      <c r="GNI194" s="294"/>
      <c r="GNJ194" s="294"/>
      <c r="GNK194" s="294"/>
      <c r="GNL194" s="294"/>
      <c r="GNM194" s="294"/>
      <c r="GNN194" s="294"/>
      <c r="GNO194" s="294"/>
      <c r="GNP194" s="294"/>
      <c r="GNQ194" s="294"/>
      <c r="GNR194" s="294"/>
      <c r="GNS194" s="294"/>
      <c r="GNT194" s="294"/>
      <c r="GNU194" s="294"/>
      <c r="GNV194" s="294"/>
      <c r="GNW194" s="294"/>
      <c r="GNX194" s="294"/>
      <c r="GNY194" s="294"/>
      <c r="GNZ194" s="294"/>
      <c r="GOA194" s="294"/>
      <c r="GOB194" s="294"/>
      <c r="GOC194" s="294"/>
      <c r="GOD194" s="294"/>
      <c r="GOE194" s="294"/>
      <c r="GOF194" s="294"/>
      <c r="GOG194" s="294"/>
      <c r="GOH194" s="294"/>
      <c r="GOI194" s="294"/>
      <c r="GOJ194" s="294"/>
      <c r="GOK194" s="294"/>
      <c r="GOL194" s="294"/>
      <c r="GOM194" s="294"/>
      <c r="GON194" s="294"/>
      <c r="GOO194" s="294"/>
      <c r="GOP194" s="294"/>
      <c r="GOQ194" s="294"/>
      <c r="GOR194" s="294"/>
      <c r="GOS194" s="294"/>
      <c r="GOT194" s="294"/>
      <c r="GOU194" s="294"/>
      <c r="GOV194" s="294"/>
      <c r="GOW194" s="294"/>
      <c r="GOX194" s="294"/>
      <c r="GOY194" s="294"/>
      <c r="GOZ194" s="294"/>
      <c r="GPA194" s="294"/>
      <c r="GPB194" s="294"/>
      <c r="GPC194" s="294"/>
      <c r="GPD194" s="294"/>
      <c r="GPE194" s="294"/>
      <c r="GPF194" s="294"/>
      <c r="GPG194" s="294"/>
      <c r="GPH194" s="294"/>
      <c r="GPI194" s="294"/>
      <c r="GPJ194" s="294"/>
      <c r="GPK194" s="294"/>
      <c r="GPL194" s="294"/>
      <c r="GPM194" s="294"/>
      <c r="GPN194" s="294"/>
      <c r="GPO194" s="294"/>
      <c r="GPP194" s="294"/>
      <c r="GPQ194" s="294"/>
      <c r="GPR194" s="294"/>
      <c r="GPS194" s="294"/>
      <c r="GPT194" s="294"/>
      <c r="GPU194" s="294"/>
      <c r="GPV194" s="294"/>
      <c r="GPW194" s="294"/>
      <c r="GPX194" s="294"/>
      <c r="GPY194" s="294"/>
      <c r="GPZ194" s="294"/>
      <c r="GQA194" s="294"/>
      <c r="GQB194" s="294"/>
      <c r="GQC194" s="294"/>
      <c r="GQD194" s="294"/>
      <c r="GQE194" s="294"/>
      <c r="GQF194" s="294"/>
      <c r="GQG194" s="294"/>
      <c r="GQH194" s="294"/>
      <c r="GQI194" s="294"/>
      <c r="GQJ194" s="294"/>
      <c r="GQK194" s="294"/>
      <c r="GQL194" s="294"/>
      <c r="GQM194" s="294"/>
      <c r="GQN194" s="294"/>
      <c r="GQO194" s="294"/>
      <c r="GQP194" s="294"/>
      <c r="GQQ194" s="294"/>
      <c r="GQR194" s="294"/>
      <c r="GQS194" s="294"/>
      <c r="GQT194" s="294"/>
      <c r="GQU194" s="294"/>
      <c r="GQV194" s="294"/>
      <c r="GQW194" s="294"/>
      <c r="GQX194" s="294"/>
      <c r="GQY194" s="294"/>
      <c r="GQZ194" s="294"/>
      <c r="GRA194" s="294"/>
      <c r="GRB194" s="294"/>
      <c r="GRC194" s="294"/>
      <c r="GRD194" s="294"/>
      <c r="GRE194" s="294"/>
      <c r="GRF194" s="294"/>
      <c r="GRG194" s="294"/>
      <c r="GRH194" s="294"/>
      <c r="GRI194" s="294"/>
      <c r="GRJ194" s="294"/>
      <c r="GRK194" s="294"/>
      <c r="GRL194" s="294"/>
      <c r="GRM194" s="294"/>
      <c r="GRN194" s="294"/>
      <c r="GRO194" s="294"/>
      <c r="GRP194" s="294"/>
      <c r="GRQ194" s="294"/>
      <c r="GRR194" s="294"/>
      <c r="GRS194" s="294"/>
      <c r="GRT194" s="294"/>
      <c r="GRU194" s="294"/>
      <c r="GRV194" s="294"/>
      <c r="GRW194" s="294"/>
      <c r="GRX194" s="294"/>
      <c r="GRY194" s="294"/>
      <c r="GRZ194" s="294"/>
      <c r="GSA194" s="294"/>
      <c r="GSB194" s="294"/>
      <c r="GSC194" s="294"/>
      <c r="GSD194" s="294"/>
      <c r="GSE194" s="294"/>
      <c r="GSF194" s="294"/>
      <c r="GSG194" s="294"/>
      <c r="GSH194" s="294"/>
      <c r="GSI194" s="294"/>
      <c r="GSJ194" s="294"/>
      <c r="GSK194" s="294"/>
      <c r="GSL194" s="294"/>
      <c r="GSM194" s="294"/>
      <c r="GSN194" s="294"/>
      <c r="GSO194" s="294"/>
      <c r="GSP194" s="294"/>
      <c r="GSQ194" s="294"/>
      <c r="GSR194" s="294"/>
      <c r="GSS194" s="294"/>
      <c r="GST194" s="294"/>
      <c r="GSU194" s="294"/>
      <c r="GSV194" s="294"/>
      <c r="GSW194" s="294"/>
      <c r="GSX194" s="294"/>
      <c r="GSY194" s="294"/>
      <c r="GSZ194" s="294"/>
      <c r="GTA194" s="294"/>
      <c r="GTB194" s="294"/>
      <c r="GTC194" s="294"/>
      <c r="GTD194" s="294"/>
      <c r="GTE194" s="294"/>
      <c r="GTF194" s="294"/>
      <c r="GTG194" s="294"/>
      <c r="GTH194" s="294"/>
      <c r="GTI194" s="294"/>
      <c r="GTJ194" s="294"/>
      <c r="GTK194" s="294"/>
      <c r="GTL194" s="294"/>
      <c r="GTM194" s="294"/>
      <c r="GTN194" s="294"/>
      <c r="GTO194" s="294"/>
      <c r="GTP194" s="294"/>
      <c r="GTQ194" s="294"/>
      <c r="GTR194" s="294"/>
      <c r="GTS194" s="294"/>
      <c r="GTT194" s="294"/>
      <c r="GTU194" s="294"/>
      <c r="GTV194" s="294"/>
      <c r="GTW194" s="294"/>
      <c r="GTX194" s="294"/>
      <c r="GTY194" s="294"/>
      <c r="GTZ194" s="294"/>
      <c r="GUA194" s="294"/>
      <c r="GUB194" s="294"/>
      <c r="GUC194" s="294"/>
      <c r="GUD194" s="294"/>
      <c r="GUE194" s="294"/>
      <c r="GUF194" s="294"/>
      <c r="GUG194" s="294"/>
      <c r="GUH194" s="294"/>
      <c r="GUI194" s="294"/>
      <c r="GUJ194" s="294"/>
      <c r="GUK194" s="294"/>
      <c r="GUL194" s="294"/>
      <c r="GUM194" s="294"/>
      <c r="GUN194" s="294"/>
      <c r="GUO194" s="294"/>
      <c r="GUP194" s="294"/>
      <c r="GUQ194" s="294"/>
      <c r="GUR194" s="294"/>
      <c r="GUS194" s="294"/>
      <c r="GUT194" s="294"/>
      <c r="GUU194" s="294"/>
      <c r="GUV194" s="294"/>
      <c r="GUW194" s="294"/>
      <c r="GUX194" s="294"/>
      <c r="GUY194" s="294"/>
      <c r="GUZ194" s="294"/>
      <c r="GVA194" s="294"/>
      <c r="GVB194" s="294"/>
      <c r="GVC194" s="294"/>
      <c r="GVD194" s="294"/>
      <c r="GVE194" s="294"/>
      <c r="GVF194" s="294"/>
      <c r="GVG194" s="294"/>
      <c r="GVH194" s="294"/>
      <c r="GVI194" s="294"/>
      <c r="GVJ194" s="294"/>
      <c r="GVK194" s="294"/>
      <c r="GVL194" s="294"/>
      <c r="GVM194" s="294"/>
      <c r="GVN194" s="294"/>
      <c r="GVO194" s="294"/>
      <c r="GVP194" s="294"/>
      <c r="GVQ194" s="294"/>
      <c r="GVR194" s="294"/>
      <c r="GVS194" s="294"/>
      <c r="GVT194" s="294"/>
      <c r="GVU194" s="294"/>
      <c r="GVV194" s="294"/>
      <c r="GVW194" s="294"/>
      <c r="GVX194" s="294"/>
      <c r="GVY194" s="294"/>
      <c r="GVZ194" s="294"/>
      <c r="GWA194" s="294"/>
      <c r="GWB194" s="294"/>
      <c r="GWC194" s="294"/>
      <c r="GWD194" s="294"/>
      <c r="GWE194" s="294"/>
      <c r="GWF194" s="294"/>
      <c r="GWG194" s="294"/>
      <c r="GWH194" s="294"/>
      <c r="GWI194" s="294"/>
      <c r="GWJ194" s="294"/>
      <c r="GWK194" s="294"/>
      <c r="GWL194" s="294"/>
      <c r="GWM194" s="294"/>
      <c r="GWN194" s="294"/>
      <c r="GWO194" s="294"/>
      <c r="GWP194" s="294"/>
      <c r="GWQ194" s="294"/>
      <c r="GWR194" s="294"/>
      <c r="GWS194" s="294"/>
      <c r="GWT194" s="294"/>
      <c r="GWU194" s="294"/>
      <c r="GWV194" s="294"/>
      <c r="GWW194" s="294"/>
      <c r="GWX194" s="294"/>
      <c r="GWY194" s="294"/>
      <c r="GWZ194" s="294"/>
      <c r="GXA194" s="294"/>
      <c r="GXB194" s="294"/>
      <c r="GXC194" s="294"/>
      <c r="GXD194" s="294"/>
      <c r="GXE194" s="294"/>
      <c r="GXF194" s="294"/>
      <c r="GXG194" s="294"/>
      <c r="GXH194" s="294"/>
      <c r="GXI194" s="294"/>
      <c r="GXJ194" s="294"/>
      <c r="GXK194" s="294"/>
      <c r="GXL194" s="294"/>
      <c r="GXM194" s="294"/>
      <c r="GXN194" s="294"/>
      <c r="GXO194" s="294"/>
      <c r="GXP194" s="294"/>
      <c r="GXQ194" s="294"/>
      <c r="GXR194" s="294"/>
      <c r="GXS194" s="294"/>
      <c r="GXT194" s="294"/>
      <c r="GXU194" s="294"/>
      <c r="GXV194" s="294"/>
      <c r="GXW194" s="294"/>
      <c r="GXX194" s="294"/>
      <c r="GXY194" s="294"/>
      <c r="GXZ194" s="294"/>
      <c r="GYA194" s="294"/>
      <c r="GYB194" s="294"/>
      <c r="GYC194" s="294"/>
      <c r="GYD194" s="294"/>
      <c r="GYE194" s="294"/>
      <c r="GYF194" s="294"/>
      <c r="GYG194" s="294"/>
      <c r="GYH194" s="294"/>
      <c r="GYI194" s="294"/>
      <c r="GYJ194" s="294"/>
      <c r="GYK194" s="294"/>
      <c r="GYL194" s="294"/>
      <c r="GYM194" s="294"/>
      <c r="GYN194" s="294"/>
      <c r="GYO194" s="294"/>
      <c r="GYP194" s="294"/>
      <c r="GYQ194" s="294"/>
      <c r="GYR194" s="294"/>
      <c r="GYS194" s="294"/>
      <c r="GYT194" s="294"/>
      <c r="GYU194" s="294"/>
      <c r="GYV194" s="294"/>
      <c r="GYW194" s="294"/>
      <c r="GYX194" s="294"/>
      <c r="GYY194" s="294"/>
      <c r="GYZ194" s="294"/>
      <c r="GZA194" s="294"/>
      <c r="GZB194" s="294"/>
      <c r="GZC194" s="294"/>
      <c r="GZD194" s="294"/>
      <c r="GZE194" s="294"/>
      <c r="GZF194" s="294"/>
      <c r="GZG194" s="294"/>
      <c r="GZH194" s="294"/>
      <c r="GZI194" s="294"/>
      <c r="GZJ194" s="294"/>
      <c r="GZK194" s="294"/>
      <c r="GZL194" s="294"/>
      <c r="GZM194" s="294"/>
      <c r="GZN194" s="294"/>
      <c r="GZO194" s="294"/>
      <c r="GZP194" s="294"/>
      <c r="GZQ194" s="294"/>
      <c r="GZR194" s="294"/>
      <c r="GZS194" s="294"/>
      <c r="GZT194" s="294"/>
      <c r="GZU194" s="294"/>
      <c r="GZV194" s="294"/>
      <c r="GZW194" s="294"/>
      <c r="GZX194" s="294"/>
      <c r="GZY194" s="294"/>
      <c r="GZZ194" s="294"/>
      <c r="HAA194" s="294"/>
      <c r="HAB194" s="294"/>
      <c r="HAC194" s="294"/>
      <c r="HAD194" s="294"/>
      <c r="HAE194" s="294"/>
      <c r="HAF194" s="294"/>
      <c r="HAG194" s="294"/>
      <c r="HAH194" s="294"/>
      <c r="HAI194" s="294"/>
      <c r="HAJ194" s="294"/>
      <c r="HAK194" s="294"/>
      <c r="HAL194" s="294"/>
      <c r="HAM194" s="294"/>
      <c r="HAN194" s="294"/>
      <c r="HAO194" s="294"/>
      <c r="HAP194" s="294"/>
      <c r="HAQ194" s="294"/>
      <c r="HAR194" s="294"/>
      <c r="HAS194" s="294"/>
      <c r="HAT194" s="294"/>
      <c r="HAU194" s="294"/>
      <c r="HAV194" s="294"/>
      <c r="HAW194" s="294"/>
      <c r="HAX194" s="294"/>
      <c r="HAY194" s="294"/>
      <c r="HAZ194" s="294"/>
      <c r="HBA194" s="294"/>
      <c r="HBB194" s="294"/>
      <c r="HBC194" s="294"/>
      <c r="HBD194" s="294"/>
      <c r="HBE194" s="294"/>
      <c r="HBF194" s="294"/>
      <c r="HBG194" s="294"/>
      <c r="HBH194" s="294"/>
      <c r="HBI194" s="294"/>
      <c r="HBJ194" s="294"/>
      <c r="HBK194" s="294"/>
      <c r="HBL194" s="294"/>
      <c r="HBM194" s="294"/>
      <c r="HBN194" s="294"/>
      <c r="HBO194" s="294"/>
      <c r="HBP194" s="294"/>
      <c r="HBQ194" s="294"/>
      <c r="HBR194" s="294"/>
      <c r="HBS194" s="294"/>
      <c r="HBT194" s="294"/>
      <c r="HBU194" s="294"/>
      <c r="HBV194" s="294"/>
      <c r="HBW194" s="294"/>
      <c r="HBX194" s="294"/>
      <c r="HBY194" s="294"/>
      <c r="HBZ194" s="294"/>
      <c r="HCA194" s="294"/>
      <c r="HCB194" s="294"/>
      <c r="HCC194" s="294"/>
      <c r="HCD194" s="294"/>
      <c r="HCE194" s="294"/>
      <c r="HCF194" s="294"/>
      <c r="HCG194" s="294"/>
      <c r="HCH194" s="294"/>
      <c r="HCI194" s="294"/>
      <c r="HCJ194" s="294"/>
      <c r="HCK194" s="294"/>
      <c r="HCL194" s="294"/>
      <c r="HCM194" s="294"/>
      <c r="HCN194" s="294"/>
      <c r="HCO194" s="294"/>
      <c r="HCP194" s="294"/>
      <c r="HCQ194" s="294"/>
      <c r="HCR194" s="294"/>
      <c r="HCS194" s="294"/>
      <c r="HCT194" s="294"/>
      <c r="HCU194" s="294"/>
      <c r="HCV194" s="294"/>
      <c r="HCW194" s="294"/>
      <c r="HCX194" s="294"/>
      <c r="HCY194" s="294"/>
      <c r="HCZ194" s="294"/>
      <c r="HDA194" s="294"/>
      <c r="HDB194" s="294"/>
      <c r="HDC194" s="294"/>
      <c r="HDD194" s="294"/>
      <c r="HDE194" s="294"/>
      <c r="HDF194" s="294"/>
      <c r="HDG194" s="294"/>
      <c r="HDH194" s="294"/>
      <c r="HDI194" s="294"/>
      <c r="HDJ194" s="294"/>
      <c r="HDK194" s="294"/>
      <c r="HDL194" s="294"/>
      <c r="HDM194" s="294"/>
      <c r="HDN194" s="294"/>
      <c r="HDO194" s="294"/>
      <c r="HDP194" s="294"/>
      <c r="HDQ194" s="294"/>
      <c r="HDR194" s="294"/>
      <c r="HDS194" s="294"/>
      <c r="HDT194" s="294"/>
      <c r="HDU194" s="294"/>
      <c r="HDV194" s="294"/>
      <c r="HDW194" s="294"/>
      <c r="HDX194" s="294"/>
      <c r="HDY194" s="294"/>
      <c r="HDZ194" s="294"/>
      <c r="HEA194" s="294"/>
      <c r="HEB194" s="294"/>
      <c r="HEC194" s="294"/>
      <c r="HED194" s="294"/>
      <c r="HEE194" s="294"/>
      <c r="HEF194" s="294"/>
      <c r="HEG194" s="294"/>
      <c r="HEH194" s="294"/>
      <c r="HEI194" s="294"/>
      <c r="HEJ194" s="294"/>
      <c r="HEK194" s="294"/>
      <c r="HEL194" s="294"/>
      <c r="HEM194" s="294"/>
      <c r="HEN194" s="294"/>
      <c r="HEO194" s="294"/>
      <c r="HEP194" s="294"/>
      <c r="HEQ194" s="294"/>
      <c r="HER194" s="294"/>
      <c r="HES194" s="294"/>
      <c r="HET194" s="294"/>
      <c r="HEU194" s="294"/>
      <c r="HEV194" s="294"/>
      <c r="HEW194" s="294"/>
      <c r="HEX194" s="294"/>
      <c r="HEY194" s="294"/>
      <c r="HEZ194" s="294"/>
      <c r="HFA194" s="294"/>
      <c r="HFB194" s="294"/>
      <c r="HFC194" s="294"/>
      <c r="HFD194" s="294"/>
      <c r="HFE194" s="294"/>
      <c r="HFF194" s="294"/>
      <c r="HFG194" s="294"/>
      <c r="HFH194" s="294"/>
      <c r="HFI194" s="294"/>
      <c r="HFJ194" s="294"/>
      <c r="HFK194" s="294"/>
      <c r="HFL194" s="294"/>
      <c r="HFM194" s="294"/>
      <c r="HFN194" s="294"/>
      <c r="HFO194" s="294"/>
      <c r="HFP194" s="294"/>
      <c r="HFQ194" s="294"/>
      <c r="HFR194" s="294"/>
      <c r="HFS194" s="294"/>
      <c r="HFT194" s="294"/>
      <c r="HFU194" s="294"/>
      <c r="HFV194" s="294"/>
      <c r="HFW194" s="294"/>
      <c r="HFX194" s="294"/>
      <c r="HFY194" s="294"/>
      <c r="HFZ194" s="294"/>
      <c r="HGA194" s="294"/>
      <c r="HGB194" s="294"/>
      <c r="HGC194" s="294"/>
      <c r="HGD194" s="294"/>
      <c r="HGE194" s="294"/>
      <c r="HGF194" s="294"/>
      <c r="HGG194" s="294"/>
      <c r="HGH194" s="294"/>
      <c r="HGI194" s="294"/>
      <c r="HGJ194" s="294"/>
      <c r="HGK194" s="294"/>
      <c r="HGL194" s="294"/>
      <c r="HGM194" s="294"/>
      <c r="HGN194" s="294"/>
      <c r="HGO194" s="294"/>
      <c r="HGP194" s="294"/>
      <c r="HGQ194" s="294"/>
      <c r="HGR194" s="294"/>
      <c r="HGS194" s="294"/>
      <c r="HGT194" s="294"/>
      <c r="HGU194" s="294"/>
      <c r="HGV194" s="294"/>
      <c r="HGW194" s="294"/>
      <c r="HGX194" s="294"/>
      <c r="HGY194" s="294"/>
      <c r="HGZ194" s="294"/>
      <c r="HHA194" s="294"/>
      <c r="HHB194" s="294"/>
      <c r="HHC194" s="294"/>
      <c r="HHD194" s="294"/>
      <c r="HHE194" s="294"/>
      <c r="HHF194" s="294"/>
      <c r="HHG194" s="294"/>
      <c r="HHH194" s="294"/>
      <c r="HHI194" s="294"/>
      <c r="HHJ194" s="294"/>
      <c r="HHK194" s="294"/>
      <c r="HHL194" s="294"/>
      <c r="HHM194" s="294"/>
      <c r="HHN194" s="294"/>
      <c r="HHO194" s="294"/>
      <c r="HHP194" s="294"/>
      <c r="HHQ194" s="294"/>
      <c r="HHR194" s="294"/>
      <c r="HHS194" s="294"/>
      <c r="HHT194" s="294"/>
      <c r="HHU194" s="294"/>
      <c r="HHV194" s="294"/>
      <c r="HHW194" s="294"/>
      <c r="HHX194" s="294"/>
      <c r="HHY194" s="294"/>
      <c r="HHZ194" s="294"/>
      <c r="HIA194" s="294"/>
      <c r="HIB194" s="294"/>
      <c r="HIC194" s="294"/>
      <c r="HID194" s="294"/>
      <c r="HIE194" s="294"/>
      <c r="HIF194" s="294"/>
      <c r="HIG194" s="294"/>
      <c r="HIH194" s="294"/>
      <c r="HII194" s="294"/>
      <c r="HIJ194" s="294"/>
      <c r="HIK194" s="294"/>
      <c r="HIL194" s="294"/>
      <c r="HIM194" s="294"/>
      <c r="HIN194" s="294"/>
      <c r="HIO194" s="294"/>
      <c r="HIP194" s="294"/>
      <c r="HIQ194" s="294"/>
      <c r="HIR194" s="294"/>
      <c r="HIS194" s="294"/>
      <c r="HIT194" s="294"/>
      <c r="HIU194" s="294"/>
      <c r="HIV194" s="294"/>
      <c r="HIW194" s="294"/>
      <c r="HIX194" s="294"/>
      <c r="HIY194" s="294"/>
      <c r="HIZ194" s="294"/>
      <c r="HJA194" s="294"/>
      <c r="HJB194" s="294"/>
      <c r="HJC194" s="294"/>
      <c r="HJD194" s="294"/>
      <c r="HJE194" s="294"/>
      <c r="HJF194" s="294"/>
      <c r="HJG194" s="294"/>
      <c r="HJH194" s="294"/>
      <c r="HJI194" s="294"/>
      <c r="HJJ194" s="294"/>
      <c r="HJK194" s="294"/>
      <c r="HJL194" s="294"/>
      <c r="HJM194" s="294"/>
      <c r="HJN194" s="294"/>
      <c r="HJO194" s="294"/>
      <c r="HJP194" s="294"/>
      <c r="HJQ194" s="294"/>
      <c r="HJR194" s="294"/>
      <c r="HJS194" s="294"/>
      <c r="HJT194" s="294"/>
      <c r="HJU194" s="294"/>
      <c r="HJV194" s="294"/>
      <c r="HJW194" s="294"/>
      <c r="HJX194" s="294"/>
      <c r="HJY194" s="294"/>
      <c r="HJZ194" s="294"/>
      <c r="HKA194" s="294"/>
      <c r="HKB194" s="294"/>
      <c r="HKC194" s="294"/>
      <c r="HKD194" s="294"/>
      <c r="HKE194" s="294"/>
      <c r="HKF194" s="294"/>
      <c r="HKG194" s="294"/>
      <c r="HKH194" s="294"/>
      <c r="HKI194" s="294"/>
      <c r="HKJ194" s="294"/>
      <c r="HKK194" s="294"/>
      <c r="HKL194" s="294"/>
      <c r="HKM194" s="294"/>
      <c r="HKN194" s="294"/>
      <c r="HKO194" s="294"/>
      <c r="HKP194" s="294"/>
      <c r="HKQ194" s="294"/>
      <c r="HKR194" s="294"/>
      <c r="HKS194" s="294"/>
      <c r="HKT194" s="294"/>
      <c r="HKU194" s="294"/>
      <c r="HKV194" s="294"/>
      <c r="HKW194" s="294"/>
      <c r="HKX194" s="294"/>
      <c r="HKY194" s="294"/>
      <c r="HKZ194" s="294"/>
      <c r="HLA194" s="294"/>
      <c r="HLB194" s="294"/>
      <c r="HLC194" s="294"/>
      <c r="HLD194" s="294"/>
      <c r="HLE194" s="294"/>
      <c r="HLF194" s="294"/>
      <c r="HLG194" s="294"/>
      <c r="HLH194" s="294"/>
      <c r="HLI194" s="294"/>
      <c r="HLJ194" s="294"/>
      <c r="HLK194" s="294"/>
      <c r="HLL194" s="294"/>
      <c r="HLM194" s="294"/>
      <c r="HLN194" s="294"/>
      <c r="HLO194" s="294"/>
      <c r="HLP194" s="294"/>
      <c r="HLQ194" s="294"/>
      <c r="HLR194" s="294"/>
      <c r="HLS194" s="294"/>
      <c r="HLT194" s="294"/>
      <c r="HLU194" s="294"/>
      <c r="HLV194" s="294"/>
      <c r="HLW194" s="294"/>
      <c r="HLX194" s="294"/>
      <c r="HLY194" s="294"/>
      <c r="HLZ194" s="294"/>
      <c r="HMA194" s="294"/>
      <c r="HMB194" s="294"/>
      <c r="HMC194" s="294"/>
      <c r="HMD194" s="294"/>
      <c r="HME194" s="294"/>
      <c r="HMF194" s="294"/>
      <c r="HMG194" s="294"/>
      <c r="HMH194" s="294"/>
      <c r="HMI194" s="294"/>
      <c r="HMJ194" s="294"/>
      <c r="HMK194" s="294"/>
      <c r="HML194" s="294"/>
      <c r="HMM194" s="294"/>
      <c r="HMN194" s="294"/>
      <c r="HMO194" s="294"/>
      <c r="HMP194" s="294"/>
      <c r="HMQ194" s="294"/>
      <c r="HMR194" s="294"/>
      <c r="HMS194" s="294"/>
      <c r="HMT194" s="294"/>
      <c r="HMU194" s="294"/>
      <c r="HMV194" s="294"/>
      <c r="HMW194" s="294"/>
      <c r="HMX194" s="294"/>
      <c r="HMY194" s="294"/>
      <c r="HMZ194" s="294"/>
      <c r="HNA194" s="294"/>
      <c r="HNB194" s="294"/>
      <c r="HNC194" s="294"/>
      <c r="HND194" s="294"/>
      <c r="HNE194" s="294"/>
      <c r="HNF194" s="294"/>
      <c r="HNG194" s="294"/>
      <c r="HNH194" s="294"/>
      <c r="HNI194" s="294"/>
      <c r="HNJ194" s="294"/>
      <c r="HNK194" s="294"/>
      <c r="HNL194" s="294"/>
      <c r="HNM194" s="294"/>
      <c r="HNN194" s="294"/>
      <c r="HNO194" s="294"/>
      <c r="HNP194" s="294"/>
      <c r="HNQ194" s="294"/>
      <c r="HNR194" s="294"/>
      <c r="HNS194" s="294"/>
      <c r="HNT194" s="294"/>
      <c r="HNU194" s="294"/>
      <c r="HNV194" s="294"/>
      <c r="HNW194" s="294"/>
      <c r="HNX194" s="294"/>
      <c r="HNY194" s="294"/>
      <c r="HNZ194" s="294"/>
      <c r="HOA194" s="294"/>
      <c r="HOB194" s="294"/>
      <c r="HOC194" s="294"/>
      <c r="HOD194" s="294"/>
      <c r="HOE194" s="294"/>
      <c r="HOF194" s="294"/>
      <c r="HOG194" s="294"/>
      <c r="HOH194" s="294"/>
      <c r="HOI194" s="294"/>
      <c r="HOJ194" s="294"/>
      <c r="HOK194" s="294"/>
      <c r="HOL194" s="294"/>
      <c r="HOM194" s="294"/>
      <c r="HON194" s="294"/>
      <c r="HOO194" s="294"/>
      <c r="HOP194" s="294"/>
      <c r="HOQ194" s="294"/>
      <c r="HOR194" s="294"/>
      <c r="HOS194" s="294"/>
      <c r="HOT194" s="294"/>
      <c r="HOU194" s="294"/>
      <c r="HOV194" s="294"/>
      <c r="HOW194" s="294"/>
      <c r="HOX194" s="294"/>
      <c r="HOY194" s="294"/>
      <c r="HOZ194" s="294"/>
      <c r="HPA194" s="294"/>
      <c r="HPB194" s="294"/>
      <c r="HPC194" s="294"/>
      <c r="HPD194" s="294"/>
      <c r="HPE194" s="294"/>
      <c r="HPF194" s="294"/>
      <c r="HPG194" s="294"/>
      <c r="HPH194" s="294"/>
      <c r="HPI194" s="294"/>
      <c r="HPJ194" s="294"/>
      <c r="HPK194" s="294"/>
      <c r="HPL194" s="294"/>
      <c r="HPM194" s="294"/>
      <c r="HPN194" s="294"/>
      <c r="HPO194" s="294"/>
      <c r="HPP194" s="294"/>
      <c r="HPQ194" s="294"/>
      <c r="HPR194" s="294"/>
      <c r="HPS194" s="294"/>
      <c r="HPT194" s="294"/>
      <c r="HPU194" s="294"/>
      <c r="HPV194" s="294"/>
      <c r="HPW194" s="294"/>
      <c r="HPX194" s="294"/>
      <c r="HPY194" s="294"/>
      <c r="HPZ194" s="294"/>
      <c r="HQA194" s="294"/>
      <c r="HQB194" s="294"/>
      <c r="HQC194" s="294"/>
      <c r="HQD194" s="294"/>
      <c r="HQE194" s="294"/>
      <c r="HQF194" s="294"/>
      <c r="HQG194" s="294"/>
      <c r="HQH194" s="294"/>
      <c r="HQI194" s="294"/>
      <c r="HQJ194" s="294"/>
      <c r="HQK194" s="294"/>
      <c r="HQL194" s="294"/>
      <c r="HQM194" s="294"/>
      <c r="HQN194" s="294"/>
      <c r="HQO194" s="294"/>
      <c r="HQP194" s="294"/>
      <c r="HQQ194" s="294"/>
      <c r="HQR194" s="294"/>
      <c r="HQS194" s="294"/>
      <c r="HQT194" s="294"/>
      <c r="HQU194" s="294"/>
      <c r="HQV194" s="294"/>
      <c r="HQW194" s="294"/>
      <c r="HQX194" s="294"/>
      <c r="HQY194" s="294"/>
      <c r="HQZ194" s="294"/>
      <c r="HRA194" s="294"/>
      <c r="HRB194" s="294"/>
      <c r="HRC194" s="294"/>
      <c r="HRD194" s="294"/>
      <c r="HRE194" s="294"/>
      <c r="HRF194" s="294"/>
      <c r="HRG194" s="294"/>
      <c r="HRH194" s="294"/>
      <c r="HRI194" s="294"/>
      <c r="HRJ194" s="294"/>
      <c r="HRK194" s="294"/>
      <c r="HRL194" s="294"/>
      <c r="HRM194" s="294"/>
      <c r="HRN194" s="294"/>
      <c r="HRO194" s="294"/>
      <c r="HRP194" s="294"/>
      <c r="HRQ194" s="294"/>
      <c r="HRR194" s="294"/>
      <c r="HRS194" s="294"/>
      <c r="HRT194" s="294"/>
      <c r="HRU194" s="294"/>
      <c r="HRV194" s="294"/>
      <c r="HRW194" s="294"/>
      <c r="HRX194" s="294"/>
      <c r="HRY194" s="294"/>
      <c r="HRZ194" s="294"/>
      <c r="HSA194" s="294"/>
      <c r="HSB194" s="294"/>
      <c r="HSC194" s="294"/>
      <c r="HSD194" s="294"/>
      <c r="HSE194" s="294"/>
      <c r="HSF194" s="294"/>
      <c r="HSG194" s="294"/>
      <c r="HSH194" s="294"/>
      <c r="HSI194" s="294"/>
      <c r="HSJ194" s="294"/>
      <c r="HSK194" s="294"/>
      <c r="HSL194" s="294"/>
      <c r="HSM194" s="294"/>
      <c r="HSN194" s="294"/>
      <c r="HSO194" s="294"/>
      <c r="HSP194" s="294"/>
      <c r="HSQ194" s="294"/>
      <c r="HSR194" s="294"/>
      <c r="HSS194" s="294"/>
      <c r="HST194" s="294"/>
      <c r="HSU194" s="294"/>
      <c r="HSV194" s="294"/>
      <c r="HSW194" s="294"/>
      <c r="HSX194" s="294"/>
      <c r="HSY194" s="294"/>
      <c r="HSZ194" s="294"/>
      <c r="HTA194" s="294"/>
      <c r="HTB194" s="294"/>
      <c r="HTC194" s="294"/>
      <c r="HTD194" s="294"/>
      <c r="HTE194" s="294"/>
      <c r="HTF194" s="294"/>
      <c r="HTG194" s="294"/>
      <c r="HTH194" s="294"/>
      <c r="HTI194" s="294"/>
      <c r="HTJ194" s="294"/>
      <c r="HTK194" s="294"/>
      <c r="HTL194" s="294"/>
      <c r="HTM194" s="294"/>
      <c r="HTN194" s="294"/>
      <c r="HTO194" s="294"/>
      <c r="HTP194" s="294"/>
      <c r="HTQ194" s="294"/>
      <c r="HTR194" s="294"/>
      <c r="HTS194" s="294"/>
      <c r="HTT194" s="294"/>
      <c r="HTU194" s="294"/>
      <c r="HTV194" s="294"/>
      <c r="HTW194" s="294"/>
      <c r="HTX194" s="294"/>
      <c r="HTY194" s="294"/>
      <c r="HTZ194" s="294"/>
      <c r="HUA194" s="294"/>
      <c r="HUB194" s="294"/>
      <c r="HUC194" s="294"/>
      <c r="HUD194" s="294"/>
      <c r="HUE194" s="294"/>
      <c r="HUF194" s="294"/>
      <c r="HUG194" s="294"/>
      <c r="HUH194" s="294"/>
      <c r="HUI194" s="294"/>
      <c r="HUJ194" s="294"/>
      <c r="HUK194" s="294"/>
      <c r="HUL194" s="294"/>
      <c r="HUM194" s="294"/>
      <c r="HUN194" s="294"/>
      <c r="HUO194" s="294"/>
      <c r="HUP194" s="294"/>
      <c r="HUQ194" s="294"/>
      <c r="HUR194" s="294"/>
      <c r="HUS194" s="294"/>
      <c r="HUT194" s="294"/>
      <c r="HUU194" s="294"/>
      <c r="HUV194" s="294"/>
      <c r="HUW194" s="294"/>
      <c r="HUX194" s="294"/>
      <c r="HUY194" s="294"/>
      <c r="HUZ194" s="294"/>
      <c r="HVA194" s="294"/>
      <c r="HVB194" s="294"/>
      <c r="HVC194" s="294"/>
      <c r="HVD194" s="294"/>
      <c r="HVE194" s="294"/>
      <c r="HVF194" s="294"/>
      <c r="HVG194" s="294"/>
      <c r="HVH194" s="294"/>
      <c r="HVI194" s="294"/>
      <c r="HVJ194" s="294"/>
      <c r="HVK194" s="294"/>
      <c r="HVL194" s="294"/>
      <c r="HVM194" s="294"/>
      <c r="HVN194" s="294"/>
      <c r="HVO194" s="294"/>
      <c r="HVP194" s="294"/>
      <c r="HVQ194" s="294"/>
      <c r="HVR194" s="294"/>
      <c r="HVS194" s="294"/>
      <c r="HVT194" s="294"/>
      <c r="HVU194" s="294"/>
      <c r="HVV194" s="294"/>
      <c r="HVW194" s="294"/>
      <c r="HVX194" s="294"/>
      <c r="HVY194" s="294"/>
      <c r="HVZ194" s="294"/>
      <c r="HWA194" s="294"/>
      <c r="HWB194" s="294"/>
      <c r="HWC194" s="294"/>
      <c r="HWD194" s="294"/>
      <c r="HWE194" s="294"/>
      <c r="HWF194" s="294"/>
      <c r="HWG194" s="294"/>
      <c r="HWH194" s="294"/>
      <c r="HWI194" s="294"/>
      <c r="HWJ194" s="294"/>
      <c r="HWK194" s="294"/>
      <c r="HWL194" s="294"/>
      <c r="HWM194" s="294"/>
      <c r="HWN194" s="294"/>
      <c r="HWO194" s="294"/>
      <c r="HWP194" s="294"/>
      <c r="HWQ194" s="294"/>
      <c r="HWR194" s="294"/>
      <c r="HWS194" s="294"/>
      <c r="HWT194" s="294"/>
      <c r="HWU194" s="294"/>
      <c r="HWV194" s="294"/>
      <c r="HWW194" s="294"/>
      <c r="HWX194" s="294"/>
      <c r="HWY194" s="294"/>
      <c r="HWZ194" s="294"/>
      <c r="HXA194" s="294"/>
      <c r="HXB194" s="294"/>
      <c r="HXC194" s="294"/>
      <c r="HXD194" s="294"/>
      <c r="HXE194" s="294"/>
      <c r="HXF194" s="294"/>
      <c r="HXG194" s="294"/>
      <c r="HXH194" s="294"/>
      <c r="HXI194" s="294"/>
      <c r="HXJ194" s="294"/>
      <c r="HXK194" s="294"/>
      <c r="HXL194" s="294"/>
      <c r="HXM194" s="294"/>
      <c r="HXN194" s="294"/>
      <c r="HXO194" s="294"/>
      <c r="HXP194" s="294"/>
      <c r="HXQ194" s="294"/>
      <c r="HXR194" s="294"/>
      <c r="HXS194" s="294"/>
      <c r="HXT194" s="294"/>
      <c r="HXU194" s="294"/>
      <c r="HXV194" s="294"/>
      <c r="HXW194" s="294"/>
      <c r="HXX194" s="294"/>
      <c r="HXY194" s="294"/>
      <c r="HXZ194" s="294"/>
      <c r="HYA194" s="294"/>
      <c r="HYB194" s="294"/>
      <c r="HYC194" s="294"/>
      <c r="HYD194" s="294"/>
      <c r="HYE194" s="294"/>
      <c r="HYF194" s="294"/>
      <c r="HYG194" s="294"/>
      <c r="HYH194" s="294"/>
      <c r="HYI194" s="294"/>
      <c r="HYJ194" s="294"/>
      <c r="HYK194" s="294"/>
      <c r="HYL194" s="294"/>
      <c r="HYM194" s="294"/>
      <c r="HYN194" s="294"/>
      <c r="HYO194" s="294"/>
      <c r="HYP194" s="294"/>
      <c r="HYQ194" s="294"/>
      <c r="HYR194" s="294"/>
      <c r="HYS194" s="294"/>
      <c r="HYT194" s="294"/>
      <c r="HYU194" s="294"/>
      <c r="HYV194" s="294"/>
      <c r="HYW194" s="294"/>
      <c r="HYX194" s="294"/>
      <c r="HYY194" s="294"/>
      <c r="HYZ194" s="294"/>
      <c r="HZA194" s="294"/>
      <c r="HZB194" s="294"/>
      <c r="HZC194" s="294"/>
      <c r="HZD194" s="294"/>
      <c r="HZE194" s="294"/>
      <c r="HZF194" s="294"/>
      <c r="HZG194" s="294"/>
      <c r="HZH194" s="294"/>
      <c r="HZI194" s="294"/>
      <c r="HZJ194" s="294"/>
      <c r="HZK194" s="294"/>
      <c r="HZL194" s="294"/>
      <c r="HZM194" s="294"/>
      <c r="HZN194" s="294"/>
      <c r="HZO194" s="294"/>
      <c r="HZP194" s="294"/>
      <c r="HZQ194" s="294"/>
      <c r="HZR194" s="294"/>
      <c r="HZS194" s="294"/>
      <c r="HZT194" s="294"/>
      <c r="HZU194" s="294"/>
      <c r="HZV194" s="294"/>
      <c r="HZW194" s="294"/>
      <c r="HZX194" s="294"/>
      <c r="HZY194" s="294"/>
      <c r="HZZ194" s="294"/>
      <c r="IAA194" s="294"/>
      <c r="IAB194" s="294"/>
      <c r="IAC194" s="294"/>
      <c r="IAD194" s="294"/>
      <c r="IAE194" s="294"/>
      <c r="IAF194" s="294"/>
      <c r="IAG194" s="294"/>
      <c r="IAH194" s="294"/>
      <c r="IAI194" s="294"/>
      <c r="IAJ194" s="294"/>
      <c r="IAK194" s="294"/>
      <c r="IAL194" s="294"/>
      <c r="IAM194" s="294"/>
      <c r="IAN194" s="294"/>
      <c r="IAO194" s="294"/>
      <c r="IAP194" s="294"/>
      <c r="IAQ194" s="294"/>
      <c r="IAR194" s="294"/>
      <c r="IAS194" s="294"/>
      <c r="IAT194" s="294"/>
      <c r="IAU194" s="294"/>
      <c r="IAV194" s="294"/>
      <c r="IAW194" s="294"/>
      <c r="IAX194" s="294"/>
      <c r="IAY194" s="294"/>
      <c r="IAZ194" s="294"/>
      <c r="IBA194" s="294"/>
      <c r="IBB194" s="294"/>
      <c r="IBC194" s="294"/>
      <c r="IBD194" s="294"/>
      <c r="IBE194" s="294"/>
      <c r="IBF194" s="294"/>
      <c r="IBG194" s="294"/>
      <c r="IBH194" s="294"/>
      <c r="IBI194" s="294"/>
      <c r="IBJ194" s="294"/>
      <c r="IBK194" s="294"/>
      <c r="IBL194" s="294"/>
      <c r="IBM194" s="294"/>
      <c r="IBN194" s="294"/>
      <c r="IBO194" s="294"/>
      <c r="IBP194" s="294"/>
      <c r="IBQ194" s="294"/>
      <c r="IBR194" s="294"/>
      <c r="IBS194" s="294"/>
      <c r="IBT194" s="294"/>
      <c r="IBU194" s="294"/>
      <c r="IBV194" s="294"/>
      <c r="IBW194" s="294"/>
      <c r="IBX194" s="294"/>
      <c r="IBY194" s="294"/>
      <c r="IBZ194" s="294"/>
      <c r="ICA194" s="294"/>
      <c r="ICB194" s="294"/>
      <c r="ICC194" s="294"/>
      <c r="ICD194" s="294"/>
      <c r="ICE194" s="294"/>
      <c r="ICF194" s="294"/>
      <c r="ICG194" s="294"/>
      <c r="ICH194" s="294"/>
      <c r="ICI194" s="294"/>
      <c r="ICJ194" s="294"/>
      <c r="ICK194" s="294"/>
      <c r="ICL194" s="294"/>
      <c r="ICM194" s="294"/>
      <c r="ICN194" s="294"/>
      <c r="ICO194" s="294"/>
      <c r="ICP194" s="294"/>
      <c r="ICQ194" s="294"/>
      <c r="ICR194" s="294"/>
      <c r="ICS194" s="294"/>
      <c r="ICT194" s="294"/>
      <c r="ICU194" s="294"/>
      <c r="ICV194" s="294"/>
      <c r="ICW194" s="294"/>
      <c r="ICX194" s="294"/>
      <c r="ICY194" s="294"/>
      <c r="ICZ194" s="294"/>
      <c r="IDA194" s="294"/>
      <c r="IDB194" s="294"/>
      <c r="IDC194" s="294"/>
      <c r="IDD194" s="294"/>
      <c r="IDE194" s="294"/>
      <c r="IDF194" s="294"/>
      <c r="IDG194" s="294"/>
      <c r="IDH194" s="294"/>
      <c r="IDI194" s="294"/>
      <c r="IDJ194" s="294"/>
      <c r="IDK194" s="294"/>
      <c r="IDL194" s="294"/>
      <c r="IDM194" s="294"/>
      <c r="IDN194" s="294"/>
      <c r="IDO194" s="294"/>
      <c r="IDP194" s="294"/>
      <c r="IDQ194" s="294"/>
      <c r="IDR194" s="294"/>
      <c r="IDS194" s="294"/>
      <c r="IDT194" s="294"/>
      <c r="IDU194" s="294"/>
      <c r="IDV194" s="294"/>
      <c r="IDW194" s="294"/>
      <c r="IDX194" s="294"/>
      <c r="IDY194" s="294"/>
      <c r="IDZ194" s="294"/>
      <c r="IEA194" s="294"/>
      <c r="IEB194" s="294"/>
      <c r="IEC194" s="294"/>
      <c r="IED194" s="294"/>
      <c r="IEE194" s="294"/>
      <c r="IEF194" s="294"/>
      <c r="IEG194" s="294"/>
      <c r="IEH194" s="294"/>
      <c r="IEI194" s="294"/>
      <c r="IEJ194" s="294"/>
      <c r="IEK194" s="294"/>
      <c r="IEL194" s="294"/>
      <c r="IEM194" s="294"/>
      <c r="IEN194" s="294"/>
      <c r="IEO194" s="294"/>
      <c r="IEP194" s="294"/>
      <c r="IEQ194" s="294"/>
      <c r="IER194" s="294"/>
      <c r="IES194" s="294"/>
      <c r="IET194" s="294"/>
      <c r="IEU194" s="294"/>
      <c r="IEV194" s="294"/>
      <c r="IEW194" s="294"/>
      <c r="IEX194" s="294"/>
      <c r="IEY194" s="294"/>
      <c r="IEZ194" s="294"/>
      <c r="IFA194" s="294"/>
      <c r="IFB194" s="294"/>
      <c r="IFC194" s="294"/>
      <c r="IFD194" s="294"/>
      <c r="IFE194" s="294"/>
      <c r="IFF194" s="294"/>
      <c r="IFG194" s="294"/>
      <c r="IFH194" s="294"/>
      <c r="IFI194" s="294"/>
      <c r="IFJ194" s="294"/>
      <c r="IFK194" s="294"/>
      <c r="IFL194" s="294"/>
      <c r="IFM194" s="294"/>
      <c r="IFN194" s="294"/>
      <c r="IFO194" s="294"/>
      <c r="IFP194" s="294"/>
      <c r="IFQ194" s="294"/>
      <c r="IFR194" s="294"/>
      <c r="IFS194" s="294"/>
      <c r="IFT194" s="294"/>
      <c r="IFU194" s="294"/>
      <c r="IFV194" s="294"/>
      <c r="IFW194" s="294"/>
      <c r="IFX194" s="294"/>
      <c r="IFY194" s="294"/>
      <c r="IFZ194" s="294"/>
      <c r="IGA194" s="294"/>
      <c r="IGB194" s="294"/>
      <c r="IGC194" s="294"/>
      <c r="IGD194" s="294"/>
      <c r="IGE194" s="294"/>
      <c r="IGF194" s="294"/>
      <c r="IGG194" s="294"/>
      <c r="IGH194" s="294"/>
      <c r="IGI194" s="294"/>
      <c r="IGJ194" s="294"/>
      <c r="IGK194" s="294"/>
      <c r="IGL194" s="294"/>
      <c r="IGM194" s="294"/>
      <c r="IGN194" s="294"/>
      <c r="IGO194" s="294"/>
      <c r="IGP194" s="294"/>
      <c r="IGQ194" s="294"/>
      <c r="IGR194" s="294"/>
      <c r="IGS194" s="294"/>
      <c r="IGT194" s="294"/>
      <c r="IGU194" s="294"/>
      <c r="IGV194" s="294"/>
      <c r="IGW194" s="294"/>
      <c r="IGX194" s="294"/>
      <c r="IGY194" s="294"/>
      <c r="IGZ194" s="294"/>
      <c r="IHA194" s="294"/>
      <c r="IHB194" s="294"/>
      <c r="IHC194" s="294"/>
      <c r="IHD194" s="294"/>
      <c r="IHE194" s="294"/>
      <c r="IHF194" s="294"/>
      <c r="IHG194" s="294"/>
      <c r="IHH194" s="294"/>
      <c r="IHI194" s="294"/>
      <c r="IHJ194" s="294"/>
      <c r="IHK194" s="294"/>
      <c r="IHL194" s="294"/>
      <c r="IHM194" s="294"/>
      <c r="IHN194" s="294"/>
      <c r="IHO194" s="294"/>
      <c r="IHP194" s="294"/>
      <c r="IHQ194" s="294"/>
      <c r="IHR194" s="294"/>
      <c r="IHS194" s="294"/>
      <c r="IHT194" s="294"/>
      <c r="IHU194" s="294"/>
      <c r="IHV194" s="294"/>
      <c r="IHW194" s="294"/>
      <c r="IHX194" s="294"/>
      <c r="IHY194" s="294"/>
      <c r="IHZ194" s="294"/>
      <c r="IIA194" s="294"/>
      <c r="IIB194" s="294"/>
      <c r="IIC194" s="294"/>
      <c r="IID194" s="294"/>
      <c r="IIE194" s="294"/>
      <c r="IIF194" s="294"/>
      <c r="IIG194" s="294"/>
      <c r="IIH194" s="294"/>
      <c r="III194" s="294"/>
      <c r="IIJ194" s="294"/>
      <c r="IIK194" s="294"/>
      <c r="IIL194" s="294"/>
      <c r="IIM194" s="294"/>
      <c r="IIN194" s="294"/>
      <c r="IIO194" s="294"/>
      <c r="IIP194" s="294"/>
      <c r="IIQ194" s="294"/>
      <c r="IIR194" s="294"/>
      <c r="IIS194" s="294"/>
      <c r="IIT194" s="294"/>
      <c r="IIU194" s="294"/>
      <c r="IIV194" s="294"/>
      <c r="IIW194" s="294"/>
      <c r="IIX194" s="294"/>
      <c r="IIY194" s="294"/>
      <c r="IIZ194" s="294"/>
      <c r="IJA194" s="294"/>
      <c r="IJB194" s="294"/>
      <c r="IJC194" s="294"/>
      <c r="IJD194" s="294"/>
      <c r="IJE194" s="294"/>
      <c r="IJF194" s="294"/>
      <c r="IJG194" s="294"/>
      <c r="IJH194" s="294"/>
      <c r="IJI194" s="294"/>
      <c r="IJJ194" s="294"/>
      <c r="IJK194" s="294"/>
      <c r="IJL194" s="294"/>
      <c r="IJM194" s="294"/>
      <c r="IJN194" s="294"/>
      <c r="IJO194" s="294"/>
      <c r="IJP194" s="294"/>
      <c r="IJQ194" s="294"/>
      <c r="IJR194" s="294"/>
      <c r="IJS194" s="294"/>
      <c r="IJT194" s="294"/>
      <c r="IJU194" s="294"/>
      <c r="IJV194" s="294"/>
      <c r="IJW194" s="294"/>
      <c r="IJX194" s="294"/>
      <c r="IJY194" s="294"/>
      <c r="IJZ194" s="294"/>
      <c r="IKA194" s="294"/>
      <c r="IKB194" s="294"/>
      <c r="IKC194" s="294"/>
      <c r="IKD194" s="294"/>
      <c r="IKE194" s="294"/>
      <c r="IKF194" s="294"/>
      <c r="IKG194" s="294"/>
      <c r="IKH194" s="294"/>
      <c r="IKI194" s="294"/>
      <c r="IKJ194" s="294"/>
      <c r="IKK194" s="294"/>
      <c r="IKL194" s="294"/>
      <c r="IKM194" s="294"/>
      <c r="IKN194" s="294"/>
      <c r="IKO194" s="294"/>
      <c r="IKP194" s="294"/>
      <c r="IKQ194" s="294"/>
      <c r="IKR194" s="294"/>
      <c r="IKS194" s="294"/>
      <c r="IKT194" s="294"/>
      <c r="IKU194" s="294"/>
      <c r="IKV194" s="294"/>
      <c r="IKW194" s="294"/>
      <c r="IKX194" s="294"/>
      <c r="IKY194" s="294"/>
      <c r="IKZ194" s="294"/>
      <c r="ILA194" s="294"/>
      <c r="ILB194" s="294"/>
      <c r="ILC194" s="294"/>
      <c r="ILD194" s="294"/>
      <c r="ILE194" s="294"/>
      <c r="ILF194" s="294"/>
      <c r="ILG194" s="294"/>
      <c r="ILH194" s="294"/>
      <c r="ILI194" s="294"/>
      <c r="ILJ194" s="294"/>
      <c r="ILK194" s="294"/>
      <c r="ILL194" s="294"/>
      <c r="ILM194" s="294"/>
      <c r="ILN194" s="294"/>
      <c r="ILO194" s="294"/>
      <c r="ILP194" s="294"/>
      <c r="ILQ194" s="294"/>
      <c r="ILR194" s="294"/>
      <c r="ILS194" s="294"/>
      <c r="ILT194" s="294"/>
      <c r="ILU194" s="294"/>
      <c r="ILV194" s="294"/>
      <c r="ILW194" s="294"/>
      <c r="ILX194" s="294"/>
      <c r="ILY194" s="294"/>
      <c r="ILZ194" s="294"/>
      <c r="IMA194" s="294"/>
      <c r="IMB194" s="294"/>
      <c r="IMC194" s="294"/>
      <c r="IMD194" s="294"/>
      <c r="IME194" s="294"/>
      <c r="IMF194" s="294"/>
      <c r="IMG194" s="294"/>
      <c r="IMH194" s="294"/>
      <c r="IMI194" s="294"/>
      <c r="IMJ194" s="294"/>
      <c r="IMK194" s="294"/>
      <c r="IML194" s="294"/>
      <c r="IMM194" s="294"/>
      <c r="IMN194" s="294"/>
      <c r="IMO194" s="294"/>
      <c r="IMP194" s="294"/>
      <c r="IMQ194" s="294"/>
      <c r="IMR194" s="294"/>
      <c r="IMS194" s="294"/>
      <c r="IMT194" s="294"/>
      <c r="IMU194" s="294"/>
      <c r="IMV194" s="294"/>
      <c r="IMW194" s="294"/>
      <c r="IMX194" s="294"/>
      <c r="IMY194" s="294"/>
      <c r="IMZ194" s="294"/>
      <c r="INA194" s="294"/>
      <c r="INB194" s="294"/>
      <c r="INC194" s="294"/>
      <c r="IND194" s="294"/>
      <c r="INE194" s="294"/>
      <c r="INF194" s="294"/>
      <c r="ING194" s="294"/>
      <c r="INH194" s="294"/>
      <c r="INI194" s="294"/>
      <c r="INJ194" s="294"/>
      <c r="INK194" s="294"/>
      <c r="INL194" s="294"/>
      <c r="INM194" s="294"/>
      <c r="INN194" s="294"/>
      <c r="INO194" s="294"/>
      <c r="INP194" s="294"/>
      <c r="INQ194" s="294"/>
      <c r="INR194" s="294"/>
      <c r="INS194" s="294"/>
      <c r="INT194" s="294"/>
      <c r="INU194" s="294"/>
      <c r="INV194" s="294"/>
      <c r="INW194" s="294"/>
      <c r="INX194" s="294"/>
      <c r="INY194" s="294"/>
      <c r="INZ194" s="294"/>
      <c r="IOA194" s="294"/>
      <c r="IOB194" s="294"/>
      <c r="IOC194" s="294"/>
      <c r="IOD194" s="294"/>
      <c r="IOE194" s="294"/>
      <c r="IOF194" s="294"/>
      <c r="IOG194" s="294"/>
      <c r="IOH194" s="294"/>
      <c r="IOI194" s="294"/>
      <c r="IOJ194" s="294"/>
      <c r="IOK194" s="294"/>
      <c r="IOL194" s="294"/>
      <c r="IOM194" s="294"/>
      <c r="ION194" s="294"/>
      <c r="IOO194" s="294"/>
      <c r="IOP194" s="294"/>
      <c r="IOQ194" s="294"/>
      <c r="IOR194" s="294"/>
      <c r="IOS194" s="294"/>
      <c r="IOT194" s="294"/>
      <c r="IOU194" s="294"/>
      <c r="IOV194" s="294"/>
      <c r="IOW194" s="294"/>
      <c r="IOX194" s="294"/>
      <c r="IOY194" s="294"/>
      <c r="IOZ194" s="294"/>
      <c r="IPA194" s="294"/>
      <c r="IPB194" s="294"/>
      <c r="IPC194" s="294"/>
      <c r="IPD194" s="294"/>
      <c r="IPE194" s="294"/>
      <c r="IPF194" s="294"/>
      <c r="IPG194" s="294"/>
      <c r="IPH194" s="294"/>
      <c r="IPI194" s="294"/>
      <c r="IPJ194" s="294"/>
      <c r="IPK194" s="294"/>
      <c r="IPL194" s="294"/>
      <c r="IPM194" s="294"/>
      <c r="IPN194" s="294"/>
      <c r="IPO194" s="294"/>
      <c r="IPP194" s="294"/>
      <c r="IPQ194" s="294"/>
      <c r="IPR194" s="294"/>
      <c r="IPS194" s="294"/>
      <c r="IPT194" s="294"/>
      <c r="IPU194" s="294"/>
      <c r="IPV194" s="294"/>
      <c r="IPW194" s="294"/>
      <c r="IPX194" s="294"/>
      <c r="IPY194" s="294"/>
      <c r="IPZ194" s="294"/>
      <c r="IQA194" s="294"/>
      <c r="IQB194" s="294"/>
      <c r="IQC194" s="294"/>
      <c r="IQD194" s="294"/>
      <c r="IQE194" s="294"/>
      <c r="IQF194" s="294"/>
      <c r="IQG194" s="294"/>
      <c r="IQH194" s="294"/>
      <c r="IQI194" s="294"/>
      <c r="IQJ194" s="294"/>
      <c r="IQK194" s="294"/>
      <c r="IQL194" s="294"/>
      <c r="IQM194" s="294"/>
      <c r="IQN194" s="294"/>
      <c r="IQO194" s="294"/>
      <c r="IQP194" s="294"/>
      <c r="IQQ194" s="294"/>
      <c r="IQR194" s="294"/>
      <c r="IQS194" s="294"/>
      <c r="IQT194" s="294"/>
      <c r="IQU194" s="294"/>
      <c r="IQV194" s="294"/>
      <c r="IQW194" s="294"/>
      <c r="IQX194" s="294"/>
      <c r="IQY194" s="294"/>
      <c r="IQZ194" s="294"/>
      <c r="IRA194" s="294"/>
      <c r="IRB194" s="294"/>
      <c r="IRC194" s="294"/>
      <c r="IRD194" s="294"/>
      <c r="IRE194" s="294"/>
      <c r="IRF194" s="294"/>
      <c r="IRG194" s="294"/>
      <c r="IRH194" s="294"/>
      <c r="IRI194" s="294"/>
      <c r="IRJ194" s="294"/>
      <c r="IRK194" s="294"/>
      <c r="IRL194" s="294"/>
      <c r="IRM194" s="294"/>
      <c r="IRN194" s="294"/>
      <c r="IRO194" s="294"/>
      <c r="IRP194" s="294"/>
      <c r="IRQ194" s="294"/>
      <c r="IRR194" s="294"/>
      <c r="IRS194" s="294"/>
      <c r="IRT194" s="294"/>
      <c r="IRU194" s="294"/>
      <c r="IRV194" s="294"/>
      <c r="IRW194" s="294"/>
      <c r="IRX194" s="294"/>
      <c r="IRY194" s="294"/>
      <c r="IRZ194" s="294"/>
      <c r="ISA194" s="294"/>
      <c r="ISB194" s="294"/>
      <c r="ISC194" s="294"/>
      <c r="ISD194" s="294"/>
      <c r="ISE194" s="294"/>
      <c r="ISF194" s="294"/>
      <c r="ISG194" s="294"/>
      <c r="ISH194" s="294"/>
      <c r="ISI194" s="294"/>
      <c r="ISJ194" s="294"/>
      <c r="ISK194" s="294"/>
      <c r="ISL194" s="294"/>
      <c r="ISM194" s="294"/>
      <c r="ISN194" s="294"/>
      <c r="ISO194" s="294"/>
      <c r="ISP194" s="294"/>
      <c r="ISQ194" s="294"/>
      <c r="ISR194" s="294"/>
      <c r="ISS194" s="294"/>
      <c r="IST194" s="294"/>
      <c r="ISU194" s="294"/>
      <c r="ISV194" s="294"/>
      <c r="ISW194" s="294"/>
      <c r="ISX194" s="294"/>
      <c r="ISY194" s="294"/>
      <c r="ISZ194" s="294"/>
      <c r="ITA194" s="294"/>
      <c r="ITB194" s="294"/>
      <c r="ITC194" s="294"/>
      <c r="ITD194" s="294"/>
      <c r="ITE194" s="294"/>
      <c r="ITF194" s="294"/>
      <c r="ITG194" s="294"/>
      <c r="ITH194" s="294"/>
      <c r="ITI194" s="294"/>
      <c r="ITJ194" s="294"/>
      <c r="ITK194" s="294"/>
      <c r="ITL194" s="294"/>
      <c r="ITM194" s="294"/>
      <c r="ITN194" s="294"/>
      <c r="ITO194" s="294"/>
      <c r="ITP194" s="294"/>
      <c r="ITQ194" s="294"/>
      <c r="ITR194" s="294"/>
      <c r="ITS194" s="294"/>
      <c r="ITT194" s="294"/>
      <c r="ITU194" s="294"/>
      <c r="ITV194" s="294"/>
      <c r="ITW194" s="294"/>
      <c r="ITX194" s="294"/>
      <c r="ITY194" s="294"/>
      <c r="ITZ194" s="294"/>
      <c r="IUA194" s="294"/>
      <c r="IUB194" s="294"/>
      <c r="IUC194" s="294"/>
      <c r="IUD194" s="294"/>
      <c r="IUE194" s="294"/>
      <c r="IUF194" s="294"/>
      <c r="IUG194" s="294"/>
      <c r="IUH194" s="294"/>
      <c r="IUI194" s="294"/>
      <c r="IUJ194" s="294"/>
      <c r="IUK194" s="294"/>
      <c r="IUL194" s="294"/>
      <c r="IUM194" s="294"/>
      <c r="IUN194" s="294"/>
      <c r="IUO194" s="294"/>
      <c r="IUP194" s="294"/>
      <c r="IUQ194" s="294"/>
      <c r="IUR194" s="294"/>
      <c r="IUS194" s="294"/>
      <c r="IUT194" s="294"/>
      <c r="IUU194" s="294"/>
      <c r="IUV194" s="294"/>
      <c r="IUW194" s="294"/>
      <c r="IUX194" s="294"/>
      <c r="IUY194" s="294"/>
      <c r="IUZ194" s="294"/>
      <c r="IVA194" s="294"/>
      <c r="IVB194" s="294"/>
      <c r="IVC194" s="294"/>
      <c r="IVD194" s="294"/>
      <c r="IVE194" s="294"/>
      <c r="IVF194" s="294"/>
      <c r="IVG194" s="294"/>
      <c r="IVH194" s="294"/>
      <c r="IVI194" s="294"/>
      <c r="IVJ194" s="294"/>
      <c r="IVK194" s="294"/>
      <c r="IVL194" s="294"/>
      <c r="IVM194" s="294"/>
      <c r="IVN194" s="294"/>
      <c r="IVO194" s="294"/>
      <c r="IVP194" s="294"/>
      <c r="IVQ194" s="294"/>
      <c r="IVR194" s="294"/>
      <c r="IVS194" s="294"/>
      <c r="IVT194" s="294"/>
      <c r="IVU194" s="294"/>
      <c r="IVV194" s="294"/>
      <c r="IVW194" s="294"/>
      <c r="IVX194" s="294"/>
      <c r="IVY194" s="294"/>
      <c r="IVZ194" s="294"/>
      <c r="IWA194" s="294"/>
      <c r="IWB194" s="294"/>
      <c r="IWC194" s="294"/>
      <c r="IWD194" s="294"/>
      <c r="IWE194" s="294"/>
      <c r="IWF194" s="294"/>
      <c r="IWG194" s="294"/>
      <c r="IWH194" s="294"/>
      <c r="IWI194" s="294"/>
      <c r="IWJ194" s="294"/>
      <c r="IWK194" s="294"/>
      <c r="IWL194" s="294"/>
      <c r="IWM194" s="294"/>
      <c r="IWN194" s="294"/>
      <c r="IWO194" s="294"/>
      <c r="IWP194" s="294"/>
      <c r="IWQ194" s="294"/>
      <c r="IWR194" s="294"/>
      <c r="IWS194" s="294"/>
      <c r="IWT194" s="294"/>
      <c r="IWU194" s="294"/>
      <c r="IWV194" s="294"/>
      <c r="IWW194" s="294"/>
      <c r="IWX194" s="294"/>
      <c r="IWY194" s="294"/>
      <c r="IWZ194" s="294"/>
      <c r="IXA194" s="294"/>
      <c r="IXB194" s="294"/>
      <c r="IXC194" s="294"/>
      <c r="IXD194" s="294"/>
      <c r="IXE194" s="294"/>
      <c r="IXF194" s="294"/>
      <c r="IXG194" s="294"/>
      <c r="IXH194" s="294"/>
      <c r="IXI194" s="294"/>
      <c r="IXJ194" s="294"/>
      <c r="IXK194" s="294"/>
      <c r="IXL194" s="294"/>
      <c r="IXM194" s="294"/>
      <c r="IXN194" s="294"/>
      <c r="IXO194" s="294"/>
      <c r="IXP194" s="294"/>
      <c r="IXQ194" s="294"/>
      <c r="IXR194" s="294"/>
      <c r="IXS194" s="294"/>
      <c r="IXT194" s="294"/>
      <c r="IXU194" s="294"/>
      <c r="IXV194" s="294"/>
      <c r="IXW194" s="294"/>
      <c r="IXX194" s="294"/>
      <c r="IXY194" s="294"/>
      <c r="IXZ194" s="294"/>
      <c r="IYA194" s="294"/>
      <c r="IYB194" s="294"/>
      <c r="IYC194" s="294"/>
      <c r="IYD194" s="294"/>
      <c r="IYE194" s="294"/>
      <c r="IYF194" s="294"/>
      <c r="IYG194" s="294"/>
      <c r="IYH194" s="294"/>
      <c r="IYI194" s="294"/>
      <c r="IYJ194" s="294"/>
      <c r="IYK194" s="294"/>
      <c r="IYL194" s="294"/>
      <c r="IYM194" s="294"/>
      <c r="IYN194" s="294"/>
      <c r="IYO194" s="294"/>
      <c r="IYP194" s="294"/>
      <c r="IYQ194" s="294"/>
      <c r="IYR194" s="294"/>
      <c r="IYS194" s="294"/>
      <c r="IYT194" s="294"/>
      <c r="IYU194" s="294"/>
      <c r="IYV194" s="294"/>
      <c r="IYW194" s="294"/>
      <c r="IYX194" s="294"/>
      <c r="IYY194" s="294"/>
      <c r="IYZ194" s="294"/>
      <c r="IZA194" s="294"/>
      <c r="IZB194" s="294"/>
      <c r="IZC194" s="294"/>
      <c r="IZD194" s="294"/>
      <c r="IZE194" s="294"/>
      <c r="IZF194" s="294"/>
      <c r="IZG194" s="294"/>
      <c r="IZH194" s="294"/>
      <c r="IZI194" s="294"/>
      <c r="IZJ194" s="294"/>
      <c r="IZK194" s="294"/>
      <c r="IZL194" s="294"/>
      <c r="IZM194" s="294"/>
      <c r="IZN194" s="294"/>
      <c r="IZO194" s="294"/>
      <c r="IZP194" s="294"/>
      <c r="IZQ194" s="294"/>
      <c r="IZR194" s="294"/>
      <c r="IZS194" s="294"/>
      <c r="IZT194" s="294"/>
      <c r="IZU194" s="294"/>
      <c r="IZV194" s="294"/>
      <c r="IZW194" s="294"/>
      <c r="IZX194" s="294"/>
      <c r="IZY194" s="294"/>
      <c r="IZZ194" s="294"/>
      <c r="JAA194" s="294"/>
      <c r="JAB194" s="294"/>
      <c r="JAC194" s="294"/>
      <c r="JAD194" s="294"/>
      <c r="JAE194" s="294"/>
      <c r="JAF194" s="294"/>
      <c r="JAG194" s="294"/>
      <c r="JAH194" s="294"/>
      <c r="JAI194" s="294"/>
      <c r="JAJ194" s="294"/>
      <c r="JAK194" s="294"/>
      <c r="JAL194" s="294"/>
      <c r="JAM194" s="294"/>
      <c r="JAN194" s="294"/>
      <c r="JAO194" s="294"/>
      <c r="JAP194" s="294"/>
      <c r="JAQ194" s="294"/>
      <c r="JAR194" s="294"/>
      <c r="JAS194" s="294"/>
      <c r="JAT194" s="294"/>
      <c r="JAU194" s="294"/>
      <c r="JAV194" s="294"/>
      <c r="JAW194" s="294"/>
      <c r="JAX194" s="294"/>
      <c r="JAY194" s="294"/>
      <c r="JAZ194" s="294"/>
      <c r="JBA194" s="294"/>
      <c r="JBB194" s="294"/>
      <c r="JBC194" s="294"/>
      <c r="JBD194" s="294"/>
      <c r="JBE194" s="294"/>
      <c r="JBF194" s="294"/>
      <c r="JBG194" s="294"/>
      <c r="JBH194" s="294"/>
      <c r="JBI194" s="294"/>
      <c r="JBJ194" s="294"/>
      <c r="JBK194" s="294"/>
      <c r="JBL194" s="294"/>
      <c r="JBM194" s="294"/>
      <c r="JBN194" s="294"/>
      <c r="JBO194" s="294"/>
      <c r="JBP194" s="294"/>
      <c r="JBQ194" s="294"/>
      <c r="JBR194" s="294"/>
      <c r="JBS194" s="294"/>
      <c r="JBT194" s="294"/>
      <c r="JBU194" s="294"/>
      <c r="JBV194" s="294"/>
      <c r="JBW194" s="294"/>
      <c r="JBX194" s="294"/>
      <c r="JBY194" s="294"/>
      <c r="JBZ194" s="294"/>
      <c r="JCA194" s="294"/>
      <c r="JCB194" s="294"/>
      <c r="JCC194" s="294"/>
      <c r="JCD194" s="294"/>
      <c r="JCE194" s="294"/>
      <c r="JCF194" s="294"/>
      <c r="JCG194" s="294"/>
      <c r="JCH194" s="294"/>
      <c r="JCI194" s="294"/>
      <c r="JCJ194" s="294"/>
      <c r="JCK194" s="294"/>
      <c r="JCL194" s="294"/>
      <c r="JCM194" s="294"/>
      <c r="JCN194" s="294"/>
      <c r="JCO194" s="294"/>
      <c r="JCP194" s="294"/>
      <c r="JCQ194" s="294"/>
      <c r="JCR194" s="294"/>
      <c r="JCS194" s="294"/>
      <c r="JCT194" s="294"/>
      <c r="JCU194" s="294"/>
      <c r="JCV194" s="294"/>
      <c r="JCW194" s="294"/>
      <c r="JCX194" s="294"/>
      <c r="JCY194" s="294"/>
      <c r="JCZ194" s="294"/>
      <c r="JDA194" s="294"/>
      <c r="JDB194" s="294"/>
      <c r="JDC194" s="294"/>
      <c r="JDD194" s="294"/>
      <c r="JDE194" s="294"/>
      <c r="JDF194" s="294"/>
      <c r="JDG194" s="294"/>
      <c r="JDH194" s="294"/>
      <c r="JDI194" s="294"/>
      <c r="JDJ194" s="294"/>
      <c r="JDK194" s="294"/>
      <c r="JDL194" s="294"/>
      <c r="JDM194" s="294"/>
      <c r="JDN194" s="294"/>
      <c r="JDO194" s="294"/>
      <c r="JDP194" s="294"/>
      <c r="JDQ194" s="294"/>
      <c r="JDR194" s="294"/>
      <c r="JDS194" s="294"/>
      <c r="JDT194" s="294"/>
      <c r="JDU194" s="294"/>
      <c r="JDV194" s="294"/>
      <c r="JDW194" s="294"/>
      <c r="JDX194" s="294"/>
      <c r="JDY194" s="294"/>
      <c r="JDZ194" s="294"/>
      <c r="JEA194" s="294"/>
      <c r="JEB194" s="294"/>
      <c r="JEC194" s="294"/>
      <c r="JED194" s="294"/>
      <c r="JEE194" s="294"/>
      <c r="JEF194" s="294"/>
      <c r="JEG194" s="294"/>
      <c r="JEH194" s="294"/>
      <c r="JEI194" s="294"/>
      <c r="JEJ194" s="294"/>
      <c r="JEK194" s="294"/>
      <c r="JEL194" s="294"/>
      <c r="JEM194" s="294"/>
      <c r="JEN194" s="294"/>
      <c r="JEO194" s="294"/>
      <c r="JEP194" s="294"/>
      <c r="JEQ194" s="294"/>
      <c r="JER194" s="294"/>
      <c r="JES194" s="294"/>
      <c r="JET194" s="294"/>
      <c r="JEU194" s="294"/>
      <c r="JEV194" s="294"/>
      <c r="JEW194" s="294"/>
      <c r="JEX194" s="294"/>
      <c r="JEY194" s="294"/>
      <c r="JEZ194" s="294"/>
      <c r="JFA194" s="294"/>
      <c r="JFB194" s="294"/>
      <c r="JFC194" s="294"/>
      <c r="JFD194" s="294"/>
      <c r="JFE194" s="294"/>
      <c r="JFF194" s="294"/>
      <c r="JFG194" s="294"/>
      <c r="JFH194" s="294"/>
      <c r="JFI194" s="294"/>
      <c r="JFJ194" s="294"/>
      <c r="JFK194" s="294"/>
      <c r="JFL194" s="294"/>
      <c r="JFM194" s="294"/>
      <c r="JFN194" s="294"/>
      <c r="JFO194" s="294"/>
      <c r="JFP194" s="294"/>
      <c r="JFQ194" s="294"/>
      <c r="JFR194" s="294"/>
      <c r="JFS194" s="294"/>
      <c r="JFT194" s="294"/>
      <c r="JFU194" s="294"/>
      <c r="JFV194" s="294"/>
      <c r="JFW194" s="294"/>
      <c r="JFX194" s="294"/>
      <c r="JFY194" s="294"/>
      <c r="JFZ194" s="294"/>
      <c r="JGA194" s="294"/>
      <c r="JGB194" s="294"/>
      <c r="JGC194" s="294"/>
      <c r="JGD194" s="294"/>
      <c r="JGE194" s="294"/>
      <c r="JGF194" s="294"/>
      <c r="JGG194" s="294"/>
      <c r="JGH194" s="294"/>
      <c r="JGI194" s="294"/>
      <c r="JGJ194" s="294"/>
      <c r="JGK194" s="294"/>
      <c r="JGL194" s="294"/>
      <c r="JGM194" s="294"/>
      <c r="JGN194" s="294"/>
      <c r="JGO194" s="294"/>
      <c r="JGP194" s="294"/>
      <c r="JGQ194" s="294"/>
      <c r="JGR194" s="294"/>
      <c r="JGS194" s="294"/>
      <c r="JGT194" s="294"/>
      <c r="JGU194" s="294"/>
      <c r="JGV194" s="294"/>
      <c r="JGW194" s="294"/>
      <c r="JGX194" s="294"/>
      <c r="JGY194" s="294"/>
      <c r="JGZ194" s="294"/>
      <c r="JHA194" s="294"/>
      <c r="JHB194" s="294"/>
      <c r="JHC194" s="294"/>
      <c r="JHD194" s="294"/>
      <c r="JHE194" s="294"/>
      <c r="JHF194" s="294"/>
      <c r="JHG194" s="294"/>
      <c r="JHH194" s="294"/>
      <c r="JHI194" s="294"/>
      <c r="JHJ194" s="294"/>
      <c r="JHK194" s="294"/>
      <c r="JHL194" s="294"/>
      <c r="JHM194" s="294"/>
      <c r="JHN194" s="294"/>
      <c r="JHO194" s="294"/>
      <c r="JHP194" s="294"/>
      <c r="JHQ194" s="294"/>
      <c r="JHR194" s="294"/>
      <c r="JHS194" s="294"/>
      <c r="JHT194" s="294"/>
      <c r="JHU194" s="294"/>
      <c r="JHV194" s="294"/>
      <c r="JHW194" s="294"/>
      <c r="JHX194" s="294"/>
      <c r="JHY194" s="294"/>
      <c r="JHZ194" s="294"/>
      <c r="JIA194" s="294"/>
      <c r="JIB194" s="294"/>
      <c r="JIC194" s="294"/>
      <c r="JID194" s="294"/>
      <c r="JIE194" s="294"/>
      <c r="JIF194" s="294"/>
      <c r="JIG194" s="294"/>
      <c r="JIH194" s="294"/>
      <c r="JII194" s="294"/>
      <c r="JIJ194" s="294"/>
      <c r="JIK194" s="294"/>
      <c r="JIL194" s="294"/>
      <c r="JIM194" s="294"/>
      <c r="JIN194" s="294"/>
      <c r="JIO194" s="294"/>
      <c r="JIP194" s="294"/>
      <c r="JIQ194" s="294"/>
      <c r="JIR194" s="294"/>
      <c r="JIS194" s="294"/>
      <c r="JIT194" s="294"/>
      <c r="JIU194" s="294"/>
      <c r="JIV194" s="294"/>
      <c r="JIW194" s="294"/>
      <c r="JIX194" s="294"/>
      <c r="JIY194" s="294"/>
      <c r="JIZ194" s="294"/>
      <c r="JJA194" s="294"/>
      <c r="JJB194" s="294"/>
      <c r="JJC194" s="294"/>
      <c r="JJD194" s="294"/>
      <c r="JJE194" s="294"/>
      <c r="JJF194" s="294"/>
      <c r="JJG194" s="294"/>
      <c r="JJH194" s="294"/>
      <c r="JJI194" s="294"/>
      <c r="JJJ194" s="294"/>
      <c r="JJK194" s="294"/>
      <c r="JJL194" s="294"/>
      <c r="JJM194" s="294"/>
      <c r="JJN194" s="294"/>
      <c r="JJO194" s="294"/>
      <c r="JJP194" s="294"/>
      <c r="JJQ194" s="294"/>
      <c r="JJR194" s="294"/>
      <c r="JJS194" s="294"/>
      <c r="JJT194" s="294"/>
      <c r="JJU194" s="294"/>
      <c r="JJV194" s="294"/>
      <c r="JJW194" s="294"/>
      <c r="JJX194" s="294"/>
      <c r="JJY194" s="294"/>
      <c r="JJZ194" s="294"/>
      <c r="JKA194" s="294"/>
      <c r="JKB194" s="294"/>
      <c r="JKC194" s="294"/>
      <c r="JKD194" s="294"/>
      <c r="JKE194" s="294"/>
      <c r="JKF194" s="294"/>
      <c r="JKG194" s="294"/>
      <c r="JKH194" s="294"/>
      <c r="JKI194" s="294"/>
      <c r="JKJ194" s="294"/>
      <c r="JKK194" s="294"/>
      <c r="JKL194" s="294"/>
      <c r="JKM194" s="294"/>
      <c r="JKN194" s="294"/>
      <c r="JKO194" s="294"/>
      <c r="JKP194" s="294"/>
      <c r="JKQ194" s="294"/>
      <c r="JKR194" s="294"/>
      <c r="JKS194" s="294"/>
      <c r="JKT194" s="294"/>
      <c r="JKU194" s="294"/>
      <c r="JKV194" s="294"/>
      <c r="JKW194" s="294"/>
      <c r="JKX194" s="294"/>
      <c r="JKY194" s="294"/>
      <c r="JKZ194" s="294"/>
      <c r="JLA194" s="294"/>
      <c r="JLB194" s="294"/>
      <c r="JLC194" s="294"/>
      <c r="JLD194" s="294"/>
      <c r="JLE194" s="294"/>
      <c r="JLF194" s="294"/>
      <c r="JLG194" s="294"/>
      <c r="JLH194" s="294"/>
      <c r="JLI194" s="294"/>
      <c r="JLJ194" s="294"/>
      <c r="JLK194" s="294"/>
      <c r="JLL194" s="294"/>
      <c r="JLM194" s="294"/>
      <c r="JLN194" s="294"/>
      <c r="JLO194" s="294"/>
      <c r="JLP194" s="294"/>
      <c r="JLQ194" s="294"/>
      <c r="JLR194" s="294"/>
      <c r="JLS194" s="294"/>
      <c r="JLT194" s="294"/>
      <c r="JLU194" s="294"/>
      <c r="JLV194" s="294"/>
      <c r="JLW194" s="294"/>
      <c r="JLX194" s="294"/>
      <c r="JLY194" s="294"/>
      <c r="JLZ194" s="294"/>
      <c r="JMA194" s="294"/>
      <c r="JMB194" s="294"/>
      <c r="JMC194" s="294"/>
      <c r="JMD194" s="294"/>
      <c r="JME194" s="294"/>
      <c r="JMF194" s="294"/>
      <c r="JMG194" s="294"/>
      <c r="JMH194" s="294"/>
      <c r="JMI194" s="294"/>
      <c r="JMJ194" s="294"/>
      <c r="JMK194" s="294"/>
      <c r="JML194" s="294"/>
      <c r="JMM194" s="294"/>
      <c r="JMN194" s="294"/>
      <c r="JMO194" s="294"/>
      <c r="JMP194" s="294"/>
      <c r="JMQ194" s="294"/>
      <c r="JMR194" s="294"/>
      <c r="JMS194" s="294"/>
      <c r="JMT194" s="294"/>
      <c r="JMU194" s="294"/>
      <c r="JMV194" s="294"/>
      <c r="JMW194" s="294"/>
      <c r="JMX194" s="294"/>
      <c r="JMY194" s="294"/>
      <c r="JMZ194" s="294"/>
      <c r="JNA194" s="294"/>
      <c r="JNB194" s="294"/>
      <c r="JNC194" s="294"/>
      <c r="JND194" s="294"/>
      <c r="JNE194" s="294"/>
      <c r="JNF194" s="294"/>
      <c r="JNG194" s="294"/>
      <c r="JNH194" s="294"/>
      <c r="JNI194" s="294"/>
      <c r="JNJ194" s="294"/>
      <c r="JNK194" s="294"/>
      <c r="JNL194" s="294"/>
      <c r="JNM194" s="294"/>
      <c r="JNN194" s="294"/>
      <c r="JNO194" s="294"/>
      <c r="JNP194" s="294"/>
      <c r="JNQ194" s="294"/>
      <c r="JNR194" s="294"/>
      <c r="JNS194" s="294"/>
      <c r="JNT194" s="294"/>
      <c r="JNU194" s="294"/>
      <c r="JNV194" s="294"/>
      <c r="JNW194" s="294"/>
      <c r="JNX194" s="294"/>
      <c r="JNY194" s="294"/>
      <c r="JNZ194" s="294"/>
      <c r="JOA194" s="294"/>
      <c r="JOB194" s="294"/>
      <c r="JOC194" s="294"/>
      <c r="JOD194" s="294"/>
      <c r="JOE194" s="294"/>
      <c r="JOF194" s="294"/>
      <c r="JOG194" s="294"/>
      <c r="JOH194" s="294"/>
      <c r="JOI194" s="294"/>
      <c r="JOJ194" s="294"/>
      <c r="JOK194" s="294"/>
      <c r="JOL194" s="294"/>
      <c r="JOM194" s="294"/>
      <c r="JON194" s="294"/>
      <c r="JOO194" s="294"/>
      <c r="JOP194" s="294"/>
      <c r="JOQ194" s="294"/>
      <c r="JOR194" s="294"/>
      <c r="JOS194" s="294"/>
      <c r="JOT194" s="294"/>
      <c r="JOU194" s="294"/>
      <c r="JOV194" s="294"/>
      <c r="JOW194" s="294"/>
      <c r="JOX194" s="294"/>
      <c r="JOY194" s="294"/>
      <c r="JOZ194" s="294"/>
      <c r="JPA194" s="294"/>
      <c r="JPB194" s="294"/>
      <c r="JPC194" s="294"/>
      <c r="JPD194" s="294"/>
      <c r="JPE194" s="294"/>
      <c r="JPF194" s="294"/>
      <c r="JPG194" s="294"/>
      <c r="JPH194" s="294"/>
      <c r="JPI194" s="294"/>
      <c r="JPJ194" s="294"/>
      <c r="JPK194" s="294"/>
      <c r="JPL194" s="294"/>
      <c r="JPM194" s="294"/>
      <c r="JPN194" s="294"/>
      <c r="JPO194" s="294"/>
      <c r="JPP194" s="294"/>
      <c r="JPQ194" s="294"/>
      <c r="JPR194" s="294"/>
      <c r="JPS194" s="294"/>
      <c r="JPT194" s="294"/>
      <c r="JPU194" s="294"/>
      <c r="JPV194" s="294"/>
      <c r="JPW194" s="294"/>
      <c r="JPX194" s="294"/>
      <c r="JPY194" s="294"/>
      <c r="JPZ194" s="294"/>
      <c r="JQA194" s="294"/>
      <c r="JQB194" s="294"/>
      <c r="JQC194" s="294"/>
      <c r="JQD194" s="294"/>
      <c r="JQE194" s="294"/>
      <c r="JQF194" s="294"/>
      <c r="JQG194" s="294"/>
      <c r="JQH194" s="294"/>
      <c r="JQI194" s="294"/>
      <c r="JQJ194" s="294"/>
      <c r="JQK194" s="294"/>
      <c r="JQL194" s="294"/>
      <c r="JQM194" s="294"/>
      <c r="JQN194" s="294"/>
      <c r="JQO194" s="294"/>
      <c r="JQP194" s="294"/>
      <c r="JQQ194" s="294"/>
      <c r="JQR194" s="294"/>
      <c r="JQS194" s="294"/>
      <c r="JQT194" s="294"/>
      <c r="JQU194" s="294"/>
      <c r="JQV194" s="294"/>
      <c r="JQW194" s="294"/>
      <c r="JQX194" s="294"/>
      <c r="JQY194" s="294"/>
      <c r="JQZ194" s="294"/>
      <c r="JRA194" s="294"/>
      <c r="JRB194" s="294"/>
      <c r="JRC194" s="294"/>
      <c r="JRD194" s="294"/>
      <c r="JRE194" s="294"/>
      <c r="JRF194" s="294"/>
      <c r="JRG194" s="294"/>
      <c r="JRH194" s="294"/>
      <c r="JRI194" s="294"/>
      <c r="JRJ194" s="294"/>
      <c r="JRK194" s="294"/>
      <c r="JRL194" s="294"/>
      <c r="JRM194" s="294"/>
      <c r="JRN194" s="294"/>
      <c r="JRO194" s="294"/>
      <c r="JRP194" s="294"/>
      <c r="JRQ194" s="294"/>
      <c r="JRR194" s="294"/>
      <c r="JRS194" s="294"/>
      <c r="JRT194" s="294"/>
      <c r="JRU194" s="294"/>
      <c r="JRV194" s="294"/>
      <c r="JRW194" s="294"/>
      <c r="JRX194" s="294"/>
      <c r="JRY194" s="294"/>
      <c r="JRZ194" s="294"/>
      <c r="JSA194" s="294"/>
      <c r="JSB194" s="294"/>
      <c r="JSC194" s="294"/>
      <c r="JSD194" s="294"/>
      <c r="JSE194" s="294"/>
      <c r="JSF194" s="294"/>
      <c r="JSG194" s="294"/>
      <c r="JSH194" s="294"/>
      <c r="JSI194" s="294"/>
      <c r="JSJ194" s="294"/>
      <c r="JSK194" s="294"/>
      <c r="JSL194" s="294"/>
      <c r="JSM194" s="294"/>
      <c r="JSN194" s="294"/>
      <c r="JSO194" s="294"/>
      <c r="JSP194" s="294"/>
      <c r="JSQ194" s="294"/>
      <c r="JSR194" s="294"/>
      <c r="JSS194" s="294"/>
      <c r="JST194" s="294"/>
      <c r="JSU194" s="294"/>
      <c r="JSV194" s="294"/>
      <c r="JSW194" s="294"/>
      <c r="JSX194" s="294"/>
      <c r="JSY194" s="294"/>
      <c r="JSZ194" s="294"/>
      <c r="JTA194" s="294"/>
      <c r="JTB194" s="294"/>
      <c r="JTC194" s="294"/>
      <c r="JTD194" s="294"/>
      <c r="JTE194" s="294"/>
      <c r="JTF194" s="294"/>
      <c r="JTG194" s="294"/>
      <c r="JTH194" s="294"/>
      <c r="JTI194" s="294"/>
      <c r="JTJ194" s="294"/>
      <c r="JTK194" s="294"/>
      <c r="JTL194" s="294"/>
      <c r="JTM194" s="294"/>
      <c r="JTN194" s="294"/>
      <c r="JTO194" s="294"/>
      <c r="JTP194" s="294"/>
      <c r="JTQ194" s="294"/>
      <c r="JTR194" s="294"/>
      <c r="JTS194" s="294"/>
      <c r="JTT194" s="294"/>
      <c r="JTU194" s="294"/>
      <c r="JTV194" s="294"/>
      <c r="JTW194" s="294"/>
      <c r="JTX194" s="294"/>
      <c r="JTY194" s="294"/>
      <c r="JTZ194" s="294"/>
      <c r="JUA194" s="294"/>
      <c r="JUB194" s="294"/>
      <c r="JUC194" s="294"/>
      <c r="JUD194" s="294"/>
      <c r="JUE194" s="294"/>
      <c r="JUF194" s="294"/>
      <c r="JUG194" s="294"/>
      <c r="JUH194" s="294"/>
      <c r="JUI194" s="294"/>
      <c r="JUJ194" s="294"/>
      <c r="JUK194" s="294"/>
      <c r="JUL194" s="294"/>
      <c r="JUM194" s="294"/>
      <c r="JUN194" s="294"/>
      <c r="JUO194" s="294"/>
      <c r="JUP194" s="294"/>
      <c r="JUQ194" s="294"/>
      <c r="JUR194" s="294"/>
      <c r="JUS194" s="294"/>
      <c r="JUT194" s="294"/>
      <c r="JUU194" s="294"/>
      <c r="JUV194" s="294"/>
      <c r="JUW194" s="294"/>
      <c r="JUX194" s="294"/>
      <c r="JUY194" s="294"/>
      <c r="JUZ194" s="294"/>
      <c r="JVA194" s="294"/>
      <c r="JVB194" s="294"/>
      <c r="JVC194" s="294"/>
      <c r="JVD194" s="294"/>
      <c r="JVE194" s="294"/>
      <c r="JVF194" s="294"/>
      <c r="JVG194" s="294"/>
      <c r="JVH194" s="294"/>
      <c r="JVI194" s="294"/>
      <c r="JVJ194" s="294"/>
      <c r="JVK194" s="294"/>
      <c r="JVL194" s="294"/>
      <c r="JVM194" s="294"/>
      <c r="JVN194" s="294"/>
      <c r="JVO194" s="294"/>
      <c r="JVP194" s="294"/>
      <c r="JVQ194" s="294"/>
      <c r="JVR194" s="294"/>
      <c r="JVS194" s="294"/>
      <c r="JVT194" s="294"/>
      <c r="JVU194" s="294"/>
      <c r="JVV194" s="294"/>
      <c r="JVW194" s="294"/>
      <c r="JVX194" s="294"/>
      <c r="JVY194" s="294"/>
      <c r="JVZ194" s="294"/>
      <c r="JWA194" s="294"/>
      <c r="JWB194" s="294"/>
      <c r="JWC194" s="294"/>
      <c r="JWD194" s="294"/>
      <c r="JWE194" s="294"/>
      <c r="JWF194" s="294"/>
      <c r="JWG194" s="294"/>
      <c r="JWH194" s="294"/>
      <c r="JWI194" s="294"/>
      <c r="JWJ194" s="294"/>
      <c r="JWK194" s="294"/>
      <c r="JWL194" s="294"/>
      <c r="JWM194" s="294"/>
      <c r="JWN194" s="294"/>
      <c r="JWO194" s="294"/>
      <c r="JWP194" s="294"/>
      <c r="JWQ194" s="294"/>
      <c r="JWR194" s="294"/>
      <c r="JWS194" s="294"/>
      <c r="JWT194" s="294"/>
      <c r="JWU194" s="294"/>
      <c r="JWV194" s="294"/>
      <c r="JWW194" s="294"/>
      <c r="JWX194" s="294"/>
      <c r="JWY194" s="294"/>
      <c r="JWZ194" s="294"/>
      <c r="JXA194" s="294"/>
      <c r="JXB194" s="294"/>
      <c r="JXC194" s="294"/>
      <c r="JXD194" s="294"/>
      <c r="JXE194" s="294"/>
      <c r="JXF194" s="294"/>
      <c r="JXG194" s="294"/>
      <c r="JXH194" s="294"/>
      <c r="JXI194" s="294"/>
      <c r="JXJ194" s="294"/>
      <c r="JXK194" s="294"/>
      <c r="JXL194" s="294"/>
      <c r="JXM194" s="294"/>
      <c r="JXN194" s="294"/>
      <c r="JXO194" s="294"/>
      <c r="JXP194" s="294"/>
      <c r="JXQ194" s="294"/>
      <c r="JXR194" s="294"/>
      <c r="JXS194" s="294"/>
      <c r="JXT194" s="294"/>
      <c r="JXU194" s="294"/>
      <c r="JXV194" s="294"/>
      <c r="JXW194" s="294"/>
      <c r="JXX194" s="294"/>
      <c r="JXY194" s="294"/>
      <c r="JXZ194" s="294"/>
      <c r="JYA194" s="294"/>
      <c r="JYB194" s="294"/>
      <c r="JYC194" s="294"/>
      <c r="JYD194" s="294"/>
      <c r="JYE194" s="294"/>
      <c r="JYF194" s="294"/>
      <c r="JYG194" s="294"/>
      <c r="JYH194" s="294"/>
      <c r="JYI194" s="294"/>
      <c r="JYJ194" s="294"/>
      <c r="JYK194" s="294"/>
      <c r="JYL194" s="294"/>
      <c r="JYM194" s="294"/>
      <c r="JYN194" s="294"/>
      <c r="JYO194" s="294"/>
      <c r="JYP194" s="294"/>
      <c r="JYQ194" s="294"/>
      <c r="JYR194" s="294"/>
      <c r="JYS194" s="294"/>
      <c r="JYT194" s="294"/>
      <c r="JYU194" s="294"/>
      <c r="JYV194" s="294"/>
      <c r="JYW194" s="294"/>
      <c r="JYX194" s="294"/>
      <c r="JYY194" s="294"/>
      <c r="JYZ194" s="294"/>
      <c r="JZA194" s="294"/>
      <c r="JZB194" s="294"/>
      <c r="JZC194" s="294"/>
      <c r="JZD194" s="294"/>
      <c r="JZE194" s="294"/>
      <c r="JZF194" s="294"/>
      <c r="JZG194" s="294"/>
      <c r="JZH194" s="294"/>
      <c r="JZI194" s="294"/>
      <c r="JZJ194" s="294"/>
      <c r="JZK194" s="294"/>
      <c r="JZL194" s="294"/>
      <c r="JZM194" s="294"/>
      <c r="JZN194" s="294"/>
      <c r="JZO194" s="294"/>
      <c r="JZP194" s="294"/>
      <c r="JZQ194" s="294"/>
      <c r="JZR194" s="294"/>
      <c r="JZS194" s="294"/>
      <c r="JZT194" s="294"/>
      <c r="JZU194" s="294"/>
      <c r="JZV194" s="294"/>
      <c r="JZW194" s="294"/>
      <c r="JZX194" s="294"/>
      <c r="JZY194" s="294"/>
      <c r="JZZ194" s="294"/>
      <c r="KAA194" s="294"/>
      <c r="KAB194" s="294"/>
      <c r="KAC194" s="294"/>
      <c r="KAD194" s="294"/>
      <c r="KAE194" s="294"/>
      <c r="KAF194" s="294"/>
      <c r="KAG194" s="294"/>
      <c r="KAH194" s="294"/>
      <c r="KAI194" s="294"/>
      <c r="KAJ194" s="294"/>
      <c r="KAK194" s="294"/>
      <c r="KAL194" s="294"/>
      <c r="KAM194" s="294"/>
      <c r="KAN194" s="294"/>
      <c r="KAO194" s="294"/>
      <c r="KAP194" s="294"/>
      <c r="KAQ194" s="294"/>
      <c r="KAR194" s="294"/>
      <c r="KAS194" s="294"/>
      <c r="KAT194" s="294"/>
      <c r="KAU194" s="294"/>
      <c r="KAV194" s="294"/>
      <c r="KAW194" s="294"/>
      <c r="KAX194" s="294"/>
      <c r="KAY194" s="294"/>
      <c r="KAZ194" s="294"/>
      <c r="KBA194" s="294"/>
      <c r="KBB194" s="294"/>
      <c r="KBC194" s="294"/>
      <c r="KBD194" s="294"/>
      <c r="KBE194" s="294"/>
      <c r="KBF194" s="294"/>
      <c r="KBG194" s="294"/>
      <c r="KBH194" s="294"/>
      <c r="KBI194" s="294"/>
      <c r="KBJ194" s="294"/>
      <c r="KBK194" s="294"/>
      <c r="KBL194" s="294"/>
      <c r="KBM194" s="294"/>
      <c r="KBN194" s="294"/>
      <c r="KBO194" s="294"/>
      <c r="KBP194" s="294"/>
      <c r="KBQ194" s="294"/>
      <c r="KBR194" s="294"/>
      <c r="KBS194" s="294"/>
      <c r="KBT194" s="294"/>
      <c r="KBU194" s="294"/>
      <c r="KBV194" s="294"/>
      <c r="KBW194" s="294"/>
      <c r="KBX194" s="294"/>
      <c r="KBY194" s="294"/>
      <c r="KBZ194" s="294"/>
      <c r="KCA194" s="294"/>
      <c r="KCB194" s="294"/>
      <c r="KCC194" s="294"/>
      <c r="KCD194" s="294"/>
      <c r="KCE194" s="294"/>
      <c r="KCF194" s="294"/>
      <c r="KCG194" s="294"/>
      <c r="KCH194" s="294"/>
      <c r="KCI194" s="294"/>
      <c r="KCJ194" s="294"/>
      <c r="KCK194" s="294"/>
      <c r="KCL194" s="294"/>
      <c r="KCM194" s="294"/>
      <c r="KCN194" s="294"/>
      <c r="KCO194" s="294"/>
      <c r="KCP194" s="294"/>
      <c r="KCQ194" s="294"/>
      <c r="KCR194" s="294"/>
      <c r="KCS194" s="294"/>
      <c r="KCT194" s="294"/>
      <c r="KCU194" s="294"/>
      <c r="KCV194" s="294"/>
      <c r="KCW194" s="294"/>
      <c r="KCX194" s="294"/>
      <c r="KCY194" s="294"/>
      <c r="KCZ194" s="294"/>
      <c r="KDA194" s="294"/>
      <c r="KDB194" s="294"/>
      <c r="KDC194" s="294"/>
      <c r="KDD194" s="294"/>
      <c r="KDE194" s="294"/>
      <c r="KDF194" s="294"/>
      <c r="KDG194" s="294"/>
      <c r="KDH194" s="294"/>
      <c r="KDI194" s="294"/>
      <c r="KDJ194" s="294"/>
      <c r="KDK194" s="294"/>
      <c r="KDL194" s="294"/>
      <c r="KDM194" s="294"/>
      <c r="KDN194" s="294"/>
      <c r="KDO194" s="294"/>
      <c r="KDP194" s="294"/>
      <c r="KDQ194" s="294"/>
      <c r="KDR194" s="294"/>
      <c r="KDS194" s="294"/>
      <c r="KDT194" s="294"/>
      <c r="KDU194" s="294"/>
      <c r="KDV194" s="294"/>
      <c r="KDW194" s="294"/>
      <c r="KDX194" s="294"/>
      <c r="KDY194" s="294"/>
      <c r="KDZ194" s="294"/>
      <c r="KEA194" s="294"/>
      <c r="KEB194" s="294"/>
      <c r="KEC194" s="294"/>
      <c r="KED194" s="294"/>
      <c r="KEE194" s="294"/>
      <c r="KEF194" s="294"/>
      <c r="KEG194" s="294"/>
      <c r="KEH194" s="294"/>
      <c r="KEI194" s="294"/>
      <c r="KEJ194" s="294"/>
      <c r="KEK194" s="294"/>
      <c r="KEL194" s="294"/>
      <c r="KEM194" s="294"/>
      <c r="KEN194" s="294"/>
      <c r="KEO194" s="294"/>
      <c r="KEP194" s="294"/>
      <c r="KEQ194" s="294"/>
      <c r="KER194" s="294"/>
      <c r="KES194" s="294"/>
      <c r="KET194" s="294"/>
      <c r="KEU194" s="294"/>
      <c r="KEV194" s="294"/>
      <c r="KEW194" s="294"/>
      <c r="KEX194" s="294"/>
      <c r="KEY194" s="294"/>
      <c r="KEZ194" s="294"/>
      <c r="KFA194" s="294"/>
      <c r="KFB194" s="294"/>
      <c r="KFC194" s="294"/>
      <c r="KFD194" s="294"/>
      <c r="KFE194" s="294"/>
      <c r="KFF194" s="294"/>
      <c r="KFG194" s="294"/>
      <c r="KFH194" s="294"/>
      <c r="KFI194" s="294"/>
      <c r="KFJ194" s="294"/>
      <c r="KFK194" s="294"/>
      <c r="KFL194" s="294"/>
      <c r="KFM194" s="294"/>
      <c r="KFN194" s="294"/>
      <c r="KFO194" s="294"/>
      <c r="KFP194" s="294"/>
      <c r="KFQ194" s="294"/>
      <c r="KFR194" s="294"/>
      <c r="KFS194" s="294"/>
      <c r="KFT194" s="294"/>
      <c r="KFU194" s="294"/>
      <c r="KFV194" s="294"/>
      <c r="KFW194" s="294"/>
      <c r="KFX194" s="294"/>
      <c r="KFY194" s="294"/>
      <c r="KFZ194" s="294"/>
      <c r="KGA194" s="294"/>
      <c r="KGB194" s="294"/>
      <c r="KGC194" s="294"/>
      <c r="KGD194" s="294"/>
      <c r="KGE194" s="294"/>
      <c r="KGF194" s="294"/>
      <c r="KGG194" s="294"/>
      <c r="KGH194" s="294"/>
      <c r="KGI194" s="294"/>
      <c r="KGJ194" s="294"/>
      <c r="KGK194" s="294"/>
      <c r="KGL194" s="294"/>
      <c r="KGM194" s="294"/>
      <c r="KGN194" s="294"/>
      <c r="KGO194" s="294"/>
      <c r="KGP194" s="294"/>
      <c r="KGQ194" s="294"/>
      <c r="KGR194" s="294"/>
      <c r="KGS194" s="294"/>
      <c r="KGT194" s="294"/>
      <c r="KGU194" s="294"/>
      <c r="KGV194" s="294"/>
      <c r="KGW194" s="294"/>
      <c r="KGX194" s="294"/>
      <c r="KGY194" s="294"/>
      <c r="KGZ194" s="294"/>
      <c r="KHA194" s="294"/>
      <c r="KHB194" s="294"/>
      <c r="KHC194" s="294"/>
      <c r="KHD194" s="294"/>
      <c r="KHE194" s="294"/>
      <c r="KHF194" s="294"/>
      <c r="KHG194" s="294"/>
      <c r="KHH194" s="294"/>
      <c r="KHI194" s="294"/>
      <c r="KHJ194" s="294"/>
      <c r="KHK194" s="294"/>
      <c r="KHL194" s="294"/>
      <c r="KHM194" s="294"/>
      <c r="KHN194" s="294"/>
      <c r="KHO194" s="294"/>
      <c r="KHP194" s="294"/>
      <c r="KHQ194" s="294"/>
      <c r="KHR194" s="294"/>
      <c r="KHS194" s="294"/>
      <c r="KHT194" s="294"/>
      <c r="KHU194" s="294"/>
      <c r="KHV194" s="294"/>
      <c r="KHW194" s="294"/>
      <c r="KHX194" s="294"/>
      <c r="KHY194" s="294"/>
      <c r="KHZ194" s="294"/>
      <c r="KIA194" s="294"/>
      <c r="KIB194" s="294"/>
      <c r="KIC194" s="294"/>
      <c r="KID194" s="294"/>
      <c r="KIE194" s="294"/>
      <c r="KIF194" s="294"/>
      <c r="KIG194" s="294"/>
      <c r="KIH194" s="294"/>
      <c r="KII194" s="294"/>
      <c r="KIJ194" s="294"/>
      <c r="KIK194" s="294"/>
      <c r="KIL194" s="294"/>
      <c r="KIM194" s="294"/>
      <c r="KIN194" s="294"/>
      <c r="KIO194" s="294"/>
      <c r="KIP194" s="294"/>
      <c r="KIQ194" s="294"/>
      <c r="KIR194" s="294"/>
      <c r="KIS194" s="294"/>
      <c r="KIT194" s="294"/>
      <c r="KIU194" s="294"/>
      <c r="KIV194" s="294"/>
      <c r="KIW194" s="294"/>
      <c r="KIX194" s="294"/>
      <c r="KIY194" s="294"/>
      <c r="KIZ194" s="294"/>
      <c r="KJA194" s="294"/>
      <c r="KJB194" s="294"/>
      <c r="KJC194" s="294"/>
      <c r="KJD194" s="294"/>
      <c r="KJE194" s="294"/>
      <c r="KJF194" s="294"/>
      <c r="KJG194" s="294"/>
      <c r="KJH194" s="294"/>
      <c r="KJI194" s="294"/>
      <c r="KJJ194" s="294"/>
      <c r="KJK194" s="294"/>
      <c r="KJL194" s="294"/>
      <c r="KJM194" s="294"/>
      <c r="KJN194" s="294"/>
      <c r="KJO194" s="294"/>
      <c r="KJP194" s="294"/>
      <c r="KJQ194" s="294"/>
      <c r="KJR194" s="294"/>
      <c r="KJS194" s="294"/>
      <c r="KJT194" s="294"/>
      <c r="KJU194" s="294"/>
      <c r="KJV194" s="294"/>
      <c r="KJW194" s="294"/>
      <c r="KJX194" s="294"/>
      <c r="KJY194" s="294"/>
      <c r="KJZ194" s="294"/>
      <c r="KKA194" s="294"/>
      <c r="KKB194" s="294"/>
      <c r="KKC194" s="294"/>
      <c r="KKD194" s="294"/>
      <c r="KKE194" s="294"/>
      <c r="KKF194" s="294"/>
      <c r="KKG194" s="294"/>
      <c r="KKH194" s="294"/>
      <c r="KKI194" s="294"/>
      <c r="KKJ194" s="294"/>
      <c r="KKK194" s="294"/>
      <c r="KKL194" s="294"/>
      <c r="KKM194" s="294"/>
      <c r="KKN194" s="294"/>
      <c r="KKO194" s="294"/>
      <c r="KKP194" s="294"/>
      <c r="KKQ194" s="294"/>
      <c r="KKR194" s="294"/>
      <c r="KKS194" s="294"/>
      <c r="KKT194" s="294"/>
      <c r="KKU194" s="294"/>
      <c r="KKV194" s="294"/>
      <c r="KKW194" s="294"/>
      <c r="KKX194" s="294"/>
      <c r="KKY194" s="294"/>
      <c r="KKZ194" s="294"/>
      <c r="KLA194" s="294"/>
      <c r="KLB194" s="294"/>
      <c r="KLC194" s="294"/>
      <c r="KLD194" s="294"/>
      <c r="KLE194" s="294"/>
      <c r="KLF194" s="294"/>
      <c r="KLG194" s="294"/>
      <c r="KLH194" s="294"/>
      <c r="KLI194" s="294"/>
      <c r="KLJ194" s="294"/>
      <c r="KLK194" s="294"/>
      <c r="KLL194" s="294"/>
      <c r="KLM194" s="294"/>
      <c r="KLN194" s="294"/>
      <c r="KLO194" s="294"/>
      <c r="KLP194" s="294"/>
      <c r="KLQ194" s="294"/>
      <c r="KLR194" s="294"/>
      <c r="KLS194" s="294"/>
      <c r="KLT194" s="294"/>
      <c r="KLU194" s="294"/>
      <c r="KLV194" s="294"/>
      <c r="KLW194" s="294"/>
      <c r="KLX194" s="294"/>
      <c r="KLY194" s="294"/>
      <c r="KLZ194" s="294"/>
      <c r="KMA194" s="294"/>
      <c r="KMB194" s="294"/>
      <c r="KMC194" s="294"/>
      <c r="KMD194" s="294"/>
      <c r="KME194" s="294"/>
      <c r="KMF194" s="294"/>
      <c r="KMG194" s="294"/>
      <c r="KMH194" s="294"/>
      <c r="KMI194" s="294"/>
      <c r="KMJ194" s="294"/>
      <c r="KMK194" s="294"/>
      <c r="KML194" s="294"/>
      <c r="KMM194" s="294"/>
      <c r="KMN194" s="294"/>
      <c r="KMO194" s="294"/>
      <c r="KMP194" s="294"/>
      <c r="KMQ194" s="294"/>
      <c r="KMR194" s="294"/>
      <c r="KMS194" s="294"/>
      <c r="KMT194" s="294"/>
      <c r="KMU194" s="294"/>
      <c r="KMV194" s="294"/>
      <c r="KMW194" s="294"/>
      <c r="KMX194" s="294"/>
      <c r="KMY194" s="294"/>
      <c r="KMZ194" s="294"/>
      <c r="KNA194" s="294"/>
      <c r="KNB194" s="294"/>
      <c r="KNC194" s="294"/>
      <c r="KND194" s="294"/>
      <c r="KNE194" s="294"/>
      <c r="KNF194" s="294"/>
      <c r="KNG194" s="294"/>
      <c r="KNH194" s="294"/>
      <c r="KNI194" s="294"/>
      <c r="KNJ194" s="294"/>
      <c r="KNK194" s="294"/>
      <c r="KNL194" s="294"/>
      <c r="KNM194" s="294"/>
      <c r="KNN194" s="294"/>
      <c r="KNO194" s="294"/>
      <c r="KNP194" s="294"/>
      <c r="KNQ194" s="294"/>
      <c r="KNR194" s="294"/>
      <c r="KNS194" s="294"/>
      <c r="KNT194" s="294"/>
      <c r="KNU194" s="294"/>
      <c r="KNV194" s="294"/>
      <c r="KNW194" s="294"/>
      <c r="KNX194" s="294"/>
      <c r="KNY194" s="294"/>
      <c r="KNZ194" s="294"/>
      <c r="KOA194" s="294"/>
      <c r="KOB194" s="294"/>
      <c r="KOC194" s="294"/>
      <c r="KOD194" s="294"/>
      <c r="KOE194" s="294"/>
      <c r="KOF194" s="294"/>
      <c r="KOG194" s="294"/>
      <c r="KOH194" s="294"/>
      <c r="KOI194" s="294"/>
      <c r="KOJ194" s="294"/>
      <c r="KOK194" s="294"/>
      <c r="KOL194" s="294"/>
      <c r="KOM194" s="294"/>
      <c r="KON194" s="294"/>
      <c r="KOO194" s="294"/>
      <c r="KOP194" s="294"/>
      <c r="KOQ194" s="294"/>
      <c r="KOR194" s="294"/>
      <c r="KOS194" s="294"/>
      <c r="KOT194" s="294"/>
      <c r="KOU194" s="294"/>
      <c r="KOV194" s="294"/>
      <c r="KOW194" s="294"/>
      <c r="KOX194" s="294"/>
      <c r="KOY194" s="294"/>
      <c r="KOZ194" s="294"/>
      <c r="KPA194" s="294"/>
      <c r="KPB194" s="294"/>
      <c r="KPC194" s="294"/>
      <c r="KPD194" s="294"/>
      <c r="KPE194" s="294"/>
      <c r="KPF194" s="294"/>
      <c r="KPG194" s="294"/>
      <c r="KPH194" s="294"/>
      <c r="KPI194" s="294"/>
      <c r="KPJ194" s="294"/>
      <c r="KPK194" s="294"/>
      <c r="KPL194" s="294"/>
      <c r="KPM194" s="294"/>
      <c r="KPN194" s="294"/>
      <c r="KPO194" s="294"/>
      <c r="KPP194" s="294"/>
      <c r="KPQ194" s="294"/>
      <c r="KPR194" s="294"/>
      <c r="KPS194" s="294"/>
      <c r="KPT194" s="294"/>
      <c r="KPU194" s="294"/>
      <c r="KPV194" s="294"/>
      <c r="KPW194" s="294"/>
      <c r="KPX194" s="294"/>
      <c r="KPY194" s="294"/>
      <c r="KPZ194" s="294"/>
      <c r="KQA194" s="294"/>
      <c r="KQB194" s="294"/>
      <c r="KQC194" s="294"/>
      <c r="KQD194" s="294"/>
      <c r="KQE194" s="294"/>
      <c r="KQF194" s="294"/>
      <c r="KQG194" s="294"/>
      <c r="KQH194" s="294"/>
      <c r="KQI194" s="294"/>
      <c r="KQJ194" s="294"/>
      <c r="KQK194" s="294"/>
      <c r="KQL194" s="294"/>
      <c r="KQM194" s="294"/>
      <c r="KQN194" s="294"/>
      <c r="KQO194" s="294"/>
      <c r="KQP194" s="294"/>
      <c r="KQQ194" s="294"/>
      <c r="KQR194" s="294"/>
      <c r="KQS194" s="294"/>
      <c r="KQT194" s="294"/>
      <c r="KQU194" s="294"/>
      <c r="KQV194" s="294"/>
      <c r="KQW194" s="294"/>
      <c r="KQX194" s="294"/>
      <c r="KQY194" s="294"/>
      <c r="KQZ194" s="294"/>
      <c r="KRA194" s="294"/>
      <c r="KRB194" s="294"/>
      <c r="KRC194" s="294"/>
      <c r="KRD194" s="294"/>
      <c r="KRE194" s="294"/>
      <c r="KRF194" s="294"/>
      <c r="KRG194" s="294"/>
      <c r="KRH194" s="294"/>
      <c r="KRI194" s="294"/>
      <c r="KRJ194" s="294"/>
      <c r="KRK194" s="294"/>
      <c r="KRL194" s="294"/>
      <c r="KRM194" s="294"/>
      <c r="KRN194" s="294"/>
      <c r="KRO194" s="294"/>
      <c r="KRP194" s="294"/>
      <c r="KRQ194" s="294"/>
      <c r="KRR194" s="294"/>
      <c r="KRS194" s="294"/>
      <c r="KRT194" s="294"/>
      <c r="KRU194" s="294"/>
      <c r="KRV194" s="294"/>
      <c r="KRW194" s="294"/>
      <c r="KRX194" s="294"/>
      <c r="KRY194" s="294"/>
      <c r="KRZ194" s="294"/>
      <c r="KSA194" s="294"/>
      <c r="KSB194" s="294"/>
      <c r="KSC194" s="294"/>
      <c r="KSD194" s="294"/>
      <c r="KSE194" s="294"/>
      <c r="KSF194" s="294"/>
      <c r="KSG194" s="294"/>
      <c r="KSH194" s="294"/>
      <c r="KSI194" s="294"/>
      <c r="KSJ194" s="294"/>
      <c r="KSK194" s="294"/>
      <c r="KSL194" s="294"/>
      <c r="KSM194" s="294"/>
      <c r="KSN194" s="294"/>
      <c r="KSO194" s="294"/>
      <c r="KSP194" s="294"/>
      <c r="KSQ194" s="294"/>
      <c r="KSR194" s="294"/>
      <c r="KSS194" s="294"/>
      <c r="KST194" s="294"/>
      <c r="KSU194" s="294"/>
      <c r="KSV194" s="294"/>
      <c r="KSW194" s="294"/>
      <c r="KSX194" s="294"/>
      <c r="KSY194" s="294"/>
      <c r="KSZ194" s="294"/>
      <c r="KTA194" s="294"/>
      <c r="KTB194" s="294"/>
      <c r="KTC194" s="294"/>
      <c r="KTD194" s="294"/>
      <c r="KTE194" s="294"/>
      <c r="KTF194" s="294"/>
      <c r="KTG194" s="294"/>
      <c r="KTH194" s="294"/>
      <c r="KTI194" s="294"/>
      <c r="KTJ194" s="294"/>
      <c r="KTK194" s="294"/>
      <c r="KTL194" s="294"/>
      <c r="KTM194" s="294"/>
      <c r="KTN194" s="294"/>
      <c r="KTO194" s="294"/>
      <c r="KTP194" s="294"/>
      <c r="KTQ194" s="294"/>
      <c r="KTR194" s="294"/>
      <c r="KTS194" s="294"/>
      <c r="KTT194" s="294"/>
      <c r="KTU194" s="294"/>
      <c r="KTV194" s="294"/>
      <c r="KTW194" s="294"/>
      <c r="KTX194" s="294"/>
      <c r="KTY194" s="294"/>
      <c r="KTZ194" s="294"/>
      <c r="KUA194" s="294"/>
      <c r="KUB194" s="294"/>
      <c r="KUC194" s="294"/>
      <c r="KUD194" s="294"/>
      <c r="KUE194" s="294"/>
      <c r="KUF194" s="294"/>
      <c r="KUG194" s="294"/>
      <c r="KUH194" s="294"/>
      <c r="KUI194" s="294"/>
      <c r="KUJ194" s="294"/>
      <c r="KUK194" s="294"/>
      <c r="KUL194" s="294"/>
      <c r="KUM194" s="294"/>
      <c r="KUN194" s="294"/>
      <c r="KUO194" s="294"/>
      <c r="KUP194" s="294"/>
      <c r="KUQ194" s="294"/>
      <c r="KUR194" s="294"/>
      <c r="KUS194" s="294"/>
      <c r="KUT194" s="294"/>
      <c r="KUU194" s="294"/>
      <c r="KUV194" s="294"/>
      <c r="KUW194" s="294"/>
      <c r="KUX194" s="294"/>
      <c r="KUY194" s="294"/>
      <c r="KUZ194" s="294"/>
      <c r="KVA194" s="294"/>
      <c r="KVB194" s="294"/>
      <c r="KVC194" s="294"/>
      <c r="KVD194" s="294"/>
      <c r="KVE194" s="294"/>
      <c r="KVF194" s="294"/>
      <c r="KVG194" s="294"/>
      <c r="KVH194" s="294"/>
      <c r="KVI194" s="294"/>
      <c r="KVJ194" s="294"/>
      <c r="KVK194" s="294"/>
      <c r="KVL194" s="294"/>
      <c r="KVM194" s="294"/>
      <c r="KVN194" s="294"/>
      <c r="KVO194" s="294"/>
      <c r="KVP194" s="294"/>
      <c r="KVQ194" s="294"/>
      <c r="KVR194" s="294"/>
      <c r="KVS194" s="294"/>
      <c r="KVT194" s="294"/>
      <c r="KVU194" s="294"/>
      <c r="KVV194" s="294"/>
      <c r="KVW194" s="294"/>
      <c r="KVX194" s="294"/>
      <c r="KVY194" s="294"/>
      <c r="KVZ194" s="294"/>
      <c r="KWA194" s="294"/>
      <c r="KWB194" s="294"/>
      <c r="KWC194" s="294"/>
      <c r="KWD194" s="294"/>
      <c r="KWE194" s="294"/>
      <c r="KWF194" s="294"/>
      <c r="KWG194" s="294"/>
      <c r="KWH194" s="294"/>
      <c r="KWI194" s="294"/>
      <c r="KWJ194" s="294"/>
      <c r="KWK194" s="294"/>
      <c r="KWL194" s="294"/>
      <c r="KWM194" s="294"/>
      <c r="KWN194" s="294"/>
      <c r="KWO194" s="294"/>
      <c r="KWP194" s="294"/>
      <c r="KWQ194" s="294"/>
      <c r="KWR194" s="294"/>
      <c r="KWS194" s="294"/>
      <c r="KWT194" s="294"/>
      <c r="KWU194" s="294"/>
      <c r="KWV194" s="294"/>
      <c r="KWW194" s="294"/>
      <c r="KWX194" s="294"/>
      <c r="KWY194" s="294"/>
      <c r="KWZ194" s="294"/>
      <c r="KXA194" s="294"/>
      <c r="KXB194" s="294"/>
      <c r="KXC194" s="294"/>
      <c r="KXD194" s="294"/>
      <c r="KXE194" s="294"/>
      <c r="KXF194" s="294"/>
      <c r="KXG194" s="294"/>
      <c r="KXH194" s="294"/>
      <c r="KXI194" s="294"/>
      <c r="KXJ194" s="294"/>
      <c r="KXK194" s="294"/>
      <c r="KXL194" s="294"/>
      <c r="KXM194" s="294"/>
      <c r="KXN194" s="294"/>
      <c r="KXO194" s="294"/>
      <c r="KXP194" s="294"/>
      <c r="KXQ194" s="294"/>
      <c r="KXR194" s="294"/>
      <c r="KXS194" s="294"/>
      <c r="KXT194" s="294"/>
      <c r="KXU194" s="294"/>
      <c r="KXV194" s="294"/>
      <c r="KXW194" s="294"/>
      <c r="KXX194" s="294"/>
      <c r="KXY194" s="294"/>
      <c r="KXZ194" s="294"/>
      <c r="KYA194" s="294"/>
      <c r="KYB194" s="294"/>
      <c r="KYC194" s="294"/>
      <c r="KYD194" s="294"/>
      <c r="KYE194" s="294"/>
      <c r="KYF194" s="294"/>
      <c r="KYG194" s="294"/>
      <c r="KYH194" s="294"/>
      <c r="KYI194" s="294"/>
      <c r="KYJ194" s="294"/>
      <c r="KYK194" s="294"/>
      <c r="KYL194" s="294"/>
      <c r="KYM194" s="294"/>
      <c r="KYN194" s="294"/>
      <c r="KYO194" s="294"/>
      <c r="KYP194" s="294"/>
      <c r="KYQ194" s="294"/>
      <c r="KYR194" s="294"/>
      <c r="KYS194" s="294"/>
      <c r="KYT194" s="294"/>
      <c r="KYU194" s="294"/>
      <c r="KYV194" s="294"/>
      <c r="KYW194" s="294"/>
      <c r="KYX194" s="294"/>
      <c r="KYY194" s="294"/>
      <c r="KYZ194" s="294"/>
      <c r="KZA194" s="294"/>
      <c r="KZB194" s="294"/>
      <c r="KZC194" s="294"/>
      <c r="KZD194" s="294"/>
      <c r="KZE194" s="294"/>
      <c r="KZF194" s="294"/>
      <c r="KZG194" s="294"/>
      <c r="KZH194" s="294"/>
      <c r="KZI194" s="294"/>
      <c r="KZJ194" s="294"/>
      <c r="KZK194" s="294"/>
      <c r="KZL194" s="294"/>
      <c r="KZM194" s="294"/>
      <c r="KZN194" s="294"/>
      <c r="KZO194" s="294"/>
      <c r="KZP194" s="294"/>
      <c r="KZQ194" s="294"/>
      <c r="KZR194" s="294"/>
      <c r="KZS194" s="294"/>
      <c r="KZT194" s="294"/>
      <c r="KZU194" s="294"/>
      <c r="KZV194" s="294"/>
      <c r="KZW194" s="294"/>
      <c r="KZX194" s="294"/>
      <c r="KZY194" s="294"/>
      <c r="KZZ194" s="294"/>
      <c r="LAA194" s="294"/>
      <c r="LAB194" s="294"/>
      <c r="LAC194" s="294"/>
      <c r="LAD194" s="294"/>
      <c r="LAE194" s="294"/>
      <c r="LAF194" s="294"/>
      <c r="LAG194" s="294"/>
      <c r="LAH194" s="294"/>
      <c r="LAI194" s="294"/>
      <c r="LAJ194" s="294"/>
      <c r="LAK194" s="294"/>
      <c r="LAL194" s="294"/>
      <c r="LAM194" s="294"/>
      <c r="LAN194" s="294"/>
      <c r="LAO194" s="294"/>
      <c r="LAP194" s="294"/>
      <c r="LAQ194" s="294"/>
      <c r="LAR194" s="294"/>
      <c r="LAS194" s="294"/>
      <c r="LAT194" s="294"/>
      <c r="LAU194" s="294"/>
      <c r="LAV194" s="294"/>
      <c r="LAW194" s="294"/>
      <c r="LAX194" s="294"/>
      <c r="LAY194" s="294"/>
      <c r="LAZ194" s="294"/>
      <c r="LBA194" s="294"/>
      <c r="LBB194" s="294"/>
      <c r="LBC194" s="294"/>
      <c r="LBD194" s="294"/>
      <c r="LBE194" s="294"/>
      <c r="LBF194" s="294"/>
      <c r="LBG194" s="294"/>
      <c r="LBH194" s="294"/>
      <c r="LBI194" s="294"/>
      <c r="LBJ194" s="294"/>
      <c r="LBK194" s="294"/>
      <c r="LBL194" s="294"/>
      <c r="LBM194" s="294"/>
      <c r="LBN194" s="294"/>
      <c r="LBO194" s="294"/>
      <c r="LBP194" s="294"/>
      <c r="LBQ194" s="294"/>
      <c r="LBR194" s="294"/>
      <c r="LBS194" s="294"/>
      <c r="LBT194" s="294"/>
      <c r="LBU194" s="294"/>
      <c r="LBV194" s="294"/>
      <c r="LBW194" s="294"/>
      <c r="LBX194" s="294"/>
      <c r="LBY194" s="294"/>
      <c r="LBZ194" s="294"/>
      <c r="LCA194" s="294"/>
      <c r="LCB194" s="294"/>
      <c r="LCC194" s="294"/>
      <c r="LCD194" s="294"/>
      <c r="LCE194" s="294"/>
      <c r="LCF194" s="294"/>
      <c r="LCG194" s="294"/>
      <c r="LCH194" s="294"/>
      <c r="LCI194" s="294"/>
      <c r="LCJ194" s="294"/>
      <c r="LCK194" s="294"/>
      <c r="LCL194" s="294"/>
      <c r="LCM194" s="294"/>
      <c r="LCN194" s="294"/>
      <c r="LCO194" s="294"/>
      <c r="LCP194" s="294"/>
      <c r="LCQ194" s="294"/>
      <c r="LCR194" s="294"/>
      <c r="LCS194" s="294"/>
      <c r="LCT194" s="294"/>
      <c r="LCU194" s="294"/>
      <c r="LCV194" s="294"/>
      <c r="LCW194" s="294"/>
      <c r="LCX194" s="294"/>
      <c r="LCY194" s="294"/>
      <c r="LCZ194" s="294"/>
      <c r="LDA194" s="294"/>
      <c r="LDB194" s="294"/>
      <c r="LDC194" s="294"/>
      <c r="LDD194" s="294"/>
      <c r="LDE194" s="294"/>
      <c r="LDF194" s="294"/>
      <c r="LDG194" s="294"/>
      <c r="LDH194" s="294"/>
      <c r="LDI194" s="294"/>
      <c r="LDJ194" s="294"/>
      <c r="LDK194" s="294"/>
      <c r="LDL194" s="294"/>
      <c r="LDM194" s="294"/>
      <c r="LDN194" s="294"/>
      <c r="LDO194" s="294"/>
      <c r="LDP194" s="294"/>
      <c r="LDQ194" s="294"/>
      <c r="LDR194" s="294"/>
      <c r="LDS194" s="294"/>
      <c r="LDT194" s="294"/>
      <c r="LDU194" s="294"/>
      <c r="LDV194" s="294"/>
      <c r="LDW194" s="294"/>
      <c r="LDX194" s="294"/>
      <c r="LDY194" s="294"/>
      <c r="LDZ194" s="294"/>
      <c r="LEA194" s="294"/>
      <c r="LEB194" s="294"/>
      <c r="LEC194" s="294"/>
      <c r="LED194" s="294"/>
      <c r="LEE194" s="294"/>
      <c r="LEF194" s="294"/>
      <c r="LEG194" s="294"/>
      <c r="LEH194" s="294"/>
      <c r="LEI194" s="294"/>
      <c r="LEJ194" s="294"/>
      <c r="LEK194" s="294"/>
      <c r="LEL194" s="294"/>
      <c r="LEM194" s="294"/>
      <c r="LEN194" s="294"/>
      <c r="LEO194" s="294"/>
      <c r="LEP194" s="294"/>
      <c r="LEQ194" s="294"/>
      <c r="LER194" s="294"/>
      <c r="LES194" s="294"/>
      <c r="LET194" s="294"/>
      <c r="LEU194" s="294"/>
      <c r="LEV194" s="294"/>
      <c r="LEW194" s="294"/>
      <c r="LEX194" s="294"/>
      <c r="LEY194" s="294"/>
      <c r="LEZ194" s="294"/>
      <c r="LFA194" s="294"/>
      <c r="LFB194" s="294"/>
      <c r="LFC194" s="294"/>
      <c r="LFD194" s="294"/>
      <c r="LFE194" s="294"/>
      <c r="LFF194" s="294"/>
      <c r="LFG194" s="294"/>
      <c r="LFH194" s="294"/>
      <c r="LFI194" s="294"/>
      <c r="LFJ194" s="294"/>
      <c r="LFK194" s="294"/>
      <c r="LFL194" s="294"/>
      <c r="LFM194" s="294"/>
      <c r="LFN194" s="294"/>
      <c r="LFO194" s="294"/>
      <c r="LFP194" s="294"/>
      <c r="LFQ194" s="294"/>
      <c r="LFR194" s="294"/>
      <c r="LFS194" s="294"/>
      <c r="LFT194" s="294"/>
      <c r="LFU194" s="294"/>
      <c r="LFV194" s="294"/>
      <c r="LFW194" s="294"/>
      <c r="LFX194" s="294"/>
      <c r="LFY194" s="294"/>
      <c r="LFZ194" s="294"/>
      <c r="LGA194" s="294"/>
      <c r="LGB194" s="294"/>
      <c r="LGC194" s="294"/>
      <c r="LGD194" s="294"/>
      <c r="LGE194" s="294"/>
      <c r="LGF194" s="294"/>
      <c r="LGG194" s="294"/>
      <c r="LGH194" s="294"/>
      <c r="LGI194" s="294"/>
      <c r="LGJ194" s="294"/>
      <c r="LGK194" s="294"/>
      <c r="LGL194" s="294"/>
      <c r="LGM194" s="294"/>
      <c r="LGN194" s="294"/>
      <c r="LGO194" s="294"/>
      <c r="LGP194" s="294"/>
      <c r="LGQ194" s="294"/>
      <c r="LGR194" s="294"/>
      <c r="LGS194" s="294"/>
      <c r="LGT194" s="294"/>
      <c r="LGU194" s="294"/>
      <c r="LGV194" s="294"/>
      <c r="LGW194" s="294"/>
      <c r="LGX194" s="294"/>
      <c r="LGY194" s="294"/>
      <c r="LGZ194" s="294"/>
      <c r="LHA194" s="294"/>
      <c r="LHB194" s="294"/>
      <c r="LHC194" s="294"/>
      <c r="LHD194" s="294"/>
      <c r="LHE194" s="294"/>
      <c r="LHF194" s="294"/>
      <c r="LHG194" s="294"/>
      <c r="LHH194" s="294"/>
      <c r="LHI194" s="294"/>
      <c r="LHJ194" s="294"/>
      <c r="LHK194" s="294"/>
      <c r="LHL194" s="294"/>
      <c r="LHM194" s="294"/>
      <c r="LHN194" s="294"/>
      <c r="LHO194" s="294"/>
      <c r="LHP194" s="294"/>
      <c r="LHQ194" s="294"/>
      <c r="LHR194" s="294"/>
      <c r="LHS194" s="294"/>
      <c r="LHT194" s="294"/>
      <c r="LHU194" s="294"/>
      <c r="LHV194" s="294"/>
      <c r="LHW194" s="294"/>
      <c r="LHX194" s="294"/>
      <c r="LHY194" s="294"/>
      <c r="LHZ194" s="294"/>
      <c r="LIA194" s="294"/>
      <c r="LIB194" s="294"/>
      <c r="LIC194" s="294"/>
      <c r="LID194" s="294"/>
      <c r="LIE194" s="294"/>
      <c r="LIF194" s="294"/>
      <c r="LIG194" s="294"/>
      <c r="LIH194" s="294"/>
      <c r="LII194" s="294"/>
      <c r="LIJ194" s="294"/>
      <c r="LIK194" s="294"/>
      <c r="LIL194" s="294"/>
      <c r="LIM194" s="294"/>
      <c r="LIN194" s="294"/>
      <c r="LIO194" s="294"/>
      <c r="LIP194" s="294"/>
      <c r="LIQ194" s="294"/>
      <c r="LIR194" s="294"/>
      <c r="LIS194" s="294"/>
      <c r="LIT194" s="294"/>
      <c r="LIU194" s="294"/>
      <c r="LIV194" s="294"/>
      <c r="LIW194" s="294"/>
      <c r="LIX194" s="294"/>
      <c r="LIY194" s="294"/>
      <c r="LIZ194" s="294"/>
      <c r="LJA194" s="294"/>
      <c r="LJB194" s="294"/>
      <c r="LJC194" s="294"/>
      <c r="LJD194" s="294"/>
      <c r="LJE194" s="294"/>
      <c r="LJF194" s="294"/>
      <c r="LJG194" s="294"/>
      <c r="LJH194" s="294"/>
      <c r="LJI194" s="294"/>
      <c r="LJJ194" s="294"/>
      <c r="LJK194" s="294"/>
      <c r="LJL194" s="294"/>
      <c r="LJM194" s="294"/>
      <c r="LJN194" s="294"/>
      <c r="LJO194" s="294"/>
      <c r="LJP194" s="294"/>
      <c r="LJQ194" s="294"/>
      <c r="LJR194" s="294"/>
      <c r="LJS194" s="294"/>
      <c r="LJT194" s="294"/>
      <c r="LJU194" s="294"/>
      <c r="LJV194" s="294"/>
      <c r="LJW194" s="294"/>
      <c r="LJX194" s="294"/>
      <c r="LJY194" s="294"/>
      <c r="LJZ194" s="294"/>
      <c r="LKA194" s="294"/>
      <c r="LKB194" s="294"/>
      <c r="LKC194" s="294"/>
      <c r="LKD194" s="294"/>
      <c r="LKE194" s="294"/>
      <c r="LKF194" s="294"/>
      <c r="LKG194" s="294"/>
      <c r="LKH194" s="294"/>
      <c r="LKI194" s="294"/>
      <c r="LKJ194" s="294"/>
      <c r="LKK194" s="294"/>
      <c r="LKL194" s="294"/>
      <c r="LKM194" s="294"/>
      <c r="LKN194" s="294"/>
      <c r="LKO194" s="294"/>
      <c r="LKP194" s="294"/>
      <c r="LKQ194" s="294"/>
      <c r="LKR194" s="294"/>
      <c r="LKS194" s="294"/>
      <c r="LKT194" s="294"/>
      <c r="LKU194" s="294"/>
      <c r="LKV194" s="294"/>
      <c r="LKW194" s="294"/>
      <c r="LKX194" s="294"/>
      <c r="LKY194" s="294"/>
      <c r="LKZ194" s="294"/>
      <c r="LLA194" s="294"/>
      <c r="LLB194" s="294"/>
      <c r="LLC194" s="294"/>
      <c r="LLD194" s="294"/>
      <c r="LLE194" s="294"/>
      <c r="LLF194" s="294"/>
      <c r="LLG194" s="294"/>
      <c r="LLH194" s="294"/>
      <c r="LLI194" s="294"/>
      <c r="LLJ194" s="294"/>
      <c r="LLK194" s="294"/>
      <c r="LLL194" s="294"/>
      <c r="LLM194" s="294"/>
      <c r="LLN194" s="294"/>
      <c r="LLO194" s="294"/>
      <c r="LLP194" s="294"/>
      <c r="LLQ194" s="294"/>
      <c r="LLR194" s="294"/>
      <c r="LLS194" s="294"/>
      <c r="LLT194" s="294"/>
      <c r="LLU194" s="294"/>
      <c r="LLV194" s="294"/>
      <c r="LLW194" s="294"/>
      <c r="LLX194" s="294"/>
      <c r="LLY194" s="294"/>
      <c r="LLZ194" s="294"/>
      <c r="LMA194" s="294"/>
      <c r="LMB194" s="294"/>
      <c r="LMC194" s="294"/>
      <c r="LMD194" s="294"/>
      <c r="LME194" s="294"/>
      <c r="LMF194" s="294"/>
      <c r="LMG194" s="294"/>
      <c r="LMH194" s="294"/>
      <c r="LMI194" s="294"/>
      <c r="LMJ194" s="294"/>
      <c r="LMK194" s="294"/>
      <c r="LML194" s="294"/>
      <c r="LMM194" s="294"/>
      <c r="LMN194" s="294"/>
      <c r="LMO194" s="294"/>
      <c r="LMP194" s="294"/>
      <c r="LMQ194" s="294"/>
      <c r="LMR194" s="294"/>
      <c r="LMS194" s="294"/>
      <c r="LMT194" s="294"/>
      <c r="LMU194" s="294"/>
      <c r="LMV194" s="294"/>
      <c r="LMW194" s="294"/>
      <c r="LMX194" s="294"/>
      <c r="LMY194" s="294"/>
      <c r="LMZ194" s="294"/>
      <c r="LNA194" s="294"/>
      <c r="LNB194" s="294"/>
      <c r="LNC194" s="294"/>
      <c r="LND194" s="294"/>
      <c r="LNE194" s="294"/>
      <c r="LNF194" s="294"/>
      <c r="LNG194" s="294"/>
      <c r="LNH194" s="294"/>
      <c r="LNI194" s="294"/>
      <c r="LNJ194" s="294"/>
      <c r="LNK194" s="294"/>
      <c r="LNL194" s="294"/>
      <c r="LNM194" s="294"/>
      <c r="LNN194" s="294"/>
      <c r="LNO194" s="294"/>
      <c r="LNP194" s="294"/>
      <c r="LNQ194" s="294"/>
      <c r="LNR194" s="294"/>
      <c r="LNS194" s="294"/>
      <c r="LNT194" s="294"/>
      <c r="LNU194" s="294"/>
      <c r="LNV194" s="294"/>
      <c r="LNW194" s="294"/>
      <c r="LNX194" s="294"/>
      <c r="LNY194" s="294"/>
      <c r="LNZ194" s="294"/>
      <c r="LOA194" s="294"/>
      <c r="LOB194" s="294"/>
      <c r="LOC194" s="294"/>
      <c r="LOD194" s="294"/>
      <c r="LOE194" s="294"/>
      <c r="LOF194" s="294"/>
      <c r="LOG194" s="294"/>
      <c r="LOH194" s="294"/>
      <c r="LOI194" s="294"/>
      <c r="LOJ194" s="294"/>
      <c r="LOK194" s="294"/>
      <c r="LOL194" s="294"/>
      <c r="LOM194" s="294"/>
      <c r="LON194" s="294"/>
      <c r="LOO194" s="294"/>
      <c r="LOP194" s="294"/>
      <c r="LOQ194" s="294"/>
      <c r="LOR194" s="294"/>
      <c r="LOS194" s="294"/>
      <c r="LOT194" s="294"/>
      <c r="LOU194" s="294"/>
      <c r="LOV194" s="294"/>
      <c r="LOW194" s="294"/>
      <c r="LOX194" s="294"/>
      <c r="LOY194" s="294"/>
      <c r="LOZ194" s="294"/>
      <c r="LPA194" s="294"/>
      <c r="LPB194" s="294"/>
      <c r="LPC194" s="294"/>
      <c r="LPD194" s="294"/>
      <c r="LPE194" s="294"/>
      <c r="LPF194" s="294"/>
      <c r="LPG194" s="294"/>
      <c r="LPH194" s="294"/>
      <c r="LPI194" s="294"/>
      <c r="LPJ194" s="294"/>
      <c r="LPK194" s="294"/>
      <c r="LPL194" s="294"/>
      <c r="LPM194" s="294"/>
      <c r="LPN194" s="294"/>
      <c r="LPO194" s="294"/>
      <c r="LPP194" s="294"/>
      <c r="LPQ194" s="294"/>
      <c r="LPR194" s="294"/>
      <c r="LPS194" s="294"/>
      <c r="LPT194" s="294"/>
      <c r="LPU194" s="294"/>
      <c r="LPV194" s="294"/>
      <c r="LPW194" s="294"/>
      <c r="LPX194" s="294"/>
      <c r="LPY194" s="294"/>
      <c r="LPZ194" s="294"/>
      <c r="LQA194" s="294"/>
      <c r="LQB194" s="294"/>
      <c r="LQC194" s="294"/>
      <c r="LQD194" s="294"/>
      <c r="LQE194" s="294"/>
      <c r="LQF194" s="294"/>
      <c r="LQG194" s="294"/>
      <c r="LQH194" s="294"/>
      <c r="LQI194" s="294"/>
      <c r="LQJ194" s="294"/>
      <c r="LQK194" s="294"/>
      <c r="LQL194" s="294"/>
      <c r="LQM194" s="294"/>
      <c r="LQN194" s="294"/>
      <c r="LQO194" s="294"/>
      <c r="LQP194" s="294"/>
      <c r="LQQ194" s="294"/>
      <c r="LQR194" s="294"/>
      <c r="LQS194" s="294"/>
      <c r="LQT194" s="294"/>
      <c r="LQU194" s="294"/>
      <c r="LQV194" s="294"/>
      <c r="LQW194" s="294"/>
      <c r="LQX194" s="294"/>
      <c r="LQY194" s="294"/>
      <c r="LQZ194" s="294"/>
      <c r="LRA194" s="294"/>
      <c r="LRB194" s="294"/>
      <c r="LRC194" s="294"/>
      <c r="LRD194" s="294"/>
      <c r="LRE194" s="294"/>
      <c r="LRF194" s="294"/>
      <c r="LRG194" s="294"/>
      <c r="LRH194" s="294"/>
      <c r="LRI194" s="294"/>
      <c r="LRJ194" s="294"/>
      <c r="LRK194" s="294"/>
      <c r="LRL194" s="294"/>
      <c r="LRM194" s="294"/>
      <c r="LRN194" s="294"/>
      <c r="LRO194" s="294"/>
      <c r="LRP194" s="294"/>
      <c r="LRQ194" s="294"/>
      <c r="LRR194" s="294"/>
      <c r="LRS194" s="294"/>
      <c r="LRT194" s="294"/>
      <c r="LRU194" s="294"/>
      <c r="LRV194" s="294"/>
      <c r="LRW194" s="294"/>
      <c r="LRX194" s="294"/>
      <c r="LRY194" s="294"/>
      <c r="LRZ194" s="294"/>
      <c r="LSA194" s="294"/>
      <c r="LSB194" s="294"/>
      <c r="LSC194" s="294"/>
      <c r="LSD194" s="294"/>
      <c r="LSE194" s="294"/>
      <c r="LSF194" s="294"/>
      <c r="LSG194" s="294"/>
      <c r="LSH194" s="294"/>
      <c r="LSI194" s="294"/>
      <c r="LSJ194" s="294"/>
      <c r="LSK194" s="294"/>
      <c r="LSL194" s="294"/>
      <c r="LSM194" s="294"/>
      <c r="LSN194" s="294"/>
      <c r="LSO194" s="294"/>
      <c r="LSP194" s="294"/>
      <c r="LSQ194" s="294"/>
      <c r="LSR194" s="294"/>
      <c r="LSS194" s="294"/>
      <c r="LST194" s="294"/>
      <c r="LSU194" s="294"/>
      <c r="LSV194" s="294"/>
      <c r="LSW194" s="294"/>
      <c r="LSX194" s="294"/>
      <c r="LSY194" s="294"/>
      <c r="LSZ194" s="294"/>
      <c r="LTA194" s="294"/>
      <c r="LTB194" s="294"/>
      <c r="LTC194" s="294"/>
      <c r="LTD194" s="294"/>
      <c r="LTE194" s="294"/>
      <c r="LTF194" s="294"/>
      <c r="LTG194" s="294"/>
      <c r="LTH194" s="294"/>
      <c r="LTI194" s="294"/>
      <c r="LTJ194" s="294"/>
      <c r="LTK194" s="294"/>
      <c r="LTL194" s="294"/>
      <c r="LTM194" s="294"/>
      <c r="LTN194" s="294"/>
      <c r="LTO194" s="294"/>
      <c r="LTP194" s="294"/>
      <c r="LTQ194" s="294"/>
      <c r="LTR194" s="294"/>
      <c r="LTS194" s="294"/>
      <c r="LTT194" s="294"/>
      <c r="LTU194" s="294"/>
      <c r="LTV194" s="294"/>
      <c r="LTW194" s="294"/>
      <c r="LTX194" s="294"/>
      <c r="LTY194" s="294"/>
      <c r="LTZ194" s="294"/>
      <c r="LUA194" s="294"/>
      <c r="LUB194" s="294"/>
      <c r="LUC194" s="294"/>
      <c r="LUD194" s="294"/>
      <c r="LUE194" s="294"/>
      <c r="LUF194" s="294"/>
      <c r="LUG194" s="294"/>
      <c r="LUH194" s="294"/>
      <c r="LUI194" s="294"/>
      <c r="LUJ194" s="294"/>
      <c r="LUK194" s="294"/>
      <c r="LUL194" s="294"/>
      <c r="LUM194" s="294"/>
      <c r="LUN194" s="294"/>
      <c r="LUO194" s="294"/>
      <c r="LUP194" s="294"/>
      <c r="LUQ194" s="294"/>
      <c r="LUR194" s="294"/>
      <c r="LUS194" s="294"/>
      <c r="LUT194" s="294"/>
      <c r="LUU194" s="294"/>
      <c r="LUV194" s="294"/>
      <c r="LUW194" s="294"/>
      <c r="LUX194" s="294"/>
      <c r="LUY194" s="294"/>
      <c r="LUZ194" s="294"/>
      <c r="LVA194" s="294"/>
      <c r="LVB194" s="294"/>
      <c r="LVC194" s="294"/>
      <c r="LVD194" s="294"/>
      <c r="LVE194" s="294"/>
      <c r="LVF194" s="294"/>
      <c r="LVG194" s="294"/>
      <c r="LVH194" s="294"/>
      <c r="LVI194" s="294"/>
      <c r="LVJ194" s="294"/>
      <c r="LVK194" s="294"/>
      <c r="LVL194" s="294"/>
      <c r="LVM194" s="294"/>
      <c r="LVN194" s="294"/>
      <c r="LVO194" s="294"/>
      <c r="LVP194" s="294"/>
      <c r="LVQ194" s="294"/>
      <c r="LVR194" s="294"/>
      <c r="LVS194" s="294"/>
      <c r="LVT194" s="294"/>
      <c r="LVU194" s="294"/>
      <c r="LVV194" s="294"/>
      <c r="LVW194" s="294"/>
      <c r="LVX194" s="294"/>
      <c r="LVY194" s="294"/>
      <c r="LVZ194" s="294"/>
      <c r="LWA194" s="294"/>
      <c r="LWB194" s="294"/>
      <c r="LWC194" s="294"/>
      <c r="LWD194" s="294"/>
      <c r="LWE194" s="294"/>
      <c r="LWF194" s="294"/>
      <c r="LWG194" s="294"/>
      <c r="LWH194" s="294"/>
      <c r="LWI194" s="294"/>
      <c r="LWJ194" s="294"/>
      <c r="LWK194" s="294"/>
      <c r="LWL194" s="294"/>
      <c r="LWM194" s="294"/>
      <c r="LWN194" s="294"/>
      <c r="LWO194" s="294"/>
      <c r="LWP194" s="294"/>
      <c r="LWQ194" s="294"/>
      <c r="LWR194" s="294"/>
      <c r="LWS194" s="294"/>
      <c r="LWT194" s="294"/>
      <c r="LWU194" s="294"/>
      <c r="LWV194" s="294"/>
      <c r="LWW194" s="294"/>
      <c r="LWX194" s="294"/>
      <c r="LWY194" s="294"/>
      <c r="LWZ194" s="294"/>
      <c r="LXA194" s="294"/>
      <c r="LXB194" s="294"/>
      <c r="LXC194" s="294"/>
      <c r="LXD194" s="294"/>
      <c r="LXE194" s="294"/>
      <c r="LXF194" s="294"/>
      <c r="LXG194" s="294"/>
      <c r="LXH194" s="294"/>
      <c r="LXI194" s="294"/>
      <c r="LXJ194" s="294"/>
      <c r="LXK194" s="294"/>
      <c r="LXL194" s="294"/>
      <c r="LXM194" s="294"/>
      <c r="LXN194" s="294"/>
      <c r="LXO194" s="294"/>
      <c r="LXP194" s="294"/>
      <c r="LXQ194" s="294"/>
      <c r="LXR194" s="294"/>
      <c r="LXS194" s="294"/>
      <c r="LXT194" s="294"/>
      <c r="LXU194" s="294"/>
      <c r="LXV194" s="294"/>
      <c r="LXW194" s="294"/>
      <c r="LXX194" s="294"/>
      <c r="LXY194" s="294"/>
      <c r="LXZ194" s="294"/>
      <c r="LYA194" s="294"/>
      <c r="LYB194" s="294"/>
      <c r="LYC194" s="294"/>
      <c r="LYD194" s="294"/>
      <c r="LYE194" s="294"/>
      <c r="LYF194" s="294"/>
      <c r="LYG194" s="294"/>
      <c r="LYH194" s="294"/>
      <c r="LYI194" s="294"/>
      <c r="LYJ194" s="294"/>
      <c r="LYK194" s="294"/>
      <c r="LYL194" s="294"/>
      <c r="LYM194" s="294"/>
      <c r="LYN194" s="294"/>
      <c r="LYO194" s="294"/>
      <c r="LYP194" s="294"/>
      <c r="LYQ194" s="294"/>
      <c r="LYR194" s="294"/>
      <c r="LYS194" s="294"/>
      <c r="LYT194" s="294"/>
      <c r="LYU194" s="294"/>
      <c r="LYV194" s="294"/>
      <c r="LYW194" s="294"/>
      <c r="LYX194" s="294"/>
      <c r="LYY194" s="294"/>
      <c r="LYZ194" s="294"/>
      <c r="LZA194" s="294"/>
      <c r="LZB194" s="294"/>
      <c r="LZC194" s="294"/>
      <c r="LZD194" s="294"/>
      <c r="LZE194" s="294"/>
      <c r="LZF194" s="294"/>
      <c r="LZG194" s="294"/>
      <c r="LZH194" s="294"/>
      <c r="LZI194" s="294"/>
      <c r="LZJ194" s="294"/>
      <c r="LZK194" s="294"/>
      <c r="LZL194" s="294"/>
      <c r="LZM194" s="294"/>
      <c r="LZN194" s="294"/>
      <c r="LZO194" s="294"/>
      <c r="LZP194" s="294"/>
      <c r="LZQ194" s="294"/>
      <c r="LZR194" s="294"/>
      <c r="LZS194" s="294"/>
      <c r="LZT194" s="294"/>
      <c r="LZU194" s="294"/>
      <c r="LZV194" s="294"/>
      <c r="LZW194" s="294"/>
      <c r="LZX194" s="294"/>
      <c r="LZY194" s="294"/>
      <c r="LZZ194" s="294"/>
      <c r="MAA194" s="294"/>
      <c r="MAB194" s="294"/>
      <c r="MAC194" s="294"/>
      <c r="MAD194" s="294"/>
      <c r="MAE194" s="294"/>
      <c r="MAF194" s="294"/>
      <c r="MAG194" s="294"/>
      <c r="MAH194" s="294"/>
      <c r="MAI194" s="294"/>
      <c r="MAJ194" s="294"/>
      <c r="MAK194" s="294"/>
      <c r="MAL194" s="294"/>
      <c r="MAM194" s="294"/>
      <c r="MAN194" s="294"/>
      <c r="MAO194" s="294"/>
      <c r="MAP194" s="294"/>
      <c r="MAQ194" s="294"/>
      <c r="MAR194" s="294"/>
      <c r="MAS194" s="294"/>
      <c r="MAT194" s="294"/>
      <c r="MAU194" s="294"/>
      <c r="MAV194" s="294"/>
      <c r="MAW194" s="294"/>
      <c r="MAX194" s="294"/>
      <c r="MAY194" s="294"/>
      <c r="MAZ194" s="294"/>
      <c r="MBA194" s="294"/>
      <c r="MBB194" s="294"/>
      <c r="MBC194" s="294"/>
      <c r="MBD194" s="294"/>
      <c r="MBE194" s="294"/>
      <c r="MBF194" s="294"/>
      <c r="MBG194" s="294"/>
      <c r="MBH194" s="294"/>
      <c r="MBI194" s="294"/>
      <c r="MBJ194" s="294"/>
      <c r="MBK194" s="294"/>
      <c r="MBL194" s="294"/>
      <c r="MBM194" s="294"/>
      <c r="MBN194" s="294"/>
      <c r="MBO194" s="294"/>
      <c r="MBP194" s="294"/>
      <c r="MBQ194" s="294"/>
      <c r="MBR194" s="294"/>
      <c r="MBS194" s="294"/>
      <c r="MBT194" s="294"/>
      <c r="MBU194" s="294"/>
      <c r="MBV194" s="294"/>
      <c r="MBW194" s="294"/>
      <c r="MBX194" s="294"/>
      <c r="MBY194" s="294"/>
      <c r="MBZ194" s="294"/>
      <c r="MCA194" s="294"/>
      <c r="MCB194" s="294"/>
      <c r="MCC194" s="294"/>
      <c r="MCD194" s="294"/>
      <c r="MCE194" s="294"/>
      <c r="MCF194" s="294"/>
      <c r="MCG194" s="294"/>
      <c r="MCH194" s="294"/>
      <c r="MCI194" s="294"/>
      <c r="MCJ194" s="294"/>
      <c r="MCK194" s="294"/>
      <c r="MCL194" s="294"/>
      <c r="MCM194" s="294"/>
      <c r="MCN194" s="294"/>
      <c r="MCO194" s="294"/>
      <c r="MCP194" s="294"/>
      <c r="MCQ194" s="294"/>
      <c r="MCR194" s="294"/>
      <c r="MCS194" s="294"/>
      <c r="MCT194" s="294"/>
      <c r="MCU194" s="294"/>
      <c r="MCV194" s="294"/>
      <c r="MCW194" s="294"/>
      <c r="MCX194" s="294"/>
      <c r="MCY194" s="294"/>
      <c r="MCZ194" s="294"/>
      <c r="MDA194" s="294"/>
      <c r="MDB194" s="294"/>
      <c r="MDC194" s="294"/>
      <c r="MDD194" s="294"/>
      <c r="MDE194" s="294"/>
      <c r="MDF194" s="294"/>
      <c r="MDG194" s="294"/>
      <c r="MDH194" s="294"/>
      <c r="MDI194" s="294"/>
      <c r="MDJ194" s="294"/>
      <c r="MDK194" s="294"/>
      <c r="MDL194" s="294"/>
      <c r="MDM194" s="294"/>
      <c r="MDN194" s="294"/>
      <c r="MDO194" s="294"/>
      <c r="MDP194" s="294"/>
      <c r="MDQ194" s="294"/>
      <c r="MDR194" s="294"/>
      <c r="MDS194" s="294"/>
      <c r="MDT194" s="294"/>
      <c r="MDU194" s="294"/>
      <c r="MDV194" s="294"/>
      <c r="MDW194" s="294"/>
      <c r="MDX194" s="294"/>
      <c r="MDY194" s="294"/>
      <c r="MDZ194" s="294"/>
      <c r="MEA194" s="294"/>
      <c r="MEB194" s="294"/>
      <c r="MEC194" s="294"/>
      <c r="MED194" s="294"/>
      <c r="MEE194" s="294"/>
      <c r="MEF194" s="294"/>
      <c r="MEG194" s="294"/>
      <c r="MEH194" s="294"/>
      <c r="MEI194" s="294"/>
      <c r="MEJ194" s="294"/>
      <c r="MEK194" s="294"/>
      <c r="MEL194" s="294"/>
      <c r="MEM194" s="294"/>
      <c r="MEN194" s="294"/>
      <c r="MEO194" s="294"/>
      <c r="MEP194" s="294"/>
      <c r="MEQ194" s="294"/>
      <c r="MER194" s="294"/>
      <c r="MES194" s="294"/>
      <c r="MET194" s="294"/>
      <c r="MEU194" s="294"/>
      <c r="MEV194" s="294"/>
      <c r="MEW194" s="294"/>
      <c r="MEX194" s="294"/>
      <c r="MEY194" s="294"/>
      <c r="MEZ194" s="294"/>
      <c r="MFA194" s="294"/>
      <c r="MFB194" s="294"/>
      <c r="MFC194" s="294"/>
      <c r="MFD194" s="294"/>
      <c r="MFE194" s="294"/>
      <c r="MFF194" s="294"/>
      <c r="MFG194" s="294"/>
      <c r="MFH194" s="294"/>
      <c r="MFI194" s="294"/>
      <c r="MFJ194" s="294"/>
      <c r="MFK194" s="294"/>
      <c r="MFL194" s="294"/>
      <c r="MFM194" s="294"/>
      <c r="MFN194" s="294"/>
      <c r="MFO194" s="294"/>
      <c r="MFP194" s="294"/>
      <c r="MFQ194" s="294"/>
      <c r="MFR194" s="294"/>
      <c r="MFS194" s="294"/>
      <c r="MFT194" s="294"/>
      <c r="MFU194" s="294"/>
      <c r="MFV194" s="294"/>
      <c r="MFW194" s="294"/>
      <c r="MFX194" s="294"/>
      <c r="MFY194" s="294"/>
      <c r="MFZ194" s="294"/>
      <c r="MGA194" s="294"/>
      <c r="MGB194" s="294"/>
      <c r="MGC194" s="294"/>
      <c r="MGD194" s="294"/>
      <c r="MGE194" s="294"/>
      <c r="MGF194" s="294"/>
      <c r="MGG194" s="294"/>
      <c r="MGH194" s="294"/>
      <c r="MGI194" s="294"/>
      <c r="MGJ194" s="294"/>
      <c r="MGK194" s="294"/>
      <c r="MGL194" s="294"/>
      <c r="MGM194" s="294"/>
      <c r="MGN194" s="294"/>
      <c r="MGO194" s="294"/>
      <c r="MGP194" s="294"/>
      <c r="MGQ194" s="294"/>
      <c r="MGR194" s="294"/>
      <c r="MGS194" s="294"/>
      <c r="MGT194" s="294"/>
      <c r="MGU194" s="294"/>
      <c r="MGV194" s="294"/>
      <c r="MGW194" s="294"/>
      <c r="MGX194" s="294"/>
      <c r="MGY194" s="294"/>
      <c r="MGZ194" s="294"/>
      <c r="MHA194" s="294"/>
      <c r="MHB194" s="294"/>
      <c r="MHC194" s="294"/>
      <c r="MHD194" s="294"/>
      <c r="MHE194" s="294"/>
      <c r="MHF194" s="294"/>
      <c r="MHG194" s="294"/>
      <c r="MHH194" s="294"/>
      <c r="MHI194" s="294"/>
      <c r="MHJ194" s="294"/>
      <c r="MHK194" s="294"/>
      <c r="MHL194" s="294"/>
      <c r="MHM194" s="294"/>
      <c r="MHN194" s="294"/>
      <c r="MHO194" s="294"/>
      <c r="MHP194" s="294"/>
      <c r="MHQ194" s="294"/>
      <c r="MHR194" s="294"/>
      <c r="MHS194" s="294"/>
      <c r="MHT194" s="294"/>
      <c r="MHU194" s="294"/>
      <c r="MHV194" s="294"/>
      <c r="MHW194" s="294"/>
      <c r="MHX194" s="294"/>
      <c r="MHY194" s="294"/>
      <c r="MHZ194" s="294"/>
      <c r="MIA194" s="294"/>
      <c r="MIB194" s="294"/>
      <c r="MIC194" s="294"/>
      <c r="MID194" s="294"/>
      <c r="MIE194" s="294"/>
      <c r="MIF194" s="294"/>
      <c r="MIG194" s="294"/>
      <c r="MIH194" s="294"/>
      <c r="MII194" s="294"/>
      <c r="MIJ194" s="294"/>
      <c r="MIK194" s="294"/>
      <c r="MIL194" s="294"/>
      <c r="MIM194" s="294"/>
      <c r="MIN194" s="294"/>
      <c r="MIO194" s="294"/>
      <c r="MIP194" s="294"/>
      <c r="MIQ194" s="294"/>
      <c r="MIR194" s="294"/>
      <c r="MIS194" s="294"/>
      <c r="MIT194" s="294"/>
      <c r="MIU194" s="294"/>
      <c r="MIV194" s="294"/>
      <c r="MIW194" s="294"/>
      <c r="MIX194" s="294"/>
      <c r="MIY194" s="294"/>
      <c r="MIZ194" s="294"/>
      <c r="MJA194" s="294"/>
      <c r="MJB194" s="294"/>
      <c r="MJC194" s="294"/>
      <c r="MJD194" s="294"/>
      <c r="MJE194" s="294"/>
      <c r="MJF194" s="294"/>
      <c r="MJG194" s="294"/>
      <c r="MJH194" s="294"/>
      <c r="MJI194" s="294"/>
      <c r="MJJ194" s="294"/>
      <c r="MJK194" s="294"/>
      <c r="MJL194" s="294"/>
      <c r="MJM194" s="294"/>
      <c r="MJN194" s="294"/>
      <c r="MJO194" s="294"/>
      <c r="MJP194" s="294"/>
      <c r="MJQ194" s="294"/>
      <c r="MJR194" s="294"/>
      <c r="MJS194" s="294"/>
      <c r="MJT194" s="294"/>
      <c r="MJU194" s="294"/>
      <c r="MJV194" s="294"/>
      <c r="MJW194" s="294"/>
      <c r="MJX194" s="294"/>
      <c r="MJY194" s="294"/>
      <c r="MJZ194" s="294"/>
      <c r="MKA194" s="294"/>
      <c r="MKB194" s="294"/>
      <c r="MKC194" s="294"/>
      <c r="MKD194" s="294"/>
      <c r="MKE194" s="294"/>
      <c r="MKF194" s="294"/>
      <c r="MKG194" s="294"/>
      <c r="MKH194" s="294"/>
      <c r="MKI194" s="294"/>
      <c r="MKJ194" s="294"/>
      <c r="MKK194" s="294"/>
      <c r="MKL194" s="294"/>
      <c r="MKM194" s="294"/>
      <c r="MKN194" s="294"/>
      <c r="MKO194" s="294"/>
      <c r="MKP194" s="294"/>
      <c r="MKQ194" s="294"/>
      <c r="MKR194" s="294"/>
      <c r="MKS194" s="294"/>
      <c r="MKT194" s="294"/>
      <c r="MKU194" s="294"/>
      <c r="MKV194" s="294"/>
      <c r="MKW194" s="294"/>
      <c r="MKX194" s="294"/>
      <c r="MKY194" s="294"/>
      <c r="MKZ194" s="294"/>
      <c r="MLA194" s="294"/>
      <c r="MLB194" s="294"/>
      <c r="MLC194" s="294"/>
      <c r="MLD194" s="294"/>
      <c r="MLE194" s="294"/>
      <c r="MLF194" s="294"/>
      <c r="MLG194" s="294"/>
      <c r="MLH194" s="294"/>
      <c r="MLI194" s="294"/>
      <c r="MLJ194" s="294"/>
      <c r="MLK194" s="294"/>
      <c r="MLL194" s="294"/>
      <c r="MLM194" s="294"/>
      <c r="MLN194" s="294"/>
      <c r="MLO194" s="294"/>
      <c r="MLP194" s="294"/>
      <c r="MLQ194" s="294"/>
      <c r="MLR194" s="294"/>
      <c r="MLS194" s="294"/>
      <c r="MLT194" s="294"/>
      <c r="MLU194" s="294"/>
      <c r="MLV194" s="294"/>
      <c r="MLW194" s="294"/>
      <c r="MLX194" s="294"/>
      <c r="MLY194" s="294"/>
      <c r="MLZ194" s="294"/>
      <c r="MMA194" s="294"/>
      <c r="MMB194" s="294"/>
      <c r="MMC194" s="294"/>
      <c r="MMD194" s="294"/>
      <c r="MME194" s="294"/>
      <c r="MMF194" s="294"/>
      <c r="MMG194" s="294"/>
      <c r="MMH194" s="294"/>
      <c r="MMI194" s="294"/>
      <c r="MMJ194" s="294"/>
      <c r="MMK194" s="294"/>
      <c r="MML194" s="294"/>
      <c r="MMM194" s="294"/>
      <c r="MMN194" s="294"/>
      <c r="MMO194" s="294"/>
      <c r="MMP194" s="294"/>
      <c r="MMQ194" s="294"/>
      <c r="MMR194" s="294"/>
      <c r="MMS194" s="294"/>
      <c r="MMT194" s="294"/>
      <c r="MMU194" s="294"/>
      <c r="MMV194" s="294"/>
      <c r="MMW194" s="294"/>
      <c r="MMX194" s="294"/>
      <c r="MMY194" s="294"/>
      <c r="MMZ194" s="294"/>
      <c r="MNA194" s="294"/>
      <c r="MNB194" s="294"/>
      <c r="MNC194" s="294"/>
      <c r="MND194" s="294"/>
      <c r="MNE194" s="294"/>
      <c r="MNF194" s="294"/>
      <c r="MNG194" s="294"/>
      <c r="MNH194" s="294"/>
      <c r="MNI194" s="294"/>
      <c r="MNJ194" s="294"/>
      <c r="MNK194" s="294"/>
      <c r="MNL194" s="294"/>
      <c r="MNM194" s="294"/>
      <c r="MNN194" s="294"/>
      <c r="MNO194" s="294"/>
      <c r="MNP194" s="294"/>
      <c r="MNQ194" s="294"/>
      <c r="MNR194" s="294"/>
      <c r="MNS194" s="294"/>
      <c r="MNT194" s="294"/>
      <c r="MNU194" s="294"/>
      <c r="MNV194" s="294"/>
      <c r="MNW194" s="294"/>
      <c r="MNX194" s="294"/>
      <c r="MNY194" s="294"/>
      <c r="MNZ194" s="294"/>
      <c r="MOA194" s="294"/>
      <c r="MOB194" s="294"/>
      <c r="MOC194" s="294"/>
      <c r="MOD194" s="294"/>
      <c r="MOE194" s="294"/>
      <c r="MOF194" s="294"/>
      <c r="MOG194" s="294"/>
      <c r="MOH194" s="294"/>
      <c r="MOI194" s="294"/>
      <c r="MOJ194" s="294"/>
      <c r="MOK194" s="294"/>
      <c r="MOL194" s="294"/>
      <c r="MOM194" s="294"/>
      <c r="MON194" s="294"/>
      <c r="MOO194" s="294"/>
      <c r="MOP194" s="294"/>
      <c r="MOQ194" s="294"/>
      <c r="MOR194" s="294"/>
      <c r="MOS194" s="294"/>
      <c r="MOT194" s="294"/>
      <c r="MOU194" s="294"/>
      <c r="MOV194" s="294"/>
      <c r="MOW194" s="294"/>
      <c r="MOX194" s="294"/>
      <c r="MOY194" s="294"/>
      <c r="MOZ194" s="294"/>
      <c r="MPA194" s="294"/>
      <c r="MPB194" s="294"/>
      <c r="MPC194" s="294"/>
      <c r="MPD194" s="294"/>
      <c r="MPE194" s="294"/>
      <c r="MPF194" s="294"/>
      <c r="MPG194" s="294"/>
      <c r="MPH194" s="294"/>
      <c r="MPI194" s="294"/>
      <c r="MPJ194" s="294"/>
      <c r="MPK194" s="294"/>
      <c r="MPL194" s="294"/>
      <c r="MPM194" s="294"/>
      <c r="MPN194" s="294"/>
      <c r="MPO194" s="294"/>
      <c r="MPP194" s="294"/>
      <c r="MPQ194" s="294"/>
      <c r="MPR194" s="294"/>
      <c r="MPS194" s="294"/>
      <c r="MPT194" s="294"/>
      <c r="MPU194" s="294"/>
      <c r="MPV194" s="294"/>
      <c r="MPW194" s="294"/>
      <c r="MPX194" s="294"/>
      <c r="MPY194" s="294"/>
      <c r="MPZ194" s="294"/>
      <c r="MQA194" s="294"/>
      <c r="MQB194" s="294"/>
      <c r="MQC194" s="294"/>
      <c r="MQD194" s="294"/>
      <c r="MQE194" s="294"/>
      <c r="MQF194" s="294"/>
      <c r="MQG194" s="294"/>
      <c r="MQH194" s="294"/>
      <c r="MQI194" s="294"/>
      <c r="MQJ194" s="294"/>
      <c r="MQK194" s="294"/>
      <c r="MQL194" s="294"/>
      <c r="MQM194" s="294"/>
      <c r="MQN194" s="294"/>
      <c r="MQO194" s="294"/>
      <c r="MQP194" s="294"/>
      <c r="MQQ194" s="294"/>
      <c r="MQR194" s="294"/>
      <c r="MQS194" s="294"/>
      <c r="MQT194" s="294"/>
      <c r="MQU194" s="294"/>
      <c r="MQV194" s="294"/>
      <c r="MQW194" s="294"/>
      <c r="MQX194" s="294"/>
      <c r="MQY194" s="294"/>
      <c r="MQZ194" s="294"/>
      <c r="MRA194" s="294"/>
      <c r="MRB194" s="294"/>
      <c r="MRC194" s="294"/>
      <c r="MRD194" s="294"/>
      <c r="MRE194" s="294"/>
      <c r="MRF194" s="294"/>
      <c r="MRG194" s="294"/>
      <c r="MRH194" s="294"/>
      <c r="MRI194" s="294"/>
      <c r="MRJ194" s="294"/>
      <c r="MRK194" s="294"/>
      <c r="MRL194" s="294"/>
      <c r="MRM194" s="294"/>
      <c r="MRN194" s="294"/>
      <c r="MRO194" s="294"/>
      <c r="MRP194" s="294"/>
      <c r="MRQ194" s="294"/>
      <c r="MRR194" s="294"/>
      <c r="MRS194" s="294"/>
      <c r="MRT194" s="294"/>
      <c r="MRU194" s="294"/>
      <c r="MRV194" s="294"/>
      <c r="MRW194" s="294"/>
      <c r="MRX194" s="294"/>
      <c r="MRY194" s="294"/>
      <c r="MRZ194" s="294"/>
      <c r="MSA194" s="294"/>
      <c r="MSB194" s="294"/>
      <c r="MSC194" s="294"/>
      <c r="MSD194" s="294"/>
      <c r="MSE194" s="294"/>
      <c r="MSF194" s="294"/>
      <c r="MSG194" s="294"/>
      <c r="MSH194" s="294"/>
      <c r="MSI194" s="294"/>
      <c r="MSJ194" s="294"/>
      <c r="MSK194" s="294"/>
      <c r="MSL194" s="294"/>
      <c r="MSM194" s="294"/>
      <c r="MSN194" s="294"/>
      <c r="MSO194" s="294"/>
      <c r="MSP194" s="294"/>
      <c r="MSQ194" s="294"/>
      <c r="MSR194" s="294"/>
      <c r="MSS194" s="294"/>
      <c r="MST194" s="294"/>
      <c r="MSU194" s="294"/>
      <c r="MSV194" s="294"/>
      <c r="MSW194" s="294"/>
      <c r="MSX194" s="294"/>
      <c r="MSY194" s="294"/>
      <c r="MSZ194" s="294"/>
      <c r="MTA194" s="294"/>
      <c r="MTB194" s="294"/>
      <c r="MTC194" s="294"/>
      <c r="MTD194" s="294"/>
      <c r="MTE194" s="294"/>
      <c r="MTF194" s="294"/>
      <c r="MTG194" s="294"/>
      <c r="MTH194" s="294"/>
      <c r="MTI194" s="294"/>
      <c r="MTJ194" s="294"/>
      <c r="MTK194" s="294"/>
      <c r="MTL194" s="294"/>
      <c r="MTM194" s="294"/>
      <c r="MTN194" s="294"/>
      <c r="MTO194" s="294"/>
      <c r="MTP194" s="294"/>
      <c r="MTQ194" s="294"/>
      <c r="MTR194" s="294"/>
      <c r="MTS194" s="294"/>
      <c r="MTT194" s="294"/>
      <c r="MTU194" s="294"/>
      <c r="MTV194" s="294"/>
      <c r="MTW194" s="294"/>
      <c r="MTX194" s="294"/>
      <c r="MTY194" s="294"/>
      <c r="MTZ194" s="294"/>
      <c r="MUA194" s="294"/>
      <c r="MUB194" s="294"/>
      <c r="MUC194" s="294"/>
      <c r="MUD194" s="294"/>
      <c r="MUE194" s="294"/>
      <c r="MUF194" s="294"/>
      <c r="MUG194" s="294"/>
      <c r="MUH194" s="294"/>
      <c r="MUI194" s="294"/>
      <c r="MUJ194" s="294"/>
      <c r="MUK194" s="294"/>
      <c r="MUL194" s="294"/>
      <c r="MUM194" s="294"/>
      <c r="MUN194" s="294"/>
      <c r="MUO194" s="294"/>
      <c r="MUP194" s="294"/>
      <c r="MUQ194" s="294"/>
      <c r="MUR194" s="294"/>
      <c r="MUS194" s="294"/>
      <c r="MUT194" s="294"/>
      <c r="MUU194" s="294"/>
      <c r="MUV194" s="294"/>
      <c r="MUW194" s="294"/>
      <c r="MUX194" s="294"/>
      <c r="MUY194" s="294"/>
      <c r="MUZ194" s="294"/>
      <c r="MVA194" s="294"/>
      <c r="MVB194" s="294"/>
      <c r="MVC194" s="294"/>
      <c r="MVD194" s="294"/>
      <c r="MVE194" s="294"/>
      <c r="MVF194" s="294"/>
      <c r="MVG194" s="294"/>
      <c r="MVH194" s="294"/>
      <c r="MVI194" s="294"/>
      <c r="MVJ194" s="294"/>
      <c r="MVK194" s="294"/>
      <c r="MVL194" s="294"/>
      <c r="MVM194" s="294"/>
      <c r="MVN194" s="294"/>
      <c r="MVO194" s="294"/>
      <c r="MVP194" s="294"/>
      <c r="MVQ194" s="294"/>
      <c r="MVR194" s="294"/>
      <c r="MVS194" s="294"/>
      <c r="MVT194" s="294"/>
      <c r="MVU194" s="294"/>
      <c r="MVV194" s="294"/>
      <c r="MVW194" s="294"/>
      <c r="MVX194" s="294"/>
      <c r="MVY194" s="294"/>
      <c r="MVZ194" s="294"/>
      <c r="MWA194" s="294"/>
      <c r="MWB194" s="294"/>
      <c r="MWC194" s="294"/>
      <c r="MWD194" s="294"/>
      <c r="MWE194" s="294"/>
      <c r="MWF194" s="294"/>
      <c r="MWG194" s="294"/>
      <c r="MWH194" s="294"/>
      <c r="MWI194" s="294"/>
      <c r="MWJ194" s="294"/>
      <c r="MWK194" s="294"/>
      <c r="MWL194" s="294"/>
      <c r="MWM194" s="294"/>
      <c r="MWN194" s="294"/>
      <c r="MWO194" s="294"/>
      <c r="MWP194" s="294"/>
      <c r="MWQ194" s="294"/>
      <c r="MWR194" s="294"/>
      <c r="MWS194" s="294"/>
      <c r="MWT194" s="294"/>
      <c r="MWU194" s="294"/>
      <c r="MWV194" s="294"/>
      <c r="MWW194" s="294"/>
      <c r="MWX194" s="294"/>
      <c r="MWY194" s="294"/>
      <c r="MWZ194" s="294"/>
      <c r="MXA194" s="294"/>
      <c r="MXB194" s="294"/>
      <c r="MXC194" s="294"/>
      <c r="MXD194" s="294"/>
      <c r="MXE194" s="294"/>
      <c r="MXF194" s="294"/>
      <c r="MXG194" s="294"/>
      <c r="MXH194" s="294"/>
      <c r="MXI194" s="294"/>
      <c r="MXJ194" s="294"/>
      <c r="MXK194" s="294"/>
      <c r="MXL194" s="294"/>
      <c r="MXM194" s="294"/>
      <c r="MXN194" s="294"/>
      <c r="MXO194" s="294"/>
      <c r="MXP194" s="294"/>
      <c r="MXQ194" s="294"/>
      <c r="MXR194" s="294"/>
      <c r="MXS194" s="294"/>
      <c r="MXT194" s="294"/>
      <c r="MXU194" s="294"/>
      <c r="MXV194" s="294"/>
      <c r="MXW194" s="294"/>
      <c r="MXX194" s="294"/>
      <c r="MXY194" s="294"/>
      <c r="MXZ194" s="294"/>
      <c r="MYA194" s="294"/>
      <c r="MYB194" s="294"/>
      <c r="MYC194" s="294"/>
      <c r="MYD194" s="294"/>
      <c r="MYE194" s="294"/>
      <c r="MYF194" s="294"/>
      <c r="MYG194" s="294"/>
      <c r="MYH194" s="294"/>
      <c r="MYI194" s="294"/>
      <c r="MYJ194" s="294"/>
      <c r="MYK194" s="294"/>
      <c r="MYL194" s="294"/>
      <c r="MYM194" s="294"/>
      <c r="MYN194" s="294"/>
      <c r="MYO194" s="294"/>
      <c r="MYP194" s="294"/>
      <c r="MYQ194" s="294"/>
      <c r="MYR194" s="294"/>
      <c r="MYS194" s="294"/>
      <c r="MYT194" s="294"/>
      <c r="MYU194" s="294"/>
      <c r="MYV194" s="294"/>
      <c r="MYW194" s="294"/>
      <c r="MYX194" s="294"/>
      <c r="MYY194" s="294"/>
      <c r="MYZ194" s="294"/>
      <c r="MZA194" s="294"/>
      <c r="MZB194" s="294"/>
      <c r="MZC194" s="294"/>
      <c r="MZD194" s="294"/>
      <c r="MZE194" s="294"/>
      <c r="MZF194" s="294"/>
      <c r="MZG194" s="294"/>
      <c r="MZH194" s="294"/>
      <c r="MZI194" s="294"/>
      <c r="MZJ194" s="294"/>
      <c r="MZK194" s="294"/>
      <c r="MZL194" s="294"/>
      <c r="MZM194" s="294"/>
      <c r="MZN194" s="294"/>
      <c r="MZO194" s="294"/>
      <c r="MZP194" s="294"/>
      <c r="MZQ194" s="294"/>
      <c r="MZR194" s="294"/>
      <c r="MZS194" s="294"/>
      <c r="MZT194" s="294"/>
      <c r="MZU194" s="294"/>
      <c r="MZV194" s="294"/>
      <c r="MZW194" s="294"/>
      <c r="MZX194" s="294"/>
      <c r="MZY194" s="294"/>
      <c r="MZZ194" s="294"/>
      <c r="NAA194" s="294"/>
      <c r="NAB194" s="294"/>
      <c r="NAC194" s="294"/>
      <c r="NAD194" s="294"/>
      <c r="NAE194" s="294"/>
      <c r="NAF194" s="294"/>
      <c r="NAG194" s="294"/>
      <c r="NAH194" s="294"/>
      <c r="NAI194" s="294"/>
      <c r="NAJ194" s="294"/>
      <c r="NAK194" s="294"/>
      <c r="NAL194" s="294"/>
      <c r="NAM194" s="294"/>
      <c r="NAN194" s="294"/>
      <c r="NAO194" s="294"/>
      <c r="NAP194" s="294"/>
      <c r="NAQ194" s="294"/>
      <c r="NAR194" s="294"/>
      <c r="NAS194" s="294"/>
      <c r="NAT194" s="294"/>
      <c r="NAU194" s="294"/>
      <c r="NAV194" s="294"/>
      <c r="NAW194" s="294"/>
      <c r="NAX194" s="294"/>
      <c r="NAY194" s="294"/>
      <c r="NAZ194" s="294"/>
      <c r="NBA194" s="294"/>
      <c r="NBB194" s="294"/>
      <c r="NBC194" s="294"/>
      <c r="NBD194" s="294"/>
      <c r="NBE194" s="294"/>
      <c r="NBF194" s="294"/>
      <c r="NBG194" s="294"/>
      <c r="NBH194" s="294"/>
      <c r="NBI194" s="294"/>
      <c r="NBJ194" s="294"/>
      <c r="NBK194" s="294"/>
      <c r="NBL194" s="294"/>
      <c r="NBM194" s="294"/>
      <c r="NBN194" s="294"/>
      <c r="NBO194" s="294"/>
      <c r="NBP194" s="294"/>
      <c r="NBQ194" s="294"/>
      <c r="NBR194" s="294"/>
      <c r="NBS194" s="294"/>
      <c r="NBT194" s="294"/>
      <c r="NBU194" s="294"/>
      <c r="NBV194" s="294"/>
      <c r="NBW194" s="294"/>
      <c r="NBX194" s="294"/>
      <c r="NBY194" s="294"/>
      <c r="NBZ194" s="294"/>
      <c r="NCA194" s="294"/>
      <c r="NCB194" s="294"/>
      <c r="NCC194" s="294"/>
      <c r="NCD194" s="294"/>
      <c r="NCE194" s="294"/>
      <c r="NCF194" s="294"/>
      <c r="NCG194" s="294"/>
      <c r="NCH194" s="294"/>
      <c r="NCI194" s="294"/>
      <c r="NCJ194" s="294"/>
      <c r="NCK194" s="294"/>
      <c r="NCL194" s="294"/>
      <c r="NCM194" s="294"/>
      <c r="NCN194" s="294"/>
      <c r="NCO194" s="294"/>
      <c r="NCP194" s="294"/>
      <c r="NCQ194" s="294"/>
      <c r="NCR194" s="294"/>
      <c r="NCS194" s="294"/>
      <c r="NCT194" s="294"/>
      <c r="NCU194" s="294"/>
      <c r="NCV194" s="294"/>
      <c r="NCW194" s="294"/>
      <c r="NCX194" s="294"/>
      <c r="NCY194" s="294"/>
      <c r="NCZ194" s="294"/>
      <c r="NDA194" s="294"/>
      <c r="NDB194" s="294"/>
      <c r="NDC194" s="294"/>
      <c r="NDD194" s="294"/>
      <c r="NDE194" s="294"/>
      <c r="NDF194" s="294"/>
      <c r="NDG194" s="294"/>
      <c r="NDH194" s="294"/>
      <c r="NDI194" s="294"/>
      <c r="NDJ194" s="294"/>
      <c r="NDK194" s="294"/>
      <c r="NDL194" s="294"/>
      <c r="NDM194" s="294"/>
      <c r="NDN194" s="294"/>
      <c r="NDO194" s="294"/>
      <c r="NDP194" s="294"/>
      <c r="NDQ194" s="294"/>
      <c r="NDR194" s="294"/>
      <c r="NDS194" s="294"/>
      <c r="NDT194" s="294"/>
      <c r="NDU194" s="294"/>
      <c r="NDV194" s="294"/>
      <c r="NDW194" s="294"/>
      <c r="NDX194" s="294"/>
      <c r="NDY194" s="294"/>
      <c r="NDZ194" s="294"/>
      <c r="NEA194" s="294"/>
      <c r="NEB194" s="294"/>
      <c r="NEC194" s="294"/>
      <c r="NED194" s="294"/>
      <c r="NEE194" s="294"/>
      <c r="NEF194" s="294"/>
      <c r="NEG194" s="294"/>
      <c r="NEH194" s="294"/>
      <c r="NEI194" s="294"/>
      <c r="NEJ194" s="294"/>
      <c r="NEK194" s="294"/>
      <c r="NEL194" s="294"/>
      <c r="NEM194" s="294"/>
      <c r="NEN194" s="294"/>
      <c r="NEO194" s="294"/>
      <c r="NEP194" s="294"/>
      <c r="NEQ194" s="294"/>
      <c r="NER194" s="294"/>
      <c r="NES194" s="294"/>
      <c r="NET194" s="294"/>
      <c r="NEU194" s="294"/>
      <c r="NEV194" s="294"/>
      <c r="NEW194" s="294"/>
      <c r="NEX194" s="294"/>
      <c r="NEY194" s="294"/>
      <c r="NEZ194" s="294"/>
      <c r="NFA194" s="294"/>
      <c r="NFB194" s="294"/>
      <c r="NFC194" s="294"/>
      <c r="NFD194" s="294"/>
      <c r="NFE194" s="294"/>
      <c r="NFF194" s="294"/>
      <c r="NFG194" s="294"/>
      <c r="NFH194" s="294"/>
      <c r="NFI194" s="294"/>
      <c r="NFJ194" s="294"/>
      <c r="NFK194" s="294"/>
      <c r="NFL194" s="294"/>
      <c r="NFM194" s="294"/>
      <c r="NFN194" s="294"/>
      <c r="NFO194" s="294"/>
      <c r="NFP194" s="294"/>
      <c r="NFQ194" s="294"/>
      <c r="NFR194" s="294"/>
      <c r="NFS194" s="294"/>
      <c r="NFT194" s="294"/>
      <c r="NFU194" s="294"/>
      <c r="NFV194" s="294"/>
      <c r="NFW194" s="294"/>
      <c r="NFX194" s="294"/>
      <c r="NFY194" s="294"/>
      <c r="NFZ194" s="294"/>
      <c r="NGA194" s="294"/>
      <c r="NGB194" s="294"/>
      <c r="NGC194" s="294"/>
      <c r="NGD194" s="294"/>
      <c r="NGE194" s="294"/>
      <c r="NGF194" s="294"/>
      <c r="NGG194" s="294"/>
      <c r="NGH194" s="294"/>
      <c r="NGI194" s="294"/>
      <c r="NGJ194" s="294"/>
      <c r="NGK194" s="294"/>
      <c r="NGL194" s="294"/>
      <c r="NGM194" s="294"/>
      <c r="NGN194" s="294"/>
      <c r="NGO194" s="294"/>
      <c r="NGP194" s="294"/>
      <c r="NGQ194" s="294"/>
      <c r="NGR194" s="294"/>
      <c r="NGS194" s="294"/>
      <c r="NGT194" s="294"/>
      <c r="NGU194" s="294"/>
      <c r="NGV194" s="294"/>
      <c r="NGW194" s="294"/>
      <c r="NGX194" s="294"/>
      <c r="NGY194" s="294"/>
      <c r="NGZ194" s="294"/>
      <c r="NHA194" s="294"/>
      <c r="NHB194" s="294"/>
      <c r="NHC194" s="294"/>
      <c r="NHD194" s="294"/>
      <c r="NHE194" s="294"/>
      <c r="NHF194" s="294"/>
      <c r="NHG194" s="294"/>
      <c r="NHH194" s="294"/>
      <c r="NHI194" s="294"/>
      <c r="NHJ194" s="294"/>
      <c r="NHK194" s="294"/>
      <c r="NHL194" s="294"/>
      <c r="NHM194" s="294"/>
      <c r="NHN194" s="294"/>
      <c r="NHO194" s="294"/>
      <c r="NHP194" s="294"/>
      <c r="NHQ194" s="294"/>
      <c r="NHR194" s="294"/>
      <c r="NHS194" s="294"/>
      <c r="NHT194" s="294"/>
      <c r="NHU194" s="294"/>
      <c r="NHV194" s="294"/>
      <c r="NHW194" s="294"/>
      <c r="NHX194" s="294"/>
      <c r="NHY194" s="294"/>
      <c r="NHZ194" s="294"/>
      <c r="NIA194" s="294"/>
      <c r="NIB194" s="294"/>
      <c r="NIC194" s="294"/>
      <c r="NID194" s="294"/>
      <c r="NIE194" s="294"/>
      <c r="NIF194" s="294"/>
      <c r="NIG194" s="294"/>
      <c r="NIH194" s="294"/>
      <c r="NII194" s="294"/>
      <c r="NIJ194" s="294"/>
      <c r="NIK194" s="294"/>
      <c r="NIL194" s="294"/>
      <c r="NIM194" s="294"/>
      <c r="NIN194" s="294"/>
      <c r="NIO194" s="294"/>
      <c r="NIP194" s="294"/>
      <c r="NIQ194" s="294"/>
      <c r="NIR194" s="294"/>
      <c r="NIS194" s="294"/>
      <c r="NIT194" s="294"/>
      <c r="NIU194" s="294"/>
      <c r="NIV194" s="294"/>
      <c r="NIW194" s="294"/>
      <c r="NIX194" s="294"/>
      <c r="NIY194" s="294"/>
      <c r="NIZ194" s="294"/>
      <c r="NJA194" s="294"/>
      <c r="NJB194" s="294"/>
      <c r="NJC194" s="294"/>
      <c r="NJD194" s="294"/>
      <c r="NJE194" s="294"/>
      <c r="NJF194" s="294"/>
      <c r="NJG194" s="294"/>
      <c r="NJH194" s="294"/>
      <c r="NJI194" s="294"/>
      <c r="NJJ194" s="294"/>
      <c r="NJK194" s="294"/>
      <c r="NJL194" s="294"/>
      <c r="NJM194" s="294"/>
      <c r="NJN194" s="294"/>
      <c r="NJO194" s="294"/>
      <c r="NJP194" s="294"/>
      <c r="NJQ194" s="294"/>
      <c r="NJR194" s="294"/>
      <c r="NJS194" s="294"/>
      <c r="NJT194" s="294"/>
      <c r="NJU194" s="294"/>
      <c r="NJV194" s="294"/>
      <c r="NJW194" s="294"/>
      <c r="NJX194" s="294"/>
      <c r="NJY194" s="294"/>
      <c r="NJZ194" s="294"/>
      <c r="NKA194" s="294"/>
      <c r="NKB194" s="294"/>
      <c r="NKC194" s="294"/>
      <c r="NKD194" s="294"/>
      <c r="NKE194" s="294"/>
      <c r="NKF194" s="294"/>
      <c r="NKG194" s="294"/>
      <c r="NKH194" s="294"/>
      <c r="NKI194" s="294"/>
      <c r="NKJ194" s="294"/>
      <c r="NKK194" s="294"/>
      <c r="NKL194" s="294"/>
      <c r="NKM194" s="294"/>
      <c r="NKN194" s="294"/>
      <c r="NKO194" s="294"/>
      <c r="NKP194" s="294"/>
      <c r="NKQ194" s="294"/>
      <c r="NKR194" s="294"/>
      <c r="NKS194" s="294"/>
      <c r="NKT194" s="294"/>
      <c r="NKU194" s="294"/>
      <c r="NKV194" s="294"/>
      <c r="NKW194" s="294"/>
      <c r="NKX194" s="294"/>
      <c r="NKY194" s="294"/>
      <c r="NKZ194" s="294"/>
      <c r="NLA194" s="294"/>
      <c r="NLB194" s="294"/>
      <c r="NLC194" s="294"/>
      <c r="NLD194" s="294"/>
      <c r="NLE194" s="294"/>
      <c r="NLF194" s="294"/>
      <c r="NLG194" s="294"/>
      <c r="NLH194" s="294"/>
      <c r="NLI194" s="294"/>
      <c r="NLJ194" s="294"/>
      <c r="NLK194" s="294"/>
      <c r="NLL194" s="294"/>
      <c r="NLM194" s="294"/>
      <c r="NLN194" s="294"/>
      <c r="NLO194" s="294"/>
      <c r="NLP194" s="294"/>
      <c r="NLQ194" s="294"/>
      <c r="NLR194" s="294"/>
      <c r="NLS194" s="294"/>
      <c r="NLT194" s="294"/>
      <c r="NLU194" s="294"/>
      <c r="NLV194" s="294"/>
      <c r="NLW194" s="294"/>
      <c r="NLX194" s="294"/>
      <c r="NLY194" s="294"/>
      <c r="NLZ194" s="294"/>
      <c r="NMA194" s="294"/>
      <c r="NMB194" s="294"/>
      <c r="NMC194" s="294"/>
      <c r="NMD194" s="294"/>
      <c r="NME194" s="294"/>
      <c r="NMF194" s="294"/>
      <c r="NMG194" s="294"/>
      <c r="NMH194" s="294"/>
      <c r="NMI194" s="294"/>
      <c r="NMJ194" s="294"/>
      <c r="NMK194" s="294"/>
      <c r="NML194" s="294"/>
      <c r="NMM194" s="294"/>
      <c r="NMN194" s="294"/>
      <c r="NMO194" s="294"/>
      <c r="NMP194" s="294"/>
      <c r="NMQ194" s="294"/>
      <c r="NMR194" s="294"/>
      <c r="NMS194" s="294"/>
      <c r="NMT194" s="294"/>
      <c r="NMU194" s="294"/>
      <c r="NMV194" s="294"/>
      <c r="NMW194" s="294"/>
      <c r="NMX194" s="294"/>
      <c r="NMY194" s="294"/>
      <c r="NMZ194" s="294"/>
      <c r="NNA194" s="294"/>
      <c r="NNB194" s="294"/>
      <c r="NNC194" s="294"/>
      <c r="NND194" s="294"/>
      <c r="NNE194" s="294"/>
      <c r="NNF194" s="294"/>
      <c r="NNG194" s="294"/>
      <c r="NNH194" s="294"/>
      <c r="NNI194" s="294"/>
      <c r="NNJ194" s="294"/>
      <c r="NNK194" s="294"/>
      <c r="NNL194" s="294"/>
      <c r="NNM194" s="294"/>
      <c r="NNN194" s="294"/>
      <c r="NNO194" s="294"/>
      <c r="NNP194" s="294"/>
      <c r="NNQ194" s="294"/>
      <c r="NNR194" s="294"/>
      <c r="NNS194" s="294"/>
      <c r="NNT194" s="294"/>
      <c r="NNU194" s="294"/>
      <c r="NNV194" s="294"/>
      <c r="NNW194" s="294"/>
      <c r="NNX194" s="294"/>
      <c r="NNY194" s="294"/>
      <c r="NNZ194" s="294"/>
      <c r="NOA194" s="294"/>
      <c r="NOB194" s="294"/>
      <c r="NOC194" s="294"/>
      <c r="NOD194" s="294"/>
      <c r="NOE194" s="294"/>
      <c r="NOF194" s="294"/>
      <c r="NOG194" s="294"/>
      <c r="NOH194" s="294"/>
      <c r="NOI194" s="294"/>
      <c r="NOJ194" s="294"/>
      <c r="NOK194" s="294"/>
      <c r="NOL194" s="294"/>
      <c r="NOM194" s="294"/>
      <c r="NON194" s="294"/>
      <c r="NOO194" s="294"/>
      <c r="NOP194" s="294"/>
      <c r="NOQ194" s="294"/>
      <c r="NOR194" s="294"/>
      <c r="NOS194" s="294"/>
      <c r="NOT194" s="294"/>
      <c r="NOU194" s="294"/>
      <c r="NOV194" s="294"/>
      <c r="NOW194" s="294"/>
      <c r="NOX194" s="294"/>
      <c r="NOY194" s="294"/>
      <c r="NOZ194" s="294"/>
      <c r="NPA194" s="294"/>
      <c r="NPB194" s="294"/>
      <c r="NPC194" s="294"/>
      <c r="NPD194" s="294"/>
      <c r="NPE194" s="294"/>
      <c r="NPF194" s="294"/>
      <c r="NPG194" s="294"/>
      <c r="NPH194" s="294"/>
      <c r="NPI194" s="294"/>
      <c r="NPJ194" s="294"/>
      <c r="NPK194" s="294"/>
      <c r="NPL194" s="294"/>
      <c r="NPM194" s="294"/>
      <c r="NPN194" s="294"/>
      <c r="NPO194" s="294"/>
      <c r="NPP194" s="294"/>
      <c r="NPQ194" s="294"/>
      <c r="NPR194" s="294"/>
      <c r="NPS194" s="294"/>
      <c r="NPT194" s="294"/>
      <c r="NPU194" s="294"/>
      <c r="NPV194" s="294"/>
      <c r="NPW194" s="294"/>
      <c r="NPX194" s="294"/>
      <c r="NPY194" s="294"/>
      <c r="NPZ194" s="294"/>
      <c r="NQA194" s="294"/>
      <c r="NQB194" s="294"/>
      <c r="NQC194" s="294"/>
      <c r="NQD194" s="294"/>
      <c r="NQE194" s="294"/>
      <c r="NQF194" s="294"/>
      <c r="NQG194" s="294"/>
      <c r="NQH194" s="294"/>
      <c r="NQI194" s="294"/>
      <c r="NQJ194" s="294"/>
      <c r="NQK194" s="294"/>
      <c r="NQL194" s="294"/>
      <c r="NQM194" s="294"/>
      <c r="NQN194" s="294"/>
      <c r="NQO194" s="294"/>
      <c r="NQP194" s="294"/>
      <c r="NQQ194" s="294"/>
      <c r="NQR194" s="294"/>
      <c r="NQS194" s="294"/>
      <c r="NQT194" s="294"/>
      <c r="NQU194" s="294"/>
      <c r="NQV194" s="294"/>
      <c r="NQW194" s="294"/>
      <c r="NQX194" s="294"/>
      <c r="NQY194" s="294"/>
      <c r="NQZ194" s="294"/>
      <c r="NRA194" s="294"/>
      <c r="NRB194" s="294"/>
      <c r="NRC194" s="294"/>
      <c r="NRD194" s="294"/>
      <c r="NRE194" s="294"/>
      <c r="NRF194" s="294"/>
      <c r="NRG194" s="294"/>
      <c r="NRH194" s="294"/>
      <c r="NRI194" s="294"/>
      <c r="NRJ194" s="294"/>
      <c r="NRK194" s="294"/>
      <c r="NRL194" s="294"/>
      <c r="NRM194" s="294"/>
      <c r="NRN194" s="294"/>
      <c r="NRO194" s="294"/>
      <c r="NRP194" s="294"/>
      <c r="NRQ194" s="294"/>
      <c r="NRR194" s="294"/>
      <c r="NRS194" s="294"/>
      <c r="NRT194" s="294"/>
      <c r="NRU194" s="294"/>
      <c r="NRV194" s="294"/>
      <c r="NRW194" s="294"/>
      <c r="NRX194" s="294"/>
      <c r="NRY194" s="294"/>
      <c r="NRZ194" s="294"/>
      <c r="NSA194" s="294"/>
      <c r="NSB194" s="294"/>
      <c r="NSC194" s="294"/>
      <c r="NSD194" s="294"/>
      <c r="NSE194" s="294"/>
      <c r="NSF194" s="294"/>
      <c r="NSG194" s="294"/>
      <c r="NSH194" s="294"/>
      <c r="NSI194" s="294"/>
      <c r="NSJ194" s="294"/>
      <c r="NSK194" s="294"/>
      <c r="NSL194" s="294"/>
      <c r="NSM194" s="294"/>
      <c r="NSN194" s="294"/>
      <c r="NSO194" s="294"/>
      <c r="NSP194" s="294"/>
      <c r="NSQ194" s="294"/>
      <c r="NSR194" s="294"/>
      <c r="NSS194" s="294"/>
      <c r="NST194" s="294"/>
      <c r="NSU194" s="294"/>
      <c r="NSV194" s="294"/>
      <c r="NSW194" s="294"/>
      <c r="NSX194" s="294"/>
      <c r="NSY194" s="294"/>
      <c r="NSZ194" s="294"/>
      <c r="NTA194" s="294"/>
      <c r="NTB194" s="294"/>
      <c r="NTC194" s="294"/>
      <c r="NTD194" s="294"/>
      <c r="NTE194" s="294"/>
      <c r="NTF194" s="294"/>
      <c r="NTG194" s="294"/>
      <c r="NTH194" s="294"/>
      <c r="NTI194" s="294"/>
      <c r="NTJ194" s="294"/>
      <c r="NTK194" s="294"/>
      <c r="NTL194" s="294"/>
      <c r="NTM194" s="294"/>
      <c r="NTN194" s="294"/>
      <c r="NTO194" s="294"/>
      <c r="NTP194" s="294"/>
      <c r="NTQ194" s="294"/>
      <c r="NTR194" s="294"/>
      <c r="NTS194" s="294"/>
      <c r="NTT194" s="294"/>
      <c r="NTU194" s="294"/>
      <c r="NTV194" s="294"/>
      <c r="NTW194" s="294"/>
      <c r="NTX194" s="294"/>
      <c r="NTY194" s="294"/>
      <c r="NTZ194" s="294"/>
      <c r="NUA194" s="294"/>
      <c r="NUB194" s="294"/>
      <c r="NUC194" s="294"/>
      <c r="NUD194" s="294"/>
      <c r="NUE194" s="294"/>
      <c r="NUF194" s="294"/>
      <c r="NUG194" s="294"/>
      <c r="NUH194" s="294"/>
      <c r="NUI194" s="294"/>
      <c r="NUJ194" s="294"/>
      <c r="NUK194" s="294"/>
      <c r="NUL194" s="294"/>
      <c r="NUM194" s="294"/>
      <c r="NUN194" s="294"/>
      <c r="NUO194" s="294"/>
      <c r="NUP194" s="294"/>
      <c r="NUQ194" s="294"/>
      <c r="NUR194" s="294"/>
      <c r="NUS194" s="294"/>
      <c r="NUT194" s="294"/>
      <c r="NUU194" s="294"/>
      <c r="NUV194" s="294"/>
      <c r="NUW194" s="294"/>
      <c r="NUX194" s="294"/>
      <c r="NUY194" s="294"/>
      <c r="NUZ194" s="294"/>
      <c r="NVA194" s="294"/>
      <c r="NVB194" s="294"/>
      <c r="NVC194" s="294"/>
      <c r="NVD194" s="294"/>
      <c r="NVE194" s="294"/>
      <c r="NVF194" s="294"/>
      <c r="NVG194" s="294"/>
      <c r="NVH194" s="294"/>
      <c r="NVI194" s="294"/>
      <c r="NVJ194" s="294"/>
      <c r="NVK194" s="294"/>
      <c r="NVL194" s="294"/>
      <c r="NVM194" s="294"/>
      <c r="NVN194" s="294"/>
      <c r="NVO194" s="294"/>
      <c r="NVP194" s="294"/>
      <c r="NVQ194" s="294"/>
      <c r="NVR194" s="294"/>
      <c r="NVS194" s="294"/>
      <c r="NVT194" s="294"/>
      <c r="NVU194" s="294"/>
      <c r="NVV194" s="294"/>
      <c r="NVW194" s="294"/>
      <c r="NVX194" s="294"/>
      <c r="NVY194" s="294"/>
      <c r="NVZ194" s="294"/>
      <c r="NWA194" s="294"/>
      <c r="NWB194" s="294"/>
      <c r="NWC194" s="294"/>
      <c r="NWD194" s="294"/>
      <c r="NWE194" s="294"/>
      <c r="NWF194" s="294"/>
      <c r="NWG194" s="294"/>
      <c r="NWH194" s="294"/>
      <c r="NWI194" s="294"/>
      <c r="NWJ194" s="294"/>
      <c r="NWK194" s="294"/>
      <c r="NWL194" s="294"/>
      <c r="NWM194" s="294"/>
      <c r="NWN194" s="294"/>
      <c r="NWO194" s="294"/>
      <c r="NWP194" s="294"/>
      <c r="NWQ194" s="294"/>
      <c r="NWR194" s="294"/>
      <c r="NWS194" s="294"/>
      <c r="NWT194" s="294"/>
      <c r="NWU194" s="294"/>
      <c r="NWV194" s="294"/>
      <c r="NWW194" s="294"/>
      <c r="NWX194" s="294"/>
      <c r="NWY194" s="294"/>
      <c r="NWZ194" s="294"/>
      <c r="NXA194" s="294"/>
      <c r="NXB194" s="294"/>
      <c r="NXC194" s="294"/>
      <c r="NXD194" s="294"/>
      <c r="NXE194" s="294"/>
      <c r="NXF194" s="294"/>
      <c r="NXG194" s="294"/>
      <c r="NXH194" s="294"/>
      <c r="NXI194" s="294"/>
      <c r="NXJ194" s="294"/>
      <c r="NXK194" s="294"/>
      <c r="NXL194" s="294"/>
      <c r="NXM194" s="294"/>
      <c r="NXN194" s="294"/>
      <c r="NXO194" s="294"/>
      <c r="NXP194" s="294"/>
      <c r="NXQ194" s="294"/>
      <c r="NXR194" s="294"/>
      <c r="NXS194" s="294"/>
      <c r="NXT194" s="294"/>
      <c r="NXU194" s="294"/>
      <c r="NXV194" s="294"/>
      <c r="NXW194" s="294"/>
      <c r="NXX194" s="294"/>
      <c r="NXY194" s="294"/>
      <c r="NXZ194" s="294"/>
      <c r="NYA194" s="294"/>
      <c r="NYB194" s="294"/>
      <c r="NYC194" s="294"/>
      <c r="NYD194" s="294"/>
      <c r="NYE194" s="294"/>
      <c r="NYF194" s="294"/>
      <c r="NYG194" s="294"/>
      <c r="NYH194" s="294"/>
      <c r="NYI194" s="294"/>
      <c r="NYJ194" s="294"/>
      <c r="NYK194" s="294"/>
      <c r="NYL194" s="294"/>
      <c r="NYM194" s="294"/>
      <c r="NYN194" s="294"/>
      <c r="NYO194" s="294"/>
      <c r="NYP194" s="294"/>
      <c r="NYQ194" s="294"/>
      <c r="NYR194" s="294"/>
      <c r="NYS194" s="294"/>
      <c r="NYT194" s="294"/>
      <c r="NYU194" s="294"/>
      <c r="NYV194" s="294"/>
      <c r="NYW194" s="294"/>
      <c r="NYX194" s="294"/>
      <c r="NYY194" s="294"/>
      <c r="NYZ194" s="294"/>
      <c r="NZA194" s="294"/>
      <c r="NZB194" s="294"/>
      <c r="NZC194" s="294"/>
      <c r="NZD194" s="294"/>
      <c r="NZE194" s="294"/>
      <c r="NZF194" s="294"/>
      <c r="NZG194" s="294"/>
      <c r="NZH194" s="294"/>
      <c r="NZI194" s="294"/>
      <c r="NZJ194" s="294"/>
      <c r="NZK194" s="294"/>
      <c r="NZL194" s="294"/>
      <c r="NZM194" s="294"/>
      <c r="NZN194" s="294"/>
      <c r="NZO194" s="294"/>
      <c r="NZP194" s="294"/>
      <c r="NZQ194" s="294"/>
      <c r="NZR194" s="294"/>
      <c r="NZS194" s="294"/>
      <c r="NZT194" s="294"/>
      <c r="NZU194" s="294"/>
      <c r="NZV194" s="294"/>
      <c r="NZW194" s="294"/>
      <c r="NZX194" s="294"/>
      <c r="NZY194" s="294"/>
      <c r="NZZ194" s="294"/>
      <c r="OAA194" s="294"/>
      <c r="OAB194" s="294"/>
      <c r="OAC194" s="294"/>
      <c r="OAD194" s="294"/>
      <c r="OAE194" s="294"/>
      <c r="OAF194" s="294"/>
      <c r="OAG194" s="294"/>
      <c r="OAH194" s="294"/>
      <c r="OAI194" s="294"/>
      <c r="OAJ194" s="294"/>
      <c r="OAK194" s="294"/>
      <c r="OAL194" s="294"/>
      <c r="OAM194" s="294"/>
      <c r="OAN194" s="294"/>
      <c r="OAO194" s="294"/>
      <c r="OAP194" s="294"/>
      <c r="OAQ194" s="294"/>
      <c r="OAR194" s="294"/>
      <c r="OAS194" s="294"/>
      <c r="OAT194" s="294"/>
      <c r="OAU194" s="294"/>
      <c r="OAV194" s="294"/>
      <c r="OAW194" s="294"/>
      <c r="OAX194" s="294"/>
      <c r="OAY194" s="294"/>
      <c r="OAZ194" s="294"/>
      <c r="OBA194" s="294"/>
      <c r="OBB194" s="294"/>
      <c r="OBC194" s="294"/>
      <c r="OBD194" s="294"/>
      <c r="OBE194" s="294"/>
      <c r="OBF194" s="294"/>
      <c r="OBG194" s="294"/>
      <c r="OBH194" s="294"/>
      <c r="OBI194" s="294"/>
      <c r="OBJ194" s="294"/>
      <c r="OBK194" s="294"/>
      <c r="OBL194" s="294"/>
      <c r="OBM194" s="294"/>
      <c r="OBN194" s="294"/>
      <c r="OBO194" s="294"/>
      <c r="OBP194" s="294"/>
      <c r="OBQ194" s="294"/>
      <c r="OBR194" s="294"/>
      <c r="OBS194" s="294"/>
      <c r="OBT194" s="294"/>
      <c r="OBU194" s="294"/>
      <c r="OBV194" s="294"/>
      <c r="OBW194" s="294"/>
      <c r="OBX194" s="294"/>
      <c r="OBY194" s="294"/>
      <c r="OBZ194" s="294"/>
      <c r="OCA194" s="294"/>
      <c r="OCB194" s="294"/>
      <c r="OCC194" s="294"/>
      <c r="OCD194" s="294"/>
      <c r="OCE194" s="294"/>
      <c r="OCF194" s="294"/>
      <c r="OCG194" s="294"/>
      <c r="OCH194" s="294"/>
      <c r="OCI194" s="294"/>
      <c r="OCJ194" s="294"/>
      <c r="OCK194" s="294"/>
      <c r="OCL194" s="294"/>
      <c r="OCM194" s="294"/>
      <c r="OCN194" s="294"/>
      <c r="OCO194" s="294"/>
      <c r="OCP194" s="294"/>
      <c r="OCQ194" s="294"/>
      <c r="OCR194" s="294"/>
      <c r="OCS194" s="294"/>
      <c r="OCT194" s="294"/>
      <c r="OCU194" s="294"/>
      <c r="OCV194" s="294"/>
      <c r="OCW194" s="294"/>
      <c r="OCX194" s="294"/>
      <c r="OCY194" s="294"/>
      <c r="OCZ194" s="294"/>
      <c r="ODA194" s="294"/>
      <c r="ODB194" s="294"/>
      <c r="ODC194" s="294"/>
      <c r="ODD194" s="294"/>
      <c r="ODE194" s="294"/>
      <c r="ODF194" s="294"/>
      <c r="ODG194" s="294"/>
      <c r="ODH194" s="294"/>
      <c r="ODI194" s="294"/>
      <c r="ODJ194" s="294"/>
      <c r="ODK194" s="294"/>
      <c r="ODL194" s="294"/>
      <c r="ODM194" s="294"/>
      <c r="ODN194" s="294"/>
      <c r="ODO194" s="294"/>
      <c r="ODP194" s="294"/>
      <c r="ODQ194" s="294"/>
      <c r="ODR194" s="294"/>
      <c r="ODS194" s="294"/>
      <c r="ODT194" s="294"/>
      <c r="ODU194" s="294"/>
      <c r="ODV194" s="294"/>
      <c r="ODW194" s="294"/>
      <c r="ODX194" s="294"/>
      <c r="ODY194" s="294"/>
      <c r="ODZ194" s="294"/>
      <c r="OEA194" s="294"/>
      <c r="OEB194" s="294"/>
      <c r="OEC194" s="294"/>
      <c r="OED194" s="294"/>
      <c r="OEE194" s="294"/>
      <c r="OEF194" s="294"/>
      <c r="OEG194" s="294"/>
      <c r="OEH194" s="294"/>
      <c r="OEI194" s="294"/>
      <c r="OEJ194" s="294"/>
      <c r="OEK194" s="294"/>
      <c r="OEL194" s="294"/>
      <c r="OEM194" s="294"/>
      <c r="OEN194" s="294"/>
      <c r="OEO194" s="294"/>
      <c r="OEP194" s="294"/>
      <c r="OEQ194" s="294"/>
      <c r="OER194" s="294"/>
      <c r="OES194" s="294"/>
      <c r="OET194" s="294"/>
      <c r="OEU194" s="294"/>
      <c r="OEV194" s="294"/>
      <c r="OEW194" s="294"/>
      <c r="OEX194" s="294"/>
      <c r="OEY194" s="294"/>
      <c r="OEZ194" s="294"/>
      <c r="OFA194" s="294"/>
      <c r="OFB194" s="294"/>
      <c r="OFC194" s="294"/>
      <c r="OFD194" s="294"/>
      <c r="OFE194" s="294"/>
      <c r="OFF194" s="294"/>
      <c r="OFG194" s="294"/>
      <c r="OFH194" s="294"/>
      <c r="OFI194" s="294"/>
      <c r="OFJ194" s="294"/>
      <c r="OFK194" s="294"/>
      <c r="OFL194" s="294"/>
      <c r="OFM194" s="294"/>
      <c r="OFN194" s="294"/>
      <c r="OFO194" s="294"/>
      <c r="OFP194" s="294"/>
      <c r="OFQ194" s="294"/>
      <c r="OFR194" s="294"/>
      <c r="OFS194" s="294"/>
      <c r="OFT194" s="294"/>
      <c r="OFU194" s="294"/>
      <c r="OFV194" s="294"/>
      <c r="OFW194" s="294"/>
      <c r="OFX194" s="294"/>
      <c r="OFY194" s="294"/>
      <c r="OFZ194" s="294"/>
      <c r="OGA194" s="294"/>
      <c r="OGB194" s="294"/>
      <c r="OGC194" s="294"/>
      <c r="OGD194" s="294"/>
      <c r="OGE194" s="294"/>
      <c r="OGF194" s="294"/>
      <c r="OGG194" s="294"/>
      <c r="OGH194" s="294"/>
      <c r="OGI194" s="294"/>
      <c r="OGJ194" s="294"/>
      <c r="OGK194" s="294"/>
      <c r="OGL194" s="294"/>
      <c r="OGM194" s="294"/>
      <c r="OGN194" s="294"/>
      <c r="OGO194" s="294"/>
      <c r="OGP194" s="294"/>
      <c r="OGQ194" s="294"/>
      <c r="OGR194" s="294"/>
      <c r="OGS194" s="294"/>
      <c r="OGT194" s="294"/>
      <c r="OGU194" s="294"/>
      <c r="OGV194" s="294"/>
      <c r="OGW194" s="294"/>
      <c r="OGX194" s="294"/>
      <c r="OGY194" s="294"/>
      <c r="OGZ194" s="294"/>
      <c r="OHA194" s="294"/>
      <c r="OHB194" s="294"/>
      <c r="OHC194" s="294"/>
      <c r="OHD194" s="294"/>
      <c r="OHE194" s="294"/>
      <c r="OHF194" s="294"/>
      <c r="OHG194" s="294"/>
      <c r="OHH194" s="294"/>
      <c r="OHI194" s="294"/>
      <c r="OHJ194" s="294"/>
      <c r="OHK194" s="294"/>
      <c r="OHL194" s="294"/>
      <c r="OHM194" s="294"/>
      <c r="OHN194" s="294"/>
      <c r="OHO194" s="294"/>
      <c r="OHP194" s="294"/>
      <c r="OHQ194" s="294"/>
      <c r="OHR194" s="294"/>
      <c r="OHS194" s="294"/>
      <c r="OHT194" s="294"/>
      <c r="OHU194" s="294"/>
      <c r="OHV194" s="294"/>
      <c r="OHW194" s="294"/>
      <c r="OHX194" s="294"/>
      <c r="OHY194" s="294"/>
      <c r="OHZ194" s="294"/>
      <c r="OIA194" s="294"/>
      <c r="OIB194" s="294"/>
      <c r="OIC194" s="294"/>
      <c r="OID194" s="294"/>
      <c r="OIE194" s="294"/>
      <c r="OIF194" s="294"/>
      <c r="OIG194" s="294"/>
      <c r="OIH194" s="294"/>
      <c r="OII194" s="294"/>
      <c r="OIJ194" s="294"/>
      <c r="OIK194" s="294"/>
      <c r="OIL194" s="294"/>
      <c r="OIM194" s="294"/>
      <c r="OIN194" s="294"/>
      <c r="OIO194" s="294"/>
      <c r="OIP194" s="294"/>
      <c r="OIQ194" s="294"/>
      <c r="OIR194" s="294"/>
      <c r="OIS194" s="294"/>
      <c r="OIT194" s="294"/>
      <c r="OIU194" s="294"/>
      <c r="OIV194" s="294"/>
      <c r="OIW194" s="294"/>
      <c r="OIX194" s="294"/>
      <c r="OIY194" s="294"/>
      <c r="OIZ194" s="294"/>
      <c r="OJA194" s="294"/>
      <c r="OJB194" s="294"/>
      <c r="OJC194" s="294"/>
      <c r="OJD194" s="294"/>
      <c r="OJE194" s="294"/>
      <c r="OJF194" s="294"/>
      <c r="OJG194" s="294"/>
      <c r="OJH194" s="294"/>
      <c r="OJI194" s="294"/>
      <c r="OJJ194" s="294"/>
      <c r="OJK194" s="294"/>
      <c r="OJL194" s="294"/>
      <c r="OJM194" s="294"/>
      <c r="OJN194" s="294"/>
      <c r="OJO194" s="294"/>
      <c r="OJP194" s="294"/>
      <c r="OJQ194" s="294"/>
      <c r="OJR194" s="294"/>
      <c r="OJS194" s="294"/>
      <c r="OJT194" s="294"/>
      <c r="OJU194" s="294"/>
      <c r="OJV194" s="294"/>
      <c r="OJW194" s="294"/>
      <c r="OJX194" s="294"/>
      <c r="OJY194" s="294"/>
      <c r="OJZ194" s="294"/>
      <c r="OKA194" s="294"/>
      <c r="OKB194" s="294"/>
      <c r="OKC194" s="294"/>
      <c r="OKD194" s="294"/>
      <c r="OKE194" s="294"/>
      <c r="OKF194" s="294"/>
      <c r="OKG194" s="294"/>
      <c r="OKH194" s="294"/>
      <c r="OKI194" s="294"/>
      <c r="OKJ194" s="294"/>
      <c r="OKK194" s="294"/>
      <c r="OKL194" s="294"/>
      <c r="OKM194" s="294"/>
      <c r="OKN194" s="294"/>
      <c r="OKO194" s="294"/>
      <c r="OKP194" s="294"/>
      <c r="OKQ194" s="294"/>
      <c r="OKR194" s="294"/>
      <c r="OKS194" s="294"/>
      <c r="OKT194" s="294"/>
      <c r="OKU194" s="294"/>
      <c r="OKV194" s="294"/>
      <c r="OKW194" s="294"/>
      <c r="OKX194" s="294"/>
      <c r="OKY194" s="294"/>
      <c r="OKZ194" s="294"/>
      <c r="OLA194" s="294"/>
      <c r="OLB194" s="294"/>
      <c r="OLC194" s="294"/>
      <c r="OLD194" s="294"/>
      <c r="OLE194" s="294"/>
      <c r="OLF194" s="294"/>
      <c r="OLG194" s="294"/>
      <c r="OLH194" s="294"/>
      <c r="OLI194" s="294"/>
      <c r="OLJ194" s="294"/>
      <c r="OLK194" s="294"/>
      <c r="OLL194" s="294"/>
      <c r="OLM194" s="294"/>
      <c r="OLN194" s="294"/>
      <c r="OLO194" s="294"/>
      <c r="OLP194" s="294"/>
      <c r="OLQ194" s="294"/>
      <c r="OLR194" s="294"/>
      <c r="OLS194" s="294"/>
      <c r="OLT194" s="294"/>
      <c r="OLU194" s="294"/>
      <c r="OLV194" s="294"/>
      <c r="OLW194" s="294"/>
      <c r="OLX194" s="294"/>
      <c r="OLY194" s="294"/>
      <c r="OLZ194" s="294"/>
      <c r="OMA194" s="294"/>
      <c r="OMB194" s="294"/>
      <c r="OMC194" s="294"/>
      <c r="OMD194" s="294"/>
      <c r="OME194" s="294"/>
      <c r="OMF194" s="294"/>
      <c r="OMG194" s="294"/>
      <c r="OMH194" s="294"/>
      <c r="OMI194" s="294"/>
      <c r="OMJ194" s="294"/>
      <c r="OMK194" s="294"/>
      <c r="OML194" s="294"/>
      <c r="OMM194" s="294"/>
      <c r="OMN194" s="294"/>
      <c r="OMO194" s="294"/>
      <c r="OMP194" s="294"/>
      <c r="OMQ194" s="294"/>
      <c r="OMR194" s="294"/>
      <c r="OMS194" s="294"/>
      <c r="OMT194" s="294"/>
      <c r="OMU194" s="294"/>
      <c r="OMV194" s="294"/>
      <c r="OMW194" s="294"/>
      <c r="OMX194" s="294"/>
      <c r="OMY194" s="294"/>
      <c r="OMZ194" s="294"/>
      <c r="ONA194" s="294"/>
      <c r="ONB194" s="294"/>
      <c r="ONC194" s="294"/>
      <c r="OND194" s="294"/>
      <c r="ONE194" s="294"/>
      <c r="ONF194" s="294"/>
      <c r="ONG194" s="294"/>
      <c r="ONH194" s="294"/>
      <c r="ONI194" s="294"/>
      <c r="ONJ194" s="294"/>
      <c r="ONK194" s="294"/>
      <c r="ONL194" s="294"/>
      <c r="ONM194" s="294"/>
      <c r="ONN194" s="294"/>
      <c r="ONO194" s="294"/>
      <c r="ONP194" s="294"/>
      <c r="ONQ194" s="294"/>
      <c r="ONR194" s="294"/>
      <c r="ONS194" s="294"/>
      <c r="ONT194" s="294"/>
      <c r="ONU194" s="294"/>
      <c r="ONV194" s="294"/>
      <c r="ONW194" s="294"/>
      <c r="ONX194" s="294"/>
      <c r="ONY194" s="294"/>
      <c r="ONZ194" s="294"/>
      <c r="OOA194" s="294"/>
      <c r="OOB194" s="294"/>
      <c r="OOC194" s="294"/>
      <c r="OOD194" s="294"/>
      <c r="OOE194" s="294"/>
      <c r="OOF194" s="294"/>
      <c r="OOG194" s="294"/>
      <c r="OOH194" s="294"/>
      <c r="OOI194" s="294"/>
      <c r="OOJ194" s="294"/>
      <c r="OOK194" s="294"/>
      <c r="OOL194" s="294"/>
      <c r="OOM194" s="294"/>
      <c r="OON194" s="294"/>
      <c r="OOO194" s="294"/>
      <c r="OOP194" s="294"/>
      <c r="OOQ194" s="294"/>
      <c r="OOR194" s="294"/>
      <c r="OOS194" s="294"/>
      <c r="OOT194" s="294"/>
      <c r="OOU194" s="294"/>
      <c r="OOV194" s="294"/>
      <c r="OOW194" s="294"/>
      <c r="OOX194" s="294"/>
      <c r="OOY194" s="294"/>
      <c r="OOZ194" s="294"/>
      <c r="OPA194" s="294"/>
      <c r="OPB194" s="294"/>
      <c r="OPC194" s="294"/>
      <c r="OPD194" s="294"/>
      <c r="OPE194" s="294"/>
      <c r="OPF194" s="294"/>
      <c r="OPG194" s="294"/>
      <c r="OPH194" s="294"/>
      <c r="OPI194" s="294"/>
      <c r="OPJ194" s="294"/>
      <c r="OPK194" s="294"/>
      <c r="OPL194" s="294"/>
      <c r="OPM194" s="294"/>
      <c r="OPN194" s="294"/>
      <c r="OPO194" s="294"/>
      <c r="OPP194" s="294"/>
      <c r="OPQ194" s="294"/>
      <c r="OPR194" s="294"/>
      <c r="OPS194" s="294"/>
      <c r="OPT194" s="294"/>
      <c r="OPU194" s="294"/>
      <c r="OPV194" s="294"/>
      <c r="OPW194" s="294"/>
      <c r="OPX194" s="294"/>
      <c r="OPY194" s="294"/>
      <c r="OPZ194" s="294"/>
      <c r="OQA194" s="294"/>
      <c r="OQB194" s="294"/>
      <c r="OQC194" s="294"/>
      <c r="OQD194" s="294"/>
      <c r="OQE194" s="294"/>
      <c r="OQF194" s="294"/>
      <c r="OQG194" s="294"/>
      <c r="OQH194" s="294"/>
      <c r="OQI194" s="294"/>
      <c r="OQJ194" s="294"/>
      <c r="OQK194" s="294"/>
      <c r="OQL194" s="294"/>
      <c r="OQM194" s="294"/>
      <c r="OQN194" s="294"/>
      <c r="OQO194" s="294"/>
      <c r="OQP194" s="294"/>
      <c r="OQQ194" s="294"/>
      <c r="OQR194" s="294"/>
      <c r="OQS194" s="294"/>
      <c r="OQT194" s="294"/>
      <c r="OQU194" s="294"/>
      <c r="OQV194" s="294"/>
      <c r="OQW194" s="294"/>
      <c r="OQX194" s="294"/>
      <c r="OQY194" s="294"/>
      <c r="OQZ194" s="294"/>
      <c r="ORA194" s="294"/>
      <c r="ORB194" s="294"/>
      <c r="ORC194" s="294"/>
      <c r="ORD194" s="294"/>
      <c r="ORE194" s="294"/>
      <c r="ORF194" s="294"/>
      <c r="ORG194" s="294"/>
      <c r="ORH194" s="294"/>
      <c r="ORI194" s="294"/>
      <c r="ORJ194" s="294"/>
      <c r="ORK194" s="294"/>
      <c r="ORL194" s="294"/>
      <c r="ORM194" s="294"/>
      <c r="ORN194" s="294"/>
      <c r="ORO194" s="294"/>
      <c r="ORP194" s="294"/>
      <c r="ORQ194" s="294"/>
      <c r="ORR194" s="294"/>
      <c r="ORS194" s="294"/>
      <c r="ORT194" s="294"/>
      <c r="ORU194" s="294"/>
      <c r="ORV194" s="294"/>
      <c r="ORW194" s="294"/>
      <c r="ORX194" s="294"/>
      <c r="ORY194" s="294"/>
      <c r="ORZ194" s="294"/>
      <c r="OSA194" s="294"/>
      <c r="OSB194" s="294"/>
      <c r="OSC194" s="294"/>
      <c r="OSD194" s="294"/>
      <c r="OSE194" s="294"/>
      <c r="OSF194" s="294"/>
      <c r="OSG194" s="294"/>
      <c r="OSH194" s="294"/>
      <c r="OSI194" s="294"/>
      <c r="OSJ194" s="294"/>
      <c r="OSK194" s="294"/>
      <c r="OSL194" s="294"/>
      <c r="OSM194" s="294"/>
      <c r="OSN194" s="294"/>
      <c r="OSO194" s="294"/>
      <c r="OSP194" s="294"/>
      <c r="OSQ194" s="294"/>
      <c r="OSR194" s="294"/>
      <c r="OSS194" s="294"/>
      <c r="OST194" s="294"/>
      <c r="OSU194" s="294"/>
      <c r="OSV194" s="294"/>
      <c r="OSW194" s="294"/>
      <c r="OSX194" s="294"/>
      <c r="OSY194" s="294"/>
      <c r="OSZ194" s="294"/>
      <c r="OTA194" s="294"/>
      <c r="OTB194" s="294"/>
      <c r="OTC194" s="294"/>
      <c r="OTD194" s="294"/>
      <c r="OTE194" s="294"/>
      <c r="OTF194" s="294"/>
      <c r="OTG194" s="294"/>
      <c r="OTH194" s="294"/>
      <c r="OTI194" s="294"/>
      <c r="OTJ194" s="294"/>
      <c r="OTK194" s="294"/>
      <c r="OTL194" s="294"/>
      <c r="OTM194" s="294"/>
      <c r="OTN194" s="294"/>
      <c r="OTO194" s="294"/>
      <c r="OTP194" s="294"/>
      <c r="OTQ194" s="294"/>
      <c r="OTR194" s="294"/>
      <c r="OTS194" s="294"/>
      <c r="OTT194" s="294"/>
      <c r="OTU194" s="294"/>
      <c r="OTV194" s="294"/>
      <c r="OTW194" s="294"/>
      <c r="OTX194" s="294"/>
      <c r="OTY194" s="294"/>
      <c r="OTZ194" s="294"/>
      <c r="OUA194" s="294"/>
      <c r="OUB194" s="294"/>
      <c r="OUC194" s="294"/>
      <c r="OUD194" s="294"/>
      <c r="OUE194" s="294"/>
      <c r="OUF194" s="294"/>
      <c r="OUG194" s="294"/>
      <c r="OUH194" s="294"/>
      <c r="OUI194" s="294"/>
      <c r="OUJ194" s="294"/>
      <c r="OUK194" s="294"/>
      <c r="OUL194" s="294"/>
      <c r="OUM194" s="294"/>
      <c r="OUN194" s="294"/>
      <c r="OUO194" s="294"/>
      <c r="OUP194" s="294"/>
      <c r="OUQ194" s="294"/>
      <c r="OUR194" s="294"/>
      <c r="OUS194" s="294"/>
      <c r="OUT194" s="294"/>
      <c r="OUU194" s="294"/>
      <c r="OUV194" s="294"/>
      <c r="OUW194" s="294"/>
      <c r="OUX194" s="294"/>
      <c r="OUY194" s="294"/>
      <c r="OUZ194" s="294"/>
      <c r="OVA194" s="294"/>
      <c r="OVB194" s="294"/>
      <c r="OVC194" s="294"/>
      <c r="OVD194" s="294"/>
      <c r="OVE194" s="294"/>
      <c r="OVF194" s="294"/>
      <c r="OVG194" s="294"/>
      <c r="OVH194" s="294"/>
      <c r="OVI194" s="294"/>
      <c r="OVJ194" s="294"/>
      <c r="OVK194" s="294"/>
      <c r="OVL194" s="294"/>
      <c r="OVM194" s="294"/>
      <c r="OVN194" s="294"/>
      <c r="OVO194" s="294"/>
      <c r="OVP194" s="294"/>
      <c r="OVQ194" s="294"/>
      <c r="OVR194" s="294"/>
      <c r="OVS194" s="294"/>
      <c r="OVT194" s="294"/>
      <c r="OVU194" s="294"/>
      <c r="OVV194" s="294"/>
      <c r="OVW194" s="294"/>
      <c r="OVX194" s="294"/>
      <c r="OVY194" s="294"/>
      <c r="OVZ194" s="294"/>
      <c r="OWA194" s="294"/>
      <c r="OWB194" s="294"/>
      <c r="OWC194" s="294"/>
      <c r="OWD194" s="294"/>
      <c r="OWE194" s="294"/>
      <c r="OWF194" s="294"/>
      <c r="OWG194" s="294"/>
      <c r="OWH194" s="294"/>
      <c r="OWI194" s="294"/>
      <c r="OWJ194" s="294"/>
      <c r="OWK194" s="294"/>
      <c r="OWL194" s="294"/>
      <c r="OWM194" s="294"/>
      <c r="OWN194" s="294"/>
      <c r="OWO194" s="294"/>
      <c r="OWP194" s="294"/>
      <c r="OWQ194" s="294"/>
      <c r="OWR194" s="294"/>
      <c r="OWS194" s="294"/>
      <c r="OWT194" s="294"/>
      <c r="OWU194" s="294"/>
      <c r="OWV194" s="294"/>
      <c r="OWW194" s="294"/>
      <c r="OWX194" s="294"/>
      <c r="OWY194" s="294"/>
      <c r="OWZ194" s="294"/>
      <c r="OXA194" s="294"/>
      <c r="OXB194" s="294"/>
      <c r="OXC194" s="294"/>
      <c r="OXD194" s="294"/>
      <c r="OXE194" s="294"/>
      <c r="OXF194" s="294"/>
      <c r="OXG194" s="294"/>
      <c r="OXH194" s="294"/>
      <c r="OXI194" s="294"/>
      <c r="OXJ194" s="294"/>
      <c r="OXK194" s="294"/>
      <c r="OXL194" s="294"/>
      <c r="OXM194" s="294"/>
      <c r="OXN194" s="294"/>
      <c r="OXO194" s="294"/>
      <c r="OXP194" s="294"/>
      <c r="OXQ194" s="294"/>
      <c r="OXR194" s="294"/>
      <c r="OXS194" s="294"/>
      <c r="OXT194" s="294"/>
      <c r="OXU194" s="294"/>
      <c r="OXV194" s="294"/>
      <c r="OXW194" s="294"/>
      <c r="OXX194" s="294"/>
      <c r="OXY194" s="294"/>
      <c r="OXZ194" s="294"/>
      <c r="OYA194" s="294"/>
      <c r="OYB194" s="294"/>
      <c r="OYC194" s="294"/>
      <c r="OYD194" s="294"/>
      <c r="OYE194" s="294"/>
      <c r="OYF194" s="294"/>
      <c r="OYG194" s="294"/>
      <c r="OYH194" s="294"/>
      <c r="OYI194" s="294"/>
      <c r="OYJ194" s="294"/>
      <c r="OYK194" s="294"/>
      <c r="OYL194" s="294"/>
      <c r="OYM194" s="294"/>
      <c r="OYN194" s="294"/>
      <c r="OYO194" s="294"/>
      <c r="OYP194" s="294"/>
      <c r="OYQ194" s="294"/>
      <c r="OYR194" s="294"/>
      <c r="OYS194" s="294"/>
      <c r="OYT194" s="294"/>
      <c r="OYU194" s="294"/>
      <c r="OYV194" s="294"/>
      <c r="OYW194" s="294"/>
      <c r="OYX194" s="294"/>
      <c r="OYY194" s="294"/>
      <c r="OYZ194" s="294"/>
      <c r="OZA194" s="294"/>
      <c r="OZB194" s="294"/>
      <c r="OZC194" s="294"/>
      <c r="OZD194" s="294"/>
      <c r="OZE194" s="294"/>
      <c r="OZF194" s="294"/>
      <c r="OZG194" s="294"/>
      <c r="OZH194" s="294"/>
      <c r="OZI194" s="294"/>
      <c r="OZJ194" s="294"/>
      <c r="OZK194" s="294"/>
      <c r="OZL194" s="294"/>
      <c r="OZM194" s="294"/>
      <c r="OZN194" s="294"/>
      <c r="OZO194" s="294"/>
      <c r="OZP194" s="294"/>
      <c r="OZQ194" s="294"/>
      <c r="OZR194" s="294"/>
      <c r="OZS194" s="294"/>
      <c r="OZT194" s="294"/>
      <c r="OZU194" s="294"/>
      <c r="OZV194" s="294"/>
      <c r="OZW194" s="294"/>
      <c r="OZX194" s="294"/>
      <c r="OZY194" s="294"/>
      <c r="OZZ194" s="294"/>
      <c r="PAA194" s="294"/>
      <c r="PAB194" s="294"/>
      <c r="PAC194" s="294"/>
      <c r="PAD194" s="294"/>
      <c r="PAE194" s="294"/>
      <c r="PAF194" s="294"/>
      <c r="PAG194" s="294"/>
      <c r="PAH194" s="294"/>
      <c r="PAI194" s="294"/>
      <c r="PAJ194" s="294"/>
      <c r="PAK194" s="294"/>
      <c r="PAL194" s="294"/>
      <c r="PAM194" s="294"/>
      <c r="PAN194" s="294"/>
      <c r="PAO194" s="294"/>
      <c r="PAP194" s="294"/>
      <c r="PAQ194" s="294"/>
      <c r="PAR194" s="294"/>
      <c r="PAS194" s="294"/>
      <c r="PAT194" s="294"/>
      <c r="PAU194" s="294"/>
      <c r="PAV194" s="294"/>
      <c r="PAW194" s="294"/>
      <c r="PAX194" s="294"/>
      <c r="PAY194" s="294"/>
      <c r="PAZ194" s="294"/>
      <c r="PBA194" s="294"/>
      <c r="PBB194" s="294"/>
      <c r="PBC194" s="294"/>
      <c r="PBD194" s="294"/>
      <c r="PBE194" s="294"/>
      <c r="PBF194" s="294"/>
      <c r="PBG194" s="294"/>
      <c r="PBH194" s="294"/>
      <c r="PBI194" s="294"/>
      <c r="PBJ194" s="294"/>
      <c r="PBK194" s="294"/>
      <c r="PBL194" s="294"/>
      <c r="PBM194" s="294"/>
      <c r="PBN194" s="294"/>
      <c r="PBO194" s="294"/>
      <c r="PBP194" s="294"/>
      <c r="PBQ194" s="294"/>
      <c r="PBR194" s="294"/>
      <c r="PBS194" s="294"/>
      <c r="PBT194" s="294"/>
      <c r="PBU194" s="294"/>
      <c r="PBV194" s="294"/>
      <c r="PBW194" s="294"/>
      <c r="PBX194" s="294"/>
      <c r="PBY194" s="294"/>
      <c r="PBZ194" s="294"/>
      <c r="PCA194" s="294"/>
      <c r="PCB194" s="294"/>
      <c r="PCC194" s="294"/>
      <c r="PCD194" s="294"/>
      <c r="PCE194" s="294"/>
      <c r="PCF194" s="294"/>
      <c r="PCG194" s="294"/>
      <c r="PCH194" s="294"/>
      <c r="PCI194" s="294"/>
      <c r="PCJ194" s="294"/>
      <c r="PCK194" s="294"/>
      <c r="PCL194" s="294"/>
      <c r="PCM194" s="294"/>
      <c r="PCN194" s="294"/>
      <c r="PCO194" s="294"/>
      <c r="PCP194" s="294"/>
      <c r="PCQ194" s="294"/>
      <c r="PCR194" s="294"/>
      <c r="PCS194" s="294"/>
      <c r="PCT194" s="294"/>
      <c r="PCU194" s="294"/>
      <c r="PCV194" s="294"/>
      <c r="PCW194" s="294"/>
      <c r="PCX194" s="294"/>
      <c r="PCY194" s="294"/>
      <c r="PCZ194" s="294"/>
      <c r="PDA194" s="294"/>
      <c r="PDB194" s="294"/>
      <c r="PDC194" s="294"/>
      <c r="PDD194" s="294"/>
      <c r="PDE194" s="294"/>
      <c r="PDF194" s="294"/>
      <c r="PDG194" s="294"/>
      <c r="PDH194" s="294"/>
      <c r="PDI194" s="294"/>
      <c r="PDJ194" s="294"/>
      <c r="PDK194" s="294"/>
      <c r="PDL194" s="294"/>
      <c r="PDM194" s="294"/>
      <c r="PDN194" s="294"/>
      <c r="PDO194" s="294"/>
      <c r="PDP194" s="294"/>
      <c r="PDQ194" s="294"/>
      <c r="PDR194" s="294"/>
      <c r="PDS194" s="294"/>
      <c r="PDT194" s="294"/>
      <c r="PDU194" s="294"/>
      <c r="PDV194" s="294"/>
      <c r="PDW194" s="294"/>
      <c r="PDX194" s="294"/>
      <c r="PDY194" s="294"/>
      <c r="PDZ194" s="294"/>
      <c r="PEA194" s="294"/>
      <c r="PEB194" s="294"/>
      <c r="PEC194" s="294"/>
      <c r="PED194" s="294"/>
      <c r="PEE194" s="294"/>
      <c r="PEF194" s="294"/>
      <c r="PEG194" s="294"/>
      <c r="PEH194" s="294"/>
      <c r="PEI194" s="294"/>
      <c r="PEJ194" s="294"/>
      <c r="PEK194" s="294"/>
      <c r="PEL194" s="294"/>
      <c r="PEM194" s="294"/>
      <c r="PEN194" s="294"/>
      <c r="PEO194" s="294"/>
      <c r="PEP194" s="294"/>
      <c r="PEQ194" s="294"/>
      <c r="PER194" s="294"/>
      <c r="PES194" s="294"/>
      <c r="PET194" s="294"/>
      <c r="PEU194" s="294"/>
      <c r="PEV194" s="294"/>
      <c r="PEW194" s="294"/>
      <c r="PEX194" s="294"/>
      <c r="PEY194" s="294"/>
      <c r="PEZ194" s="294"/>
      <c r="PFA194" s="294"/>
      <c r="PFB194" s="294"/>
      <c r="PFC194" s="294"/>
      <c r="PFD194" s="294"/>
      <c r="PFE194" s="294"/>
      <c r="PFF194" s="294"/>
      <c r="PFG194" s="294"/>
      <c r="PFH194" s="294"/>
      <c r="PFI194" s="294"/>
      <c r="PFJ194" s="294"/>
      <c r="PFK194" s="294"/>
      <c r="PFL194" s="294"/>
      <c r="PFM194" s="294"/>
      <c r="PFN194" s="294"/>
      <c r="PFO194" s="294"/>
      <c r="PFP194" s="294"/>
      <c r="PFQ194" s="294"/>
      <c r="PFR194" s="294"/>
      <c r="PFS194" s="294"/>
      <c r="PFT194" s="294"/>
      <c r="PFU194" s="294"/>
      <c r="PFV194" s="294"/>
      <c r="PFW194" s="294"/>
      <c r="PFX194" s="294"/>
      <c r="PFY194" s="294"/>
      <c r="PFZ194" s="294"/>
      <c r="PGA194" s="294"/>
      <c r="PGB194" s="294"/>
      <c r="PGC194" s="294"/>
      <c r="PGD194" s="294"/>
      <c r="PGE194" s="294"/>
      <c r="PGF194" s="294"/>
      <c r="PGG194" s="294"/>
      <c r="PGH194" s="294"/>
      <c r="PGI194" s="294"/>
      <c r="PGJ194" s="294"/>
      <c r="PGK194" s="294"/>
      <c r="PGL194" s="294"/>
      <c r="PGM194" s="294"/>
      <c r="PGN194" s="294"/>
      <c r="PGO194" s="294"/>
      <c r="PGP194" s="294"/>
      <c r="PGQ194" s="294"/>
      <c r="PGR194" s="294"/>
      <c r="PGS194" s="294"/>
      <c r="PGT194" s="294"/>
      <c r="PGU194" s="294"/>
      <c r="PGV194" s="294"/>
      <c r="PGW194" s="294"/>
      <c r="PGX194" s="294"/>
      <c r="PGY194" s="294"/>
      <c r="PGZ194" s="294"/>
      <c r="PHA194" s="294"/>
      <c r="PHB194" s="294"/>
      <c r="PHC194" s="294"/>
      <c r="PHD194" s="294"/>
      <c r="PHE194" s="294"/>
      <c r="PHF194" s="294"/>
      <c r="PHG194" s="294"/>
      <c r="PHH194" s="294"/>
      <c r="PHI194" s="294"/>
      <c r="PHJ194" s="294"/>
      <c r="PHK194" s="294"/>
      <c r="PHL194" s="294"/>
      <c r="PHM194" s="294"/>
      <c r="PHN194" s="294"/>
      <c r="PHO194" s="294"/>
      <c r="PHP194" s="294"/>
      <c r="PHQ194" s="294"/>
      <c r="PHR194" s="294"/>
      <c r="PHS194" s="294"/>
      <c r="PHT194" s="294"/>
      <c r="PHU194" s="294"/>
      <c r="PHV194" s="294"/>
      <c r="PHW194" s="294"/>
      <c r="PHX194" s="294"/>
      <c r="PHY194" s="294"/>
      <c r="PHZ194" s="294"/>
      <c r="PIA194" s="294"/>
      <c r="PIB194" s="294"/>
      <c r="PIC194" s="294"/>
      <c r="PID194" s="294"/>
      <c r="PIE194" s="294"/>
      <c r="PIF194" s="294"/>
      <c r="PIG194" s="294"/>
      <c r="PIH194" s="294"/>
      <c r="PII194" s="294"/>
      <c r="PIJ194" s="294"/>
      <c r="PIK194" s="294"/>
      <c r="PIL194" s="294"/>
      <c r="PIM194" s="294"/>
      <c r="PIN194" s="294"/>
      <c r="PIO194" s="294"/>
      <c r="PIP194" s="294"/>
      <c r="PIQ194" s="294"/>
      <c r="PIR194" s="294"/>
      <c r="PIS194" s="294"/>
      <c r="PIT194" s="294"/>
      <c r="PIU194" s="294"/>
      <c r="PIV194" s="294"/>
      <c r="PIW194" s="294"/>
      <c r="PIX194" s="294"/>
      <c r="PIY194" s="294"/>
      <c r="PIZ194" s="294"/>
      <c r="PJA194" s="294"/>
      <c r="PJB194" s="294"/>
      <c r="PJC194" s="294"/>
      <c r="PJD194" s="294"/>
      <c r="PJE194" s="294"/>
      <c r="PJF194" s="294"/>
      <c r="PJG194" s="294"/>
      <c r="PJH194" s="294"/>
      <c r="PJI194" s="294"/>
      <c r="PJJ194" s="294"/>
      <c r="PJK194" s="294"/>
      <c r="PJL194" s="294"/>
      <c r="PJM194" s="294"/>
      <c r="PJN194" s="294"/>
      <c r="PJO194" s="294"/>
      <c r="PJP194" s="294"/>
      <c r="PJQ194" s="294"/>
      <c r="PJR194" s="294"/>
      <c r="PJS194" s="294"/>
      <c r="PJT194" s="294"/>
      <c r="PJU194" s="294"/>
      <c r="PJV194" s="294"/>
      <c r="PJW194" s="294"/>
      <c r="PJX194" s="294"/>
      <c r="PJY194" s="294"/>
      <c r="PJZ194" s="294"/>
      <c r="PKA194" s="294"/>
      <c r="PKB194" s="294"/>
      <c r="PKC194" s="294"/>
      <c r="PKD194" s="294"/>
      <c r="PKE194" s="294"/>
      <c r="PKF194" s="294"/>
      <c r="PKG194" s="294"/>
      <c r="PKH194" s="294"/>
      <c r="PKI194" s="294"/>
      <c r="PKJ194" s="294"/>
      <c r="PKK194" s="294"/>
      <c r="PKL194" s="294"/>
      <c r="PKM194" s="294"/>
      <c r="PKN194" s="294"/>
      <c r="PKO194" s="294"/>
      <c r="PKP194" s="294"/>
      <c r="PKQ194" s="294"/>
      <c r="PKR194" s="294"/>
      <c r="PKS194" s="294"/>
      <c r="PKT194" s="294"/>
      <c r="PKU194" s="294"/>
      <c r="PKV194" s="294"/>
      <c r="PKW194" s="294"/>
      <c r="PKX194" s="294"/>
      <c r="PKY194" s="294"/>
      <c r="PKZ194" s="294"/>
      <c r="PLA194" s="294"/>
      <c r="PLB194" s="294"/>
      <c r="PLC194" s="294"/>
      <c r="PLD194" s="294"/>
      <c r="PLE194" s="294"/>
      <c r="PLF194" s="294"/>
      <c r="PLG194" s="294"/>
      <c r="PLH194" s="294"/>
      <c r="PLI194" s="294"/>
      <c r="PLJ194" s="294"/>
      <c r="PLK194" s="294"/>
      <c r="PLL194" s="294"/>
      <c r="PLM194" s="294"/>
      <c r="PLN194" s="294"/>
      <c r="PLO194" s="294"/>
      <c r="PLP194" s="294"/>
      <c r="PLQ194" s="294"/>
      <c r="PLR194" s="294"/>
      <c r="PLS194" s="294"/>
      <c r="PLT194" s="294"/>
      <c r="PLU194" s="294"/>
      <c r="PLV194" s="294"/>
      <c r="PLW194" s="294"/>
      <c r="PLX194" s="294"/>
      <c r="PLY194" s="294"/>
      <c r="PLZ194" s="294"/>
      <c r="PMA194" s="294"/>
      <c r="PMB194" s="294"/>
      <c r="PMC194" s="294"/>
      <c r="PMD194" s="294"/>
      <c r="PME194" s="294"/>
      <c r="PMF194" s="294"/>
      <c r="PMG194" s="294"/>
      <c r="PMH194" s="294"/>
      <c r="PMI194" s="294"/>
      <c r="PMJ194" s="294"/>
      <c r="PMK194" s="294"/>
      <c r="PML194" s="294"/>
      <c r="PMM194" s="294"/>
      <c r="PMN194" s="294"/>
      <c r="PMO194" s="294"/>
      <c r="PMP194" s="294"/>
      <c r="PMQ194" s="294"/>
      <c r="PMR194" s="294"/>
      <c r="PMS194" s="294"/>
      <c r="PMT194" s="294"/>
      <c r="PMU194" s="294"/>
      <c r="PMV194" s="294"/>
      <c r="PMW194" s="294"/>
      <c r="PMX194" s="294"/>
      <c r="PMY194" s="294"/>
      <c r="PMZ194" s="294"/>
      <c r="PNA194" s="294"/>
      <c r="PNB194" s="294"/>
      <c r="PNC194" s="294"/>
      <c r="PND194" s="294"/>
      <c r="PNE194" s="294"/>
      <c r="PNF194" s="294"/>
      <c r="PNG194" s="294"/>
      <c r="PNH194" s="294"/>
      <c r="PNI194" s="294"/>
      <c r="PNJ194" s="294"/>
      <c r="PNK194" s="294"/>
      <c r="PNL194" s="294"/>
      <c r="PNM194" s="294"/>
      <c r="PNN194" s="294"/>
      <c r="PNO194" s="294"/>
      <c r="PNP194" s="294"/>
      <c r="PNQ194" s="294"/>
      <c r="PNR194" s="294"/>
      <c r="PNS194" s="294"/>
      <c r="PNT194" s="294"/>
      <c r="PNU194" s="294"/>
      <c r="PNV194" s="294"/>
      <c r="PNW194" s="294"/>
      <c r="PNX194" s="294"/>
      <c r="PNY194" s="294"/>
      <c r="PNZ194" s="294"/>
      <c r="POA194" s="294"/>
      <c r="POB194" s="294"/>
      <c r="POC194" s="294"/>
      <c r="POD194" s="294"/>
      <c r="POE194" s="294"/>
      <c r="POF194" s="294"/>
      <c r="POG194" s="294"/>
      <c r="POH194" s="294"/>
      <c r="POI194" s="294"/>
      <c r="POJ194" s="294"/>
      <c r="POK194" s="294"/>
      <c r="POL194" s="294"/>
      <c r="POM194" s="294"/>
      <c r="PON194" s="294"/>
      <c r="POO194" s="294"/>
      <c r="POP194" s="294"/>
      <c r="POQ194" s="294"/>
      <c r="POR194" s="294"/>
      <c r="POS194" s="294"/>
      <c r="POT194" s="294"/>
      <c r="POU194" s="294"/>
      <c r="POV194" s="294"/>
      <c r="POW194" s="294"/>
      <c r="POX194" s="294"/>
      <c r="POY194" s="294"/>
      <c r="POZ194" s="294"/>
      <c r="PPA194" s="294"/>
      <c r="PPB194" s="294"/>
      <c r="PPC194" s="294"/>
      <c r="PPD194" s="294"/>
      <c r="PPE194" s="294"/>
      <c r="PPF194" s="294"/>
      <c r="PPG194" s="294"/>
      <c r="PPH194" s="294"/>
      <c r="PPI194" s="294"/>
      <c r="PPJ194" s="294"/>
      <c r="PPK194" s="294"/>
      <c r="PPL194" s="294"/>
      <c r="PPM194" s="294"/>
      <c r="PPN194" s="294"/>
      <c r="PPO194" s="294"/>
      <c r="PPP194" s="294"/>
      <c r="PPQ194" s="294"/>
      <c r="PPR194" s="294"/>
      <c r="PPS194" s="294"/>
      <c r="PPT194" s="294"/>
      <c r="PPU194" s="294"/>
      <c r="PPV194" s="294"/>
      <c r="PPW194" s="294"/>
      <c r="PPX194" s="294"/>
      <c r="PPY194" s="294"/>
      <c r="PPZ194" s="294"/>
      <c r="PQA194" s="294"/>
      <c r="PQB194" s="294"/>
      <c r="PQC194" s="294"/>
      <c r="PQD194" s="294"/>
      <c r="PQE194" s="294"/>
      <c r="PQF194" s="294"/>
      <c r="PQG194" s="294"/>
      <c r="PQH194" s="294"/>
      <c r="PQI194" s="294"/>
      <c r="PQJ194" s="294"/>
      <c r="PQK194" s="294"/>
      <c r="PQL194" s="294"/>
      <c r="PQM194" s="294"/>
      <c r="PQN194" s="294"/>
      <c r="PQO194" s="294"/>
      <c r="PQP194" s="294"/>
      <c r="PQQ194" s="294"/>
      <c r="PQR194" s="294"/>
      <c r="PQS194" s="294"/>
      <c r="PQT194" s="294"/>
      <c r="PQU194" s="294"/>
      <c r="PQV194" s="294"/>
      <c r="PQW194" s="294"/>
      <c r="PQX194" s="294"/>
      <c r="PQY194" s="294"/>
      <c r="PQZ194" s="294"/>
      <c r="PRA194" s="294"/>
      <c r="PRB194" s="294"/>
      <c r="PRC194" s="294"/>
      <c r="PRD194" s="294"/>
      <c r="PRE194" s="294"/>
      <c r="PRF194" s="294"/>
      <c r="PRG194" s="294"/>
      <c r="PRH194" s="294"/>
      <c r="PRI194" s="294"/>
      <c r="PRJ194" s="294"/>
      <c r="PRK194" s="294"/>
      <c r="PRL194" s="294"/>
      <c r="PRM194" s="294"/>
      <c r="PRN194" s="294"/>
      <c r="PRO194" s="294"/>
      <c r="PRP194" s="294"/>
      <c r="PRQ194" s="294"/>
      <c r="PRR194" s="294"/>
      <c r="PRS194" s="294"/>
      <c r="PRT194" s="294"/>
      <c r="PRU194" s="294"/>
      <c r="PRV194" s="294"/>
      <c r="PRW194" s="294"/>
      <c r="PRX194" s="294"/>
      <c r="PRY194" s="294"/>
      <c r="PRZ194" s="294"/>
      <c r="PSA194" s="294"/>
      <c r="PSB194" s="294"/>
      <c r="PSC194" s="294"/>
      <c r="PSD194" s="294"/>
      <c r="PSE194" s="294"/>
      <c r="PSF194" s="294"/>
      <c r="PSG194" s="294"/>
      <c r="PSH194" s="294"/>
      <c r="PSI194" s="294"/>
      <c r="PSJ194" s="294"/>
      <c r="PSK194" s="294"/>
      <c r="PSL194" s="294"/>
      <c r="PSM194" s="294"/>
      <c r="PSN194" s="294"/>
      <c r="PSO194" s="294"/>
      <c r="PSP194" s="294"/>
      <c r="PSQ194" s="294"/>
      <c r="PSR194" s="294"/>
      <c r="PSS194" s="294"/>
      <c r="PST194" s="294"/>
      <c r="PSU194" s="294"/>
      <c r="PSV194" s="294"/>
      <c r="PSW194" s="294"/>
      <c r="PSX194" s="294"/>
      <c r="PSY194" s="294"/>
      <c r="PSZ194" s="294"/>
      <c r="PTA194" s="294"/>
      <c r="PTB194" s="294"/>
      <c r="PTC194" s="294"/>
      <c r="PTD194" s="294"/>
      <c r="PTE194" s="294"/>
      <c r="PTF194" s="294"/>
      <c r="PTG194" s="294"/>
      <c r="PTH194" s="294"/>
      <c r="PTI194" s="294"/>
      <c r="PTJ194" s="294"/>
      <c r="PTK194" s="294"/>
      <c r="PTL194" s="294"/>
      <c r="PTM194" s="294"/>
      <c r="PTN194" s="294"/>
      <c r="PTO194" s="294"/>
      <c r="PTP194" s="294"/>
      <c r="PTQ194" s="294"/>
      <c r="PTR194" s="294"/>
      <c r="PTS194" s="294"/>
      <c r="PTT194" s="294"/>
      <c r="PTU194" s="294"/>
      <c r="PTV194" s="294"/>
      <c r="PTW194" s="294"/>
      <c r="PTX194" s="294"/>
      <c r="PTY194" s="294"/>
      <c r="PTZ194" s="294"/>
      <c r="PUA194" s="294"/>
      <c r="PUB194" s="294"/>
      <c r="PUC194" s="294"/>
      <c r="PUD194" s="294"/>
      <c r="PUE194" s="294"/>
      <c r="PUF194" s="294"/>
      <c r="PUG194" s="294"/>
      <c r="PUH194" s="294"/>
      <c r="PUI194" s="294"/>
      <c r="PUJ194" s="294"/>
      <c r="PUK194" s="294"/>
      <c r="PUL194" s="294"/>
      <c r="PUM194" s="294"/>
      <c r="PUN194" s="294"/>
      <c r="PUO194" s="294"/>
      <c r="PUP194" s="294"/>
      <c r="PUQ194" s="294"/>
      <c r="PUR194" s="294"/>
      <c r="PUS194" s="294"/>
      <c r="PUT194" s="294"/>
      <c r="PUU194" s="294"/>
      <c r="PUV194" s="294"/>
      <c r="PUW194" s="294"/>
      <c r="PUX194" s="294"/>
      <c r="PUY194" s="294"/>
      <c r="PUZ194" s="294"/>
      <c r="PVA194" s="294"/>
      <c r="PVB194" s="294"/>
      <c r="PVC194" s="294"/>
      <c r="PVD194" s="294"/>
      <c r="PVE194" s="294"/>
      <c r="PVF194" s="294"/>
      <c r="PVG194" s="294"/>
      <c r="PVH194" s="294"/>
      <c r="PVI194" s="294"/>
      <c r="PVJ194" s="294"/>
      <c r="PVK194" s="294"/>
      <c r="PVL194" s="294"/>
      <c r="PVM194" s="294"/>
      <c r="PVN194" s="294"/>
      <c r="PVO194" s="294"/>
      <c r="PVP194" s="294"/>
      <c r="PVQ194" s="294"/>
      <c r="PVR194" s="294"/>
      <c r="PVS194" s="294"/>
      <c r="PVT194" s="294"/>
      <c r="PVU194" s="294"/>
      <c r="PVV194" s="294"/>
      <c r="PVW194" s="294"/>
      <c r="PVX194" s="294"/>
      <c r="PVY194" s="294"/>
      <c r="PVZ194" s="294"/>
      <c r="PWA194" s="294"/>
      <c r="PWB194" s="294"/>
      <c r="PWC194" s="294"/>
      <c r="PWD194" s="294"/>
      <c r="PWE194" s="294"/>
      <c r="PWF194" s="294"/>
      <c r="PWG194" s="294"/>
      <c r="PWH194" s="294"/>
      <c r="PWI194" s="294"/>
      <c r="PWJ194" s="294"/>
      <c r="PWK194" s="294"/>
      <c r="PWL194" s="294"/>
      <c r="PWM194" s="294"/>
      <c r="PWN194" s="294"/>
      <c r="PWO194" s="294"/>
      <c r="PWP194" s="294"/>
      <c r="PWQ194" s="294"/>
      <c r="PWR194" s="294"/>
      <c r="PWS194" s="294"/>
      <c r="PWT194" s="294"/>
      <c r="PWU194" s="294"/>
      <c r="PWV194" s="294"/>
      <c r="PWW194" s="294"/>
      <c r="PWX194" s="294"/>
      <c r="PWY194" s="294"/>
      <c r="PWZ194" s="294"/>
      <c r="PXA194" s="294"/>
      <c r="PXB194" s="294"/>
      <c r="PXC194" s="294"/>
      <c r="PXD194" s="294"/>
      <c r="PXE194" s="294"/>
      <c r="PXF194" s="294"/>
      <c r="PXG194" s="294"/>
      <c r="PXH194" s="294"/>
      <c r="PXI194" s="294"/>
      <c r="PXJ194" s="294"/>
      <c r="PXK194" s="294"/>
      <c r="PXL194" s="294"/>
      <c r="PXM194" s="294"/>
      <c r="PXN194" s="294"/>
      <c r="PXO194" s="294"/>
      <c r="PXP194" s="294"/>
      <c r="PXQ194" s="294"/>
      <c r="PXR194" s="294"/>
      <c r="PXS194" s="294"/>
      <c r="PXT194" s="294"/>
      <c r="PXU194" s="294"/>
      <c r="PXV194" s="294"/>
      <c r="PXW194" s="294"/>
      <c r="PXX194" s="294"/>
      <c r="PXY194" s="294"/>
      <c r="PXZ194" s="294"/>
      <c r="PYA194" s="294"/>
      <c r="PYB194" s="294"/>
      <c r="PYC194" s="294"/>
      <c r="PYD194" s="294"/>
      <c r="PYE194" s="294"/>
      <c r="PYF194" s="294"/>
      <c r="PYG194" s="294"/>
      <c r="PYH194" s="294"/>
      <c r="PYI194" s="294"/>
      <c r="PYJ194" s="294"/>
      <c r="PYK194" s="294"/>
      <c r="PYL194" s="294"/>
      <c r="PYM194" s="294"/>
      <c r="PYN194" s="294"/>
      <c r="PYO194" s="294"/>
      <c r="PYP194" s="294"/>
      <c r="PYQ194" s="294"/>
      <c r="PYR194" s="294"/>
      <c r="PYS194" s="294"/>
      <c r="PYT194" s="294"/>
      <c r="PYU194" s="294"/>
      <c r="PYV194" s="294"/>
      <c r="PYW194" s="294"/>
      <c r="PYX194" s="294"/>
      <c r="PYY194" s="294"/>
      <c r="PYZ194" s="294"/>
      <c r="PZA194" s="294"/>
      <c r="PZB194" s="294"/>
      <c r="PZC194" s="294"/>
      <c r="PZD194" s="294"/>
      <c r="PZE194" s="294"/>
      <c r="PZF194" s="294"/>
      <c r="PZG194" s="294"/>
      <c r="PZH194" s="294"/>
      <c r="PZI194" s="294"/>
      <c r="PZJ194" s="294"/>
      <c r="PZK194" s="294"/>
      <c r="PZL194" s="294"/>
      <c r="PZM194" s="294"/>
      <c r="PZN194" s="294"/>
      <c r="PZO194" s="294"/>
      <c r="PZP194" s="294"/>
      <c r="PZQ194" s="294"/>
      <c r="PZR194" s="294"/>
      <c r="PZS194" s="294"/>
      <c r="PZT194" s="294"/>
      <c r="PZU194" s="294"/>
      <c r="PZV194" s="294"/>
      <c r="PZW194" s="294"/>
      <c r="PZX194" s="294"/>
      <c r="PZY194" s="294"/>
      <c r="PZZ194" s="294"/>
      <c r="QAA194" s="294"/>
      <c r="QAB194" s="294"/>
      <c r="QAC194" s="294"/>
      <c r="QAD194" s="294"/>
      <c r="QAE194" s="294"/>
      <c r="QAF194" s="294"/>
      <c r="QAG194" s="294"/>
      <c r="QAH194" s="294"/>
      <c r="QAI194" s="294"/>
      <c r="QAJ194" s="294"/>
      <c r="QAK194" s="294"/>
      <c r="QAL194" s="294"/>
      <c r="QAM194" s="294"/>
      <c r="QAN194" s="294"/>
      <c r="QAO194" s="294"/>
      <c r="QAP194" s="294"/>
      <c r="QAQ194" s="294"/>
      <c r="QAR194" s="294"/>
      <c r="QAS194" s="294"/>
      <c r="QAT194" s="294"/>
      <c r="QAU194" s="294"/>
      <c r="QAV194" s="294"/>
      <c r="QAW194" s="294"/>
      <c r="QAX194" s="294"/>
      <c r="QAY194" s="294"/>
      <c r="QAZ194" s="294"/>
      <c r="QBA194" s="294"/>
      <c r="QBB194" s="294"/>
      <c r="QBC194" s="294"/>
      <c r="QBD194" s="294"/>
      <c r="QBE194" s="294"/>
      <c r="QBF194" s="294"/>
      <c r="QBG194" s="294"/>
      <c r="QBH194" s="294"/>
      <c r="QBI194" s="294"/>
      <c r="QBJ194" s="294"/>
      <c r="QBK194" s="294"/>
      <c r="QBL194" s="294"/>
      <c r="QBM194" s="294"/>
      <c r="QBN194" s="294"/>
      <c r="QBO194" s="294"/>
      <c r="QBP194" s="294"/>
      <c r="QBQ194" s="294"/>
      <c r="QBR194" s="294"/>
      <c r="QBS194" s="294"/>
      <c r="QBT194" s="294"/>
      <c r="QBU194" s="294"/>
      <c r="QBV194" s="294"/>
      <c r="QBW194" s="294"/>
      <c r="QBX194" s="294"/>
      <c r="QBY194" s="294"/>
      <c r="QBZ194" s="294"/>
      <c r="QCA194" s="294"/>
      <c r="QCB194" s="294"/>
      <c r="QCC194" s="294"/>
      <c r="QCD194" s="294"/>
      <c r="QCE194" s="294"/>
      <c r="QCF194" s="294"/>
      <c r="QCG194" s="294"/>
      <c r="QCH194" s="294"/>
      <c r="QCI194" s="294"/>
      <c r="QCJ194" s="294"/>
      <c r="QCK194" s="294"/>
      <c r="QCL194" s="294"/>
      <c r="QCM194" s="294"/>
      <c r="QCN194" s="294"/>
      <c r="QCO194" s="294"/>
      <c r="QCP194" s="294"/>
      <c r="QCQ194" s="294"/>
      <c r="QCR194" s="294"/>
      <c r="QCS194" s="294"/>
      <c r="QCT194" s="294"/>
      <c r="QCU194" s="294"/>
      <c r="QCV194" s="294"/>
      <c r="QCW194" s="294"/>
      <c r="QCX194" s="294"/>
      <c r="QCY194" s="294"/>
      <c r="QCZ194" s="294"/>
      <c r="QDA194" s="294"/>
      <c r="QDB194" s="294"/>
      <c r="QDC194" s="294"/>
      <c r="QDD194" s="294"/>
      <c r="QDE194" s="294"/>
      <c r="QDF194" s="294"/>
      <c r="QDG194" s="294"/>
      <c r="QDH194" s="294"/>
      <c r="QDI194" s="294"/>
      <c r="QDJ194" s="294"/>
      <c r="QDK194" s="294"/>
      <c r="QDL194" s="294"/>
      <c r="QDM194" s="294"/>
      <c r="QDN194" s="294"/>
      <c r="QDO194" s="294"/>
      <c r="QDP194" s="294"/>
      <c r="QDQ194" s="294"/>
      <c r="QDR194" s="294"/>
      <c r="QDS194" s="294"/>
      <c r="QDT194" s="294"/>
      <c r="QDU194" s="294"/>
      <c r="QDV194" s="294"/>
      <c r="QDW194" s="294"/>
      <c r="QDX194" s="294"/>
      <c r="QDY194" s="294"/>
      <c r="QDZ194" s="294"/>
      <c r="QEA194" s="294"/>
      <c r="QEB194" s="294"/>
      <c r="QEC194" s="294"/>
      <c r="QED194" s="294"/>
      <c r="QEE194" s="294"/>
      <c r="QEF194" s="294"/>
      <c r="QEG194" s="294"/>
      <c r="QEH194" s="294"/>
      <c r="QEI194" s="294"/>
      <c r="QEJ194" s="294"/>
      <c r="QEK194" s="294"/>
      <c r="QEL194" s="294"/>
      <c r="QEM194" s="294"/>
      <c r="QEN194" s="294"/>
      <c r="QEO194" s="294"/>
      <c r="QEP194" s="294"/>
      <c r="QEQ194" s="294"/>
      <c r="QER194" s="294"/>
      <c r="QES194" s="294"/>
      <c r="QET194" s="294"/>
      <c r="QEU194" s="294"/>
      <c r="QEV194" s="294"/>
      <c r="QEW194" s="294"/>
      <c r="QEX194" s="294"/>
      <c r="QEY194" s="294"/>
      <c r="QEZ194" s="294"/>
      <c r="QFA194" s="294"/>
      <c r="QFB194" s="294"/>
      <c r="QFC194" s="294"/>
      <c r="QFD194" s="294"/>
      <c r="QFE194" s="294"/>
      <c r="QFF194" s="294"/>
      <c r="QFG194" s="294"/>
      <c r="QFH194" s="294"/>
      <c r="QFI194" s="294"/>
      <c r="QFJ194" s="294"/>
      <c r="QFK194" s="294"/>
      <c r="QFL194" s="294"/>
      <c r="QFM194" s="294"/>
      <c r="QFN194" s="294"/>
      <c r="QFO194" s="294"/>
      <c r="QFP194" s="294"/>
      <c r="QFQ194" s="294"/>
      <c r="QFR194" s="294"/>
      <c r="QFS194" s="294"/>
      <c r="QFT194" s="294"/>
      <c r="QFU194" s="294"/>
      <c r="QFV194" s="294"/>
      <c r="QFW194" s="294"/>
      <c r="QFX194" s="294"/>
      <c r="QFY194" s="294"/>
      <c r="QFZ194" s="294"/>
      <c r="QGA194" s="294"/>
      <c r="QGB194" s="294"/>
      <c r="QGC194" s="294"/>
      <c r="QGD194" s="294"/>
      <c r="QGE194" s="294"/>
      <c r="QGF194" s="294"/>
      <c r="QGG194" s="294"/>
      <c r="QGH194" s="294"/>
      <c r="QGI194" s="294"/>
      <c r="QGJ194" s="294"/>
      <c r="QGK194" s="294"/>
      <c r="QGL194" s="294"/>
      <c r="QGM194" s="294"/>
      <c r="QGN194" s="294"/>
      <c r="QGO194" s="294"/>
      <c r="QGP194" s="294"/>
      <c r="QGQ194" s="294"/>
      <c r="QGR194" s="294"/>
      <c r="QGS194" s="294"/>
      <c r="QGT194" s="294"/>
      <c r="QGU194" s="294"/>
      <c r="QGV194" s="294"/>
      <c r="QGW194" s="294"/>
      <c r="QGX194" s="294"/>
      <c r="QGY194" s="294"/>
      <c r="QGZ194" s="294"/>
      <c r="QHA194" s="294"/>
      <c r="QHB194" s="294"/>
      <c r="QHC194" s="294"/>
      <c r="QHD194" s="294"/>
      <c r="QHE194" s="294"/>
      <c r="QHF194" s="294"/>
      <c r="QHG194" s="294"/>
      <c r="QHH194" s="294"/>
      <c r="QHI194" s="294"/>
      <c r="QHJ194" s="294"/>
      <c r="QHK194" s="294"/>
      <c r="QHL194" s="294"/>
      <c r="QHM194" s="294"/>
      <c r="QHN194" s="294"/>
      <c r="QHO194" s="294"/>
      <c r="QHP194" s="294"/>
      <c r="QHQ194" s="294"/>
      <c r="QHR194" s="294"/>
      <c r="QHS194" s="294"/>
      <c r="QHT194" s="294"/>
      <c r="QHU194" s="294"/>
      <c r="QHV194" s="294"/>
      <c r="QHW194" s="294"/>
      <c r="QHX194" s="294"/>
      <c r="QHY194" s="294"/>
      <c r="QHZ194" s="294"/>
      <c r="QIA194" s="294"/>
      <c r="QIB194" s="294"/>
      <c r="QIC194" s="294"/>
      <c r="QID194" s="294"/>
      <c r="QIE194" s="294"/>
      <c r="QIF194" s="294"/>
      <c r="QIG194" s="294"/>
      <c r="QIH194" s="294"/>
      <c r="QII194" s="294"/>
      <c r="QIJ194" s="294"/>
      <c r="QIK194" s="294"/>
      <c r="QIL194" s="294"/>
      <c r="QIM194" s="294"/>
      <c r="QIN194" s="294"/>
      <c r="QIO194" s="294"/>
      <c r="QIP194" s="294"/>
      <c r="QIQ194" s="294"/>
      <c r="QIR194" s="294"/>
      <c r="QIS194" s="294"/>
      <c r="QIT194" s="294"/>
      <c r="QIU194" s="294"/>
      <c r="QIV194" s="294"/>
      <c r="QIW194" s="294"/>
      <c r="QIX194" s="294"/>
      <c r="QIY194" s="294"/>
      <c r="QIZ194" s="294"/>
      <c r="QJA194" s="294"/>
      <c r="QJB194" s="294"/>
      <c r="QJC194" s="294"/>
      <c r="QJD194" s="294"/>
      <c r="QJE194" s="294"/>
      <c r="QJF194" s="294"/>
      <c r="QJG194" s="294"/>
      <c r="QJH194" s="294"/>
      <c r="QJI194" s="294"/>
      <c r="QJJ194" s="294"/>
      <c r="QJK194" s="294"/>
      <c r="QJL194" s="294"/>
      <c r="QJM194" s="294"/>
      <c r="QJN194" s="294"/>
      <c r="QJO194" s="294"/>
      <c r="QJP194" s="294"/>
      <c r="QJQ194" s="294"/>
      <c r="QJR194" s="294"/>
      <c r="QJS194" s="294"/>
      <c r="QJT194" s="294"/>
      <c r="QJU194" s="294"/>
      <c r="QJV194" s="294"/>
      <c r="QJW194" s="294"/>
      <c r="QJX194" s="294"/>
      <c r="QJY194" s="294"/>
      <c r="QJZ194" s="294"/>
      <c r="QKA194" s="294"/>
      <c r="QKB194" s="294"/>
      <c r="QKC194" s="294"/>
      <c r="QKD194" s="294"/>
      <c r="QKE194" s="294"/>
      <c r="QKF194" s="294"/>
      <c r="QKG194" s="294"/>
      <c r="QKH194" s="294"/>
      <c r="QKI194" s="294"/>
      <c r="QKJ194" s="294"/>
      <c r="QKK194" s="294"/>
      <c r="QKL194" s="294"/>
      <c r="QKM194" s="294"/>
      <c r="QKN194" s="294"/>
      <c r="QKO194" s="294"/>
      <c r="QKP194" s="294"/>
      <c r="QKQ194" s="294"/>
      <c r="QKR194" s="294"/>
      <c r="QKS194" s="294"/>
      <c r="QKT194" s="294"/>
      <c r="QKU194" s="294"/>
      <c r="QKV194" s="294"/>
      <c r="QKW194" s="294"/>
      <c r="QKX194" s="294"/>
      <c r="QKY194" s="294"/>
      <c r="QKZ194" s="294"/>
      <c r="QLA194" s="294"/>
      <c r="QLB194" s="294"/>
      <c r="QLC194" s="294"/>
      <c r="QLD194" s="294"/>
      <c r="QLE194" s="294"/>
      <c r="QLF194" s="294"/>
      <c r="QLG194" s="294"/>
      <c r="QLH194" s="294"/>
      <c r="QLI194" s="294"/>
      <c r="QLJ194" s="294"/>
      <c r="QLK194" s="294"/>
      <c r="QLL194" s="294"/>
      <c r="QLM194" s="294"/>
      <c r="QLN194" s="294"/>
      <c r="QLO194" s="294"/>
      <c r="QLP194" s="294"/>
      <c r="QLQ194" s="294"/>
      <c r="QLR194" s="294"/>
      <c r="QLS194" s="294"/>
      <c r="QLT194" s="294"/>
      <c r="QLU194" s="294"/>
      <c r="QLV194" s="294"/>
      <c r="QLW194" s="294"/>
      <c r="QLX194" s="294"/>
      <c r="QLY194" s="294"/>
      <c r="QLZ194" s="294"/>
      <c r="QMA194" s="294"/>
      <c r="QMB194" s="294"/>
      <c r="QMC194" s="294"/>
      <c r="QMD194" s="294"/>
      <c r="QME194" s="294"/>
      <c r="QMF194" s="294"/>
      <c r="QMG194" s="294"/>
      <c r="QMH194" s="294"/>
      <c r="QMI194" s="294"/>
      <c r="QMJ194" s="294"/>
      <c r="QMK194" s="294"/>
      <c r="QML194" s="294"/>
      <c r="QMM194" s="294"/>
      <c r="QMN194" s="294"/>
      <c r="QMO194" s="294"/>
      <c r="QMP194" s="294"/>
      <c r="QMQ194" s="294"/>
      <c r="QMR194" s="294"/>
      <c r="QMS194" s="294"/>
      <c r="QMT194" s="294"/>
      <c r="QMU194" s="294"/>
      <c r="QMV194" s="294"/>
      <c r="QMW194" s="294"/>
      <c r="QMX194" s="294"/>
      <c r="QMY194" s="294"/>
      <c r="QMZ194" s="294"/>
      <c r="QNA194" s="294"/>
      <c r="QNB194" s="294"/>
      <c r="QNC194" s="294"/>
      <c r="QND194" s="294"/>
      <c r="QNE194" s="294"/>
      <c r="QNF194" s="294"/>
      <c r="QNG194" s="294"/>
      <c r="QNH194" s="294"/>
      <c r="QNI194" s="294"/>
      <c r="QNJ194" s="294"/>
      <c r="QNK194" s="294"/>
      <c r="QNL194" s="294"/>
      <c r="QNM194" s="294"/>
      <c r="QNN194" s="294"/>
      <c r="QNO194" s="294"/>
      <c r="QNP194" s="294"/>
      <c r="QNQ194" s="294"/>
      <c r="QNR194" s="294"/>
      <c r="QNS194" s="294"/>
      <c r="QNT194" s="294"/>
      <c r="QNU194" s="294"/>
      <c r="QNV194" s="294"/>
      <c r="QNW194" s="294"/>
      <c r="QNX194" s="294"/>
      <c r="QNY194" s="294"/>
      <c r="QNZ194" s="294"/>
      <c r="QOA194" s="294"/>
      <c r="QOB194" s="294"/>
      <c r="QOC194" s="294"/>
      <c r="QOD194" s="294"/>
      <c r="QOE194" s="294"/>
      <c r="QOF194" s="294"/>
      <c r="QOG194" s="294"/>
      <c r="QOH194" s="294"/>
      <c r="QOI194" s="294"/>
      <c r="QOJ194" s="294"/>
      <c r="QOK194" s="294"/>
      <c r="QOL194" s="294"/>
      <c r="QOM194" s="294"/>
      <c r="QON194" s="294"/>
      <c r="QOO194" s="294"/>
      <c r="QOP194" s="294"/>
      <c r="QOQ194" s="294"/>
      <c r="QOR194" s="294"/>
      <c r="QOS194" s="294"/>
      <c r="QOT194" s="294"/>
      <c r="QOU194" s="294"/>
      <c r="QOV194" s="294"/>
      <c r="QOW194" s="294"/>
      <c r="QOX194" s="294"/>
      <c r="QOY194" s="294"/>
      <c r="QOZ194" s="294"/>
      <c r="QPA194" s="294"/>
      <c r="QPB194" s="294"/>
      <c r="QPC194" s="294"/>
      <c r="QPD194" s="294"/>
      <c r="QPE194" s="294"/>
      <c r="QPF194" s="294"/>
      <c r="QPG194" s="294"/>
      <c r="QPH194" s="294"/>
      <c r="QPI194" s="294"/>
      <c r="QPJ194" s="294"/>
      <c r="QPK194" s="294"/>
      <c r="QPL194" s="294"/>
      <c r="QPM194" s="294"/>
      <c r="QPN194" s="294"/>
      <c r="QPO194" s="294"/>
      <c r="QPP194" s="294"/>
      <c r="QPQ194" s="294"/>
      <c r="QPR194" s="294"/>
      <c r="QPS194" s="294"/>
      <c r="QPT194" s="294"/>
      <c r="QPU194" s="294"/>
      <c r="QPV194" s="294"/>
      <c r="QPW194" s="294"/>
      <c r="QPX194" s="294"/>
      <c r="QPY194" s="294"/>
      <c r="QPZ194" s="294"/>
      <c r="QQA194" s="294"/>
      <c r="QQB194" s="294"/>
      <c r="QQC194" s="294"/>
      <c r="QQD194" s="294"/>
      <c r="QQE194" s="294"/>
      <c r="QQF194" s="294"/>
      <c r="QQG194" s="294"/>
      <c r="QQH194" s="294"/>
      <c r="QQI194" s="294"/>
      <c r="QQJ194" s="294"/>
      <c r="QQK194" s="294"/>
      <c r="QQL194" s="294"/>
      <c r="QQM194" s="294"/>
      <c r="QQN194" s="294"/>
      <c r="QQO194" s="294"/>
      <c r="QQP194" s="294"/>
      <c r="QQQ194" s="294"/>
      <c r="QQR194" s="294"/>
      <c r="QQS194" s="294"/>
      <c r="QQT194" s="294"/>
      <c r="QQU194" s="294"/>
      <c r="QQV194" s="294"/>
      <c r="QQW194" s="294"/>
      <c r="QQX194" s="294"/>
      <c r="QQY194" s="294"/>
      <c r="QQZ194" s="294"/>
      <c r="QRA194" s="294"/>
      <c r="QRB194" s="294"/>
      <c r="QRC194" s="294"/>
      <c r="QRD194" s="294"/>
      <c r="QRE194" s="294"/>
      <c r="QRF194" s="294"/>
      <c r="QRG194" s="294"/>
      <c r="QRH194" s="294"/>
      <c r="QRI194" s="294"/>
      <c r="QRJ194" s="294"/>
      <c r="QRK194" s="294"/>
      <c r="QRL194" s="294"/>
      <c r="QRM194" s="294"/>
      <c r="QRN194" s="294"/>
      <c r="QRO194" s="294"/>
      <c r="QRP194" s="294"/>
      <c r="QRQ194" s="294"/>
      <c r="QRR194" s="294"/>
      <c r="QRS194" s="294"/>
      <c r="QRT194" s="294"/>
      <c r="QRU194" s="294"/>
      <c r="QRV194" s="294"/>
      <c r="QRW194" s="294"/>
      <c r="QRX194" s="294"/>
      <c r="QRY194" s="294"/>
      <c r="QRZ194" s="294"/>
      <c r="QSA194" s="294"/>
      <c r="QSB194" s="294"/>
      <c r="QSC194" s="294"/>
      <c r="QSD194" s="294"/>
      <c r="QSE194" s="294"/>
      <c r="QSF194" s="294"/>
      <c r="QSG194" s="294"/>
      <c r="QSH194" s="294"/>
      <c r="QSI194" s="294"/>
      <c r="QSJ194" s="294"/>
      <c r="QSK194" s="294"/>
      <c r="QSL194" s="294"/>
      <c r="QSM194" s="294"/>
      <c r="QSN194" s="294"/>
      <c r="QSO194" s="294"/>
      <c r="QSP194" s="294"/>
      <c r="QSQ194" s="294"/>
      <c r="QSR194" s="294"/>
      <c r="QSS194" s="294"/>
      <c r="QST194" s="294"/>
      <c r="QSU194" s="294"/>
      <c r="QSV194" s="294"/>
      <c r="QSW194" s="294"/>
      <c r="QSX194" s="294"/>
      <c r="QSY194" s="294"/>
      <c r="QSZ194" s="294"/>
      <c r="QTA194" s="294"/>
      <c r="QTB194" s="294"/>
      <c r="QTC194" s="294"/>
      <c r="QTD194" s="294"/>
      <c r="QTE194" s="294"/>
      <c r="QTF194" s="294"/>
      <c r="QTG194" s="294"/>
      <c r="QTH194" s="294"/>
      <c r="QTI194" s="294"/>
      <c r="QTJ194" s="294"/>
      <c r="QTK194" s="294"/>
      <c r="QTL194" s="294"/>
      <c r="QTM194" s="294"/>
      <c r="QTN194" s="294"/>
      <c r="QTO194" s="294"/>
      <c r="QTP194" s="294"/>
      <c r="QTQ194" s="294"/>
      <c r="QTR194" s="294"/>
      <c r="QTS194" s="294"/>
      <c r="QTT194" s="294"/>
      <c r="QTU194" s="294"/>
      <c r="QTV194" s="294"/>
      <c r="QTW194" s="294"/>
      <c r="QTX194" s="294"/>
      <c r="QTY194" s="294"/>
      <c r="QTZ194" s="294"/>
      <c r="QUA194" s="294"/>
      <c r="QUB194" s="294"/>
      <c r="QUC194" s="294"/>
      <c r="QUD194" s="294"/>
      <c r="QUE194" s="294"/>
      <c r="QUF194" s="294"/>
      <c r="QUG194" s="294"/>
      <c r="QUH194" s="294"/>
      <c r="QUI194" s="294"/>
      <c r="QUJ194" s="294"/>
      <c r="QUK194" s="294"/>
      <c r="QUL194" s="294"/>
      <c r="QUM194" s="294"/>
      <c r="QUN194" s="294"/>
      <c r="QUO194" s="294"/>
      <c r="QUP194" s="294"/>
      <c r="QUQ194" s="294"/>
      <c r="QUR194" s="294"/>
      <c r="QUS194" s="294"/>
      <c r="QUT194" s="294"/>
      <c r="QUU194" s="294"/>
      <c r="QUV194" s="294"/>
      <c r="QUW194" s="294"/>
      <c r="QUX194" s="294"/>
      <c r="QUY194" s="294"/>
      <c r="QUZ194" s="294"/>
      <c r="QVA194" s="294"/>
      <c r="QVB194" s="294"/>
      <c r="QVC194" s="294"/>
      <c r="QVD194" s="294"/>
      <c r="QVE194" s="294"/>
      <c r="QVF194" s="294"/>
      <c r="QVG194" s="294"/>
      <c r="QVH194" s="294"/>
      <c r="QVI194" s="294"/>
      <c r="QVJ194" s="294"/>
      <c r="QVK194" s="294"/>
      <c r="QVL194" s="294"/>
      <c r="QVM194" s="294"/>
      <c r="QVN194" s="294"/>
      <c r="QVO194" s="294"/>
      <c r="QVP194" s="294"/>
      <c r="QVQ194" s="294"/>
      <c r="QVR194" s="294"/>
      <c r="QVS194" s="294"/>
      <c r="QVT194" s="294"/>
      <c r="QVU194" s="294"/>
      <c r="QVV194" s="294"/>
      <c r="QVW194" s="294"/>
      <c r="QVX194" s="294"/>
      <c r="QVY194" s="294"/>
      <c r="QVZ194" s="294"/>
      <c r="QWA194" s="294"/>
      <c r="QWB194" s="294"/>
      <c r="QWC194" s="294"/>
      <c r="QWD194" s="294"/>
      <c r="QWE194" s="294"/>
      <c r="QWF194" s="294"/>
      <c r="QWG194" s="294"/>
      <c r="QWH194" s="294"/>
      <c r="QWI194" s="294"/>
      <c r="QWJ194" s="294"/>
      <c r="QWK194" s="294"/>
      <c r="QWL194" s="294"/>
      <c r="QWM194" s="294"/>
      <c r="QWN194" s="294"/>
      <c r="QWO194" s="294"/>
      <c r="QWP194" s="294"/>
      <c r="QWQ194" s="294"/>
      <c r="QWR194" s="294"/>
      <c r="QWS194" s="294"/>
      <c r="QWT194" s="294"/>
      <c r="QWU194" s="294"/>
      <c r="QWV194" s="294"/>
      <c r="QWW194" s="294"/>
      <c r="QWX194" s="294"/>
      <c r="QWY194" s="294"/>
      <c r="QWZ194" s="294"/>
      <c r="QXA194" s="294"/>
      <c r="QXB194" s="294"/>
      <c r="QXC194" s="294"/>
      <c r="QXD194" s="294"/>
      <c r="QXE194" s="294"/>
      <c r="QXF194" s="294"/>
      <c r="QXG194" s="294"/>
      <c r="QXH194" s="294"/>
      <c r="QXI194" s="294"/>
      <c r="QXJ194" s="294"/>
      <c r="QXK194" s="294"/>
      <c r="QXL194" s="294"/>
      <c r="QXM194" s="294"/>
      <c r="QXN194" s="294"/>
      <c r="QXO194" s="294"/>
      <c r="QXP194" s="294"/>
      <c r="QXQ194" s="294"/>
      <c r="QXR194" s="294"/>
      <c r="QXS194" s="294"/>
      <c r="QXT194" s="294"/>
      <c r="QXU194" s="294"/>
      <c r="QXV194" s="294"/>
      <c r="QXW194" s="294"/>
      <c r="QXX194" s="294"/>
      <c r="QXY194" s="294"/>
      <c r="QXZ194" s="294"/>
      <c r="QYA194" s="294"/>
      <c r="QYB194" s="294"/>
      <c r="QYC194" s="294"/>
      <c r="QYD194" s="294"/>
      <c r="QYE194" s="294"/>
      <c r="QYF194" s="294"/>
      <c r="QYG194" s="294"/>
      <c r="QYH194" s="294"/>
      <c r="QYI194" s="294"/>
      <c r="QYJ194" s="294"/>
      <c r="QYK194" s="294"/>
      <c r="QYL194" s="294"/>
      <c r="QYM194" s="294"/>
      <c r="QYN194" s="294"/>
      <c r="QYO194" s="294"/>
      <c r="QYP194" s="294"/>
      <c r="QYQ194" s="294"/>
      <c r="QYR194" s="294"/>
      <c r="QYS194" s="294"/>
      <c r="QYT194" s="294"/>
      <c r="QYU194" s="294"/>
      <c r="QYV194" s="294"/>
      <c r="QYW194" s="294"/>
      <c r="QYX194" s="294"/>
      <c r="QYY194" s="294"/>
      <c r="QYZ194" s="294"/>
      <c r="QZA194" s="294"/>
      <c r="QZB194" s="294"/>
      <c r="QZC194" s="294"/>
      <c r="QZD194" s="294"/>
      <c r="QZE194" s="294"/>
      <c r="QZF194" s="294"/>
      <c r="QZG194" s="294"/>
      <c r="QZH194" s="294"/>
      <c r="QZI194" s="294"/>
      <c r="QZJ194" s="294"/>
      <c r="QZK194" s="294"/>
      <c r="QZL194" s="294"/>
      <c r="QZM194" s="294"/>
      <c r="QZN194" s="294"/>
      <c r="QZO194" s="294"/>
      <c r="QZP194" s="294"/>
      <c r="QZQ194" s="294"/>
      <c r="QZR194" s="294"/>
      <c r="QZS194" s="294"/>
      <c r="QZT194" s="294"/>
      <c r="QZU194" s="294"/>
      <c r="QZV194" s="294"/>
      <c r="QZW194" s="294"/>
      <c r="QZX194" s="294"/>
      <c r="QZY194" s="294"/>
      <c r="QZZ194" s="294"/>
      <c r="RAA194" s="294"/>
      <c r="RAB194" s="294"/>
      <c r="RAC194" s="294"/>
      <c r="RAD194" s="294"/>
      <c r="RAE194" s="294"/>
      <c r="RAF194" s="294"/>
      <c r="RAG194" s="294"/>
      <c r="RAH194" s="294"/>
      <c r="RAI194" s="294"/>
      <c r="RAJ194" s="294"/>
      <c r="RAK194" s="294"/>
      <c r="RAL194" s="294"/>
      <c r="RAM194" s="294"/>
      <c r="RAN194" s="294"/>
      <c r="RAO194" s="294"/>
      <c r="RAP194" s="294"/>
      <c r="RAQ194" s="294"/>
      <c r="RAR194" s="294"/>
      <c r="RAS194" s="294"/>
      <c r="RAT194" s="294"/>
      <c r="RAU194" s="294"/>
      <c r="RAV194" s="294"/>
      <c r="RAW194" s="294"/>
      <c r="RAX194" s="294"/>
      <c r="RAY194" s="294"/>
      <c r="RAZ194" s="294"/>
      <c r="RBA194" s="294"/>
      <c r="RBB194" s="294"/>
      <c r="RBC194" s="294"/>
      <c r="RBD194" s="294"/>
      <c r="RBE194" s="294"/>
      <c r="RBF194" s="294"/>
      <c r="RBG194" s="294"/>
      <c r="RBH194" s="294"/>
      <c r="RBI194" s="294"/>
      <c r="RBJ194" s="294"/>
      <c r="RBK194" s="294"/>
      <c r="RBL194" s="294"/>
      <c r="RBM194" s="294"/>
      <c r="RBN194" s="294"/>
      <c r="RBO194" s="294"/>
      <c r="RBP194" s="294"/>
      <c r="RBQ194" s="294"/>
      <c r="RBR194" s="294"/>
      <c r="RBS194" s="294"/>
      <c r="RBT194" s="294"/>
      <c r="RBU194" s="294"/>
      <c r="RBV194" s="294"/>
      <c r="RBW194" s="294"/>
      <c r="RBX194" s="294"/>
      <c r="RBY194" s="294"/>
      <c r="RBZ194" s="294"/>
      <c r="RCA194" s="294"/>
      <c r="RCB194" s="294"/>
      <c r="RCC194" s="294"/>
      <c r="RCD194" s="294"/>
      <c r="RCE194" s="294"/>
      <c r="RCF194" s="294"/>
      <c r="RCG194" s="294"/>
      <c r="RCH194" s="294"/>
      <c r="RCI194" s="294"/>
      <c r="RCJ194" s="294"/>
      <c r="RCK194" s="294"/>
      <c r="RCL194" s="294"/>
      <c r="RCM194" s="294"/>
      <c r="RCN194" s="294"/>
      <c r="RCO194" s="294"/>
      <c r="RCP194" s="294"/>
      <c r="RCQ194" s="294"/>
      <c r="RCR194" s="294"/>
      <c r="RCS194" s="294"/>
      <c r="RCT194" s="294"/>
      <c r="RCU194" s="294"/>
      <c r="RCV194" s="294"/>
      <c r="RCW194" s="294"/>
      <c r="RCX194" s="294"/>
      <c r="RCY194" s="294"/>
      <c r="RCZ194" s="294"/>
      <c r="RDA194" s="294"/>
      <c r="RDB194" s="294"/>
      <c r="RDC194" s="294"/>
      <c r="RDD194" s="294"/>
      <c r="RDE194" s="294"/>
      <c r="RDF194" s="294"/>
      <c r="RDG194" s="294"/>
      <c r="RDH194" s="294"/>
      <c r="RDI194" s="294"/>
      <c r="RDJ194" s="294"/>
      <c r="RDK194" s="294"/>
      <c r="RDL194" s="294"/>
      <c r="RDM194" s="294"/>
      <c r="RDN194" s="294"/>
      <c r="RDO194" s="294"/>
      <c r="RDP194" s="294"/>
      <c r="RDQ194" s="294"/>
      <c r="RDR194" s="294"/>
      <c r="RDS194" s="294"/>
      <c r="RDT194" s="294"/>
      <c r="RDU194" s="294"/>
      <c r="RDV194" s="294"/>
      <c r="RDW194" s="294"/>
      <c r="RDX194" s="294"/>
      <c r="RDY194" s="294"/>
      <c r="RDZ194" s="294"/>
      <c r="REA194" s="294"/>
      <c r="REB194" s="294"/>
      <c r="REC194" s="294"/>
      <c r="RED194" s="294"/>
      <c r="REE194" s="294"/>
      <c r="REF194" s="294"/>
      <c r="REG194" s="294"/>
      <c r="REH194" s="294"/>
      <c r="REI194" s="294"/>
      <c r="REJ194" s="294"/>
      <c r="REK194" s="294"/>
      <c r="REL194" s="294"/>
      <c r="REM194" s="294"/>
      <c r="REN194" s="294"/>
      <c r="REO194" s="294"/>
      <c r="REP194" s="294"/>
      <c r="REQ194" s="294"/>
      <c r="RER194" s="294"/>
      <c r="RES194" s="294"/>
      <c r="RET194" s="294"/>
      <c r="REU194" s="294"/>
      <c r="REV194" s="294"/>
      <c r="REW194" s="294"/>
      <c r="REX194" s="294"/>
      <c r="REY194" s="294"/>
      <c r="REZ194" s="294"/>
      <c r="RFA194" s="294"/>
      <c r="RFB194" s="294"/>
      <c r="RFC194" s="294"/>
      <c r="RFD194" s="294"/>
      <c r="RFE194" s="294"/>
      <c r="RFF194" s="294"/>
      <c r="RFG194" s="294"/>
      <c r="RFH194" s="294"/>
      <c r="RFI194" s="294"/>
      <c r="RFJ194" s="294"/>
      <c r="RFK194" s="294"/>
      <c r="RFL194" s="294"/>
      <c r="RFM194" s="294"/>
      <c r="RFN194" s="294"/>
      <c r="RFO194" s="294"/>
      <c r="RFP194" s="294"/>
      <c r="RFQ194" s="294"/>
      <c r="RFR194" s="294"/>
      <c r="RFS194" s="294"/>
      <c r="RFT194" s="294"/>
      <c r="RFU194" s="294"/>
      <c r="RFV194" s="294"/>
      <c r="RFW194" s="294"/>
      <c r="RFX194" s="294"/>
      <c r="RFY194" s="294"/>
      <c r="RFZ194" s="294"/>
      <c r="RGA194" s="294"/>
      <c r="RGB194" s="294"/>
      <c r="RGC194" s="294"/>
      <c r="RGD194" s="294"/>
      <c r="RGE194" s="294"/>
      <c r="RGF194" s="294"/>
      <c r="RGG194" s="294"/>
      <c r="RGH194" s="294"/>
      <c r="RGI194" s="294"/>
      <c r="RGJ194" s="294"/>
      <c r="RGK194" s="294"/>
      <c r="RGL194" s="294"/>
      <c r="RGM194" s="294"/>
      <c r="RGN194" s="294"/>
      <c r="RGO194" s="294"/>
      <c r="RGP194" s="294"/>
      <c r="RGQ194" s="294"/>
      <c r="RGR194" s="294"/>
      <c r="RGS194" s="294"/>
      <c r="RGT194" s="294"/>
      <c r="RGU194" s="294"/>
      <c r="RGV194" s="294"/>
      <c r="RGW194" s="294"/>
      <c r="RGX194" s="294"/>
      <c r="RGY194" s="294"/>
      <c r="RGZ194" s="294"/>
      <c r="RHA194" s="294"/>
      <c r="RHB194" s="294"/>
      <c r="RHC194" s="294"/>
      <c r="RHD194" s="294"/>
      <c r="RHE194" s="294"/>
      <c r="RHF194" s="294"/>
      <c r="RHG194" s="294"/>
      <c r="RHH194" s="294"/>
      <c r="RHI194" s="294"/>
      <c r="RHJ194" s="294"/>
      <c r="RHK194" s="294"/>
      <c r="RHL194" s="294"/>
      <c r="RHM194" s="294"/>
      <c r="RHN194" s="294"/>
      <c r="RHO194" s="294"/>
      <c r="RHP194" s="294"/>
      <c r="RHQ194" s="294"/>
      <c r="RHR194" s="294"/>
      <c r="RHS194" s="294"/>
      <c r="RHT194" s="294"/>
      <c r="RHU194" s="294"/>
      <c r="RHV194" s="294"/>
      <c r="RHW194" s="294"/>
      <c r="RHX194" s="294"/>
      <c r="RHY194" s="294"/>
      <c r="RHZ194" s="294"/>
      <c r="RIA194" s="294"/>
      <c r="RIB194" s="294"/>
      <c r="RIC194" s="294"/>
      <c r="RID194" s="294"/>
      <c r="RIE194" s="294"/>
      <c r="RIF194" s="294"/>
      <c r="RIG194" s="294"/>
      <c r="RIH194" s="294"/>
      <c r="RII194" s="294"/>
      <c r="RIJ194" s="294"/>
      <c r="RIK194" s="294"/>
      <c r="RIL194" s="294"/>
      <c r="RIM194" s="294"/>
      <c r="RIN194" s="294"/>
      <c r="RIO194" s="294"/>
      <c r="RIP194" s="294"/>
      <c r="RIQ194" s="294"/>
      <c r="RIR194" s="294"/>
      <c r="RIS194" s="294"/>
      <c r="RIT194" s="294"/>
      <c r="RIU194" s="294"/>
      <c r="RIV194" s="294"/>
      <c r="RIW194" s="294"/>
      <c r="RIX194" s="294"/>
      <c r="RIY194" s="294"/>
      <c r="RIZ194" s="294"/>
      <c r="RJA194" s="294"/>
      <c r="RJB194" s="294"/>
      <c r="RJC194" s="294"/>
      <c r="RJD194" s="294"/>
      <c r="RJE194" s="294"/>
      <c r="RJF194" s="294"/>
      <c r="RJG194" s="294"/>
      <c r="RJH194" s="294"/>
      <c r="RJI194" s="294"/>
      <c r="RJJ194" s="294"/>
      <c r="RJK194" s="294"/>
      <c r="RJL194" s="294"/>
      <c r="RJM194" s="294"/>
      <c r="RJN194" s="294"/>
      <c r="RJO194" s="294"/>
      <c r="RJP194" s="294"/>
      <c r="RJQ194" s="294"/>
      <c r="RJR194" s="294"/>
      <c r="RJS194" s="294"/>
      <c r="RJT194" s="294"/>
      <c r="RJU194" s="294"/>
      <c r="RJV194" s="294"/>
      <c r="RJW194" s="294"/>
      <c r="RJX194" s="294"/>
      <c r="RJY194" s="294"/>
      <c r="RJZ194" s="294"/>
      <c r="RKA194" s="294"/>
      <c r="RKB194" s="294"/>
      <c r="RKC194" s="294"/>
      <c r="RKD194" s="294"/>
      <c r="RKE194" s="294"/>
      <c r="RKF194" s="294"/>
      <c r="RKG194" s="294"/>
      <c r="RKH194" s="294"/>
      <c r="RKI194" s="294"/>
      <c r="RKJ194" s="294"/>
      <c r="RKK194" s="294"/>
      <c r="RKL194" s="294"/>
      <c r="RKM194" s="294"/>
      <c r="RKN194" s="294"/>
      <c r="RKO194" s="294"/>
      <c r="RKP194" s="294"/>
      <c r="RKQ194" s="294"/>
      <c r="RKR194" s="294"/>
      <c r="RKS194" s="294"/>
      <c r="RKT194" s="294"/>
      <c r="RKU194" s="294"/>
      <c r="RKV194" s="294"/>
      <c r="RKW194" s="294"/>
      <c r="RKX194" s="294"/>
      <c r="RKY194" s="294"/>
      <c r="RKZ194" s="294"/>
      <c r="RLA194" s="294"/>
      <c r="RLB194" s="294"/>
      <c r="RLC194" s="294"/>
      <c r="RLD194" s="294"/>
      <c r="RLE194" s="294"/>
      <c r="RLF194" s="294"/>
      <c r="RLG194" s="294"/>
      <c r="RLH194" s="294"/>
      <c r="RLI194" s="294"/>
      <c r="RLJ194" s="294"/>
      <c r="RLK194" s="294"/>
      <c r="RLL194" s="294"/>
      <c r="RLM194" s="294"/>
      <c r="RLN194" s="294"/>
      <c r="RLO194" s="294"/>
      <c r="RLP194" s="294"/>
      <c r="RLQ194" s="294"/>
      <c r="RLR194" s="294"/>
      <c r="RLS194" s="294"/>
      <c r="RLT194" s="294"/>
      <c r="RLU194" s="294"/>
      <c r="RLV194" s="294"/>
      <c r="RLW194" s="294"/>
      <c r="RLX194" s="294"/>
      <c r="RLY194" s="294"/>
      <c r="RLZ194" s="294"/>
      <c r="RMA194" s="294"/>
      <c r="RMB194" s="294"/>
      <c r="RMC194" s="294"/>
      <c r="RMD194" s="294"/>
      <c r="RME194" s="294"/>
      <c r="RMF194" s="294"/>
      <c r="RMG194" s="294"/>
      <c r="RMH194" s="294"/>
      <c r="RMI194" s="294"/>
      <c r="RMJ194" s="294"/>
      <c r="RMK194" s="294"/>
      <c r="RML194" s="294"/>
      <c r="RMM194" s="294"/>
      <c r="RMN194" s="294"/>
      <c r="RMO194" s="294"/>
      <c r="RMP194" s="294"/>
      <c r="RMQ194" s="294"/>
      <c r="RMR194" s="294"/>
      <c r="RMS194" s="294"/>
      <c r="RMT194" s="294"/>
      <c r="RMU194" s="294"/>
      <c r="RMV194" s="294"/>
      <c r="RMW194" s="294"/>
      <c r="RMX194" s="294"/>
      <c r="RMY194" s="294"/>
      <c r="RMZ194" s="294"/>
      <c r="RNA194" s="294"/>
      <c r="RNB194" s="294"/>
      <c r="RNC194" s="294"/>
      <c r="RND194" s="294"/>
      <c r="RNE194" s="294"/>
      <c r="RNF194" s="294"/>
      <c r="RNG194" s="294"/>
      <c r="RNH194" s="294"/>
      <c r="RNI194" s="294"/>
      <c r="RNJ194" s="294"/>
      <c r="RNK194" s="294"/>
      <c r="RNL194" s="294"/>
      <c r="RNM194" s="294"/>
      <c r="RNN194" s="294"/>
      <c r="RNO194" s="294"/>
      <c r="RNP194" s="294"/>
      <c r="RNQ194" s="294"/>
      <c r="RNR194" s="294"/>
      <c r="RNS194" s="294"/>
      <c r="RNT194" s="294"/>
      <c r="RNU194" s="294"/>
      <c r="RNV194" s="294"/>
      <c r="RNW194" s="294"/>
      <c r="RNX194" s="294"/>
      <c r="RNY194" s="294"/>
      <c r="RNZ194" s="294"/>
      <c r="ROA194" s="294"/>
      <c r="ROB194" s="294"/>
      <c r="ROC194" s="294"/>
      <c r="ROD194" s="294"/>
      <c r="ROE194" s="294"/>
      <c r="ROF194" s="294"/>
      <c r="ROG194" s="294"/>
      <c r="ROH194" s="294"/>
      <c r="ROI194" s="294"/>
      <c r="ROJ194" s="294"/>
      <c r="ROK194" s="294"/>
      <c r="ROL194" s="294"/>
      <c r="ROM194" s="294"/>
      <c r="RON194" s="294"/>
      <c r="ROO194" s="294"/>
      <c r="ROP194" s="294"/>
      <c r="ROQ194" s="294"/>
      <c r="ROR194" s="294"/>
      <c r="ROS194" s="294"/>
      <c r="ROT194" s="294"/>
      <c r="ROU194" s="294"/>
      <c r="ROV194" s="294"/>
      <c r="ROW194" s="294"/>
      <c r="ROX194" s="294"/>
      <c r="ROY194" s="294"/>
      <c r="ROZ194" s="294"/>
      <c r="RPA194" s="294"/>
      <c r="RPB194" s="294"/>
      <c r="RPC194" s="294"/>
      <c r="RPD194" s="294"/>
      <c r="RPE194" s="294"/>
      <c r="RPF194" s="294"/>
      <c r="RPG194" s="294"/>
      <c r="RPH194" s="294"/>
      <c r="RPI194" s="294"/>
      <c r="RPJ194" s="294"/>
      <c r="RPK194" s="294"/>
      <c r="RPL194" s="294"/>
      <c r="RPM194" s="294"/>
      <c r="RPN194" s="294"/>
      <c r="RPO194" s="294"/>
      <c r="RPP194" s="294"/>
      <c r="RPQ194" s="294"/>
      <c r="RPR194" s="294"/>
      <c r="RPS194" s="294"/>
      <c r="RPT194" s="294"/>
      <c r="RPU194" s="294"/>
      <c r="RPV194" s="294"/>
      <c r="RPW194" s="294"/>
      <c r="RPX194" s="294"/>
      <c r="RPY194" s="294"/>
      <c r="RPZ194" s="294"/>
      <c r="RQA194" s="294"/>
      <c r="RQB194" s="294"/>
      <c r="RQC194" s="294"/>
      <c r="RQD194" s="294"/>
      <c r="RQE194" s="294"/>
      <c r="RQF194" s="294"/>
      <c r="RQG194" s="294"/>
      <c r="RQH194" s="294"/>
      <c r="RQI194" s="294"/>
      <c r="RQJ194" s="294"/>
      <c r="RQK194" s="294"/>
      <c r="RQL194" s="294"/>
      <c r="RQM194" s="294"/>
      <c r="RQN194" s="294"/>
      <c r="RQO194" s="294"/>
      <c r="RQP194" s="294"/>
      <c r="RQQ194" s="294"/>
      <c r="RQR194" s="294"/>
      <c r="RQS194" s="294"/>
      <c r="RQT194" s="294"/>
      <c r="RQU194" s="294"/>
      <c r="RQV194" s="294"/>
      <c r="RQW194" s="294"/>
      <c r="RQX194" s="294"/>
      <c r="RQY194" s="294"/>
      <c r="RQZ194" s="294"/>
      <c r="RRA194" s="294"/>
      <c r="RRB194" s="294"/>
      <c r="RRC194" s="294"/>
      <c r="RRD194" s="294"/>
      <c r="RRE194" s="294"/>
      <c r="RRF194" s="294"/>
      <c r="RRG194" s="294"/>
      <c r="RRH194" s="294"/>
      <c r="RRI194" s="294"/>
      <c r="RRJ194" s="294"/>
      <c r="RRK194" s="294"/>
      <c r="RRL194" s="294"/>
      <c r="RRM194" s="294"/>
      <c r="RRN194" s="294"/>
      <c r="RRO194" s="294"/>
      <c r="RRP194" s="294"/>
      <c r="RRQ194" s="294"/>
      <c r="RRR194" s="294"/>
      <c r="RRS194" s="294"/>
      <c r="RRT194" s="294"/>
      <c r="RRU194" s="294"/>
      <c r="RRV194" s="294"/>
      <c r="RRW194" s="294"/>
      <c r="RRX194" s="294"/>
      <c r="RRY194" s="294"/>
      <c r="RRZ194" s="294"/>
      <c r="RSA194" s="294"/>
      <c r="RSB194" s="294"/>
      <c r="RSC194" s="294"/>
      <c r="RSD194" s="294"/>
      <c r="RSE194" s="294"/>
      <c r="RSF194" s="294"/>
      <c r="RSG194" s="294"/>
      <c r="RSH194" s="294"/>
      <c r="RSI194" s="294"/>
      <c r="RSJ194" s="294"/>
      <c r="RSK194" s="294"/>
      <c r="RSL194" s="294"/>
      <c r="RSM194" s="294"/>
      <c r="RSN194" s="294"/>
      <c r="RSO194" s="294"/>
      <c r="RSP194" s="294"/>
      <c r="RSQ194" s="294"/>
      <c r="RSR194" s="294"/>
      <c r="RSS194" s="294"/>
      <c r="RST194" s="294"/>
      <c r="RSU194" s="294"/>
      <c r="RSV194" s="294"/>
      <c r="RSW194" s="294"/>
      <c r="RSX194" s="294"/>
      <c r="RSY194" s="294"/>
      <c r="RSZ194" s="294"/>
      <c r="RTA194" s="294"/>
      <c r="RTB194" s="294"/>
      <c r="RTC194" s="294"/>
      <c r="RTD194" s="294"/>
      <c r="RTE194" s="294"/>
      <c r="RTF194" s="294"/>
      <c r="RTG194" s="294"/>
      <c r="RTH194" s="294"/>
      <c r="RTI194" s="294"/>
      <c r="RTJ194" s="294"/>
      <c r="RTK194" s="294"/>
      <c r="RTL194" s="294"/>
      <c r="RTM194" s="294"/>
      <c r="RTN194" s="294"/>
      <c r="RTO194" s="294"/>
      <c r="RTP194" s="294"/>
      <c r="RTQ194" s="294"/>
      <c r="RTR194" s="294"/>
      <c r="RTS194" s="294"/>
      <c r="RTT194" s="294"/>
      <c r="RTU194" s="294"/>
      <c r="RTV194" s="294"/>
      <c r="RTW194" s="294"/>
      <c r="RTX194" s="294"/>
      <c r="RTY194" s="294"/>
      <c r="RTZ194" s="294"/>
      <c r="RUA194" s="294"/>
      <c r="RUB194" s="294"/>
      <c r="RUC194" s="294"/>
      <c r="RUD194" s="294"/>
      <c r="RUE194" s="294"/>
      <c r="RUF194" s="294"/>
      <c r="RUG194" s="294"/>
      <c r="RUH194" s="294"/>
      <c r="RUI194" s="294"/>
      <c r="RUJ194" s="294"/>
      <c r="RUK194" s="294"/>
      <c r="RUL194" s="294"/>
      <c r="RUM194" s="294"/>
      <c r="RUN194" s="294"/>
      <c r="RUO194" s="294"/>
      <c r="RUP194" s="294"/>
      <c r="RUQ194" s="294"/>
      <c r="RUR194" s="294"/>
      <c r="RUS194" s="294"/>
      <c r="RUT194" s="294"/>
      <c r="RUU194" s="294"/>
      <c r="RUV194" s="294"/>
      <c r="RUW194" s="294"/>
      <c r="RUX194" s="294"/>
      <c r="RUY194" s="294"/>
      <c r="RUZ194" s="294"/>
      <c r="RVA194" s="294"/>
      <c r="RVB194" s="294"/>
      <c r="RVC194" s="294"/>
      <c r="RVD194" s="294"/>
      <c r="RVE194" s="294"/>
      <c r="RVF194" s="294"/>
      <c r="RVG194" s="294"/>
      <c r="RVH194" s="294"/>
      <c r="RVI194" s="294"/>
      <c r="RVJ194" s="294"/>
      <c r="RVK194" s="294"/>
      <c r="RVL194" s="294"/>
      <c r="RVM194" s="294"/>
      <c r="RVN194" s="294"/>
      <c r="RVO194" s="294"/>
      <c r="RVP194" s="294"/>
      <c r="RVQ194" s="294"/>
      <c r="RVR194" s="294"/>
      <c r="RVS194" s="294"/>
      <c r="RVT194" s="294"/>
      <c r="RVU194" s="294"/>
      <c r="RVV194" s="294"/>
      <c r="RVW194" s="294"/>
      <c r="RVX194" s="294"/>
      <c r="RVY194" s="294"/>
      <c r="RVZ194" s="294"/>
      <c r="RWA194" s="294"/>
      <c r="RWB194" s="294"/>
      <c r="RWC194" s="294"/>
      <c r="RWD194" s="294"/>
      <c r="RWE194" s="294"/>
      <c r="RWF194" s="294"/>
      <c r="RWG194" s="294"/>
      <c r="RWH194" s="294"/>
      <c r="RWI194" s="294"/>
      <c r="RWJ194" s="294"/>
      <c r="RWK194" s="294"/>
      <c r="RWL194" s="294"/>
      <c r="RWM194" s="294"/>
      <c r="RWN194" s="294"/>
      <c r="RWO194" s="294"/>
      <c r="RWP194" s="294"/>
      <c r="RWQ194" s="294"/>
      <c r="RWR194" s="294"/>
      <c r="RWS194" s="294"/>
      <c r="RWT194" s="294"/>
      <c r="RWU194" s="294"/>
      <c r="RWV194" s="294"/>
      <c r="RWW194" s="294"/>
      <c r="RWX194" s="294"/>
      <c r="RWY194" s="294"/>
      <c r="RWZ194" s="294"/>
      <c r="RXA194" s="294"/>
      <c r="RXB194" s="294"/>
      <c r="RXC194" s="294"/>
      <c r="RXD194" s="294"/>
      <c r="RXE194" s="294"/>
      <c r="RXF194" s="294"/>
      <c r="RXG194" s="294"/>
      <c r="RXH194" s="294"/>
      <c r="RXI194" s="294"/>
      <c r="RXJ194" s="294"/>
      <c r="RXK194" s="294"/>
      <c r="RXL194" s="294"/>
      <c r="RXM194" s="294"/>
      <c r="RXN194" s="294"/>
      <c r="RXO194" s="294"/>
      <c r="RXP194" s="294"/>
      <c r="RXQ194" s="294"/>
      <c r="RXR194" s="294"/>
      <c r="RXS194" s="294"/>
      <c r="RXT194" s="294"/>
      <c r="RXU194" s="294"/>
      <c r="RXV194" s="294"/>
      <c r="RXW194" s="294"/>
      <c r="RXX194" s="294"/>
      <c r="RXY194" s="294"/>
      <c r="RXZ194" s="294"/>
      <c r="RYA194" s="294"/>
      <c r="RYB194" s="294"/>
      <c r="RYC194" s="294"/>
      <c r="RYD194" s="294"/>
      <c r="RYE194" s="294"/>
      <c r="RYF194" s="294"/>
      <c r="RYG194" s="294"/>
      <c r="RYH194" s="294"/>
      <c r="RYI194" s="294"/>
      <c r="RYJ194" s="294"/>
      <c r="RYK194" s="294"/>
      <c r="RYL194" s="294"/>
      <c r="RYM194" s="294"/>
      <c r="RYN194" s="294"/>
      <c r="RYO194" s="294"/>
      <c r="RYP194" s="294"/>
      <c r="RYQ194" s="294"/>
      <c r="RYR194" s="294"/>
      <c r="RYS194" s="294"/>
      <c r="RYT194" s="294"/>
      <c r="RYU194" s="294"/>
      <c r="RYV194" s="294"/>
      <c r="RYW194" s="294"/>
      <c r="RYX194" s="294"/>
      <c r="RYY194" s="294"/>
      <c r="RYZ194" s="294"/>
      <c r="RZA194" s="294"/>
      <c r="RZB194" s="294"/>
      <c r="RZC194" s="294"/>
      <c r="RZD194" s="294"/>
      <c r="RZE194" s="294"/>
      <c r="RZF194" s="294"/>
      <c r="RZG194" s="294"/>
      <c r="RZH194" s="294"/>
      <c r="RZI194" s="294"/>
      <c r="RZJ194" s="294"/>
      <c r="RZK194" s="294"/>
      <c r="RZL194" s="294"/>
      <c r="RZM194" s="294"/>
      <c r="RZN194" s="294"/>
      <c r="RZO194" s="294"/>
      <c r="RZP194" s="294"/>
      <c r="RZQ194" s="294"/>
      <c r="RZR194" s="294"/>
      <c r="RZS194" s="294"/>
      <c r="RZT194" s="294"/>
      <c r="RZU194" s="294"/>
      <c r="RZV194" s="294"/>
      <c r="RZW194" s="294"/>
      <c r="RZX194" s="294"/>
      <c r="RZY194" s="294"/>
      <c r="RZZ194" s="294"/>
      <c r="SAA194" s="294"/>
      <c r="SAB194" s="294"/>
      <c r="SAC194" s="294"/>
      <c r="SAD194" s="294"/>
      <c r="SAE194" s="294"/>
      <c r="SAF194" s="294"/>
      <c r="SAG194" s="294"/>
      <c r="SAH194" s="294"/>
      <c r="SAI194" s="294"/>
      <c r="SAJ194" s="294"/>
      <c r="SAK194" s="294"/>
      <c r="SAL194" s="294"/>
      <c r="SAM194" s="294"/>
      <c r="SAN194" s="294"/>
      <c r="SAO194" s="294"/>
      <c r="SAP194" s="294"/>
      <c r="SAQ194" s="294"/>
      <c r="SAR194" s="294"/>
      <c r="SAS194" s="294"/>
      <c r="SAT194" s="294"/>
      <c r="SAU194" s="294"/>
      <c r="SAV194" s="294"/>
      <c r="SAW194" s="294"/>
      <c r="SAX194" s="294"/>
      <c r="SAY194" s="294"/>
      <c r="SAZ194" s="294"/>
      <c r="SBA194" s="294"/>
      <c r="SBB194" s="294"/>
      <c r="SBC194" s="294"/>
      <c r="SBD194" s="294"/>
      <c r="SBE194" s="294"/>
      <c r="SBF194" s="294"/>
      <c r="SBG194" s="294"/>
      <c r="SBH194" s="294"/>
      <c r="SBI194" s="294"/>
      <c r="SBJ194" s="294"/>
      <c r="SBK194" s="294"/>
      <c r="SBL194" s="294"/>
      <c r="SBM194" s="294"/>
      <c r="SBN194" s="294"/>
      <c r="SBO194" s="294"/>
      <c r="SBP194" s="294"/>
      <c r="SBQ194" s="294"/>
      <c r="SBR194" s="294"/>
      <c r="SBS194" s="294"/>
      <c r="SBT194" s="294"/>
      <c r="SBU194" s="294"/>
      <c r="SBV194" s="294"/>
      <c r="SBW194" s="294"/>
      <c r="SBX194" s="294"/>
      <c r="SBY194" s="294"/>
      <c r="SBZ194" s="294"/>
      <c r="SCA194" s="294"/>
      <c r="SCB194" s="294"/>
      <c r="SCC194" s="294"/>
      <c r="SCD194" s="294"/>
      <c r="SCE194" s="294"/>
      <c r="SCF194" s="294"/>
      <c r="SCG194" s="294"/>
      <c r="SCH194" s="294"/>
      <c r="SCI194" s="294"/>
      <c r="SCJ194" s="294"/>
      <c r="SCK194" s="294"/>
      <c r="SCL194" s="294"/>
      <c r="SCM194" s="294"/>
      <c r="SCN194" s="294"/>
      <c r="SCO194" s="294"/>
      <c r="SCP194" s="294"/>
      <c r="SCQ194" s="294"/>
      <c r="SCR194" s="294"/>
      <c r="SCS194" s="294"/>
      <c r="SCT194" s="294"/>
      <c r="SCU194" s="294"/>
      <c r="SCV194" s="294"/>
      <c r="SCW194" s="294"/>
      <c r="SCX194" s="294"/>
      <c r="SCY194" s="294"/>
      <c r="SCZ194" s="294"/>
      <c r="SDA194" s="294"/>
      <c r="SDB194" s="294"/>
      <c r="SDC194" s="294"/>
      <c r="SDD194" s="294"/>
      <c r="SDE194" s="294"/>
      <c r="SDF194" s="294"/>
      <c r="SDG194" s="294"/>
      <c r="SDH194" s="294"/>
      <c r="SDI194" s="294"/>
      <c r="SDJ194" s="294"/>
      <c r="SDK194" s="294"/>
      <c r="SDL194" s="294"/>
      <c r="SDM194" s="294"/>
      <c r="SDN194" s="294"/>
      <c r="SDO194" s="294"/>
      <c r="SDP194" s="294"/>
      <c r="SDQ194" s="294"/>
      <c r="SDR194" s="294"/>
      <c r="SDS194" s="294"/>
      <c r="SDT194" s="294"/>
      <c r="SDU194" s="294"/>
      <c r="SDV194" s="294"/>
      <c r="SDW194" s="294"/>
      <c r="SDX194" s="294"/>
      <c r="SDY194" s="294"/>
      <c r="SDZ194" s="294"/>
      <c r="SEA194" s="294"/>
      <c r="SEB194" s="294"/>
      <c r="SEC194" s="294"/>
      <c r="SED194" s="294"/>
      <c r="SEE194" s="294"/>
      <c r="SEF194" s="294"/>
      <c r="SEG194" s="294"/>
      <c r="SEH194" s="294"/>
      <c r="SEI194" s="294"/>
      <c r="SEJ194" s="294"/>
      <c r="SEK194" s="294"/>
      <c r="SEL194" s="294"/>
      <c r="SEM194" s="294"/>
      <c r="SEN194" s="294"/>
      <c r="SEO194" s="294"/>
      <c r="SEP194" s="294"/>
      <c r="SEQ194" s="294"/>
      <c r="SER194" s="294"/>
      <c r="SES194" s="294"/>
      <c r="SET194" s="294"/>
      <c r="SEU194" s="294"/>
      <c r="SEV194" s="294"/>
      <c r="SEW194" s="294"/>
      <c r="SEX194" s="294"/>
      <c r="SEY194" s="294"/>
      <c r="SEZ194" s="294"/>
      <c r="SFA194" s="294"/>
      <c r="SFB194" s="294"/>
      <c r="SFC194" s="294"/>
      <c r="SFD194" s="294"/>
      <c r="SFE194" s="294"/>
      <c r="SFF194" s="294"/>
      <c r="SFG194" s="294"/>
      <c r="SFH194" s="294"/>
      <c r="SFI194" s="294"/>
      <c r="SFJ194" s="294"/>
      <c r="SFK194" s="294"/>
      <c r="SFL194" s="294"/>
      <c r="SFM194" s="294"/>
      <c r="SFN194" s="294"/>
      <c r="SFO194" s="294"/>
      <c r="SFP194" s="294"/>
      <c r="SFQ194" s="294"/>
      <c r="SFR194" s="294"/>
      <c r="SFS194" s="294"/>
      <c r="SFT194" s="294"/>
      <c r="SFU194" s="294"/>
      <c r="SFV194" s="294"/>
      <c r="SFW194" s="294"/>
      <c r="SFX194" s="294"/>
      <c r="SFY194" s="294"/>
      <c r="SFZ194" s="294"/>
      <c r="SGA194" s="294"/>
      <c r="SGB194" s="294"/>
      <c r="SGC194" s="294"/>
      <c r="SGD194" s="294"/>
      <c r="SGE194" s="294"/>
      <c r="SGF194" s="294"/>
      <c r="SGG194" s="294"/>
      <c r="SGH194" s="294"/>
      <c r="SGI194" s="294"/>
      <c r="SGJ194" s="294"/>
      <c r="SGK194" s="294"/>
      <c r="SGL194" s="294"/>
      <c r="SGM194" s="294"/>
      <c r="SGN194" s="294"/>
      <c r="SGO194" s="294"/>
      <c r="SGP194" s="294"/>
      <c r="SGQ194" s="294"/>
      <c r="SGR194" s="294"/>
      <c r="SGS194" s="294"/>
      <c r="SGT194" s="294"/>
      <c r="SGU194" s="294"/>
      <c r="SGV194" s="294"/>
      <c r="SGW194" s="294"/>
      <c r="SGX194" s="294"/>
      <c r="SGY194" s="294"/>
      <c r="SGZ194" s="294"/>
      <c r="SHA194" s="294"/>
      <c r="SHB194" s="294"/>
      <c r="SHC194" s="294"/>
      <c r="SHD194" s="294"/>
      <c r="SHE194" s="294"/>
      <c r="SHF194" s="294"/>
      <c r="SHG194" s="294"/>
      <c r="SHH194" s="294"/>
      <c r="SHI194" s="294"/>
      <c r="SHJ194" s="294"/>
      <c r="SHK194" s="294"/>
      <c r="SHL194" s="294"/>
      <c r="SHM194" s="294"/>
      <c r="SHN194" s="294"/>
      <c r="SHO194" s="294"/>
      <c r="SHP194" s="294"/>
      <c r="SHQ194" s="294"/>
      <c r="SHR194" s="294"/>
      <c r="SHS194" s="294"/>
      <c r="SHT194" s="294"/>
      <c r="SHU194" s="294"/>
      <c r="SHV194" s="294"/>
      <c r="SHW194" s="294"/>
      <c r="SHX194" s="294"/>
      <c r="SHY194" s="294"/>
      <c r="SHZ194" s="294"/>
      <c r="SIA194" s="294"/>
      <c r="SIB194" s="294"/>
      <c r="SIC194" s="294"/>
      <c r="SID194" s="294"/>
      <c r="SIE194" s="294"/>
      <c r="SIF194" s="294"/>
      <c r="SIG194" s="294"/>
      <c r="SIH194" s="294"/>
      <c r="SII194" s="294"/>
      <c r="SIJ194" s="294"/>
      <c r="SIK194" s="294"/>
      <c r="SIL194" s="294"/>
      <c r="SIM194" s="294"/>
      <c r="SIN194" s="294"/>
      <c r="SIO194" s="294"/>
      <c r="SIP194" s="294"/>
      <c r="SIQ194" s="294"/>
      <c r="SIR194" s="294"/>
      <c r="SIS194" s="294"/>
      <c r="SIT194" s="294"/>
      <c r="SIU194" s="294"/>
      <c r="SIV194" s="294"/>
      <c r="SIW194" s="294"/>
      <c r="SIX194" s="294"/>
      <c r="SIY194" s="294"/>
      <c r="SIZ194" s="294"/>
      <c r="SJA194" s="294"/>
      <c r="SJB194" s="294"/>
      <c r="SJC194" s="294"/>
      <c r="SJD194" s="294"/>
      <c r="SJE194" s="294"/>
      <c r="SJF194" s="294"/>
      <c r="SJG194" s="294"/>
      <c r="SJH194" s="294"/>
      <c r="SJI194" s="294"/>
      <c r="SJJ194" s="294"/>
      <c r="SJK194" s="294"/>
      <c r="SJL194" s="294"/>
      <c r="SJM194" s="294"/>
      <c r="SJN194" s="294"/>
      <c r="SJO194" s="294"/>
      <c r="SJP194" s="294"/>
      <c r="SJQ194" s="294"/>
      <c r="SJR194" s="294"/>
      <c r="SJS194" s="294"/>
      <c r="SJT194" s="294"/>
      <c r="SJU194" s="294"/>
      <c r="SJV194" s="294"/>
      <c r="SJW194" s="294"/>
      <c r="SJX194" s="294"/>
      <c r="SJY194" s="294"/>
      <c r="SJZ194" s="294"/>
      <c r="SKA194" s="294"/>
      <c r="SKB194" s="294"/>
      <c r="SKC194" s="294"/>
      <c r="SKD194" s="294"/>
      <c r="SKE194" s="294"/>
      <c r="SKF194" s="294"/>
      <c r="SKG194" s="294"/>
      <c r="SKH194" s="294"/>
      <c r="SKI194" s="294"/>
      <c r="SKJ194" s="294"/>
      <c r="SKK194" s="294"/>
      <c r="SKL194" s="294"/>
      <c r="SKM194" s="294"/>
      <c r="SKN194" s="294"/>
      <c r="SKO194" s="294"/>
      <c r="SKP194" s="294"/>
      <c r="SKQ194" s="294"/>
      <c r="SKR194" s="294"/>
      <c r="SKS194" s="294"/>
      <c r="SKT194" s="294"/>
      <c r="SKU194" s="294"/>
      <c r="SKV194" s="294"/>
      <c r="SKW194" s="294"/>
      <c r="SKX194" s="294"/>
      <c r="SKY194" s="294"/>
      <c r="SKZ194" s="294"/>
      <c r="SLA194" s="294"/>
      <c r="SLB194" s="294"/>
      <c r="SLC194" s="294"/>
      <c r="SLD194" s="294"/>
      <c r="SLE194" s="294"/>
      <c r="SLF194" s="294"/>
      <c r="SLG194" s="294"/>
      <c r="SLH194" s="294"/>
      <c r="SLI194" s="294"/>
      <c r="SLJ194" s="294"/>
      <c r="SLK194" s="294"/>
      <c r="SLL194" s="294"/>
      <c r="SLM194" s="294"/>
      <c r="SLN194" s="294"/>
      <c r="SLO194" s="294"/>
      <c r="SLP194" s="294"/>
      <c r="SLQ194" s="294"/>
      <c r="SLR194" s="294"/>
      <c r="SLS194" s="294"/>
      <c r="SLT194" s="294"/>
      <c r="SLU194" s="294"/>
      <c r="SLV194" s="294"/>
      <c r="SLW194" s="294"/>
      <c r="SLX194" s="294"/>
      <c r="SLY194" s="294"/>
      <c r="SLZ194" s="294"/>
      <c r="SMA194" s="294"/>
      <c r="SMB194" s="294"/>
      <c r="SMC194" s="294"/>
      <c r="SMD194" s="294"/>
      <c r="SME194" s="294"/>
      <c r="SMF194" s="294"/>
      <c r="SMG194" s="294"/>
      <c r="SMH194" s="294"/>
      <c r="SMI194" s="294"/>
      <c r="SMJ194" s="294"/>
      <c r="SMK194" s="294"/>
      <c r="SML194" s="294"/>
      <c r="SMM194" s="294"/>
      <c r="SMN194" s="294"/>
      <c r="SMO194" s="294"/>
      <c r="SMP194" s="294"/>
      <c r="SMQ194" s="294"/>
      <c r="SMR194" s="294"/>
      <c r="SMS194" s="294"/>
      <c r="SMT194" s="294"/>
      <c r="SMU194" s="294"/>
      <c r="SMV194" s="294"/>
      <c r="SMW194" s="294"/>
      <c r="SMX194" s="294"/>
      <c r="SMY194" s="294"/>
      <c r="SMZ194" s="294"/>
      <c r="SNA194" s="294"/>
      <c r="SNB194" s="294"/>
      <c r="SNC194" s="294"/>
      <c r="SND194" s="294"/>
      <c r="SNE194" s="294"/>
      <c r="SNF194" s="294"/>
      <c r="SNG194" s="294"/>
      <c r="SNH194" s="294"/>
      <c r="SNI194" s="294"/>
      <c r="SNJ194" s="294"/>
      <c r="SNK194" s="294"/>
      <c r="SNL194" s="294"/>
      <c r="SNM194" s="294"/>
      <c r="SNN194" s="294"/>
      <c r="SNO194" s="294"/>
      <c r="SNP194" s="294"/>
      <c r="SNQ194" s="294"/>
      <c r="SNR194" s="294"/>
      <c r="SNS194" s="294"/>
      <c r="SNT194" s="294"/>
      <c r="SNU194" s="294"/>
      <c r="SNV194" s="294"/>
      <c r="SNW194" s="294"/>
      <c r="SNX194" s="294"/>
      <c r="SNY194" s="294"/>
      <c r="SNZ194" s="294"/>
      <c r="SOA194" s="294"/>
      <c r="SOB194" s="294"/>
      <c r="SOC194" s="294"/>
      <c r="SOD194" s="294"/>
      <c r="SOE194" s="294"/>
      <c r="SOF194" s="294"/>
      <c r="SOG194" s="294"/>
      <c r="SOH194" s="294"/>
      <c r="SOI194" s="294"/>
      <c r="SOJ194" s="294"/>
      <c r="SOK194" s="294"/>
      <c r="SOL194" s="294"/>
      <c r="SOM194" s="294"/>
      <c r="SON194" s="294"/>
      <c r="SOO194" s="294"/>
      <c r="SOP194" s="294"/>
      <c r="SOQ194" s="294"/>
      <c r="SOR194" s="294"/>
      <c r="SOS194" s="294"/>
      <c r="SOT194" s="294"/>
      <c r="SOU194" s="294"/>
      <c r="SOV194" s="294"/>
      <c r="SOW194" s="294"/>
      <c r="SOX194" s="294"/>
      <c r="SOY194" s="294"/>
      <c r="SOZ194" s="294"/>
      <c r="SPA194" s="294"/>
      <c r="SPB194" s="294"/>
      <c r="SPC194" s="294"/>
      <c r="SPD194" s="294"/>
      <c r="SPE194" s="294"/>
      <c r="SPF194" s="294"/>
      <c r="SPG194" s="294"/>
      <c r="SPH194" s="294"/>
      <c r="SPI194" s="294"/>
      <c r="SPJ194" s="294"/>
      <c r="SPK194" s="294"/>
      <c r="SPL194" s="294"/>
      <c r="SPM194" s="294"/>
      <c r="SPN194" s="294"/>
      <c r="SPO194" s="294"/>
      <c r="SPP194" s="294"/>
      <c r="SPQ194" s="294"/>
      <c r="SPR194" s="294"/>
      <c r="SPS194" s="294"/>
      <c r="SPT194" s="294"/>
      <c r="SPU194" s="294"/>
      <c r="SPV194" s="294"/>
      <c r="SPW194" s="294"/>
      <c r="SPX194" s="294"/>
      <c r="SPY194" s="294"/>
      <c r="SPZ194" s="294"/>
      <c r="SQA194" s="294"/>
      <c r="SQB194" s="294"/>
      <c r="SQC194" s="294"/>
      <c r="SQD194" s="294"/>
      <c r="SQE194" s="294"/>
      <c r="SQF194" s="294"/>
      <c r="SQG194" s="294"/>
      <c r="SQH194" s="294"/>
      <c r="SQI194" s="294"/>
      <c r="SQJ194" s="294"/>
      <c r="SQK194" s="294"/>
      <c r="SQL194" s="294"/>
      <c r="SQM194" s="294"/>
      <c r="SQN194" s="294"/>
      <c r="SQO194" s="294"/>
      <c r="SQP194" s="294"/>
      <c r="SQQ194" s="294"/>
      <c r="SQR194" s="294"/>
      <c r="SQS194" s="294"/>
      <c r="SQT194" s="294"/>
      <c r="SQU194" s="294"/>
      <c r="SQV194" s="294"/>
      <c r="SQW194" s="294"/>
      <c r="SQX194" s="294"/>
      <c r="SQY194" s="294"/>
      <c r="SQZ194" s="294"/>
      <c r="SRA194" s="294"/>
      <c r="SRB194" s="294"/>
      <c r="SRC194" s="294"/>
      <c r="SRD194" s="294"/>
      <c r="SRE194" s="294"/>
      <c r="SRF194" s="294"/>
      <c r="SRG194" s="294"/>
      <c r="SRH194" s="294"/>
      <c r="SRI194" s="294"/>
      <c r="SRJ194" s="294"/>
      <c r="SRK194" s="294"/>
      <c r="SRL194" s="294"/>
      <c r="SRM194" s="294"/>
      <c r="SRN194" s="294"/>
      <c r="SRO194" s="294"/>
      <c r="SRP194" s="294"/>
      <c r="SRQ194" s="294"/>
      <c r="SRR194" s="294"/>
      <c r="SRS194" s="294"/>
      <c r="SRT194" s="294"/>
      <c r="SRU194" s="294"/>
      <c r="SRV194" s="294"/>
      <c r="SRW194" s="294"/>
      <c r="SRX194" s="294"/>
      <c r="SRY194" s="294"/>
      <c r="SRZ194" s="294"/>
      <c r="SSA194" s="294"/>
      <c r="SSB194" s="294"/>
      <c r="SSC194" s="294"/>
      <c r="SSD194" s="294"/>
      <c r="SSE194" s="294"/>
      <c r="SSF194" s="294"/>
      <c r="SSG194" s="294"/>
      <c r="SSH194" s="294"/>
      <c r="SSI194" s="294"/>
      <c r="SSJ194" s="294"/>
      <c r="SSK194" s="294"/>
      <c r="SSL194" s="294"/>
      <c r="SSM194" s="294"/>
      <c r="SSN194" s="294"/>
      <c r="SSO194" s="294"/>
      <c r="SSP194" s="294"/>
      <c r="SSQ194" s="294"/>
      <c r="SSR194" s="294"/>
      <c r="SSS194" s="294"/>
      <c r="SST194" s="294"/>
      <c r="SSU194" s="294"/>
      <c r="SSV194" s="294"/>
      <c r="SSW194" s="294"/>
      <c r="SSX194" s="294"/>
      <c r="SSY194" s="294"/>
      <c r="SSZ194" s="294"/>
      <c r="STA194" s="294"/>
      <c r="STB194" s="294"/>
      <c r="STC194" s="294"/>
      <c r="STD194" s="294"/>
      <c r="STE194" s="294"/>
      <c r="STF194" s="294"/>
      <c r="STG194" s="294"/>
      <c r="STH194" s="294"/>
      <c r="STI194" s="294"/>
      <c r="STJ194" s="294"/>
      <c r="STK194" s="294"/>
      <c r="STL194" s="294"/>
      <c r="STM194" s="294"/>
      <c r="STN194" s="294"/>
      <c r="STO194" s="294"/>
      <c r="STP194" s="294"/>
      <c r="STQ194" s="294"/>
      <c r="STR194" s="294"/>
      <c r="STS194" s="294"/>
      <c r="STT194" s="294"/>
      <c r="STU194" s="294"/>
      <c r="STV194" s="294"/>
      <c r="STW194" s="294"/>
      <c r="STX194" s="294"/>
      <c r="STY194" s="294"/>
      <c r="STZ194" s="294"/>
      <c r="SUA194" s="294"/>
      <c r="SUB194" s="294"/>
      <c r="SUC194" s="294"/>
      <c r="SUD194" s="294"/>
      <c r="SUE194" s="294"/>
      <c r="SUF194" s="294"/>
      <c r="SUG194" s="294"/>
      <c r="SUH194" s="294"/>
      <c r="SUI194" s="294"/>
      <c r="SUJ194" s="294"/>
      <c r="SUK194" s="294"/>
      <c r="SUL194" s="294"/>
      <c r="SUM194" s="294"/>
      <c r="SUN194" s="294"/>
      <c r="SUO194" s="294"/>
      <c r="SUP194" s="294"/>
      <c r="SUQ194" s="294"/>
      <c r="SUR194" s="294"/>
      <c r="SUS194" s="294"/>
      <c r="SUT194" s="294"/>
      <c r="SUU194" s="294"/>
      <c r="SUV194" s="294"/>
      <c r="SUW194" s="294"/>
      <c r="SUX194" s="294"/>
      <c r="SUY194" s="294"/>
      <c r="SUZ194" s="294"/>
      <c r="SVA194" s="294"/>
      <c r="SVB194" s="294"/>
      <c r="SVC194" s="294"/>
      <c r="SVD194" s="294"/>
      <c r="SVE194" s="294"/>
      <c r="SVF194" s="294"/>
      <c r="SVG194" s="294"/>
      <c r="SVH194" s="294"/>
      <c r="SVI194" s="294"/>
      <c r="SVJ194" s="294"/>
      <c r="SVK194" s="294"/>
      <c r="SVL194" s="294"/>
      <c r="SVM194" s="294"/>
      <c r="SVN194" s="294"/>
      <c r="SVO194" s="294"/>
      <c r="SVP194" s="294"/>
      <c r="SVQ194" s="294"/>
      <c r="SVR194" s="294"/>
      <c r="SVS194" s="294"/>
      <c r="SVT194" s="294"/>
      <c r="SVU194" s="294"/>
      <c r="SVV194" s="294"/>
      <c r="SVW194" s="294"/>
      <c r="SVX194" s="294"/>
      <c r="SVY194" s="294"/>
      <c r="SVZ194" s="294"/>
      <c r="SWA194" s="294"/>
      <c r="SWB194" s="294"/>
      <c r="SWC194" s="294"/>
      <c r="SWD194" s="294"/>
      <c r="SWE194" s="294"/>
      <c r="SWF194" s="294"/>
      <c r="SWG194" s="294"/>
      <c r="SWH194" s="294"/>
      <c r="SWI194" s="294"/>
      <c r="SWJ194" s="294"/>
      <c r="SWK194" s="294"/>
      <c r="SWL194" s="294"/>
      <c r="SWM194" s="294"/>
      <c r="SWN194" s="294"/>
      <c r="SWO194" s="294"/>
      <c r="SWP194" s="294"/>
      <c r="SWQ194" s="294"/>
      <c r="SWR194" s="294"/>
      <c r="SWS194" s="294"/>
      <c r="SWT194" s="294"/>
      <c r="SWU194" s="294"/>
      <c r="SWV194" s="294"/>
      <c r="SWW194" s="294"/>
      <c r="SWX194" s="294"/>
      <c r="SWY194" s="294"/>
      <c r="SWZ194" s="294"/>
      <c r="SXA194" s="294"/>
      <c r="SXB194" s="294"/>
      <c r="SXC194" s="294"/>
      <c r="SXD194" s="294"/>
      <c r="SXE194" s="294"/>
      <c r="SXF194" s="294"/>
      <c r="SXG194" s="294"/>
      <c r="SXH194" s="294"/>
      <c r="SXI194" s="294"/>
      <c r="SXJ194" s="294"/>
      <c r="SXK194" s="294"/>
      <c r="SXL194" s="294"/>
      <c r="SXM194" s="294"/>
      <c r="SXN194" s="294"/>
      <c r="SXO194" s="294"/>
      <c r="SXP194" s="294"/>
      <c r="SXQ194" s="294"/>
      <c r="SXR194" s="294"/>
      <c r="SXS194" s="294"/>
      <c r="SXT194" s="294"/>
      <c r="SXU194" s="294"/>
      <c r="SXV194" s="294"/>
      <c r="SXW194" s="294"/>
      <c r="SXX194" s="294"/>
      <c r="SXY194" s="294"/>
      <c r="SXZ194" s="294"/>
      <c r="SYA194" s="294"/>
      <c r="SYB194" s="294"/>
      <c r="SYC194" s="294"/>
      <c r="SYD194" s="294"/>
      <c r="SYE194" s="294"/>
      <c r="SYF194" s="294"/>
      <c r="SYG194" s="294"/>
      <c r="SYH194" s="294"/>
      <c r="SYI194" s="294"/>
      <c r="SYJ194" s="294"/>
      <c r="SYK194" s="294"/>
      <c r="SYL194" s="294"/>
      <c r="SYM194" s="294"/>
      <c r="SYN194" s="294"/>
      <c r="SYO194" s="294"/>
      <c r="SYP194" s="294"/>
      <c r="SYQ194" s="294"/>
      <c r="SYR194" s="294"/>
      <c r="SYS194" s="294"/>
      <c r="SYT194" s="294"/>
      <c r="SYU194" s="294"/>
      <c r="SYV194" s="294"/>
      <c r="SYW194" s="294"/>
      <c r="SYX194" s="294"/>
      <c r="SYY194" s="294"/>
      <c r="SYZ194" s="294"/>
      <c r="SZA194" s="294"/>
      <c r="SZB194" s="294"/>
      <c r="SZC194" s="294"/>
      <c r="SZD194" s="294"/>
      <c r="SZE194" s="294"/>
      <c r="SZF194" s="294"/>
      <c r="SZG194" s="294"/>
      <c r="SZH194" s="294"/>
      <c r="SZI194" s="294"/>
      <c r="SZJ194" s="294"/>
      <c r="SZK194" s="294"/>
      <c r="SZL194" s="294"/>
      <c r="SZM194" s="294"/>
      <c r="SZN194" s="294"/>
      <c r="SZO194" s="294"/>
      <c r="SZP194" s="294"/>
      <c r="SZQ194" s="294"/>
      <c r="SZR194" s="294"/>
      <c r="SZS194" s="294"/>
      <c r="SZT194" s="294"/>
      <c r="SZU194" s="294"/>
      <c r="SZV194" s="294"/>
      <c r="SZW194" s="294"/>
      <c r="SZX194" s="294"/>
      <c r="SZY194" s="294"/>
      <c r="SZZ194" s="294"/>
      <c r="TAA194" s="294"/>
      <c r="TAB194" s="294"/>
      <c r="TAC194" s="294"/>
      <c r="TAD194" s="294"/>
      <c r="TAE194" s="294"/>
      <c r="TAF194" s="294"/>
      <c r="TAG194" s="294"/>
      <c r="TAH194" s="294"/>
      <c r="TAI194" s="294"/>
      <c r="TAJ194" s="294"/>
      <c r="TAK194" s="294"/>
      <c r="TAL194" s="294"/>
      <c r="TAM194" s="294"/>
      <c r="TAN194" s="294"/>
      <c r="TAO194" s="294"/>
      <c r="TAP194" s="294"/>
      <c r="TAQ194" s="294"/>
      <c r="TAR194" s="294"/>
      <c r="TAS194" s="294"/>
      <c r="TAT194" s="294"/>
      <c r="TAU194" s="294"/>
      <c r="TAV194" s="294"/>
      <c r="TAW194" s="294"/>
      <c r="TAX194" s="294"/>
      <c r="TAY194" s="294"/>
      <c r="TAZ194" s="294"/>
      <c r="TBA194" s="294"/>
      <c r="TBB194" s="294"/>
      <c r="TBC194" s="294"/>
      <c r="TBD194" s="294"/>
      <c r="TBE194" s="294"/>
      <c r="TBF194" s="294"/>
      <c r="TBG194" s="294"/>
      <c r="TBH194" s="294"/>
      <c r="TBI194" s="294"/>
      <c r="TBJ194" s="294"/>
      <c r="TBK194" s="294"/>
      <c r="TBL194" s="294"/>
      <c r="TBM194" s="294"/>
      <c r="TBN194" s="294"/>
      <c r="TBO194" s="294"/>
      <c r="TBP194" s="294"/>
      <c r="TBQ194" s="294"/>
      <c r="TBR194" s="294"/>
      <c r="TBS194" s="294"/>
      <c r="TBT194" s="294"/>
      <c r="TBU194" s="294"/>
      <c r="TBV194" s="294"/>
      <c r="TBW194" s="294"/>
      <c r="TBX194" s="294"/>
      <c r="TBY194" s="294"/>
      <c r="TBZ194" s="294"/>
      <c r="TCA194" s="294"/>
      <c r="TCB194" s="294"/>
      <c r="TCC194" s="294"/>
      <c r="TCD194" s="294"/>
      <c r="TCE194" s="294"/>
      <c r="TCF194" s="294"/>
      <c r="TCG194" s="294"/>
      <c r="TCH194" s="294"/>
      <c r="TCI194" s="294"/>
      <c r="TCJ194" s="294"/>
      <c r="TCK194" s="294"/>
      <c r="TCL194" s="294"/>
      <c r="TCM194" s="294"/>
      <c r="TCN194" s="294"/>
      <c r="TCO194" s="294"/>
      <c r="TCP194" s="294"/>
      <c r="TCQ194" s="294"/>
      <c r="TCR194" s="294"/>
      <c r="TCS194" s="294"/>
      <c r="TCT194" s="294"/>
      <c r="TCU194" s="294"/>
      <c r="TCV194" s="294"/>
      <c r="TCW194" s="294"/>
      <c r="TCX194" s="294"/>
      <c r="TCY194" s="294"/>
      <c r="TCZ194" s="294"/>
      <c r="TDA194" s="294"/>
      <c r="TDB194" s="294"/>
      <c r="TDC194" s="294"/>
      <c r="TDD194" s="294"/>
      <c r="TDE194" s="294"/>
      <c r="TDF194" s="294"/>
      <c r="TDG194" s="294"/>
      <c r="TDH194" s="294"/>
      <c r="TDI194" s="294"/>
      <c r="TDJ194" s="294"/>
      <c r="TDK194" s="294"/>
      <c r="TDL194" s="294"/>
      <c r="TDM194" s="294"/>
      <c r="TDN194" s="294"/>
      <c r="TDO194" s="294"/>
      <c r="TDP194" s="294"/>
      <c r="TDQ194" s="294"/>
      <c r="TDR194" s="294"/>
      <c r="TDS194" s="294"/>
      <c r="TDT194" s="294"/>
      <c r="TDU194" s="294"/>
      <c r="TDV194" s="294"/>
      <c r="TDW194" s="294"/>
      <c r="TDX194" s="294"/>
      <c r="TDY194" s="294"/>
      <c r="TDZ194" s="294"/>
      <c r="TEA194" s="294"/>
      <c r="TEB194" s="294"/>
      <c r="TEC194" s="294"/>
      <c r="TED194" s="294"/>
      <c r="TEE194" s="294"/>
      <c r="TEF194" s="294"/>
      <c r="TEG194" s="294"/>
      <c r="TEH194" s="294"/>
      <c r="TEI194" s="294"/>
      <c r="TEJ194" s="294"/>
      <c r="TEK194" s="294"/>
      <c r="TEL194" s="294"/>
      <c r="TEM194" s="294"/>
      <c r="TEN194" s="294"/>
      <c r="TEO194" s="294"/>
      <c r="TEP194" s="294"/>
      <c r="TEQ194" s="294"/>
      <c r="TER194" s="294"/>
      <c r="TES194" s="294"/>
      <c r="TET194" s="294"/>
      <c r="TEU194" s="294"/>
      <c r="TEV194" s="294"/>
      <c r="TEW194" s="294"/>
      <c r="TEX194" s="294"/>
      <c r="TEY194" s="294"/>
      <c r="TEZ194" s="294"/>
      <c r="TFA194" s="294"/>
      <c r="TFB194" s="294"/>
      <c r="TFC194" s="294"/>
      <c r="TFD194" s="294"/>
      <c r="TFE194" s="294"/>
      <c r="TFF194" s="294"/>
      <c r="TFG194" s="294"/>
      <c r="TFH194" s="294"/>
      <c r="TFI194" s="294"/>
      <c r="TFJ194" s="294"/>
      <c r="TFK194" s="294"/>
      <c r="TFL194" s="294"/>
      <c r="TFM194" s="294"/>
      <c r="TFN194" s="294"/>
      <c r="TFO194" s="294"/>
      <c r="TFP194" s="294"/>
      <c r="TFQ194" s="294"/>
      <c r="TFR194" s="294"/>
      <c r="TFS194" s="294"/>
      <c r="TFT194" s="294"/>
      <c r="TFU194" s="294"/>
      <c r="TFV194" s="294"/>
      <c r="TFW194" s="294"/>
      <c r="TFX194" s="294"/>
      <c r="TFY194" s="294"/>
      <c r="TFZ194" s="294"/>
      <c r="TGA194" s="294"/>
      <c r="TGB194" s="294"/>
      <c r="TGC194" s="294"/>
      <c r="TGD194" s="294"/>
      <c r="TGE194" s="294"/>
      <c r="TGF194" s="294"/>
      <c r="TGG194" s="294"/>
      <c r="TGH194" s="294"/>
      <c r="TGI194" s="294"/>
      <c r="TGJ194" s="294"/>
      <c r="TGK194" s="294"/>
      <c r="TGL194" s="294"/>
      <c r="TGM194" s="294"/>
      <c r="TGN194" s="294"/>
      <c r="TGO194" s="294"/>
      <c r="TGP194" s="294"/>
      <c r="TGQ194" s="294"/>
      <c r="TGR194" s="294"/>
      <c r="TGS194" s="294"/>
      <c r="TGT194" s="294"/>
      <c r="TGU194" s="294"/>
      <c r="TGV194" s="294"/>
      <c r="TGW194" s="294"/>
      <c r="TGX194" s="294"/>
      <c r="TGY194" s="294"/>
      <c r="TGZ194" s="294"/>
      <c r="THA194" s="294"/>
      <c r="THB194" s="294"/>
      <c r="THC194" s="294"/>
      <c r="THD194" s="294"/>
      <c r="THE194" s="294"/>
      <c r="THF194" s="294"/>
      <c r="THG194" s="294"/>
      <c r="THH194" s="294"/>
      <c r="THI194" s="294"/>
      <c r="THJ194" s="294"/>
      <c r="THK194" s="294"/>
      <c r="THL194" s="294"/>
      <c r="THM194" s="294"/>
      <c r="THN194" s="294"/>
      <c r="THO194" s="294"/>
      <c r="THP194" s="294"/>
      <c r="THQ194" s="294"/>
      <c r="THR194" s="294"/>
      <c r="THS194" s="294"/>
      <c r="THT194" s="294"/>
      <c r="THU194" s="294"/>
      <c r="THV194" s="294"/>
      <c r="THW194" s="294"/>
      <c r="THX194" s="294"/>
      <c r="THY194" s="294"/>
      <c r="THZ194" s="294"/>
      <c r="TIA194" s="294"/>
      <c r="TIB194" s="294"/>
      <c r="TIC194" s="294"/>
      <c r="TID194" s="294"/>
      <c r="TIE194" s="294"/>
      <c r="TIF194" s="294"/>
      <c r="TIG194" s="294"/>
      <c r="TIH194" s="294"/>
      <c r="TII194" s="294"/>
      <c r="TIJ194" s="294"/>
      <c r="TIK194" s="294"/>
      <c r="TIL194" s="294"/>
      <c r="TIM194" s="294"/>
      <c r="TIN194" s="294"/>
      <c r="TIO194" s="294"/>
      <c r="TIP194" s="294"/>
      <c r="TIQ194" s="294"/>
      <c r="TIR194" s="294"/>
      <c r="TIS194" s="294"/>
      <c r="TIT194" s="294"/>
      <c r="TIU194" s="294"/>
      <c r="TIV194" s="294"/>
      <c r="TIW194" s="294"/>
      <c r="TIX194" s="294"/>
      <c r="TIY194" s="294"/>
      <c r="TIZ194" s="294"/>
      <c r="TJA194" s="294"/>
      <c r="TJB194" s="294"/>
      <c r="TJC194" s="294"/>
      <c r="TJD194" s="294"/>
      <c r="TJE194" s="294"/>
      <c r="TJF194" s="294"/>
      <c r="TJG194" s="294"/>
      <c r="TJH194" s="294"/>
      <c r="TJI194" s="294"/>
      <c r="TJJ194" s="294"/>
      <c r="TJK194" s="294"/>
      <c r="TJL194" s="294"/>
      <c r="TJM194" s="294"/>
      <c r="TJN194" s="294"/>
      <c r="TJO194" s="294"/>
      <c r="TJP194" s="294"/>
      <c r="TJQ194" s="294"/>
      <c r="TJR194" s="294"/>
      <c r="TJS194" s="294"/>
      <c r="TJT194" s="294"/>
      <c r="TJU194" s="294"/>
      <c r="TJV194" s="294"/>
      <c r="TJW194" s="294"/>
      <c r="TJX194" s="294"/>
      <c r="TJY194" s="294"/>
      <c r="TJZ194" s="294"/>
      <c r="TKA194" s="294"/>
      <c r="TKB194" s="294"/>
      <c r="TKC194" s="294"/>
      <c r="TKD194" s="294"/>
      <c r="TKE194" s="294"/>
      <c r="TKF194" s="294"/>
      <c r="TKG194" s="294"/>
      <c r="TKH194" s="294"/>
      <c r="TKI194" s="294"/>
      <c r="TKJ194" s="294"/>
      <c r="TKK194" s="294"/>
      <c r="TKL194" s="294"/>
      <c r="TKM194" s="294"/>
      <c r="TKN194" s="294"/>
      <c r="TKO194" s="294"/>
      <c r="TKP194" s="294"/>
      <c r="TKQ194" s="294"/>
      <c r="TKR194" s="294"/>
      <c r="TKS194" s="294"/>
      <c r="TKT194" s="294"/>
      <c r="TKU194" s="294"/>
      <c r="TKV194" s="294"/>
      <c r="TKW194" s="294"/>
      <c r="TKX194" s="294"/>
      <c r="TKY194" s="294"/>
      <c r="TKZ194" s="294"/>
      <c r="TLA194" s="294"/>
      <c r="TLB194" s="294"/>
      <c r="TLC194" s="294"/>
      <c r="TLD194" s="294"/>
      <c r="TLE194" s="294"/>
      <c r="TLF194" s="294"/>
      <c r="TLG194" s="294"/>
      <c r="TLH194" s="294"/>
      <c r="TLI194" s="294"/>
      <c r="TLJ194" s="294"/>
      <c r="TLK194" s="294"/>
      <c r="TLL194" s="294"/>
      <c r="TLM194" s="294"/>
      <c r="TLN194" s="294"/>
      <c r="TLO194" s="294"/>
      <c r="TLP194" s="294"/>
      <c r="TLQ194" s="294"/>
      <c r="TLR194" s="294"/>
      <c r="TLS194" s="294"/>
      <c r="TLT194" s="294"/>
      <c r="TLU194" s="294"/>
      <c r="TLV194" s="294"/>
      <c r="TLW194" s="294"/>
      <c r="TLX194" s="294"/>
      <c r="TLY194" s="294"/>
      <c r="TLZ194" s="294"/>
      <c r="TMA194" s="294"/>
      <c r="TMB194" s="294"/>
      <c r="TMC194" s="294"/>
      <c r="TMD194" s="294"/>
      <c r="TME194" s="294"/>
      <c r="TMF194" s="294"/>
      <c r="TMG194" s="294"/>
      <c r="TMH194" s="294"/>
      <c r="TMI194" s="294"/>
      <c r="TMJ194" s="294"/>
      <c r="TMK194" s="294"/>
      <c r="TML194" s="294"/>
      <c r="TMM194" s="294"/>
      <c r="TMN194" s="294"/>
      <c r="TMO194" s="294"/>
      <c r="TMP194" s="294"/>
      <c r="TMQ194" s="294"/>
      <c r="TMR194" s="294"/>
      <c r="TMS194" s="294"/>
      <c r="TMT194" s="294"/>
      <c r="TMU194" s="294"/>
      <c r="TMV194" s="294"/>
      <c r="TMW194" s="294"/>
      <c r="TMX194" s="294"/>
      <c r="TMY194" s="294"/>
      <c r="TMZ194" s="294"/>
      <c r="TNA194" s="294"/>
      <c r="TNB194" s="294"/>
      <c r="TNC194" s="294"/>
      <c r="TND194" s="294"/>
      <c r="TNE194" s="294"/>
      <c r="TNF194" s="294"/>
      <c r="TNG194" s="294"/>
      <c r="TNH194" s="294"/>
      <c r="TNI194" s="294"/>
      <c r="TNJ194" s="294"/>
      <c r="TNK194" s="294"/>
      <c r="TNL194" s="294"/>
      <c r="TNM194" s="294"/>
      <c r="TNN194" s="294"/>
      <c r="TNO194" s="294"/>
      <c r="TNP194" s="294"/>
      <c r="TNQ194" s="294"/>
      <c r="TNR194" s="294"/>
      <c r="TNS194" s="294"/>
      <c r="TNT194" s="294"/>
      <c r="TNU194" s="294"/>
      <c r="TNV194" s="294"/>
      <c r="TNW194" s="294"/>
      <c r="TNX194" s="294"/>
      <c r="TNY194" s="294"/>
      <c r="TNZ194" s="294"/>
      <c r="TOA194" s="294"/>
      <c r="TOB194" s="294"/>
      <c r="TOC194" s="294"/>
      <c r="TOD194" s="294"/>
      <c r="TOE194" s="294"/>
      <c r="TOF194" s="294"/>
      <c r="TOG194" s="294"/>
      <c r="TOH194" s="294"/>
      <c r="TOI194" s="294"/>
      <c r="TOJ194" s="294"/>
      <c r="TOK194" s="294"/>
      <c r="TOL194" s="294"/>
      <c r="TOM194" s="294"/>
      <c r="TON194" s="294"/>
      <c r="TOO194" s="294"/>
      <c r="TOP194" s="294"/>
      <c r="TOQ194" s="294"/>
      <c r="TOR194" s="294"/>
      <c r="TOS194" s="294"/>
      <c r="TOT194" s="294"/>
      <c r="TOU194" s="294"/>
      <c r="TOV194" s="294"/>
      <c r="TOW194" s="294"/>
      <c r="TOX194" s="294"/>
      <c r="TOY194" s="294"/>
      <c r="TOZ194" s="294"/>
      <c r="TPA194" s="294"/>
      <c r="TPB194" s="294"/>
      <c r="TPC194" s="294"/>
      <c r="TPD194" s="294"/>
      <c r="TPE194" s="294"/>
      <c r="TPF194" s="294"/>
      <c r="TPG194" s="294"/>
      <c r="TPH194" s="294"/>
      <c r="TPI194" s="294"/>
      <c r="TPJ194" s="294"/>
      <c r="TPK194" s="294"/>
      <c r="TPL194" s="294"/>
      <c r="TPM194" s="294"/>
      <c r="TPN194" s="294"/>
      <c r="TPO194" s="294"/>
      <c r="TPP194" s="294"/>
      <c r="TPQ194" s="294"/>
      <c r="TPR194" s="294"/>
      <c r="TPS194" s="294"/>
      <c r="TPT194" s="294"/>
      <c r="TPU194" s="294"/>
      <c r="TPV194" s="294"/>
      <c r="TPW194" s="294"/>
      <c r="TPX194" s="294"/>
      <c r="TPY194" s="294"/>
      <c r="TPZ194" s="294"/>
      <c r="TQA194" s="294"/>
      <c r="TQB194" s="294"/>
      <c r="TQC194" s="294"/>
      <c r="TQD194" s="294"/>
      <c r="TQE194" s="294"/>
      <c r="TQF194" s="294"/>
      <c r="TQG194" s="294"/>
      <c r="TQH194" s="294"/>
      <c r="TQI194" s="294"/>
      <c r="TQJ194" s="294"/>
      <c r="TQK194" s="294"/>
      <c r="TQL194" s="294"/>
      <c r="TQM194" s="294"/>
      <c r="TQN194" s="294"/>
      <c r="TQO194" s="294"/>
      <c r="TQP194" s="294"/>
      <c r="TQQ194" s="294"/>
      <c r="TQR194" s="294"/>
      <c r="TQS194" s="294"/>
      <c r="TQT194" s="294"/>
      <c r="TQU194" s="294"/>
      <c r="TQV194" s="294"/>
      <c r="TQW194" s="294"/>
      <c r="TQX194" s="294"/>
      <c r="TQY194" s="294"/>
      <c r="TQZ194" s="294"/>
      <c r="TRA194" s="294"/>
      <c r="TRB194" s="294"/>
      <c r="TRC194" s="294"/>
      <c r="TRD194" s="294"/>
      <c r="TRE194" s="294"/>
      <c r="TRF194" s="294"/>
      <c r="TRG194" s="294"/>
      <c r="TRH194" s="294"/>
      <c r="TRI194" s="294"/>
      <c r="TRJ194" s="294"/>
      <c r="TRK194" s="294"/>
      <c r="TRL194" s="294"/>
      <c r="TRM194" s="294"/>
      <c r="TRN194" s="294"/>
      <c r="TRO194" s="294"/>
      <c r="TRP194" s="294"/>
      <c r="TRQ194" s="294"/>
      <c r="TRR194" s="294"/>
      <c r="TRS194" s="294"/>
      <c r="TRT194" s="294"/>
      <c r="TRU194" s="294"/>
      <c r="TRV194" s="294"/>
      <c r="TRW194" s="294"/>
      <c r="TRX194" s="294"/>
      <c r="TRY194" s="294"/>
      <c r="TRZ194" s="294"/>
      <c r="TSA194" s="294"/>
      <c r="TSB194" s="294"/>
      <c r="TSC194" s="294"/>
      <c r="TSD194" s="294"/>
      <c r="TSE194" s="294"/>
      <c r="TSF194" s="294"/>
      <c r="TSG194" s="294"/>
      <c r="TSH194" s="294"/>
      <c r="TSI194" s="294"/>
      <c r="TSJ194" s="294"/>
      <c r="TSK194" s="294"/>
      <c r="TSL194" s="294"/>
      <c r="TSM194" s="294"/>
      <c r="TSN194" s="294"/>
      <c r="TSO194" s="294"/>
      <c r="TSP194" s="294"/>
      <c r="TSQ194" s="294"/>
      <c r="TSR194" s="294"/>
      <c r="TSS194" s="294"/>
      <c r="TST194" s="294"/>
      <c r="TSU194" s="294"/>
      <c r="TSV194" s="294"/>
      <c r="TSW194" s="294"/>
      <c r="TSX194" s="294"/>
      <c r="TSY194" s="294"/>
      <c r="TSZ194" s="294"/>
      <c r="TTA194" s="294"/>
      <c r="TTB194" s="294"/>
      <c r="TTC194" s="294"/>
      <c r="TTD194" s="294"/>
      <c r="TTE194" s="294"/>
      <c r="TTF194" s="294"/>
      <c r="TTG194" s="294"/>
      <c r="TTH194" s="294"/>
      <c r="TTI194" s="294"/>
      <c r="TTJ194" s="294"/>
      <c r="TTK194" s="294"/>
      <c r="TTL194" s="294"/>
      <c r="TTM194" s="294"/>
      <c r="TTN194" s="294"/>
      <c r="TTO194" s="294"/>
      <c r="TTP194" s="294"/>
      <c r="TTQ194" s="294"/>
      <c r="TTR194" s="294"/>
      <c r="TTS194" s="294"/>
      <c r="TTT194" s="294"/>
      <c r="TTU194" s="294"/>
      <c r="TTV194" s="294"/>
      <c r="TTW194" s="294"/>
      <c r="TTX194" s="294"/>
      <c r="TTY194" s="294"/>
      <c r="TTZ194" s="294"/>
      <c r="TUA194" s="294"/>
      <c r="TUB194" s="294"/>
      <c r="TUC194" s="294"/>
      <c r="TUD194" s="294"/>
      <c r="TUE194" s="294"/>
      <c r="TUF194" s="294"/>
      <c r="TUG194" s="294"/>
      <c r="TUH194" s="294"/>
      <c r="TUI194" s="294"/>
      <c r="TUJ194" s="294"/>
      <c r="TUK194" s="294"/>
      <c r="TUL194" s="294"/>
      <c r="TUM194" s="294"/>
      <c r="TUN194" s="294"/>
      <c r="TUO194" s="294"/>
      <c r="TUP194" s="294"/>
      <c r="TUQ194" s="294"/>
      <c r="TUR194" s="294"/>
      <c r="TUS194" s="294"/>
      <c r="TUT194" s="294"/>
      <c r="TUU194" s="294"/>
      <c r="TUV194" s="294"/>
      <c r="TUW194" s="294"/>
      <c r="TUX194" s="294"/>
      <c r="TUY194" s="294"/>
      <c r="TUZ194" s="294"/>
      <c r="TVA194" s="294"/>
      <c r="TVB194" s="294"/>
      <c r="TVC194" s="294"/>
      <c r="TVD194" s="294"/>
      <c r="TVE194" s="294"/>
      <c r="TVF194" s="294"/>
      <c r="TVG194" s="294"/>
      <c r="TVH194" s="294"/>
      <c r="TVI194" s="294"/>
      <c r="TVJ194" s="294"/>
      <c r="TVK194" s="294"/>
      <c r="TVL194" s="294"/>
      <c r="TVM194" s="294"/>
      <c r="TVN194" s="294"/>
      <c r="TVO194" s="294"/>
      <c r="TVP194" s="294"/>
      <c r="TVQ194" s="294"/>
      <c r="TVR194" s="294"/>
      <c r="TVS194" s="294"/>
      <c r="TVT194" s="294"/>
      <c r="TVU194" s="294"/>
      <c r="TVV194" s="294"/>
      <c r="TVW194" s="294"/>
      <c r="TVX194" s="294"/>
      <c r="TVY194" s="294"/>
      <c r="TVZ194" s="294"/>
      <c r="TWA194" s="294"/>
      <c r="TWB194" s="294"/>
      <c r="TWC194" s="294"/>
      <c r="TWD194" s="294"/>
      <c r="TWE194" s="294"/>
      <c r="TWF194" s="294"/>
      <c r="TWG194" s="294"/>
      <c r="TWH194" s="294"/>
      <c r="TWI194" s="294"/>
      <c r="TWJ194" s="294"/>
      <c r="TWK194" s="294"/>
      <c r="TWL194" s="294"/>
      <c r="TWM194" s="294"/>
      <c r="TWN194" s="294"/>
      <c r="TWO194" s="294"/>
      <c r="TWP194" s="294"/>
      <c r="TWQ194" s="294"/>
      <c r="TWR194" s="294"/>
      <c r="TWS194" s="294"/>
      <c r="TWT194" s="294"/>
      <c r="TWU194" s="294"/>
      <c r="TWV194" s="294"/>
      <c r="TWW194" s="294"/>
      <c r="TWX194" s="294"/>
      <c r="TWY194" s="294"/>
      <c r="TWZ194" s="294"/>
      <c r="TXA194" s="294"/>
      <c r="TXB194" s="294"/>
      <c r="TXC194" s="294"/>
      <c r="TXD194" s="294"/>
      <c r="TXE194" s="294"/>
      <c r="TXF194" s="294"/>
      <c r="TXG194" s="294"/>
      <c r="TXH194" s="294"/>
      <c r="TXI194" s="294"/>
      <c r="TXJ194" s="294"/>
      <c r="TXK194" s="294"/>
      <c r="TXL194" s="294"/>
      <c r="TXM194" s="294"/>
      <c r="TXN194" s="294"/>
      <c r="TXO194" s="294"/>
      <c r="TXP194" s="294"/>
      <c r="TXQ194" s="294"/>
      <c r="TXR194" s="294"/>
      <c r="TXS194" s="294"/>
      <c r="TXT194" s="294"/>
      <c r="TXU194" s="294"/>
      <c r="TXV194" s="294"/>
      <c r="TXW194" s="294"/>
      <c r="TXX194" s="294"/>
      <c r="TXY194" s="294"/>
      <c r="TXZ194" s="294"/>
      <c r="TYA194" s="294"/>
      <c r="TYB194" s="294"/>
      <c r="TYC194" s="294"/>
      <c r="TYD194" s="294"/>
      <c r="TYE194" s="294"/>
      <c r="TYF194" s="294"/>
      <c r="TYG194" s="294"/>
      <c r="TYH194" s="294"/>
      <c r="TYI194" s="294"/>
      <c r="TYJ194" s="294"/>
      <c r="TYK194" s="294"/>
      <c r="TYL194" s="294"/>
      <c r="TYM194" s="294"/>
      <c r="TYN194" s="294"/>
      <c r="TYO194" s="294"/>
      <c r="TYP194" s="294"/>
      <c r="TYQ194" s="294"/>
      <c r="TYR194" s="294"/>
      <c r="TYS194" s="294"/>
      <c r="TYT194" s="294"/>
      <c r="TYU194" s="294"/>
      <c r="TYV194" s="294"/>
      <c r="TYW194" s="294"/>
      <c r="TYX194" s="294"/>
      <c r="TYY194" s="294"/>
      <c r="TYZ194" s="294"/>
      <c r="TZA194" s="294"/>
      <c r="TZB194" s="294"/>
      <c r="TZC194" s="294"/>
      <c r="TZD194" s="294"/>
      <c r="TZE194" s="294"/>
      <c r="TZF194" s="294"/>
      <c r="TZG194" s="294"/>
      <c r="TZH194" s="294"/>
      <c r="TZI194" s="294"/>
      <c r="TZJ194" s="294"/>
      <c r="TZK194" s="294"/>
      <c r="TZL194" s="294"/>
      <c r="TZM194" s="294"/>
      <c r="TZN194" s="294"/>
      <c r="TZO194" s="294"/>
      <c r="TZP194" s="294"/>
      <c r="TZQ194" s="294"/>
      <c r="TZR194" s="294"/>
      <c r="TZS194" s="294"/>
      <c r="TZT194" s="294"/>
      <c r="TZU194" s="294"/>
      <c r="TZV194" s="294"/>
      <c r="TZW194" s="294"/>
      <c r="TZX194" s="294"/>
      <c r="TZY194" s="294"/>
      <c r="TZZ194" s="294"/>
      <c r="UAA194" s="294"/>
      <c r="UAB194" s="294"/>
      <c r="UAC194" s="294"/>
      <c r="UAD194" s="294"/>
      <c r="UAE194" s="294"/>
      <c r="UAF194" s="294"/>
      <c r="UAG194" s="294"/>
      <c r="UAH194" s="294"/>
      <c r="UAI194" s="294"/>
      <c r="UAJ194" s="294"/>
      <c r="UAK194" s="294"/>
      <c r="UAL194" s="294"/>
      <c r="UAM194" s="294"/>
      <c r="UAN194" s="294"/>
      <c r="UAO194" s="294"/>
      <c r="UAP194" s="294"/>
      <c r="UAQ194" s="294"/>
      <c r="UAR194" s="294"/>
      <c r="UAS194" s="294"/>
      <c r="UAT194" s="294"/>
      <c r="UAU194" s="294"/>
      <c r="UAV194" s="294"/>
      <c r="UAW194" s="294"/>
      <c r="UAX194" s="294"/>
      <c r="UAY194" s="294"/>
      <c r="UAZ194" s="294"/>
      <c r="UBA194" s="294"/>
      <c r="UBB194" s="294"/>
      <c r="UBC194" s="294"/>
      <c r="UBD194" s="294"/>
      <c r="UBE194" s="294"/>
      <c r="UBF194" s="294"/>
      <c r="UBG194" s="294"/>
      <c r="UBH194" s="294"/>
      <c r="UBI194" s="294"/>
      <c r="UBJ194" s="294"/>
      <c r="UBK194" s="294"/>
      <c r="UBL194" s="294"/>
      <c r="UBM194" s="294"/>
      <c r="UBN194" s="294"/>
      <c r="UBO194" s="294"/>
      <c r="UBP194" s="294"/>
      <c r="UBQ194" s="294"/>
      <c r="UBR194" s="294"/>
      <c r="UBS194" s="294"/>
      <c r="UBT194" s="294"/>
      <c r="UBU194" s="294"/>
      <c r="UBV194" s="294"/>
      <c r="UBW194" s="294"/>
      <c r="UBX194" s="294"/>
      <c r="UBY194" s="294"/>
      <c r="UBZ194" s="294"/>
      <c r="UCA194" s="294"/>
      <c r="UCB194" s="294"/>
      <c r="UCC194" s="294"/>
      <c r="UCD194" s="294"/>
      <c r="UCE194" s="294"/>
      <c r="UCF194" s="294"/>
      <c r="UCG194" s="294"/>
      <c r="UCH194" s="294"/>
      <c r="UCI194" s="294"/>
      <c r="UCJ194" s="294"/>
      <c r="UCK194" s="294"/>
      <c r="UCL194" s="294"/>
      <c r="UCM194" s="294"/>
      <c r="UCN194" s="294"/>
      <c r="UCO194" s="294"/>
      <c r="UCP194" s="294"/>
      <c r="UCQ194" s="294"/>
      <c r="UCR194" s="294"/>
      <c r="UCS194" s="294"/>
      <c r="UCT194" s="294"/>
      <c r="UCU194" s="294"/>
      <c r="UCV194" s="294"/>
      <c r="UCW194" s="294"/>
      <c r="UCX194" s="294"/>
      <c r="UCY194" s="294"/>
      <c r="UCZ194" s="294"/>
      <c r="UDA194" s="294"/>
      <c r="UDB194" s="294"/>
      <c r="UDC194" s="294"/>
      <c r="UDD194" s="294"/>
      <c r="UDE194" s="294"/>
      <c r="UDF194" s="294"/>
      <c r="UDG194" s="294"/>
      <c r="UDH194" s="294"/>
      <c r="UDI194" s="294"/>
      <c r="UDJ194" s="294"/>
      <c r="UDK194" s="294"/>
      <c r="UDL194" s="294"/>
      <c r="UDM194" s="294"/>
      <c r="UDN194" s="294"/>
      <c r="UDO194" s="294"/>
      <c r="UDP194" s="294"/>
      <c r="UDQ194" s="294"/>
      <c r="UDR194" s="294"/>
      <c r="UDS194" s="294"/>
      <c r="UDT194" s="294"/>
      <c r="UDU194" s="294"/>
      <c r="UDV194" s="294"/>
      <c r="UDW194" s="294"/>
      <c r="UDX194" s="294"/>
      <c r="UDY194" s="294"/>
      <c r="UDZ194" s="294"/>
      <c r="UEA194" s="294"/>
      <c r="UEB194" s="294"/>
      <c r="UEC194" s="294"/>
      <c r="UED194" s="294"/>
      <c r="UEE194" s="294"/>
      <c r="UEF194" s="294"/>
      <c r="UEG194" s="294"/>
      <c r="UEH194" s="294"/>
      <c r="UEI194" s="294"/>
      <c r="UEJ194" s="294"/>
      <c r="UEK194" s="294"/>
      <c r="UEL194" s="294"/>
      <c r="UEM194" s="294"/>
      <c r="UEN194" s="294"/>
      <c r="UEO194" s="294"/>
      <c r="UEP194" s="294"/>
      <c r="UEQ194" s="294"/>
      <c r="UER194" s="294"/>
      <c r="UES194" s="294"/>
      <c r="UET194" s="294"/>
      <c r="UEU194" s="294"/>
      <c r="UEV194" s="294"/>
      <c r="UEW194" s="294"/>
      <c r="UEX194" s="294"/>
      <c r="UEY194" s="294"/>
      <c r="UEZ194" s="294"/>
      <c r="UFA194" s="294"/>
      <c r="UFB194" s="294"/>
      <c r="UFC194" s="294"/>
      <c r="UFD194" s="294"/>
      <c r="UFE194" s="294"/>
      <c r="UFF194" s="294"/>
      <c r="UFG194" s="294"/>
      <c r="UFH194" s="294"/>
      <c r="UFI194" s="294"/>
      <c r="UFJ194" s="294"/>
      <c r="UFK194" s="294"/>
      <c r="UFL194" s="294"/>
      <c r="UFM194" s="294"/>
      <c r="UFN194" s="294"/>
      <c r="UFO194" s="294"/>
      <c r="UFP194" s="294"/>
      <c r="UFQ194" s="294"/>
      <c r="UFR194" s="294"/>
      <c r="UFS194" s="294"/>
      <c r="UFT194" s="294"/>
      <c r="UFU194" s="294"/>
      <c r="UFV194" s="294"/>
      <c r="UFW194" s="294"/>
      <c r="UFX194" s="294"/>
      <c r="UFY194" s="294"/>
      <c r="UFZ194" s="294"/>
      <c r="UGA194" s="294"/>
      <c r="UGB194" s="294"/>
      <c r="UGC194" s="294"/>
      <c r="UGD194" s="294"/>
      <c r="UGE194" s="294"/>
      <c r="UGF194" s="294"/>
      <c r="UGG194" s="294"/>
      <c r="UGH194" s="294"/>
      <c r="UGI194" s="294"/>
      <c r="UGJ194" s="294"/>
      <c r="UGK194" s="294"/>
      <c r="UGL194" s="294"/>
      <c r="UGM194" s="294"/>
      <c r="UGN194" s="294"/>
      <c r="UGO194" s="294"/>
      <c r="UGP194" s="294"/>
      <c r="UGQ194" s="294"/>
      <c r="UGR194" s="294"/>
      <c r="UGS194" s="294"/>
      <c r="UGT194" s="294"/>
      <c r="UGU194" s="294"/>
      <c r="UGV194" s="294"/>
      <c r="UGW194" s="294"/>
      <c r="UGX194" s="294"/>
      <c r="UGY194" s="294"/>
      <c r="UGZ194" s="294"/>
      <c r="UHA194" s="294"/>
      <c r="UHB194" s="294"/>
      <c r="UHC194" s="294"/>
      <c r="UHD194" s="294"/>
      <c r="UHE194" s="294"/>
      <c r="UHF194" s="294"/>
      <c r="UHG194" s="294"/>
      <c r="UHH194" s="294"/>
      <c r="UHI194" s="294"/>
      <c r="UHJ194" s="294"/>
      <c r="UHK194" s="294"/>
      <c r="UHL194" s="294"/>
      <c r="UHM194" s="294"/>
      <c r="UHN194" s="294"/>
      <c r="UHO194" s="294"/>
      <c r="UHP194" s="294"/>
      <c r="UHQ194" s="294"/>
      <c r="UHR194" s="294"/>
      <c r="UHS194" s="294"/>
      <c r="UHT194" s="294"/>
      <c r="UHU194" s="294"/>
      <c r="UHV194" s="294"/>
      <c r="UHW194" s="294"/>
      <c r="UHX194" s="294"/>
      <c r="UHY194" s="294"/>
      <c r="UHZ194" s="294"/>
      <c r="UIA194" s="294"/>
      <c r="UIB194" s="294"/>
      <c r="UIC194" s="294"/>
      <c r="UID194" s="294"/>
      <c r="UIE194" s="294"/>
      <c r="UIF194" s="294"/>
      <c r="UIG194" s="294"/>
      <c r="UIH194" s="294"/>
      <c r="UII194" s="294"/>
      <c r="UIJ194" s="294"/>
      <c r="UIK194" s="294"/>
      <c r="UIL194" s="294"/>
      <c r="UIM194" s="294"/>
      <c r="UIN194" s="294"/>
      <c r="UIO194" s="294"/>
      <c r="UIP194" s="294"/>
      <c r="UIQ194" s="294"/>
      <c r="UIR194" s="294"/>
      <c r="UIS194" s="294"/>
      <c r="UIT194" s="294"/>
      <c r="UIU194" s="294"/>
      <c r="UIV194" s="294"/>
      <c r="UIW194" s="294"/>
      <c r="UIX194" s="294"/>
      <c r="UIY194" s="294"/>
      <c r="UIZ194" s="294"/>
      <c r="UJA194" s="294"/>
      <c r="UJB194" s="294"/>
      <c r="UJC194" s="294"/>
      <c r="UJD194" s="294"/>
      <c r="UJE194" s="294"/>
      <c r="UJF194" s="294"/>
      <c r="UJG194" s="294"/>
      <c r="UJH194" s="294"/>
      <c r="UJI194" s="294"/>
      <c r="UJJ194" s="294"/>
      <c r="UJK194" s="294"/>
      <c r="UJL194" s="294"/>
      <c r="UJM194" s="294"/>
      <c r="UJN194" s="294"/>
      <c r="UJO194" s="294"/>
      <c r="UJP194" s="294"/>
      <c r="UJQ194" s="294"/>
      <c r="UJR194" s="294"/>
      <c r="UJS194" s="294"/>
      <c r="UJT194" s="294"/>
      <c r="UJU194" s="294"/>
      <c r="UJV194" s="294"/>
      <c r="UJW194" s="294"/>
      <c r="UJX194" s="294"/>
      <c r="UJY194" s="294"/>
      <c r="UJZ194" s="294"/>
      <c r="UKA194" s="294"/>
      <c r="UKB194" s="294"/>
      <c r="UKC194" s="294"/>
      <c r="UKD194" s="294"/>
      <c r="UKE194" s="294"/>
      <c r="UKF194" s="294"/>
      <c r="UKG194" s="294"/>
      <c r="UKH194" s="294"/>
      <c r="UKI194" s="294"/>
      <c r="UKJ194" s="294"/>
      <c r="UKK194" s="294"/>
      <c r="UKL194" s="294"/>
      <c r="UKM194" s="294"/>
      <c r="UKN194" s="294"/>
      <c r="UKO194" s="294"/>
      <c r="UKP194" s="294"/>
      <c r="UKQ194" s="294"/>
      <c r="UKR194" s="294"/>
      <c r="UKS194" s="294"/>
      <c r="UKT194" s="294"/>
      <c r="UKU194" s="294"/>
      <c r="UKV194" s="294"/>
      <c r="UKW194" s="294"/>
      <c r="UKX194" s="294"/>
      <c r="UKY194" s="294"/>
      <c r="UKZ194" s="294"/>
      <c r="ULA194" s="294"/>
      <c r="ULB194" s="294"/>
      <c r="ULC194" s="294"/>
      <c r="ULD194" s="294"/>
      <c r="ULE194" s="294"/>
      <c r="ULF194" s="294"/>
      <c r="ULG194" s="294"/>
      <c r="ULH194" s="294"/>
      <c r="ULI194" s="294"/>
      <c r="ULJ194" s="294"/>
      <c r="ULK194" s="294"/>
      <c r="ULL194" s="294"/>
      <c r="ULM194" s="294"/>
      <c r="ULN194" s="294"/>
      <c r="ULO194" s="294"/>
      <c r="ULP194" s="294"/>
      <c r="ULQ194" s="294"/>
      <c r="ULR194" s="294"/>
      <c r="ULS194" s="294"/>
      <c r="ULT194" s="294"/>
      <c r="ULU194" s="294"/>
      <c r="ULV194" s="294"/>
      <c r="ULW194" s="294"/>
      <c r="ULX194" s="294"/>
      <c r="ULY194" s="294"/>
      <c r="ULZ194" s="294"/>
      <c r="UMA194" s="294"/>
      <c r="UMB194" s="294"/>
      <c r="UMC194" s="294"/>
      <c r="UMD194" s="294"/>
      <c r="UME194" s="294"/>
      <c r="UMF194" s="294"/>
      <c r="UMG194" s="294"/>
      <c r="UMH194" s="294"/>
      <c r="UMI194" s="294"/>
      <c r="UMJ194" s="294"/>
      <c r="UMK194" s="294"/>
      <c r="UML194" s="294"/>
      <c r="UMM194" s="294"/>
      <c r="UMN194" s="294"/>
      <c r="UMO194" s="294"/>
      <c r="UMP194" s="294"/>
      <c r="UMQ194" s="294"/>
      <c r="UMR194" s="294"/>
      <c r="UMS194" s="294"/>
      <c r="UMT194" s="294"/>
      <c r="UMU194" s="294"/>
      <c r="UMV194" s="294"/>
      <c r="UMW194" s="294"/>
      <c r="UMX194" s="294"/>
      <c r="UMY194" s="294"/>
      <c r="UMZ194" s="294"/>
      <c r="UNA194" s="294"/>
      <c r="UNB194" s="294"/>
      <c r="UNC194" s="294"/>
      <c r="UND194" s="294"/>
      <c r="UNE194" s="294"/>
      <c r="UNF194" s="294"/>
      <c r="UNG194" s="294"/>
      <c r="UNH194" s="294"/>
      <c r="UNI194" s="294"/>
      <c r="UNJ194" s="294"/>
      <c r="UNK194" s="294"/>
      <c r="UNL194" s="294"/>
      <c r="UNM194" s="294"/>
      <c r="UNN194" s="294"/>
      <c r="UNO194" s="294"/>
      <c r="UNP194" s="294"/>
      <c r="UNQ194" s="294"/>
      <c r="UNR194" s="294"/>
      <c r="UNS194" s="294"/>
      <c r="UNT194" s="294"/>
      <c r="UNU194" s="294"/>
      <c r="UNV194" s="294"/>
      <c r="UNW194" s="294"/>
      <c r="UNX194" s="294"/>
      <c r="UNY194" s="294"/>
      <c r="UNZ194" s="294"/>
      <c r="UOA194" s="294"/>
      <c r="UOB194" s="294"/>
      <c r="UOC194" s="294"/>
      <c r="UOD194" s="294"/>
      <c r="UOE194" s="294"/>
      <c r="UOF194" s="294"/>
      <c r="UOG194" s="294"/>
      <c r="UOH194" s="294"/>
      <c r="UOI194" s="294"/>
      <c r="UOJ194" s="294"/>
      <c r="UOK194" s="294"/>
      <c r="UOL194" s="294"/>
      <c r="UOM194" s="294"/>
      <c r="UON194" s="294"/>
      <c r="UOO194" s="294"/>
      <c r="UOP194" s="294"/>
      <c r="UOQ194" s="294"/>
      <c r="UOR194" s="294"/>
      <c r="UOS194" s="294"/>
      <c r="UOT194" s="294"/>
      <c r="UOU194" s="294"/>
      <c r="UOV194" s="294"/>
      <c r="UOW194" s="294"/>
      <c r="UOX194" s="294"/>
      <c r="UOY194" s="294"/>
      <c r="UOZ194" s="294"/>
      <c r="UPA194" s="294"/>
      <c r="UPB194" s="294"/>
      <c r="UPC194" s="294"/>
      <c r="UPD194" s="294"/>
      <c r="UPE194" s="294"/>
      <c r="UPF194" s="294"/>
      <c r="UPG194" s="294"/>
      <c r="UPH194" s="294"/>
      <c r="UPI194" s="294"/>
      <c r="UPJ194" s="294"/>
      <c r="UPK194" s="294"/>
      <c r="UPL194" s="294"/>
      <c r="UPM194" s="294"/>
      <c r="UPN194" s="294"/>
      <c r="UPO194" s="294"/>
      <c r="UPP194" s="294"/>
      <c r="UPQ194" s="294"/>
      <c r="UPR194" s="294"/>
      <c r="UPS194" s="294"/>
      <c r="UPT194" s="294"/>
      <c r="UPU194" s="294"/>
      <c r="UPV194" s="294"/>
      <c r="UPW194" s="294"/>
      <c r="UPX194" s="294"/>
      <c r="UPY194" s="294"/>
      <c r="UPZ194" s="294"/>
      <c r="UQA194" s="294"/>
      <c r="UQB194" s="294"/>
      <c r="UQC194" s="294"/>
      <c r="UQD194" s="294"/>
      <c r="UQE194" s="294"/>
      <c r="UQF194" s="294"/>
      <c r="UQG194" s="294"/>
      <c r="UQH194" s="294"/>
      <c r="UQI194" s="294"/>
      <c r="UQJ194" s="294"/>
      <c r="UQK194" s="294"/>
      <c r="UQL194" s="294"/>
      <c r="UQM194" s="294"/>
      <c r="UQN194" s="294"/>
      <c r="UQO194" s="294"/>
      <c r="UQP194" s="294"/>
      <c r="UQQ194" s="294"/>
      <c r="UQR194" s="294"/>
      <c r="UQS194" s="294"/>
      <c r="UQT194" s="294"/>
      <c r="UQU194" s="294"/>
      <c r="UQV194" s="294"/>
      <c r="UQW194" s="294"/>
      <c r="UQX194" s="294"/>
      <c r="UQY194" s="294"/>
      <c r="UQZ194" s="294"/>
      <c r="URA194" s="294"/>
      <c r="URB194" s="294"/>
      <c r="URC194" s="294"/>
      <c r="URD194" s="294"/>
      <c r="URE194" s="294"/>
      <c r="URF194" s="294"/>
      <c r="URG194" s="294"/>
      <c r="URH194" s="294"/>
      <c r="URI194" s="294"/>
      <c r="URJ194" s="294"/>
      <c r="URK194" s="294"/>
      <c r="URL194" s="294"/>
      <c r="URM194" s="294"/>
      <c r="URN194" s="294"/>
      <c r="URO194" s="294"/>
      <c r="URP194" s="294"/>
      <c r="URQ194" s="294"/>
      <c r="URR194" s="294"/>
      <c r="URS194" s="294"/>
      <c r="URT194" s="294"/>
      <c r="URU194" s="294"/>
      <c r="URV194" s="294"/>
      <c r="URW194" s="294"/>
      <c r="URX194" s="294"/>
      <c r="URY194" s="294"/>
      <c r="URZ194" s="294"/>
      <c r="USA194" s="294"/>
      <c r="USB194" s="294"/>
      <c r="USC194" s="294"/>
      <c r="USD194" s="294"/>
      <c r="USE194" s="294"/>
      <c r="USF194" s="294"/>
      <c r="USG194" s="294"/>
      <c r="USH194" s="294"/>
      <c r="USI194" s="294"/>
      <c r="USJ194" s="294"/>
      <c r="USK194" s="294"/>
      <c r="USL194" s="294"/>
      <c r="USM194" s="294"/>
      <c r="USN194" s="294"/>
      <c r="USO194" s="294"/>
      <c r="USP194" s="294"/>
      <c r="USQ194" s="294"/>
      <c r="USR194" s="294"/>
      <c r="USS194" s="294"/>
      <c r="UST194" s="294"/>
      <c r="USU194" s="294"/>
      <c r="USV194" s="294"/>
      <c r="USW194" s="294"/>
      <c r="USX194" s="294"/>
      <c r="USY194" s="294"/>
      <c r="USZ194" s="294"/>
      <c r="UTA194" s="294"/>
      <c r="UTB194" s="294"/>
      <c r="UTC194" s="294"/>
      <c r="UTD194" s="294"/>
      <c r="UTE194" s="294"/>
      <c r="UTF194" s="294"/>
      <c r="UTG194" s="294"/>
      <c r="UTH194" s="294"/>
      <c r="UTI194" s="294"/>
      <c r="UTJ194" s="294"/>
      <c r="UTK194" s="294"/>
      <c r="UTL194" s="294"/>
      <c r="UTM194" s="294"/>
      <c r="UTN194" s="294"/>
      <c r="UTO194" s="294"/>
      <c r="UTP194" s="294"/>
      <c r="UTQ194" s="294"/>
      <c r="UTR194" s="294"/>
      <c r="UTS194" s="294"/>
      <c r="UTT194" s="294"/>
      <c r="UTU194" s="294"/>
      <c r="UTV194" s="294"/>
      <c r="UTW194" s="294"/>
      <c r="UTX194" s="294"/>
      <c r="UTY194" s="294"/>
      <c r="UTZ194" s="294"/>
      <c r="UUA194" s="294"/>
      <c r="UUB194" s="294"/>
      <c r="UUC194" s="294"/>
      <c r="UUD194" s="294"/>
      <c r="UUE194" s="294"/>
      <c r="UUF194" s="294"/>
      <c r="UUG194" s="294"/>
      <c r="UUH194" s="294"/>
      <c r="UUI194" s="294"/>
      <c r="UUJ194" s="294"/>
      <c r="UUK194" s="294"/>
      <c r="UUL194" s="294"/>
      <c r="UUM194" s="294"/>
      <c r="UUN194" s="294"/>
      <c r="UUO194" s="294"/>
      <c r="UUP194" s="294"/>
      <c r="UUQ194" s="294"/>
      <c r="UUR194" s="294"/>
      <c r="UUS194" s="294"/>
      <c r="UUT194" s="294"/>
      <c r="UUU194" s="294"/>
      <c r="UUV194" s="294"/>
      <c r="UUW194" s="294"/>
      <c r="UUX194" s="294"/>
      <c r="UUY194" s="294"/>
      <c r="UUZ194" s="294"/>
      <c r="UVA194" s="294"/>
      <c r="UVB194" s="294"/>
      <c r="UVC194" s="294"/>
      <c r="UVD194" s="294"/>
      <c r="UVE194" s="294"/>
      <c r="UVF194" s="294"/>
      <c r="UVG194" s="294"/>
      <c r="UVH194" s="294"/>
      <c r="UVI194" s="294"/>
      <c r="UVJ194" s="294"/>
      <c r="UVK194" s="294"/>
      <c r="UVL194" s="294"/>
      <c r="UVM194" s="294"/>
      <c r="UVN194" s="294"/>
      <c r="UVO194" s="294"/>
      <c r="UVP194" s="294"/>
      <c r="UVQ194" s="294"/>
      <c r="UVR194" s="294"/>
      <c r="UVS194" s="294"/>
      <c r="UVT194" s="294"/>
      <c r="UVU194" s="294"/>
      <c r="UVV194" s="294"/>
      <c r="UVW194" s="294"/>
      <c r="UVX194" s="294"/>
      <c r="UVY194" s="294"/>
      <c r="UVZ194" s="294"/>
      <c r="UWA194" s="294"/>
      <c r="UWB194" s="294"/>
      <c r="UWC194" s="294"/>
      <c r="UWD194" s="294"/>
      <c r="UWE194" s="294"/>
      <c r="UWF194" s="294"/>
      <c r="UWG194" s="294"/>
      <c r="UWH194" s="294"/>
      <c r="UWI194" s="294"/>
      <c r="UWJ194" s="294"/>
      <c r="UWK194" s="294"/>
      <c r="UWL194" s="294"/>
      <c r="UWM194" s="294"/>
      <c r="UWN194" s="294"/>
      <c r="UWO194" s="294"/>
      <c r="UWP194" s="294"/>
      <c r="UWQ194" s="294"/>
      <c r="UWR194" s="294"/>
      <c r="UWS194" s="294"/>
      <c r="UWT194" s="294"/>
      <c r="UWU194" s="294"/>
      <c r="UWV194" s="294"/>
      <c r="UWW194" s="294"/>
      <c r="UWX194" s="294"/>
      <c r="UWY194" s="294"/>
      <c r="UWZ194" s="294"/>
      <c r="UXA194" s="294"/>
      <c r="UXB194" s="294"/>
      <c r="UXC194" s="294"/>
      <c r="UXD194" s="294"/>
      <c r="UXE194" s="294"/>
      <c r="UXF194" s="294"/>
      <c r="UXG194" s="294"/>
      <c r="UXH194" s="294"/>
      <c r="UXI194" s="294"/>
      <c r="UXJ194" s="294"/>
      <c r="UXK194" s="294"/>
      <c r="UXL194" s="294"/>
      <c r="UXM194" s="294"/>
      <c r="UXN194" s="294"/>
      <c r="UXO194" s="294"/>
      <c r="UXP194" s="294"/>
      <c r="UXQ194" s="294"/>
      <c r="UXR194" s="294"/>
      <c r="UXS194" s="294"/>
      <c r="UXT194" s="294"/>
      <c r="UXU194" s="294"/>
      <c r="UXV194" s="294"/>
      <c r="UXW194" s="294"/>
      <c r="UXX194" s="294"/>
      <c r="UXY194" s="294"/>
      <c r="UXZ194" s="294"/>
      <c r="UYA194" s="294"/>
      <c r="UYB194" s="294"/>
      <c r="UYC194" s="294"/>
      <c r="UYD194" s="294"/>
      <c r="UYE194" s="294"/>
      <c r="UYF194" s="294"/>
      <c r="UYG194" s="294"/>
      <c r="UYH194" s="294"/>
      <c r="UYI194" s="294"/>
      <c r="UYJ194" s="294"/>
      <c r="UYK194" s="294"/>
      <c r="UYL194" s="294"/>
      <c r="UYM194" s="294"/>
      <c r="UYN194" s="294"/>
      <c r="UYO194" s="294"/>
      <c r="UYP194" s="294"/>
      <c r="UYQ194" s="294"/>
      <c r="UYR194" s="294"/>
      <c r="UYS194" s="294"/>
      <c r="UYT194" s="294"/>
      <c r="UYU194" s="294"/>
      <c r="UYV194" s="294"/>
      <c r="UYW194" s="294"/>
      <c r="UYX194" s="294"/>
      <c r="UYY194" s="294"/>
      <c r="UYZ194" s="294"/>
      <c r="UZA194" s="294"/>
      <c r="UZB194" s="294"/>
      <c r="UZC194" s="294"/>
      <c r="UZD194" s="294"/>
      <c r="UZE194" s="294"/>
      <c r="UZF194" s="294"/>
      <c r="UZG194" s="294"/>
      <c r="UZH194" s="294"/>
      <c r="UZI194" s="294"/>
      <c r="UZJ194" s="294"/>
      <c r="UZK194" s="294"/>
      <c r="UZL194" s="294"/>
      <c r="UZM194" s="294"/>
      <c r="UZN194" s="294"/>
      <c r="UZO194" s="294"/>
      <c r="UZP194" s="294"/>
      <c r="UZQ194" s="294"/>
      <c r="UZR194" s="294"/>
      <c r="UZS194" s="294"/>
      <c r="UZT194" s="294"/>
      <c r="UZU194" s="294"/>
      <c r="UZV194" s="294"/>
      <c r="UZW194" s="294"/>
      <c r="UZX194" s="294"/>
      <c r="UZY194" s="294"/>
      <c r="UZZ194" s="294"/>
      <c r="VAA194" s="294"/>
      <c r="VAB194" s="294"/>
      <c r="VAC194" s="294"/>
      <c r="VAD194" s="294"/>
      <c r="VAE194" s="294"/>
      <c r="VAF194" s="294"/>
      <c r="VAG194" s="294"/>
      <c r="VAH194" s="294"/>
      <c r="VAI194" s="294"/>
      <c r="VAJ194" s="294"/>
      <c r="VAK194" s="294"/>
      <c r="VAL194" s="294"/>
      <c r="VAM194" s="294"/>
      <c r="VAN194" s="294"/>
      <c r="VAO194" s="294"/>
      <c r="VAP194" s="294"/>
      <c r="VAQ194" s="294"/>
      <c r="VAR194" s="294"/>
      <c r="VAS194" s="294"/>
      <c r="VAT194" s="294"/>
      <c r="VAU194" s="294"/>
      <c r="VAV194" s="294"/>
      <c r="VAW194" s="294"/>
      <c r="VAX194" s="294"/>
      <c r="VAY194" s="294"/>
      <c r="VAZ194" s="294"/>
      <c r="VBA194" s="294"/>
      <c r="VBB194" s="294"/>
      <c r="VBC194" s="294"/>
      <c r="VBD194" s="294"/>
      <c r="VBE194" s="294"/>
      <c r="VBF194" s="294"/>
      <c r="VBG194" s="294"/>
      <c r="VBH194" s="294"/>
      <c r="VBI194" s="294"/>
      <c r="VBJ194" s="294"/>
      <c r="VBK194" s="294"/>
      <c r="VBL194" s="294"/>
      <c r="VBM194" s="294"/>
      <c r="VBN194" s="294"/>
      <c r="VBO194" s="294"/>
      <c r="VBP194" s="294"/>
      <c r="VBQ194" s="294"/>
      <c r="VBR194" s="294"/>
      <c r="VBS194" s="294"/>
      <c r="VBT194" s="294"/>
      <c r="VBU194" s="294"/>
      <c r="VBV194" s="294"/>
      <c r="VBW194" s="294"/>
      <c r="VBX194" s="294"/>
      <c r="VBY194" s="294"/>
      <c r="VBZ194" s="294"/>
      <c r="VCA194" s="294"/>
      <c r="VCB194" s="294"/>
      <c r="VCC194" s="294"/>
      <c r="VCD194" s="294"/>
      <c r="VCE194" s="294"/>
      <c r="VCF194" s="294"/>
      <c r="VCG194" s="294"/>
      <c r="VCH194" s="294"/>
      <c r="VCI194" s="294"/>
      <c r="VCJ194" s="294"/>
      <c r="VCK194" s="294"/>
      <c r="VCL194" s="294"/>
      <c r="VCM194" s="294"/>
      <c r="VCN194" s="294"/>
      <c r="VCO194" s="294"/>
      <c r="VCP194" s="294"/>
      <c r="VCQ194" s="294"/>
      <c r="VCR194" s="294"/>
      <c r="VCS194" s="294"/>
      <c r="VCT194" s="294"/>
      <c r="VCU194" s="294"/>
      <c r="VCV194" s="294"/>
      <c r="VCW194" s="294"/>
      <c r="VCX194" s="294"/>
      <c r="VCY194" s="294"/>
      <c r="VCZ194" s="294"/>
      <c r="VDA194" s="294"/>
      <c r="VDB194" s="294"/>
      <c r="VDC194" s="294"/>
      <c r="VDD194" s="294"/>
      <c r="VDE194" s="294"/>
      <c r="VDF194" s="294"/>
      <c r="VDG194" s="294"/>
      <c r="VDH194" s="294"/>
      <c r="VDI194" s="294"/>
      <c r="VDJ194" s="294"/>
      <c r="VDK194" s="294"/>
      <c r="VDL194" s="294"/>
      <c r="VDM194" s="294"/>
      <c r="VDN194" s="294"/>
      <c r="VDO194" s="294"/>
      <c r="VDP194" s="294"/>
      <c r="VDQ194" s="294"/>
      <c r="VDR194" s="294"/>
      <c r="VDS194" s="294"/>
      <c r="VDT194" s="294"/>
      <c r="VDU194" s="294"/>
      <c r="VDV194" s="294"/>
      <c r="VDW194" s="294"/>
      <c r="VDX194" s="294"/>
      <c r="VDY194" s="294"/>
      <c r="VDZ194" s="294"/>
      <c r="VEA194" s="294"/>
      <c r="VEB194" s="294"/>
      <c r="VEC194" s="294"/>
      <c r="VED194" s="294"/>
      <c r="VEE194" s="294"/>
      <c r="VEF194" s="294"/>
      <c r="VEG194" s="294"/>
      <c r="VEH194" s="294"/>
      <c r="VEI194" s="294"/>
      <c r="VEJ194" s="294"/>
      <c r="VEK194" s="294"/>
      <c r="VEL194" s="294"/>
      <c r="VEM194" s="294"/>
      <c r="VEN194" s="294"/>
      <c r="VEO194" s="294"/>
      <c r="VEP194" s="294"/>
      <c r="VEQ194" s="294"/>
      <c r="VER194" s="294"/>
      <c r="VES194" s="294"/>
      <c r="VET194" s="294"/>
      <c r="VEU194" s="294"/>
      <c r="VEV194" s="294"/>
      <c r="VEW194" s="294"/>
      <c r="VEX194" s="294"/>
      <c r="VEY194" s="294"/>
      <c r="VEZ194" s="294"/>
      <c r="VFA194" s="294"/>
      <c r="VFB194" s="294"/>
      <c r="VFC194" s="294"/>
      <c r="VFD194" s="294"/>
      <c r="VFE194" s="294"/>
      <c r="VFF194" s="294"/>
      <c r="VFG194" s="294"/>
      <c r="VFH194" s="294"/>
      <c r="VFI194" s="294"/>
      <c r="VFJ194" s="294"/>
      <c r="VFK194" s="294"/>
      <c r="VFL194" s="294"/>
      <c r="VFM194" s="294"/>
      <c r="VFN194" s="294"/>
      <c r="VFO194" s="294"/>
      <c r="VFP194" s="294"/>
      <c r="VFQ194" s="294"/>
      <c r="VFR194" s="294"/>
      <c r="VFS194" s="294"/>
      <c r="VFT194" s="294"/>
      <c r="VFU194" s="294"/>
      <c r="VFV194" s="294"/>
      <c r="VFW194" s="294"/>
      <c r="VFX194" s="294"/>
      <c r="VFY194" s="294"/>
      <c r="VFZ194" s="294"/>
      <c r="VGA194" s="294"/>
      <c r="VGB194" s="294"/>
      <c r="VGC194" s="294"/>
      <c r="VGD194" s="294"/>
      <c r="VGE194" s="294"/>
      <c r="VGF194" s="294"/>
      <c r="VGG194" s="294"/>
      <c r="VGH194" s="294"/>
      <c r="VGI194" s="294"/>
      <c r="VGJ194" s="294"/>
      <c r="VGK194" s="294"/>
      <c r="VGL194" s="294"/>
      <c r="VGM194" s="294"/>
      <c r="VGN194" s="294"/>
      <c r="VGO194" s="294"/>
      <c r="VGP194" s="294"/>
      <c r="VGQ194" s="294"/>
      <c r="VGR194" s="294"/>
      <c r="VGS194" s="294"/>
      <c r="VGT194" s="294"/>
      <c r="VGU194" s="294"/>
      <c r="VGV194" s="294"/>
      <c r="VGW194" s="294"/>
      <c r="VGX194" s="294"/>
      <c r="VGY194" s="294"/>
      <c r="VGZ194" s="294"/>
      <c r="VHA194" s="294"/>
      <c r="VHB194" s="294"/>
      <c r="VHC194" s="294"/>
      <c r="VHD194" s="294"/>
      <c r="VHE194" s="294"/>
      <c r="VHF194" s="294"/>
      <c r="VHG194" s="294"/>
      <c r="VHH194" s="294"/>
      <c r="VHI194" s="294"/>
      <c r="VHJ194" s="294"/>
      <c r="VHK194" s="294"/>
      <c r="VHL194" s="294"/>
      <c r="VHM194" s="294"/>
      <c r="VHN194" s="294"/>
      <c r="VHO194" s="294"/>
      <c r="VHP194" s="294"/>
      <c r="VHQ194" s="294"/>
      <c r="VHR194" s="294"/>
      <c r="VHS194" s="294"/>
      <c r="VHT194" s="294"/>
      <c r="VHU194" s="294"/>
      <c r="VHV194" s="294"/>
      <c r="VHW194" s="294"/>
      <c r="VHX194" s="294"/>
      <c r="VHY194" s="294"/>
      <c r="VHZ194" s="294"/>
      <c r="VIA194" s="294"/>
      <c r="VIB194" s="294"/>
      <c r="VIC194" s="294"/>
      <c r="VID194" s="294"/>
      <c r="VIE194" s="294"/>
      <c r="VIF194" s="294"/>
      <c r="VIG194" s="294"/>
      <c r="VIH194" s="294"/>
      <c r="VII194" s="294"/>
      <c r="VIJ194" s="294"/>
      <c r="VIK194" s="294"/>
      <c r="VIL194" s="294"/>
      <c r="VIM194" s="294"/>
      <c r="VIN194" s="294"/>
      <c r="VIO194" s="294"/>
      <c r="VIP194" s="294"/>
      <c r="VIQ194" s="294"/>
      <c r="VIR194" s="294"/>
      <c r="VIS194" s="294"/>
      <c r="VIT194" s="294"/>
      <c r="VIU194" s="294"/>
      <c r="VIV194" s="294"/>
      <c r="VIW194" s="294"/>
      <c r="VIX194" s="294"/>
      <c r="VIY194" s="294"/>
      <c r="VIZ194" s="294"/>
      <c r="VJA194" s="294"/>
      <c r="VJB194" s="294"/>
      <c r="VJC194" s="294"/>
      <c r="VJD194" s="294"/>
      <c r="VJE194" s="294"/>
      <c r="VJF194" s="294"/>
      <c r="VJG194" s="294"/>
      <c r="VJH194" s="294"/>
      <c r="VJI194" s="294"/>
      <c r="VJJ194" s="294"/>
      <c r="VJK194" s="294"/>
      <c r="VJL194" s="294"/>
      <c r="VJM194" s="294"/>
      <c r="VJN194" s="294"/>
      <c r="VJO194" s="294"/>
      <c r="VJP194" s="294"/>
      <c r="VJQ194" s="294"/>
      <c r="VJR194" s="294"/>
      <c r="VJS194" s="294"/>
      <c r="VJT194" s="294"/>
      <c r="VJU194" s="294"/>
      <c r="VJV194" s="294"/>
      <c r="VJW194" s="294"/>
      <c r="VJX194" s="294"/>
      <c r="VJY194" s="294"/>
      <c r="VJZ194" s="294"/>
      <c r="VKA194" s="294"/>
      <c r="VKB194" s="294"/>
      <c r="VKC194" s="294"/>
      <c r="VKD194" s="294"/>
      <c r="VKE194" s="294"/>
      <c r="VKF194" s="294"/>
      <c r="VKG194" s="294"/>
      <c r="VKH194" s="294"/>
      <c r="VKI194" s="294"/>
      <c r="VKJ194" s="294"/>
      <c r="VKK194" s="294"/>
      <c r="VKL194" s="294"/>
      <c r="VKM194" s="294"/>
      <c r="VKN194" s="294"/>
      <c r="VKO194" s="294"/>
      <c r="VKP194" s="294"/>
      <c r="VKQ194" s="294"/>
      <c r="VKR194" s="294"/>
      <c r="VKS194" s="294"/>
      <c r="VKT194" s="294"/>
      <c r="VKU194" s="294"/>
      <c r="VKV194" s="294"/>
      <c r="VKW194" s="294"/>
      <c r="VKX194" s="294"/>
      <c r="VKY194" s="294"/>
      <c r="VKZ194" s="294"/>
      <c r="VLA194" s="294"/>
      <c r="VLB194" s="294"/>
      <c r="VLC194" s="294"/>
      <c r="VLD194" s="294"/>
      <c r="VLE194" s="294"/>
      <c r="VLF194" s="294"/>
      <c r="VLG194" s="294"/>
      <c r="VLH194" s="294"/>
      <c r="VLI194" s="294"/>
      <c r="VLJ194" s="294"/>
      <c r="VLK194" s="294"/>
      <c r="VLL194" s="294"/>
      <c r="VLM194" s="294"/>
      <c r="VLN194" s="294"/>
      <c r="VLO194" s="294"/>
      <c r="VLP194" s="294"/>
      <c r="VLQ194" s="294"/>
      <c r="VLR194" s="294"/>
      <c r="VLS194" s="294"/>
      <c r="VLT194" s="294"/>
      <c r="VLU194" s="294"/>
      <c r="VLV194" s="294"/>
      <c r="VLW194" s="294"/>
      <c r="VLX194" s="294"/>
      <c r="VLY194" s="294"/>
      <c r="VLZ194" s="294"/>
      <c r="VMA194" s="294"/>
      <c r="VMB194" s="294"/>
      <c r="VMC194" s="294"/>
      <c r="VMD194" s="294"/>
      <c r="VME194" s="294"/>
      <c r="VMF194" s="294"/>
      <c r="VMG194" s="294"/>
      <c r="VMH194" s="294"/>
      <c r="VMI194" s="294"/>
      <c r="VMJ194" s="294"/>
      <c r="VMK194" s="294"/>
      <c r="VML194" s="294"/>
      <c r="VMM194" s="294"/>
      <c r="VMN194" s="294"/>
      <c r="VMO194" s="294"/>
      <c r="VMP194" s="294"/>
      <c r="VMQ194" s="294"/>
      <c r="VMR194" s="294"/>
      <c r="VMS194" s="294"/>
      <c r="VMT194" s="294"/>
      <c r="VMU194" s="294"/>
      <c r="VMV194" s="294"/>
      <c r="VMW194" s="294"/>
      <c r="VMX194" s="294"/>
      <c r="VMY194" s="294"/>
      <c r="VMZ194" s="294"/>
      <c r="VNA194" s="294"/>
      <c r="VNB194" s="294"/>
      <c r="VNC194" s="294"/>
      <c r="VND194" s="294"/>
      <c r="VNE194" s="294"/>
      <c r="VNF194" s="294"/>
      <c r="VNG194" s="294"/>
      <c r="VNH194" s="294"/>
      <c r="VNI194" s="294"/>
      <c r="VNJ194" s="294"/>
      <c r="VNK194" s="294"/>
      <c r="VNL194" s="294"/>
      <c r="VNM194" s="294"/>
      <c r="VNN194" s="294"/>
      <c r="VNO194" s="294"/>
      <c r="VNP194" s="294"/>
      <c r="VNQ194" s="294"/>
      <c r="VNR194" s="294"/>
      <c r="VNS194" s="294"/>
      <c r="VNT194" s="294"/>
      <c r="VNU194" s="294"/>
      <c r="VNV194" s="294"/>
      <c r="VNW194" s="294"/>
      <c r="VNX194" s="294"/>
      <c r="VNY194" s="294"/>
      <c r="VNZ194" s="294"/>
      <c r="VOA194" s="294"/>
      <c r="VOB194" s="294"/>
      <c r="VOC194" s="294"/>
      <c r="VOD194" s="294"/>
      <c r="VOE194" s="294"/>
      <c r="VOF194" s="294"/>
      <c r="VOG194" s="294"/>
      <c r="VOH194" s="294"/>
      <c r="VOI194" s="294"/>
      <c r="VOJ194" s="294"/>
      <c r="VOK194" s="294"/>
      <c r="VOL194" s="294"/>
      <c r="VOM194" s="294"/>
      <c r="VON194" s="294"/>
      <c r="VOO194" s="294"/>
      <c r="VOP194" s="294"/>
      <c r="VOQ194" s="294"/>
      <c r="VOR194" s="294"/>
      <c r="VOS194" s="294"/>
      <c r="VOT194" s="294"/>
      <c r="VOU194" s="294"/>
      <c r="VOV194" s="294"/>
      <c r="VOW194" s="294"/>
      <c r="VOX194" s="294"/>
      <c r="VOY194" s="294"/>
      <c r="VOZ194" s="294"/>
      <c r="VPA194" s="294"/>
      <c r="VPB194" s="294"/>
      <c r="VPC194" s="294"/>
      <c r="VPD194" s="294"/>
      <c r="VPE194" s="294"/>
      <c r="VPF194" s="294"/>
      <c r="VPG194" s="294"/>
      <c r="VPH194" s="294"/>
      <c r="VPI194" s="294"/>
      <c r="VPJ194" s="294"/>
      <c r="VPK194" s="294"/>
      <c r="VPL194" s="294"/>
      <c r="VPM194" s="294"/>
      <c r="VPN194" s="294"/>
      <c r="VPO194" s="294"/>
      <c r="VPP194" s="294"/>
      <c r="VPQ194" s="294"/>
      <c r="VPR194" s="294"/>
      <c r="VPS194" s="294"/>
      <c r="VPT194" s="294"/>
      <c r="VPU194" s="294"/>
      <c r="VPV194" s="294"/>
      <c r="VPW194" s="294"/>
      <c r="VPX194" s="294"/>
      <c r="VPY194" s="294"/>
      <c r="VPZ194" s="294"/>
      <c r="VQA194" s="294"/>
      <c r="VQB194" s="294"/>
      <c r="VQC194" s="294"/>
      <c r="VQD194" s="294"/>
      <c r="VQE194" s="294"/>
      <c r="VQF194" s="294"/>
      <c r="VQG194" s="294"/>
      <c r="VQH194" s="294"/>
      <c r="VQI194" s="294"/>
      <c r="VQJ194" s="294"/>
      <c r="VQK194" s="294"/>
      <c r="VQL194" s="294"/>
      <c r="VQM194" s="294"/>
      <c r="VQN194" s="294"/>
      <c r="VQO194" s="294"/>
      <c r="VQP194" s="294"/>
      <c r="VQQ194" s="294"/>
      <c r="VQR194" s="294"/>
      <c r="VQS194" s="294"/>
      <c r="VQT194" s="294"/>
      <c r="VQU194" s="294"/>
      <c r="VQV194" s="294"/>
      <c r="VQW194" s="294"/>
      <c r="VQX194" s="294"/>
      <c r="VQY194" s="294"/>
      <c r="VQZ194" s="294"/>
      <c r="VRA194" s="294"/>
      <c r="VRB194" s="294"/>
      <c r="VRC194" s="294"/>
      <c r="VRD194" s="294"/>
      <c r="VRE194" s="294"/>
      <c r="VRF194" s="294"/>
      <c r="VRG194" s="294"/>
      <c r="VRH194" s="294"/>
      <c r="VRI194" s="294"/>
      <c r="VRJ194" s="294"/>
      <c r="VRK194" s="294"/>
      <c r="VRL194" s="294"/>
      <c r="VRM194" s="294"/>
      <c r="VRN194" s="294"/>
      <c r="VRO194" s="294"/>
      <c r="VRP194" s="294"/>
      <c r="VRQ194" s="294"/>
      <c r="VRR194" s="294"/>
      <c r="VRS194" s="294"/>
      <c r="VRT194" s="294"/>
      <c r="VRU194" s="294"/>
      <c r="VRV194" s="294"/>
      <c r="VRW194" s="294"/>
      <c r="VRX194" s="294"/>
      <c r="VRY194" s="294"/>
      <c r="VRZ194" s="294"/>
      <c r="VSA194" s="294"/>
      <c r="VSB194" s="294"/>
      <c r="VSC194" s="294"/>
      <c r="VSD194" s="294"/>
      <c r="VSE194" s="294"/>
      <c r="VSF194" s="294"/>
      <c r="VSG194" s="294"/>
      <c r="VSH194" s="294"/>
      <c r="VSI194" s="294"/>
      <c r="VSJ194" s="294"/>
      <c r="VSK194" s="294"/>
      <c r="VSL194" s="294"/>
      <c r="VSM194" s="294"/>
      <c r="VSN194" s="294"/>
      <c r="VSO194" s="294"/>
      <c r="VSP194" s="294"/>
      <c r="VSQ194" s="294"/>
      <c r="VSR194" s="294"/>
      <c r="VSS194" s="294"/>
      <c r="VST194" s="294"/>
      <c r="VSU194" s="294"/>
      <c r="VSV194" s="294"/>
      <c r="VSW194" s="294"/>
      <c r="VSX194" s="294"/>
      <c r="VSY194" s="294"/>
      <c r="VSZ194" s="294"/>
      <c r="VTA194" s="294"/>
      <c r="VTB194" s="294"/>
      <c r="VTC194" s="294"/>
      <c r="VTD194" s="294"/>
      <c r="VTE194" s="294"/>
      <c r="VTF194" s="294"/>
      <c r="VTG194" s="294"/>
      <c r="VTH194" s="294"/>
      <c r="VTI194" s="294"/>
      <c r="VTJ194" s="294"/>
      <c r="VTK194" s="294"/>
      <c r="VTL194" s="294"/>
      <c r="VTM194" s="294"/>
      <c r="VTN194" s="294"/>
      <c r="VTO194" s="294"/>
      <c r="VTP194" s="294"/>
      <c r="VTQ194" s="294"/>
      <c r="VTR194" s="294"/>
      <c r="VTS194" s="294"/>
      <c r="VTT194" s="294"/>
      <c r="VTU194" s="294"/>
      <c r="VTV194" s="294"/>
      <c r="VTW194" s="294"/>
      <c r="VTX194" s="294"/>
      <c r="VTY194" s="294"/>
      <c r="VTZ194" s="294"/>
      <c r="VUA194" s="294"/>
      <c r="VUB194" s="294"/>
      <c r="VUC194" s="294"/>
      <c r="VUD194" s="294"/>
      <c r="VUE194" s="294"/>
      <c r="VUF194" s="294"/>
      <c r="VUG194" s="294"/>
      <c r="VUH194" s="294"/>
      <c r="VUI194" s="294"/>
      <c r="VUJ194" s="294"/>
      <c r="VUK194" s="294"/>
      <c r="VUL194" s="294"/>
      <c r="VUM194" s="294"/>
      <c r="VUN194" s="294"/>
      <c r="VUO194" s="294"/>
      <c r="VUP194" s="294"/>
      <c r="VUQ194" s="294"/>
      <c r="VUR194" s="294"/>
      <c r="VUS194" s="294"/>
      <c r="VUT194" s="294"/>
      <c r="VUU194" s="294"/>
      <c r="VUV194" s="294"/>
      <c r="VUW194" s="294"/>
      <c r="VUX194" s="294"/>
      <c r="VUY194" s="294"/>
      <c r="VUZ194" s="294"/>
      <c r="VVA194" s="294"/>
      <c r="VVB194" s="294"/>
      <c r="VVC194" s="294"/>
      <c r="VVD194" s="294"/>
      <c r="VVE194" s="294"/>
      <c r="VVF194" s="294"/>
      <c r="VVG194" s="294"/>
      <c r="VVH194" s="294"/>
      <c r="VVI194" s="294"/>
      <c r="VVJ194" s="294"/>
      <c r="VVK194" s="294"/>
      <c r="VVL194" s="294"/>
      <c r="VVM194" s="294"/>
      <c r="VVN194" s="294"/>
      <c r="VVO194" s="294"/>
      <c r="VVP194" s="294"/>
      <c r="VVQ194" s="294"/>
      <c r="VVR194" s="294"/>
      <c r="VVS194" s="294"/>
      <c r="VVT194" s="294"/>
      <c r="VVU194" s="294"/>
      <c r="VVV194" s="294"/>
      <c r="VVW194" s="294"/>
      <c r="VVX194" s="294"/>
      <c r="VVY194" s="294"/>
      <c r="VVZ194" s="294"/>
      <c r="VWA194" s="294"/>
      <c r="VWB194" s="294"/>
      <c r="VWC194" s="294"/>
      <c r="VWD194" s="294"/>
      <c r="VWE194" s="294"/>
      <c r="VWF194" s="294"/>
      <c r="VWG194" s="294"/>
      <c r="VWH194" s="294"/>
      <c r="VWI194" s="294"/>
      <c r="VWJ194" s="294"/>
      <c r="VWK194" s="294"/>
      <c r="VWL194" s="294"/>
      <c r="VWM194" s="294"/>
      <c r="VWN194" s="294"/>
      <c r="VWO194" s="294"/>
      <c r="VWP194" s="294"/>
      <c r="VWQ194" s="294"/>
      <c r="VWR194" s="294"/>
      <c r="VWS194" s="294"/>
      <c r="VWT194" s="294"/>
      <c r="VWU194" s="294"/>
      <c r="VWV194" s="294"/>
      <c r="VWW194" s="294"/>
      <c r="VWX194" s="294"/>
      <c r="VWY194" s="294"/>
      <c r="VWZ194" s="294"/>
      <c r="VXA194" s="294"/>
      <c r="VXB194" s="294"/>
      <c r="VXC194" s="294"/>
      <c r="VXD194" s="294"/>
      <c r="VXE194" s="294"/>
      <c r="VXF194" s="294"/>
      <c r="VXG194" s="294"/>
      <c r="VXH194" s="294"/>
      <c r="VXI194" s="294"/>
      <c r="VXJ194" s="294"/>
      <c r="VXK194" s="294"/>
      <c r="VXL194" s="294"/>
      <c r="VXM194" s="294"/>
      <c r="VXN194" s="294"/>
      <c r="VXO194" s="294"/>
      <c r="VXP194" s="294"/>
      <c r="VXQ194" s="294"/>
      <c r="VXR194" s="294"/>
      <c r="VXS194" s="294"/>
      <c r="VXT194" s="294"/>
      <c r="VXU194" s="294"/>
      <c r="VXV194" s="294"/>
      <c r="VXW194" s="294"/>
      <c r="VXX194" s="294"/>
      <c r="VXY194" s="294"/>
      <c r="VXZ194" s="294"/>
      <c r="VYA194" s="294"/>
      <c r="VYB194" s="294"/>
      <c r="VYC194" s="294"/>
      <c r="VYD194" s="294"/>
      <c r="VYE194" s="294"/>
      <c r="VYF194" s="294"/>
      <c r="VYG194" s="294"/>
      <c r="VYH194" s="294"/>
      <c r="VYI194" s="294"/>
      <c r="VYJ194" s="294"/>
      <c r="VYK194" s="294"/>
      <c r="VYL194" s="294"/>
      <c r="VYM194" s="294"/>
      <c r="VYN194" s="294"/>
      <c r="VYO194" s="294"/>
      <c r="VYP194" s="294"/>
      <c r="VYQ194" s="294"/>
      <c r="VYR194" s="294"/>
      <c r="VYS194" s="294"/>
      <c r="VYT194" s="294"/>
      <c r="VYU194" s="294"/>
      <c r="VYV194" s="294"/>
      <c r="VYW194" s="294"/>
      <c r="VYX194" s="294"/>
      <c r="VYY194" s="294"/>
      <c r="VYZ194" s="294"/>
      <c r="VZA194" s="294"/>
      <c r="VZB194" s="294"/>
      <c r="VZC194" s="294"/>
      <c r="VZD194" s="294"/>
      <c r="VZE194" s="294"/>
      <c r="VZF194" s="294"/>
      <c r="VZG194" s="294"/>
      <c r="VZH194" s="294"/>
      <c r="VZI194" s="294"/>
      <c r="VZJ194" s="294"/>
      <c r="VZK194" s="294"/>
      <c r="VZL194" s="294"/>
      <c r="VZM194" s="294"/>
      <c r="VZN194" s="294"/>
      <c r="VZO194" s="294"/>
      <c r="VZP194" s="294"/>
      <c r="VZQ194" s="294"/>
      <c r="VZR194" s="294"/>
      <c r="VZS194" s="294"/>
      <c r="VZT194" s="294"/>
      <c r="VZU194" s="294"/>
      <c r="VZV194" s="294"/>
      <c r="VZW194" s="294"/>
      <c r="VZX194" s="294"/>
      <c r="VZY194" s="294"/>
      <c r="VZZ194" s="294"/>
      <c r="WAA194" s="294"/>
      <c r="WAB194" s="294"/>
      <c r="WAC194" s="294"/>
      <c r="WAD194" s="294"/>
      <c r="WAE194" s="294"/>
      <c r="WAF194" s="294"/>
      <c r="WAG194" s="294"/>
      <c r="WAH194" s="294"/>
      <c r="WAI194" s="294"/>
      <c r="WAJ194" s="294"/>
      <c r="WAK194" s="294"/>
      <c r="WAL194" s="294"/>
      <c r="WAM194" s="294"/>
      <c r="WAN194" s="294"/>
      <c r="WAO194" s="294"/>
      <c r="WAP194" s="294"/>
      <c r="WAQ194" s="294"/>
      <c r="WAR194" s="294"/>
      <c r="WAS194" s="294"/>
      <c r="WAT194" s="294"/>
      <c r="WAU194" s="294"/>
      <c r="WAV194" s="294"/>
      <c r="WAW194" s="294"/>
      <c r="WAX194" s="294"/>
      <c r="WAY194" s="294"/>
      <c r="WAZ194" s="294"/>
      <c r="WBA194" s="294"/>
      <c r="WBB194" s="294"/>
      <c r="WBC194" s="294"/>
      <c r="WBD194" s="294"/>
      <c r="WBE194" s="294"/>
      <c r="WBF194" s="294"/>
      <c r="WBG194" s="294"/>
      <c r="WBH194" s="294"/>
      <c r="WBI194" s="294"/>
      <c r="WBJ194" s="294"/>
      <c r="WBK194" s="294"/>
      <c r="WBL194" s="294"/>
      <c r="WBM194" s="294"/>
      <c r="WBN194" s="294"/>
      <c r="WBO194" s="294"/>
      <c r="WBP194" s="294"/>
      <c r="WBQ194" s="294"/>
      <c r="WBR194" s="294"/>
      <c r="WBS194" s="294"/>
      <c r="WBT194" s="294"/>
      <c r="WBU194" s="294"/>
      <c r="WBV194" s="294"/>
      <c r="WBW194" s="294"/>
      <c r="WBX194" s="294"/>
      <c r="WBY194" s="294"/>
      <c r="WBZ194" s="294"/>
      <c r="WCA194" s="294"/>
      <c r="WCB194" s="294"/>
      <c r="WCC194" s="294"/>
      <c r="WCD194" s="294"/>
      <c r="WCE194" s="294"/>
      <c r="WCF194" s="294"/>
      <c r="WCG194" s="294"/>
      <c r="WCH194" s="294"/>
      <c r="WCI194" s="294"/>
      <c r="WCJ194" s="294"/>
      <c r="WCK194" s="294"/>
      <c r="WCL194" s="294"/>
      <c r="WCM194" s="294"/>
      <c r="WCN194" s="294"/>
      <c r="WCO194" s="294"/>
      <c r="WCP194" s="294"/>
      <c r="WCQ194" s="294"/>
      <c r="WCR194" s="294"/>
      <c r="WCS194" s="294"/>
      <c r="WCT194" s="294"/>
      <c r="WCU194" s="294"/>
      <c r="WCV194" s="294"/>
      <c r="WCW194" s="294"/>
      <c r="WCX194" s="294"/>
      <c r="WCY194" s="294"/>
      <c r="WCZ194" s="294"/>
      <c r="WDA194" s="294"/>
      <c r="WDB194" s="294"/>
      <c r="WDC194" s="294"/>
      <c r="WDD194" s="294"/>
      <c r="WDE194" s="294"/>
      <c r="WDF194" s="294"/>
      <c r="WDG194" s="294"/>
      <c r="WDH194" s="294"/>
      <c r="WDI194" s="294"/>
      <c r="WDJ194" s="294"/>
      <c r="WDK194" s="294"/>
      <c r="WDL194" s="294"/>
      <c r="WDM194" s="294"/>
      <c r="WDN194" s="294"/>
      <c r="WDO194" s="294"/>
      <c r="WDP194" s="294"/>
      <c r="WDQ194" s="294"/>
      <c r="WDR194" s="294"/>
      <c r="WDS194" s="294"/>
      <c r="WDT194" s="294"/>
      <c r="WDU194" s="294"/>
      <c r="WDV194" s="294"/>
      <c r="WDW194" s="294"/>
      <c r="WDX194" s="294"/>
      <c r="WDY194" s="294"/>
      <c r="WDZ194" s="294"/>
      <c r="WEA194" s="294"/>
      <c r="WEB194" s="294"/>
      <c r="WEC194" s="294"/>
      <c r="WED194" s="294"/>
      <c r="WEE194" s="294"/>
      <c r="WEF194" s="294"/>
      <c r="WEG194" s="294"/>
      <c r="WEH194" s="294"/>
      <c r="WEI194" s="294"/>
      <c r="WEJ194" s="294"/>
      <c r="WEK194" s="294"/>
      <c r="WEL194" s="294"/>
      <c r="WEM194" s="294"/>
      <c r="WEN194" s="294"/>
      <c r="WEO194" s="294"/>
      <c r="WEP194" s="294"/>
      <c r="WEQ194" s="294"/>
      <c r="WER194" s="294"/>
      <c r="WES194" s="294"/>
      <c r="WET194" s="294"/>
      <c r="WEU194" s="294"/>
      <c r="WEV194" s="294"/>
      <c r="WEW194" s="294"/>
      <c r="WEX194" s="294"/>
      <c r="WEY194" s="294"/>
      <c r="WEZ194" s="294"/>
      <c r="WFA194" s="294"/>
      <c r="WFB194" s="294"/>
      <c r="WFC194" s="294"/>
      <c r="WFD194" s="294"/>
      <c r="WFE194" s="294"/>
      <c r="WFF194" s="294"/>
      <c r="WFG194" s="294"/>
      <c r="WFH194" s="294"/>
      <c r="WFI194" s="294"/>
      <c r="WFJ194" s="294"/>
      <c r="WFK194" s="294"/>
      <c r="WFL194" s="294"/>
      <c r="WFM194" s="294"/>
      <c r="WFN194" s="294"/>
      <c r="WFO194" s="294"/>
      <c r="WFP194" s="294"/>
      <c r="WFQ194" s="294"/>
      <c r="WFR194" s="294"/>
      <c r="WFS194" s="294"/>
      <c r="WFT194" s="294"/>
      <c r="WFU194" s="294"/>
      <c r="WFV194" s="294"/>
      <c r="WFW194" s="294"/>
      <c r="WFX194" s="294"/>
      <c r="WFY194" s="294"/>
      <c r="WFZ194" s="294"/>
      <c r="WGA194" s="294"/>
      <c r="WGB194" s="294"/>
      <c r="WGC194" s="294"/>
      <c r="WGD194" s="294"/>
      <c r="WGE194" s="294"/>
      <c r="WGF194" s="294"/>
      <c r="WGG194" s="294"/>
      <c r="WGH194" s="294"/>
      <c r="WGI194" s="294"/>
      <c r="WGJ194" s="294"/>
      <c r="WGK194" s="294"/>
      <c r="WGL194" s="294"/>
      <c r="WGM194" s="294"/>
      <c r="WGN194" s="294"/>
      <c r="WGO194" s="294"/>
      <c r="WGP194" s="294"/>
      <c r="WGQ194" s="294"/>
      <c r="WGR194" s="294"/>
      <c r="WGS194" s="294"/>
      <c r="WGT194" s="294"/>
      <c r="WGU194" s="294"/>
      <c r="WGV194" s="294"/>
      <c r="WGW194" s="294"/>
      <c r="WGX194" s="294"/>
      <c r="WGY194" s="294"/>
      <c r="WGZ194" s="294"/>
      <c r="WHA194" s="294"/>
      <c r="WHB194" s="294"/>
      <c r="WHC194" s="294"/>
      <c r="WHD194" s="294"/>
      <c r="WHE194" s="294"/>
      <c r="WHF194" s="294"/>
      <c r="WHG194" s="294"/>
      <c r="WHH194" s="294"/>
      <c r="WHI194" s="294"/>
      <c r="WHJ194" s="294"/>
      <c r="WHK194" s="294"/>
      <c r="WHL194" s="294"/>
      <c r="WHM194" s="294"/>
      <c r="WHN194" s="294"/>
      <c r="WHO194" s="294"/>
      <c r="WHP194" s="294"/>
      <c r="WHQ194" s="294"/>
      <c r="WHR194" s="294"/>
      <c r="WHS194" s="294"/>
      <c r="WHT194" s="294"/>
      <c r="WHU194" s="294"/>
      <c r="WHV194" s="294"/>
      <c r="WHW194" s="294"/>
      <c r="WHX194" s="294"/>
      <c r="WHY194" s="294"/>
      <c r="WHZ194" s="294"/>
      <c r="WIA194" s="294"/>
      <c r="WIB194" s="294"/>
      <c r="WIC194" s="294"/>
      <c r="WID194" s="294"/>
      <c r="WIE194" s="294"/>
      <c r="WIF194" s="294"/>
      <c r="WIG194" s="294"/>
      <c r="WIH194" s="294"/>
      <c r="WII194" s="294"/>
      <c r="WIJ194" s="294"/>
      <c r="WIK194" s="294"/>
      <c r="WIL194" s="294"/>
      <c r="WIM194" s="294"/>
      <c r="WIN194" s="294"/>
      <c r="WIO194" s="294"/>
      <c r="WIP194" s="294"/>
      <c r="WIQ194" s="294"/>
      <c r="WIR194" s="294"/>
      <c r="WIS194" s="294"/>
      <c r="WIT194" s="294"/>
      <c r="WIU194" s="294"/>
      <c r="WIV194" s="294"/>
      <c r="WIW194" s="294"/>
      <c r="WIX194" s="294"/>
      <c r="WIY194" s="294"/>
      <c r="WIZ194" s="294"/>
      <c r="WJA194" s="294"/>
      <c r="WJB194" s="294"/>
      <c r="WJC194" s="294"/>
      <c r="WJD194" s="294"/>
      <c r="WJE194" s="294"/>
      <c r="WJF194" s="294"/>
      <c r="WJG194" s="294"/>
      <c r="WJH194" s="294"/>
      <c r="WJI194" s="294"/>
      <c r="WJJ194" s="294"/>
      <c r="WJK194" s="294"/>
      <c r="WJL194" s="294"/>
      <c r="WJM194" s="294"/>
      <c r="WJN194" s="294"/>
      <c r="WJO194" s="294"/>
      <c r="WJP194" s="294"/>
      <c r="WJQ194" s="294"/>
      <c r="WJR194" s="294"/>
      <c r="WJS194" s="294"/>
      <c r="WJT194" s="294"/>
      <c r="WJU194" s="294"/>
      <c r="WJV194" s="294"/>
      <c r="WJW194" s="294"/>
      <c r="WJX194" s="294"/>
      <c r="WJY194" s="294"/>
      <c r="WJZ194" s="294"/>
      <c r="WKA194" s="294"/>
      <c r="WKB194" s="294"/>
      <c r="WKC194" s="294"/>
      <c r="WKD194" s="294"/>
      <c r="WKE194" s="294"/>
      <c r="WKF194" s="294"/>
      <c r="WKG194" s="294"/>
      <c r="WKH194" s="294"/>
      <c r="WKI194" s="294"/>
      <c r="WKJ194" s="294"/>
      <c r="WKK194" s="294"/>
      <c r="WKL194" s="294"/>
      <c r="WKM194" s="294"/>
      <c r="WKN194" s="294"/>
      <c r="WKO194" s="294"/>
      <c r="WKP194" s="294"/>
      <c r="WKQ194" s="294"/>
      <c r="WKR194" s="294"/>
      <c r="WKS194" s="294"/>
      <c r="WKT194" s="294"/>
      <c r="WKU194" s="294"/>
      <c r="WKV194" s="294"/>
      <c r="WKW194" s="294"/>
      <c r="WKX194" s="294"/>
      <c r="WKY194" s="294"/>
      <c r="WKZ194" s="294"/>
      <c r="WLA194" s="294"/>
      <c r="WLB194" s="294"/>
      <c r="WLC194" s="294"/>
      <c r="WLD194" s="294"/>
      <c r="WLE194" s="294"/>
      <c r="WLF194" s="294"/>
      <c r="WLG194" s="294"/>
      <c r="WLH194" s="294"/>
      <c r="WLI194" s="294"/>
      <c r="WLJ194" s="294"/>
      <c r="WLK194" s="294"/>
      <c r="WLL194" s="294"/>
      <c r="WLM194" s="294"/>
      <c r="WLN194" s="294"/>
      <c r="WLO194" s="294"/>
      <c r="WLP194" s="294"/>
      <c r="WLQ194" s="294"/>
      <c r="WLR194" s="294"/>
      <c r="WLS194" s="294"/>
      <c r="WLT194" s="294"/>
      <c r="WLU194" s="294"/>
      <c r="WLV194" s="294"/>
      <c r="WLW194" s="294"/>
      <c r="WLX194" s="294"/>
      <c r="WLY194" s="294"/>
      <c r="WLZ194" s="294"/>
      <c r="WMA194" s="294"/>
      <c r="WMB194" s="294"/>
      <c r="WMC194" s="294"/>
      <c r="WMD194" s="294"/>
      <c r="WME194" s="294"/>
      <c r="WMF194" s="294"/>
      <c r="WMG194" s="294"/>
      <c r="WMH194" s="294"/>
      <c r="WMI194" s="294"/>
      <c r="WMJ194" s="294"/>
      <c r="WMK194" s="294"/>
      <c r="WML194" s="294"/>
      <c r="WMM194" s="294"/>
      <c r="WMN194" s="294"/>
      <c r="WMO194" s="294"/>
      <c r="WMP194" s="294"/>
      <c r="WMQ194" s="294"/>
      <c r="WMR194" s="294"/>
      <c r="WMS194" s="294"/>
      <c r="WMT194" s="294"/>
      <c r="WMU194" s="294"/>
      <c r="WMV194" s="294"/>
      <c r="WMW194" s="294"/>
      <c r="WMX194" s="294"/>
      <c r="WMY194" s="294"/>
      <c r="WMZ194" s="294"/>
      <c r="WNA194" s="294"/>
      <c r="WNB194" s="294"/>
      <c r="WNC194" s="294"/>
      <c r="WND194" s="294"/>
      <c r="WNE194" s="294"/>
      <c r="WNF194" s="294"/>
      <c r="WNG194" s="294"/>
      <c r="WNH194" s="294"/>
      <c r="WNI194" s="294"/>
      <c r="WNJ194" s="294"/>
      <c r="WNK194" s="294"/>
      <c r="WNL194" s="294"/>
      <c r="WNM194" s="294"/>
      <c r="WNN194" s="294"/>
      <c r="WNO194" s="294"/>
      <c r="WNP194" s="294"/>
      <c r="WNQ194" s="294"/>
      <c r="WNR194" s="294"/>
      <c r="WNS194" s="294"/>
      <c r="WNT194" s="294"/>
      <c r="WNU194" s="294"/>
      <c r="WNV194" s="294"/>
      <c r="WNW194" s="294"/>
      <c r="WNX194" s="294"/>
      <c r="WNY194" s="294"/>
      <c r="WNZ194" s="294"/>
      <c r="WOA194" s="294"/>
      <c r="WOB194" s="294"/>
      <c r="WOC194" s="294"/>
      <c r="WOD194" s="294"/>
      <c r="WOE194" s="294"/>
      <c r="WOF194" s="294"/>
      <c r="WOG194" s="294"/>
      <c r="WOH194" s="294"/>
      <c r="WOI194" s="294"/>
      <c r="WOJ194" s="294"/>
      <c r="WOK194" s="294"/>
      <c r="WOL194" s="294"/>
      <c r="WOM194" s="294"/>
      <c r="WON194" s="294"/>
      <c r="WOO194" s="294"/>
      <c r="WOP194" s="294"/>
      <c r="WOQ194" s="294"/>
      <c r="WOR194" s="294"/>
      <c r="WOS194" s="294"/>
      <c r="WOT194" s="294"/>
      <c r="WOU194" s="294"/>
      <c r="WOV194" s="294"/>
      <c r="WOW194" s="294"/>
      <c r="WOX194" s="294"/>
      <c r="WOY194" s="294"/>
      <c r="WOZ194" s="294"/>
      <c r="WPA194" s="294"/>
      <c r="WPB194" s="294"/>
      <c r="WPC194" s="294"/>
      <c r="WPD194" s="294"/>
      <c r="WPE194" s="294"/>
      <c r="WPF194" s="294"/>
      <c r="WPG194" s="294"/>
      <c r="WPH194" s="294"/>
      <c r="WPI194" s="294"/>
      <c r="WPJ194" s="294"/>
      <c r="WPK194" s="294"/>
      <c r="WPL194" s="294"/>
      <c r="WPM194" s="294"/>
      <c r="WPN194" s="294"/>
      <c r="WPO194" s="294"/>
      <c r="WPP194" s="294"/>
      <c r="WPQ194" s="294"/>
      <c r="WPR194" s="294"/>
      <c r="WPS194" s="294"/>
      <c r="WPT194" s="294"/>
      <c r="WPU194" s="294"/>
      <c r="WPV194" s="294"/>
      <c r="WPW194" s="294"/>
      <c r="WPX194" s="294"/>
      <c r="WPY194" s="294"/>
      <c r="WPZ194" s="294"/>
      <c r="WQA194" s="294"/>
      <c r="WQB194" s="294"/>
      <c r="WQC194" s="294"/>
      <c r="WQD194" s="294"/>
      <c r="WQE194" s="294"/>
      <c r="WQF194" s="294"/>
      <c r="WQG194" s="294"/>
      <c r="WQH194" s="294"/>
      <c r="WQI194" s="294"/>
      <c r="WQJ194" s="294"/>
      <c r="WQK194" s="294"/>
      <c r="WQL194" s="294"/>
      <c r="WQM194" s="294"/>
      <c r="WQN194" s="294"/>
      <c r="WQO194" s="294"/>
      <c r="WQP194" s="294"/>
      <c r="WQQ194" s="294"/>
      <c r="WQR194" s="294"/>
      <c r="WQS194" s="294"/>
      <c r="WQT194" s="294"/>
      <c r="WQU194" s="294"/>
      <c r="WQV194" s="294"/>
      <c r="WQW194" s="294"/>
      <c r="WQX194" s="294"/>
      <c r="WQY194" s="294"/>
      <c r="WQZ194" s="294"/>
      <c r="WRA194" s="294"/>
      <c r="WRB194" s="294"/>
      <c r="WRC194" s="294"/>
      <c r="WRD194" s="294"/>
      <c r="WRE194" s="294"/>
      <c r="WRF194" s="294"/>
      <c r="WRG194" s="294"/>
      <c r="WRH194" s="294"/>
      <c r="WRI194" s="294"/>
      <c r="WRJ194" s="294"/>
      <c r="WRK194" s="294"/>
      <c r="WRL194" s="294"/>
      <c r="WRM194" s="294"/>
      <c r="WRN194" s="294"/>
      <c r="WRO194" s="294"/>
      <c r="WRP194" s="294"/>
      <c r="WRQ194" s="294"/>
      <c r="WRR194" s="294"/>
      <c r="WRS194" s="294"/>
      <c r="WRT194" s="294"/>
      <c r="WRU194" s="294"/>
      <c r="WRV194" s="294"/>
      <c r="WRW194" s="294"/>
      <c r="WRX194" s="294"/>
      <c r="WRY194" s="294"/>
      <c r="WRZ194" s="294"/>
      <c r="WSA194" s="294"/>
      <c r="WSB194" s="294"/>
      <c r="WSC194" s="294"/>
      <c r="WSD194" s="294"/>
      <c r="WSE194" s="294"/>
      <c r="WSF194" s="294"/>
      <c r="WSG194" s="294"/>
      <c r="WSH194" s="294"/>
      <c r="WSI194" s="294"/>
      <c r="WSJ194" s="294"/>
      <c r="WSK194" s="294"/>
      <c r="WSL194" s="294"/>
      <c r="WSM194" s="294"/>
      <c r="WSN194" s="294"/>
      <c r="WSO194" s="294"/>
      <c r="WSP194" s="294"/>
      <c r="WSQ194" s="294"/>
      <c r="WSR194" s="294"/>
      <c r="WSS194" s="294"/>
      <c r="WST194" s="294"/>
      <c r="WSU194" s="294"/>
      <c r="WSV194" s="294"/>
      <c r="WSW194" s="294"/>
      <c r="WSX194" s="294"/>
      <c r="WSY194" s="294"/>
      <c r="WSZ194" s="294"/>
      <c r="WTA194" s="294"/>
      <c r="WTB194" s="294"/>
      <c r="WTC194" s="294"/>
      <c r="WTD194" s="294"/>
      <c r="WTE194" s="294"/>
      <c r="WTF194" s="294"/>
      <c r="WTG194" s="294"/>
      <c r="WTH194" s="294"/>
      <c r="WTI194" s="294"/>
      <c r="WTJ194" s="294"/>
      <c r="WTK194" s="294"/>
      <c r="WTL194" s="294"/>
      <c r="WTM194" s="294"/>
      <c r="WTN194" s="294"/>
      <c r="WTO194" s="294"/>
      <c r="WTP194" s="294"/>
      <c r="WTQ194" s="294"/>
      <c r="WTR194" s="294"/>
      <c r="WTS194" s="294"/>
      <c r="WTT194" s="294"/>
      <c r="WTU194" s="294"/>
      <c r="WTV194" s="294"/>
      <c r="WTW194" s="294"/>
      <c r="WTX194" s="294"/>
      <c r="WTY194" s="294"/>
      <c r="WTZ194" s="294"/>
      <c r="WUA194" s="294"/>
      <c r="WUB194" s="294"/>
      <c r="WUC194" s="294"/>
      <c r="WUD194" s="294"/>
      <c r="WUE194" s="294"/>
      <c r="WUF194" s="294"/>
      <c r="WUG194" s="294"/>
      <c r="WUH194" s="294"/>
      <c r="WUI194" s="294"/>
      <c r="WUJ194" s="294"/>
      <c r="WUK194" s="294"/>
      <c r="WUL194" s="294"/>
      <c r="WUM194" s="294"/>
      <c r="WUN194" s="294"/>
      <c r="WUO194" s="294"/>
      <c r="WUP194" s="294"/>
      <c r="WUQ194" s="294"/>
      <c r="WUR194" s="294"/>
      <c r="WUS194" s="294"/>
      <c r="WUT194" s="294"/>
      <c r="WUU194" s="294"/>
      <c r="WUV194" s="294"/>
      <c r="WUW194" s="294"/>
      <c r="WUX194" s="294"/>
      <c r="WUY194" s="294"/>
      <c r="WUZ194" s="294"/>
      <c r="WVA194" s="294"/>
      <c r="WVB194" s="294"/>
      <c r="WVC194" s="294"/>
      <c r="WVD194" s="294"/>
      <c r="WVE194" s="294"/>
      <c r="WVF194" s="294"/>
      <c r="WVG194" s="294"/>
      <c r="WVH194" s="294"/>
      <c r="WVI194" s="294"/>
      <c r="WVJ194" s="294"/>
      <c r="WVK194" s="294"/>
      <c r="WVL194" s="294"/>
      <c r="WVM194" s="294"/>
      <c r="WVN194" s="294"/>
      <c r="WVO194" s="294"/>
      <c r="WVP194" s="294"/>
      <c r="WVQ194" s="294"/>
      <c r="WVR194" s="294"/>
      <c r="WVS194" s="294"/>
      <c r="WVT194" s="294"/>
      <c r="WVU194" s="294"/>
      <c r="WVV194" s="294"/>
      <c r="WVW194" s="294"/>
      <c r="WVX194" s="294"/>
      <c r="WVY194" s="294"/>
      <c r="WVZ194" s="294"/>
      <c r="WWA194" s="294"/>
      <c r="WWB194" s="294"/>
      <c r="WWC194" s="294"/>
      <c r="WWD194" s="294"/>
      <c r="WWE194" s="294"/>
      <c r="WWF194" s="294"/>
      <c r="WWG194" s="294"/>
      <c r="WWH194" s="294"/>
      <c r="WWI194" s="294"/>
      <c r="WWJ194" s="294"/>
      <c r="WWK194" s="294"/>
      <c r="WWL194" s="294"/>
      <c r="WWM194" s="294"/>
      <c r="WWN194" s="294"/>
      <c r="WWO194" s="294"/>
      <c r="WWP194" s="294"/>
      <c r="WWQ194" s="294"/>
      <c r="WWR194" s="294"/>
      <c r="WWS194" s="294"/>
      <c r="WWT194" s="294"/>
      <c r="WWU194" s="294"/>
      <c r="WWV194" s="294"/>
      <c r="WWW194" s="294"/>
      <c r="WWX194" s="294"/>
      <c r="WWY194" s="294"/>
      <c r="WWZ194" s="294"/>
      <c r="WXA194" s="294"/>
      <c r="WXB194" s="294"/>
      <c r="WXC194" s="294"/>
      <c r="WXD194" s="294"/>
      <c r="WXE194" s="294"/>
      <c r="WXF194" s="294"/>
      <c r="WXG194" s="294"/>
      <c r="WXH194" s="294"/>
      <c r="WXI194" s="294"/>
      <c r="WXJ194" s="294"/>
      <c r="WXK194" s="294"/>
      <c r="WXL194" s="294"/>
      <c r="WXM194" s="294"/>
      <c r="WXN194" s="294"/>
      <c r="WXO194" s="294"/>
      <c r="WXP194" s="294"/>
      <c r="WXQ194" s="294"/>
      <c r="WXR194" s="294"/>
      <c r="WXS194" s="294"/>
      <c r="WXT194" s="294"/>
      <c r="WXU194" s="294"/>
      <c r="WXV194" s="294"/>
      <c r="WXW194" s="294"/>
      <c r="WXX194" s="294"/>
      <c r="WXY194" s="294"/>
      <c r="WXZ194" s="294"/>
      <c r="WYA194" s="294"/>
      <c r="WYB194" s="294"/>
      <c r="WYC194" s="294"/>
      <c r="WYD194" s="294"/>
      <c r="WYE194" s="294"/>
      <c r="WYF194" s="294"/>
      <c r="WYG194" s="294"/>
      <c r="WYH194" s="294"/>
      <c r="WYI194" s="294"/>
      <c r="WYJ194" s="294"/>
      <c r="WYK194" s="294"/>
      <c r="WYL194" s="294"/>
      <c r="WYM194" s="294"/>
      <c r="WYN194" s="294"/>
      <c r="WYO194" s="294"/>
      <c r="WYP194" s="294"/>
      <c r="WYQ194" s="294"/>
      <c r="WYR194" s="294"/>
      <c r="WYS194" s="294"/>
      <c r="WYT194" s="294"/>
      <c r="WYU194" s="294"/>
      <c r="WYV194" s="294"/>
      <c r="WYW194" s="294"/>
      <c r="WYX194" s="294"/>
      <c r="WYY194" s="294"/>
      <c r="WYZ194" s="294"/>
      <c r="WZA194" s="294"/>
      <c r="WZB194" s="294"/>
      <c r="WZC194" s="294"/>
      <c r="WZD194" s="294"/>
      <c r="WZE194" s="294"/>
      <c r="WZF194" s="294"/>
      <c r="WZG194" s="294"/>
      <c r="WZH194" s="294"/>
      <c r="WZI194" s="294"/>
      <c r="WZJ194" s="294"/>
      <c r="WZK194" s="294"/>
      <c r="WZL194" s="294"/>
      <c r="WZM194" s="294"/>
      <c r="WZN194" s="294"/>
      <c r="WZO194" s="294"/>
      <c r="WZP194" s="294"/>
      <c r="WZQ194" s="294"/>
      <c r="WZR194" s="294"/>
      <c r="WZS194" s="294"/>
      <c r="WZT194" s="294"/>
      <c r="WZU194" s="294"/>
      <c r="WZV194" s="294"/>
      <c r="WZW194" s="294"/>
      <c r="WZX194" s="294"/>
      <c r="WZY194" s="294"/>
      <c r="WZZ194" s="294"/>
      <c r="XAA194" s="294"/>
      <c r="XAB194" s="294"/>
      <c r="XAC194" s="294"/>
      <c r="XAD194" s="294"/>
      <c r="XAE194" s="294"/>
      <c r="XAF194" s="294"/>
      <c r="XAG194" s="294"/>
      <c r="XAH194" s="294"/>
      <c r="XAI194" s="294"/>
      <c r="XAJ194" s="294"/>
      <c r="XAK194" s="294"/>
      <c r="XAL194" s="294"/>
      <c r="XAM194" s="294"/>
      <c r="XAN194" s="294"/>
      <c r="XAO194" s="294"/>
      <c r="XAP194" s="294"/>
      <c r="XAQ194" s="294"/>
      <c r="XAR194" s="294"/>
      <c r="XAS194" s="294"/>
      <c r="XAT194" s="294"/>
      <c r="XAU194" s="294"/>
      <c r="XAV194" s="294"/>
      <c r="XAW194" s="294"/>
      <c r="XAX194" s="294"/>
      <c r="XAY194" s="294"/>
      <c r="XAZ194" s="294"/>
      <c r="XBA194" s="294"/>
      <c r="XBB194" s="294"/>
      <c r="XBC194" s="294"/>
      <c r="XBD194" s="294"/>
      <c r="XBE194" s="294"/>
      <c r="XBF194" s="294"/>
      <c r="XBG194" s="294"/>
      <c r="XBH194" s="294"/>
      <c r="XBI194" s="294"/>
      <c r="XBJ194" s="294"/>
      <c r="XBK194" s="294"/>
      <c r="XBL194" s="294"/>
      <c r="XBM194" s="294"/>
      <c r="XBN194" s="294"/>
      <c r="XBO194" s="294"/>
      <c r="XBP194" s="294"/>
      <c r="XBQ194" s="294"/>
      <c r="XBR194" s="294"/>
      <c r="XBS194" s="294"/>
      <c r="XBT194" s="294"/>
      <c r="XBU194" s="294"/>
      <c r="XBV194" s="294"/>
      <c r="XBW194" s="294"/>
      <c r="XBX194" s="294"/>
      <c r="XBY194" s="294"/>
      <c r="XBZ194" s="294"/>
      <c r="XCA194" s="294"/>
      <c r="XCB194" s="294"/>
      <c r="XCC194" s="294"/>
      <c r="XCD194" s="294"/>
      <c r="XCE194" s="294"/>
      <c r="XCF194" s="294"/>
      <c r="XCG194" s="294"/>
      <c r="XCH194" s="294"/>
      <c r="XCI194" s="294"/>
      <c r="XCJ194" s="294"/>
      <c r="XCK194" s="294"/>
      <c r="XCL194" s="294"/>
      <c r="XCM194" s="294"/>
      <c r="XCN194" s="294"/>
      <c r="XCO194" s="294"/>
      <c r="XCP194" s="294"/>
      <c r="XCQ194" s="294"/>
      <c r="XCR194" s="294"/>
      <c r="XCS194" s="294"/>
      <c r="XCT194" s="294"/>
      <c r="XCU194" s="294"/>
      <c r="XCV194" s="294"/>
      <c r="XCW194" s="294"/>
      <c r="XCX194" s="294"/>
      <c r="XCY194" s="294"/>
      <c r="XCZ194" s="294"/>
      <c r="XDA194" s="294"/>
      <c r="XDB194" s="294"/>
      <c r="XDC194" s="294"/>
      <c r="XDD194" s="294"/>
      <c r="XDE194" s="294"/>
      <c r="XDF194" s="294"/>
      <c r="XDG194" s="294"/>
      <c r="XDH194" s="294"/>
      <c r="XDI194" s="294"/>
      <c r="XDJ194" s="294"/>
      <c r="XDK194" s="294"/>
      <c r="XDL194" s="294"/>
      <c r="XDM194" s="294"/>
      <c r="XDN194" s="294"/>
      <c r="XDO194" s="294"/>
      <c r="XDP194" s="294"/>
      <c r="XDQ194" s="294"/>
      <c r="XDR194" s="294"/>
      <c r="XDS194" s="294"/>
      <c r="XDT194" s="294"/>
      <c r="XDU194" s="294"/>
      <c r="XDV194" s="294"/>
      <c r="XDW194" s="294"/>
      <c r="XDX194" s="294"/>
      <c r="XDY194" s="294"/>
      <c r="XDZ194" s="294"/>
      <c r="XEA194" s="294"/>
      <c r="XEB194" s="294"/>
      <c r="XEC194" s="294"/>
      <c r="XED194" s="294"/>
      <c r="XEE194" s="294"/>
      <c r="XEF194" s="294"/>
      <c r="XEG194" s="294"/>
      <c r="XEH194" s="294"/>
      <c r="XEI194" s="294"/>
      <c r="XEJ194" s="294"/>
      <c r="XEK194" s="294"/>
      <c r="XEL194" s="294"/>
      <c r="XEM194" s="294"/>
      <c r="XEN194" s="294"/>
      <c r="XEO194" s="294"/>
      <c r="XEP194" s="294"/>
      <c r="XEQ194" s="294"/>
      <c r="XER194" s="294"/>
      <c r="XES194" s="294"/>
      <c r="XET194" s="294"/>
      <c r="XEU194" s="294"/>
      <c r="XEV194" s="294"/>
      <c r="XEW194" s="294"/>
      <c r="XEX194" s="294"/>
      <c r="XEY194" s="294"/>
      <c r="XEZ194" s="294"/>
      <c r="XFA194" s="294"/>
      <c r="XFB194" s="294"/>
      <c r="XFC194" s="294"/>
      <c r="XFD194" s="294"/>
    </row>
    <row r="195" spans="1:16384" ht="13.9" customHeight="1" x14ac:dyDescent="0.2">
      <c r="A195" s="293" t="s">
        <v>227</v>
      </c>
      <c r="B195" s="293" t="s">
        <v>1</v>
      </c>
      <c r="C195" s="297">
        <v>20</v>
      </c>
      <c r="D195" s="315">
        <f>E192-E194</f>
        <v>23680</v>
      </c>
      <c r="E195" s="315">
        <f>D195*(C195/100)</f>
        <v>4736</v>
      </c>
      <c r="F195" s="294"/>
      <c r="G195" s="294"/>
      <c r="H195" s="294"/>
      <c r="I195" s="294"/>
      <c r="J195" s="294"/>
      <c r="K195" s="294"/>
      <c r="L195" s="294"/>
      <c r="M195" s="294"/>
      <c r="N195" s="294"/>
      <c r="O195" s="294"/>
      <c r="P195" s="294"/>
      <c r="Q195" s="294"/>
      <c r="R195" s="294"/>
      <c r="S195" s="294"/>
      <c r="T195" s="294"/>
      <c r="U195" s="294"/>
      <c r="V195" s="294"/>
      <c r="W195" s="294"/>
      <c r="X195" s="294"/>
      <c r="Y195" s="294"/>
      <c r="Z195" s="294"/>
      <c r="AA195" s="294"/>
      <c r="AB195" s="294"/>
      <c r="AC195" s="294"/>
      <c r="AD195" s="294"/>
      <c r="AE195" s="294"/>
      <c r="AF195" s="294"/>
      <c r="AG195" s="294"/>
      <c r="AH195" s="294"/>
      <c r="AI195" s="294"/>
      <c r="AJ195" s="294"/>
      <c r="AK195" s="294"/>
      <c r="AL195" s="294"/>
      <c r="AM195" s="294"/>
      <c r="AN195" s="294"/>
      <c r="AO195" s="294"/>
      <c r="AP195" s="294"/>
      <c r="AQ195" s="294"/>
      <c r="AR195" s="294"/>
      <c r="AS195" s="294"/>
      <c r="AT195" s="294"/>
      <c r="AU195" s="294"/>
      <c r="AV195" s="294"/>
      <c r="AW195" s="294"/>
      <c r="AX195" s="294"/>
      <c r="AY195" s="294"/>
      <c r="AZ195" s="294"/>
      <c r="BA195" s="294"/>
      <c r="BB195" s="294"/>
      <c r="BC195" s="294"/>
      <c r="BD195" s="294"/>
      <c r="BE195" s="294"/>
      <c r="BF195" s="294"/>
      <c r="BG195" s="294"/>
      <c r="BH195" s="294"/>
      <c r="BI195" s="294"/>
      <c r="BJ195" s="294"/>
      <c r="BK195" s="294"/>
      <c r="BL195" s="294"/>
      <c r="BM195" s="294"/>
      <c r="BN195" s="294"/>
      <c r="BO195" s="294"/>
      <c r="BP195" s="294"/>
      <c r="BQ195" s="294"/>
      <c r="BR195" s="294"/>
      <c r="BS195" s="294"/>
      <c r="BT195" s="294"/>
      <c r="BU195" s="294"/>
      <c r="BV195" s="294"/>
      <c r="BW195" s="294"/>
      <c r="BX195" s="294"/>
      <c r="BY195" s="294"/>
      <c r="BZ195" s="294"/>
      <c r="CA195" s="294"/>
      <c r="CB195" s="294"/>
      <c r="CC195" s="294"/>
      <c r="CD195" s="294"/>
      <c r="CE195" s="294"/>
      <c r="CF195" s="294"/>
      <c r="CG195" s="294"/>
      <c r="CH195" s="294"/>
      <c r="CI195" s="294"/>
      <c r="CJ195" s="294"/>
      <c r="CK195" s="294"/>
      <c r="CL195" s="294"/>
      <c r="CM195" s="294"/>
      <c r="CN195" s="294"/>
      <c r="CO195" s="294"/>
      <c r="CP195" s="294"/>
      <c r="CQ195" s="294"/>
      <c r="CR195" s="294"/>
      <c r="CS195" s="294"/>
      <c r="CT195" s="294"/>
      <c r="CU195" s="294"/>
      <c r="CV195" s="294"/>
      <c r="CW195" s="294"/>
      <c r="CX195" s="294"/>
      <c r="CY195" s="294"/>
      <c r="CZ195" s="294"/>
      <c r="DA195" s="294"/>
      <c r="DB195" s="294"/>
      <c r="DC195" s="294"/>
      <c r="DD195" s="294"/>
      <c r="DE195" s="294"/>
      <c r="DF195" s="294"/>
      <c r="DG195" s="294"/>
      <c r="DH195" s="294"/>
      <c r="DI195" s="294"/>
      <c r="DJ195" s="294"/>
      <c r="DK195" s="294"/>
      <c r="DL195" s="294"/>
      <c r="DM195" s="294"/>
      <c r="DN195" s="294"/>
      <c r="DO195" s="294"/>
      <c r="DP195" s="294"/>
      <c r="DQ195" s="294"/>
      <c r="DR195" s="294"/>
      <c r="DS195" s="294"/>
      <c r="DT195" s="294"/>
      <c r="DU195" s="294"/>
      <c r="DV195" s="294"/>
      <c r="DW195" s="294"/>
      <c r="DX195" s="294"/>
      <c r="DY195" s="294"/>
      <c r="DZ195" s="294"/>
      <c r="EA195" s="294"/>
      <c r="EB195" s="294"/>
      <c r="EC195" s="294"/>
      <c r="ED195" s="294"/>
      <c r="EE195" s="294"/>
      <c r="EF195" s="294"/>
      <c r="EG195" s="294"/>
      <c r="EH195" s="294"/>
      <c r="EI195" s="294"/>
      <c r="EJ195" s="294"/>
      <c r="EK195" s="294"/>
      <c r="EL195" s="294"/>
      <c r="EM195" s="294"/>
      <c r="EN195" s="294"/>
      <c r="EO195" s="294"/>
      <c r="EP195" s="294"/>
      <c r="EQ195" s="294"/>
      <c r="ER195" s="294"/>
      <c r="ES195" s="294"/>
      <c r="ET195" s="294"/>
      <c r="EU195" s="294"/>
      <c r="EV195" s="294"/>
      <c r="EW195" s="294"/>
      <c r="EX195" s="294"/>
      <c r="EY195" s="294"/>
      <c r="EZ195" s="294"/>
      <c r="FA195" s="294"/>
      <c r="FB195" s="294"/>
      <c r="FC195" s="294"/>
      <c r="FD195" s="294"/>
      <c r="FE195" s="294"/>
      <c r="FF195" s="294"/>
      <c r="FG195" s="294"/>
      <c r="FH195" s="294"/>
      <c r="FI195" s="294"/>
      <c r="FJ195" s="294"/>
      <c r="FK195" s="294"/>
      <c r="FL195" s="294"/>
      <c r="FM195" s="294"/>
      <c r="FN195" s="294"/>
      <c r="FO195" s="294"/>
      <c r="FP195" s="294"/>
      <c r="FQ195" s="294"/>
      <c r="FR195" s="294"/>
      <c r="FS195" s="294"/>
      <c r="FT195" s="294"/>
      <c r="FU195" s="294"/>
      <c r="FV195" s="294"/>
      <c r="FW195" s="294"/>
      <c r="FX195" s="294"/>
      <c r="FY195" s="294"/>
      <c r="FZ195" s="294"/>
      <c r="GA195" s="294"/>
      <c r="GB195" s="294"/>
      <c r="GC195" s="294"/>
      <c r="GD195" s="294"/>
      <c r="GE195" s="294"/>
      <c r="GF195" s="294"/>
      <c r="GG195" s="294"/>
      <c r="GH195" s="294"/>
      <c r="GI195" s="294"/>
      <c r="GJ195" s="294"/>
      <c r="GK195" s="294"/>
      <c r="GL195" s="294"/>
      <c r="GM195" s="294"/>
      <c r="GN195" s="294"/>
      <c r="GO195" s="294"/>
      <c r="GP195" s="294"/>
      <c r="GQ195" s="294"/>
      <c r="GR195" s="294"/>
      <c r="GS195" s="294"/>
      <c r="GT195" s="294"/>
      <c r="GU195" s="294"/>
      <c r="GV195" s="294"/>
      <c r="GW195" s="294"/>
      <c r="GX195" s="294"/>
      <c r="GY195" s="294"/>
      <c r="GZ195" s="294"/>
      <c r="HA195" s="294"/>
      <c r="HB195" s="294"/>
      <c r="HC195" s="294"/>
      <c r="HD195" s="294"/>
      <c r="HE195" s="294"/>
      <c r="HF195" s="294"/>
      <c r="HG195" s="294"/>
      <c r="HH195" s="294"/>
      <c r="HI195" s="294"/>
      <c r="HJ195" s="294"/>
      <c r="HK195" s="294"/>
      <c r="HL195" s="294"/>
      <c r="HM195" s="294"/>
      <c r="HN195" s="294"/>
      <c r="HO195" s="294"/>
      <c r="HP195" s="294"/>
      <c r="HQ195" s="294"/>
      <c r="HR195" s="294"/>
      <c r="HS195" s="294"/>
      <c r="HT195" s="294"/>
      <c r="HU195" s="294"/>
      <c r="HV195" s="294"/>
      <c r="HW195" s="294"/>
      <c r="HX195" s="294"/>
      <c r="HY195" s="294"/>
      <c r="HZ195" s="294"/>
      <c r="IA195" s="294"/>
      <c r="IB195" s="294"/>
      <c r="IC195" s="294"/>
      <c r="ID195" s="294"/>
      <c r="IE195" s="294"/>
      <c r="IF195" s="294"/>
      <c r="IG195" s="294"/>
      <c r="IH195" s="294"/>
      <c r="II195" s="294"/>
      <c r="IJ195" s="294"/>
      <c r="IK195" s="294"/>
      <c r="IL195" s="294"/>
      <c r="IM195" s="294"/>
      <c r="IN195" s="294"/>
      <c r="IO195" s="294"/>
      <c r="IP195" s="294"/>
      <c r="IQ195" s="294"/>
      <c r="IR195" s="294"/>
      <c r="IS195" s="294"/>
      <c r="IT195" s="294"/>
      <c r="IU195" s="294"/>
      <c r="IV195" s="294"/>
      <c r="IW195" s="294"/>
      <c r="IX195" s="294"/>
      <c r="IY195" s="294"/>
      <c r="IZ195" s="294"/>
      <c r="JA195" s="294"/>
      <c r="JB195" s="294"/>
      <c r="JC195" s="294"/>
      <c r="JD195" s="294"/>
      <c r="JE195" s="294"/>
      <c r="JF195" s="294"/>
      <c r="JG195" s="294"/>
      <c r="JH195" s="294"/>
      <c r="JI195" s="294"/>
      <c r="JJ195" s="294"/>
      <c r="JK195" s="294"/>
      <c r="JL195" s="294"/>
      <c r="JM195" s="294"/>
      <c r="JN195" s="294"/>
      <c r="JO195" s="294"/>
      <c r="JP195" s="294"/>
      <c r="JQ195" s="294"/>
      <c r="JR195" s="294"/>
      <c r="JS195" s="294"/>
      <c r="JT195" s="294"/>
      <c r="JU195" s="294"/>
      <c r="JV195" s="294"/>
      <c r="JW195" s="294"/>
      <c r="JX195" s="294"/>
      <c r="JY195" s="294"/>
      <c r="JZ195" s="294"/>
      <c r="KA195" s="294"/>
      <c r="KB195" s="294"/>
      <c r="KC195" s="294"/>
      <c r="KD195" s="294"/>
      <c r="KE195" s="294"/>
      <c r="KF195" s="294"/>
      <c r="KG195" s="294"/>
      <c r="KH195" s="294"/>
      <c r="KI195" s="294"/>
      <c r="KJ195" s="294"/>
      <c r="KK195" s="294"/>
      <c r="KL195" s="294"/>
      <c r="KM195" s="294"/>
      <c r="KN195" s="294"/>
      <c r="KO195" s="294"/>
      <c r="KP195" s="294"/>
      <c r="KQ195" s="294"/>
      <c r="KR195" s="294"/>
      <c r="KS195" s="294"/>
      <c r="KT195" s="294"/>
      <c r="KU195" s="294"/>
      <c r="KV195" s="294"/>
      <c r="KW195" s="294"/>
      <c r="KX195" s="294"/>
      <c r="KY195" s="294"/>
      <c r="KZ195" s="294"/>
      <c r="LA195" s="294"/>
      <c r="LB195" s="294"/>
      <c r="LC195" s="294"/>
      <c r="LD195" s="294"/>
      <c r="LE195" s="294"/>
      <c r="LF195" s="294"/>
      <c r="LG195" s="294"/>
      <c r="LH195" s="294"/>
      <c r="LI195" s="294"/>
      <c r="LJ195" s="294"/>
      <c r="LK195" s="294"/>
      <c r="LL195" s="294"/>
      <c r="LM195" s="294"/>
      <c r="LN195" s="294"/>
      <c r="LO195" s="294"/>
      <c r="LP195" s="294"/>
      <c r="LQ195" s="294"/>
      <c r="LR195" s="294"/>
      <c r="LS195" s="294"/>
      <c r="LT195" s="294"/>
      <c r="LU195" s="294"/>
      <c r="LV195" s="294"/>
      <c r="LW195" s="294"/>
      <c r="LX195" s="294"/>
      <c r="LY195" s="294"/>
      <c r="LZ195" s="294"/>
      <c r="MA195" s="294"/>
      <c r="MB195" s="294"/>
      <c r="MC195" s="294"/>
      <c r="MD195" s="294"/>
      <c r="ME195" s="294"/>
      <c r="MF195" s="294"/>
      <c r="MG195" s="294"/>
      <c r="MH195" s="294"/>
      <c r="MI195" s="294"/>
      <c r="MJ195" s="294"/>
      <c r="MK195" s="294"/>
      <c r="ML195" s="294"/>
      <c r="MM195" s="294"/>
      <c r="MN195" s="294"/>
      <c r="MO195" s="294"/>
      <c r="MP195" s="294"/>
      <c r="MQ195" s="294"/>
      <c r="MR195" s="294"/>
      <c r="MS195" s="294"/>
      <c r="MT195" s="294"/>
      <c r="MU195" s="294"/>
      <c r="MV195" s="294"/>
      <c r="MW195" s="294"/>
      <c r="MX195" s="294"/>
      <c r="MY195" s="294"/>
      <c r="MZ195" s="294"/>
      <c r="NA195" s="294"/>
      <c r="NB195" s="294"/>
      <c r="NC195" s="294"/>
      <c r="ND195" s="294"/>
      <c r="NE195" s="294"/>
      <c r="NF195" s="294"/>
      <c r="NG195" s="294"/>
      <c r="NH195" s="294"/>
      <c r="NI195" s="294"/>
      <c r="NJ195" s="294"/>
      <c r="NK195" s="294"/>
      <c r="NL195" s="294"/>
      <c r="NM195" s="294"/>
      <c r="NN195" s="294"/>
      <c r="NO195" s="294"/>
      <c r="NP195" s="294"/>
      <c r="NQ195" s="294"/>
      <c r="NR195" s="294"/>
      <c r="NS195" s="294"/>
      <c r="NT195" s="294"/>
      <c r="NU195" s="294"/>
      <c r="NV195" s="294"/>
      <c r="NW195" s="294"/>
      <c r="NX195" s="294"/>
      <c r="NY195" s="294"/>
      <c r="NZ195" s="294"/>
      <c r="OA195" s="294"/>
      <c r="OB195" s="294"/>
      <c r="OC195" s="294"/>
      <c r="OD195" s="294"/>
      <c r="OE195" s="294"/>
      <c r="OF195" s="294"/>
      <c r="OG195" s="294"/>
      <c r="OH195" s="294"/>
      <c r="OI195" s="294"/>
      <c r="OJ195" s="294"/>
      <c r="OK195" s="294"/>
      <c r="OL195" s="294"/>
      <c r="OM195" s="294"/>
      <c r="ON195" s="294"/>
      <c r="OO195" s="294"/>
      <c r="OP195" s="294"/>
      <c r="OQ195" s="294"/>
      <c r="OR195" s="294"/>
      <c r="OS195" s="294"/>
      <c r="OT195" s="294"/>
      <c r="OU195" s="294"/>
      <c r="OV195" s="294"/>
      <c r="OW195" s="294"/>
      <c r="OX195" s="294"/>
      <c r="OY195" s="294"/>
      <c r="OZ195" s="294"/>
      <c r="PA195" s="294"/>
      <c r="PB195" s="294"/>
      <c r="PC195" s="294"/>
      <c r="PD195" s="294"/>
      <c r="PE195" s="294"/>
      <c r="PF195" s="294"/>
      <c r="PG195" s="294"/>
      <c r="PH195" s="294"/>
      <c r="PI195" s="294"/>
      <c r="PJ195" s="294"/>
      <c r="PK195" s="294"/>
      <c r="PL195" s="294"/>
      <c r="PM195" s="294"/>
      <c r="PN195" s="294"/>
      <c r="PO195" s="294"/>
      <c r="PP195" s="294"/>
      <c r="PQ195" s="294"/>
      <c r="PR195" s="294"/>
      <c r="PS195" s="294"/>
      <c r="PT195" s="294"/>
      <c r="PU195" s="294"/>
      <c r="PV195" s="294"/>
      <c r="PW195" s="294"/>
      <c r="PX195" s="294"/>
      <c r="PY195" s="294"/>
      <c r="PZ195" s="294"/>
      <c r="QA195" s="294"/>
      <c r="QB195" s="294"/>
      <c r="QC195" s="294"/>
      <c r="QD195" s="294"/>
      <c r="QE195" s="294"/>
      <c r="QF195" s="294"/>
      <c r="QG195" s="294"/>
      <c r="QH195" s="294"/>
      <c r="QI195" s="294"/>
      <c r="QJ195" s="294"/>
      <c r="QK195" s="294"/>
      <c r="QL195" s="294"/>
      <c r="QM195" s="294"/>
      <c r="QN195" s="294"/>
      <c r="QO195" s="294"/>
      <c r="QP195" s="294"/>
      <c r="QQ195" s="294"/>
      <c r="QR195" s="294"/>
      <c r="QS195" s="294"/>
      <c r="QT195" s="294"/>
      <c r="QU195" s="294"/>
      <c r="QV195" s="294"/>
      <c r="QW195" s="294"/>
      <c r="QX195" s="294"/>
      <c r="QY195" s="294"/>
      <c r="QZ195" s="294"/>
      <c r="RA195" s="294"/>
      <c r="RB195" s="294"/>
      <c r="RC195" s="294"/>
      <c r="RD195" s="294"/>
      <c r="RE195" s="294"/>
      <c r="RF195" s="294"/>
      <c r="RG195" s="294"/>
      <c r="RH195" s="294"/>
      <c r="RI195" s="294"/>
      <c r="RJ195" s="294"/>
      <c r="RK195" s="294"/>
      <c r="RL195" s="294"/>
      <c r="RM195" s="294"/>
      <c r="RN195" s="294"/>
      <c r="RO195" s="294"/>
      <c r="RP195" s="294"/>
      <c r="RQ195" s="294"/>
      <c r="RR195" s="294"/>
      <c r="RS195" s="294"/>
      <c r="RT195" s="294"/>
      <c r="RU195" s="294"/>
      <c r="RV195" s="294"/>
      <c r="RW195" s="294"/>
      <c r="RX195" s="294"/>
      <c r="RY195" s="294"/>
      <c r="RZ195" s="294"/>
      <c r="SA195" s="294"/>
      <c r="SB195" s="294"/>
      <c r="SC195" s="294"/>
      <c r="SD195" s="294"/>
      <c r="SE195" s="294"/>
      <c r="SF195" s="294"/>
      <c r="SG195" s="294"/>
      <c r="SH195" s="294"/>
      <c r="SI195" s="294"/>
      <c r="SJ195" s="294"/>
      <c r="SK195" s="294"/>
      <c r="SL195" s="294"/>
      <c r="SM195" s="294"/>
      <c r="SN195" s="294"/>
      <c r="SO195" s="294"/>
      <c r="SP195" s="294"/>
      <c r="SQ195" s="294"/>
      <c r="SR195" s="294"/>
      <c r="SS195" s="294"/>
      <c r="ST195" s="294"/>
      <c r="SU195" s="294"/>
      <c r="SV195" s="294"/>
      <c r="SW195" s="294"/>
      <c r="SX195" s="294"/>
      <c r="SY195" s="294"/>
      <c r="SZ195" s="294"/>
      <c r="TA195" s="294"/>
      <c r="TB195" s="294"/>
      <c r="TC195" s="294"/>
      <c r="TD195" s="294"/>
      <c r="TE195" s="294"/>
      <c r="TF195" s="294"/>
      <c r="TG195" s="294"/>
      <c r="TH195" s="294"/>
      <c r="TI195" s="294"/>
      <c r="TJ195" s="294"/>
      <c r="TK195" s="294"/>
      <c r="TL195" s="294"/>
      <c r="TM195" s="294"/>
      <c r="TN195" s="294"/>
      <c r="TO195" s="294"/>
      <c r="TP195" s="294"/>
      <c r="TQ195" s="294"/>
      <c r="TR195" s="294"/>
      <c r="TS195" s="294"/>
      <c r="TT195" s="294"/>
      <c r="TU195" s="294"/>
      <c r="TV195" s="294"/>
      <c r="TW195" s="294"/>
      <c r="TX195" s="294"/>
      <c r="TY195" s="294"/>
      <c r="TZ195" s="294"/>
      <c r="UA195" s="294"/>
      <c r="UB195" s="294"/>
      <c r="UC195" s="294"/>
      <c r="UD195" s="294"/>
      <c r="UE195" s="294"/>
      <c r="UF195" s="294"/>
      <c r="UG195" s="294"/>
      <c r="UH195" s="294"/>
      <c r="UI195" s="294"/>
      <c r="UJ195" s="294"/>
      <c r="UK195" s="294"/>
      <c r="UL195" s="294"/>
      <c r="UM195" s="294"/>
      <c r="UN195" s="294"/>
      <c r="UO195" s="294"/>
      <c r="UP195" s="294"/>
      <c r="UQ195" s="294"/>
      <c r="UR195" s="294"/>
      <c r="US195" s="294"/>
      <c r="UT195" s="294"/>
      <c r="UU195" s="294"/>
      <c r="UV195" s="294"/>
      <c r="UW195" s="294"/>
      <c r="UX195" s="294"/>
      <c r="UY195" s="294"/>
      <c r="UZ195" s="294"/>
      <c r="VA195" s="294"/>
      <c r="VB195" s="294"/>
      <c r="VC195" s="294"/>
      <c r="VD195" s="294"/>
      <c r="VE195" s="294"/>
      <c r="VF195" s="294"/>
      <c r="VG195" s="294"/>
      <c r="VH195" s="294"/>
      <c r="VI195" s="294"/>
      <c r="VJ195" s="294"/>
      <c r="VK195" s="294"/>
      <c r="VL195" s="294"/>
      <c r="VM195" s="294"/>
      <c r="VN195" s="294"/>
      <c r="VO195" s="294"/>
      <c r="VP195" s="294"/>
      <c r="VQ195" s="294"/>
      <c r="VR195" s="294"/>
      <c r="VS195" s="294"/>
      <c r="VT195" s="294"/>
      <c r="VU195" s="294"/>
      <c r="VV195" s="294"/>
      <c r="VW195" s="294"/>
      <c r="VX195" s="294"/>
      <c r="VY195" s="294"/>
      <c r="VZ195" s="294"/>
      <c r="WA195" s="294"/>
      <c r="WB195" s="294"/>
      <c r="WC195" s="294"/>
      <c r="WD195" s="294"/>
      <c r="WE195" s="294"/>
      <c r="WF195" s="294"/>
      <c r="WG195" s="294"/>
      <c r="WH195" s="294"/>
      <c r="WI195" s="294"/>
      <c r="WJ195" s="294"/>
      <c r="WK195" s="294"/>
      <c r="WL195" s="294"/>
      <c r="WM195" s="294"/>
      <c r="WN195" s="294"/>
      <c r="WO195" s="294"/>
      <c r="WP195" s="294"/>
      <c r="WQ195" s="294"/>
      <c r="WR195" s="294"/>
      <c r="WS195" s="294"/>
      <c r="WT195" s="294"/>
      <c r="WU195" s="294"/>
      <c r="WV195" s="294"/>
      <c r="WW195" s="294"/>
      <c r="WX195" s="294"/>
      <c r="WY195" s="294"/>
      <c r="WZ195" s="294"/>
      <c r="XA195" s="294"/>
      <c r="XB195" s="294"/>
      <c r="XC195" s="294"/>
      <c r="XD195" s="294"/>
      <c r="XE195" s="294"/>
      <c r="XF195" s="294"/>
      <c r="XG195" s="294"/>
      <c r="XH195" s="294"/>
      <c r="XI195" s="294"/>
      <c r="XJ195" s="294"/>
      <c r="XK195" s="294"/>
      <c r="XL195" s="294"/>
      <c r="XM195" s="294"/>
      <c r="XN195" s="294"/>
      <c r="XO195" s="294"/>
      <c r="XP195" s="294"/>
      <c r="XQ195" s="294"/>
      <c r="XR195" s="294"/>
      <c r="XS195" s="294"/>
      <c r="XT195" s="294"/>
      <c r="XU195" s="294"/>
      <c r="XV195" s="294"/>
      <c r="XW195" s="294"/>
      <c r="XX195" s="294"/>
      <c r="XY195" s="294"/>
      <c r="XZ195" s="294"/>
      <c r="YA195" s="294"/>
      <c r="YB195" s="294"/>
      <c r="YC195" s="294"/>
      <c r="YD195" s="294"/>
      <c r="YE195" s="294"/>
      <c r="YF195" s="294"/>
      <c r="YG195" s="294"/>
      <c r="YH195" s="294"/>
      <c r="YI195" s="294"/>
      <c r="YJ195" s="294"/>
      <c r="YK195" s="294"/>
      <c r="YL195" s="294"/>
      <c r="YM195" s="294"/>
      <c r="YN195" s="294"/>
      <c r="YO195" s="294"/>
      <c r="YP195" s="294"/>
      <c r="YQ195" s="294"/>
      <c r="YR195" s="294"/>
      <c r="YS195" s="294"/>
      <c r="YT195" s="294"/>
      <c r="YU195" s="294"/>
      <c r="YV195" s="294"/>
      <c r="YW195" s="294"/>
      <c r="YX195" s="294"/>
      <c r="YY195" s="294"/>
      <c r="YZ195" s="294"/>
      <c r="ZA195" s="294"/>
      <c r="ZB195" s="294"/>
      <c r="ZC195" s="294"/>
      <c r="ZD195" s="294"/>
      <c r="ZE195" s="294"/>
      <c r="ZF195" s="294"/>
      <c r="ZG195" s="294"/>
      <c r="ZH195" s="294"/>
      <c r="ZI195" s="294"/>
      <c r="ZJ195" s="294"/>
      <c r="ZK195" s="294"/>
      <c r="ZL195" s="294"/>
      <c r="ZM195" s="294"/>
      <c r="ZN195" s="294"/>
      <c r="ZO195" s="294"/>
      <c r="ZP195" s="294"/>
      <c r="ZQ195" s="294"/>
      <c r="ZR195" s="294"/>
      <c r="ZS195" s="294"/>
      <c r="ZT195" s="294"/>
      <c r="ZU195" s="294"/>
      <c r="ZV195" s="294"/>
      <c r="ZW195" s="294"/>
      <c r="ZX195" s="294"/>
      <c r="ZY195" s="294"/>
      <c r="ZZ195" s="294"/>
      <c r="AAA195" s="294"/>
      <c r="AAB195" s="294"/>
      <c r="AAC195" s="294"/>
      <c r="AAD195" s="294"/>
      <c r="AAE195" s="294"/>
      <c r="AAF195" s="294"/>
      <c r="AAG195" s="294"/>
      <c r="AAH195" s="294"/>
      <c r="AAI195" s="294"/>
      <c r="AAJ195" s="294"/>
      <c r="AAK195" s="294"/>
      <c r="AAL195" s="294"/>
      <c r="AAM195" s="294"/>
      <c r="AAN195" s="294"/>
      <c r="AAO195" s="294"/>
      <c r="AAP195" s="294"/>
      <c r="AAQ195" s="294"/>
      <c r="AAR195" s="294"/>
      <c r="AAS195" s="294"/>
      <c r="AAT195" s="294"/>
      <c r="AAU195" s="294"/>
      <c r="AAV195" s="294"/>
      <c r="AAW195" s="294"/>
      <c r="AAX195" s="294"/>
      <c r="AAY195" s="294"/>
      <c r="AAZ195" s="294"/>
      <c r="ABA195" s="294"/>
      <c r="ABB195" s="294"/>
      <c r="ABC195" s="294"/>
      <c r="ABD195" s="294"/>
      <c r="ABE195" s="294"/>
      <c r="ABF195" s="294"/>
      <c r="ABG195" s="294"/>
      <c r="ABH195" s="294"/>
      <c r="ABI195" s="294"/>
      <c r="ABJ195" s="294"/>
      <c r="ABK195" s="294"/>
      <c r="ABL195" s="294"/>
      <c r="ABM195" s="294"/>
      <c r="ABN195" s="294"/>
      <c r="ABO195" s="294"/>
      <c r="ABP195" s="294"/>
      <c r="ABQ195" s="294"/>
      <c r="ABR195" s="294"/>
      <c r="ABS195" s="294"/>
      <c r="ABT195" s="294"/>
      <c r="ABU195" s="294"/>
      <c r="ABV195" s="294"/>
      <c r="ABW195" s="294"/>
      <c r="ABX195" s="294"/>
      <c r="ABY195" s="294"/>
      <c r="ABZ195" s="294"/>
      <c r="ACA195" s="294"/>
      <c r="ACB195" s="294"/>
      <c r="ACC195" s="294"/>
      <c r="ACD195" s="294"/>
      <c r="ACE195" s="294"/>
      <c r="ACF195" s="294"/>
      <c r="ACG195" s="294"/>
      <c r="ACH195" s="294"/>
      <c r="ACI195" s="294"/>
      <c r="ACJ195" s="294"/>
      <c r="ACK195" s="294"/>
      <c r="ACL195" s="294"/>
      <c r="ACM195" s="294"/>
      <c r="ACN195" s="294"/>
      <c r="ACO195" s="294"/>
      <c r="ACP195" s="294"/>
      <c r="ACQ195" s="294"/>
      <c r="ACR195" s="294"/>
      <c r="ACS195" s="294"/>
      <c r="ACT195" s="294"/>
      <c r="ACU195" s="294"/>
      <c r="ACV195" s="294"/>
      <c r="ACW195" s="294"/>
      <c r="ACX195" s="294"/>
      <c r="ACY195" s="294"/>
      <c r="ACZ195" s="294"/>
      <c r="ADA195" s="294"/>
      <c r="ADB195" s="294"/>
      <c r="ADC195" s="294"/>
      <c r="ADD195" s="294"/>
      <c r="ADE195" s="294"/>
      <c r="ADF195" s="294"/>
      <c r="ADG195" s="294"/>
      <c r="ADH195" s="294"/>
      <c r="ADI195" s="294"/>
      <c r="ADJ195" s="294"/>
      <c r="ADK195" s="294"/>
      <c r="ADL195" s="294"/>
      <c r="ADM195" s="294"/>
      <c r="ADN195" s="294"/>
      <c r="ADO195" s="294"/>
      <c r="ADP195" s="294"/>
      <c r="ADQ195" s="294"/>
      <c r="ADR195" s="294"/>
      <c r="ADS195" s="294"/>
      <c r="ADT195" s="294"/>
      <c r="ADU195" s="294"/>
      <c r="ADV195" s="294"/>
      <c r="ADW195" s="294"/>
      <c r="ADX195" s="294"/>
      <c r="ADY195" s="294"/>
      <c r="ADZ195" s="294"/>
      <c r="AEA195" s="294"/>
      <c r="AEB195" s="294"/>
      <c r="AEC195" s="294"/>
      <c r="AED195" s="294"/>
      <c r="AEE195" s="294"/>
      <c r="AEF195" s="294"/>
      <c r="AEG195" s="294"/>
      <c r="AEH195" s="294"/>
      <c r="AEI195" s="294"/>
      <c r="AEJ195" s="294"/>
      <c r="AEK195" s="294"/>
      <c r="AEL195" s="294"/>
      <c r="AEM195" s="294"/>
      <c r="AEN195" s="294"/>
      <c r="AEO195" s="294"/>
      <c r="AEP195" s="294"/>
      <c r="AEQ195" s="294"/>
      <c r="AER195" s="294"/>
      <c r="AES195" s="294"/>
      <c r="AET195" s="294"/>
      <c r="AEU195" s="294"/>
      <c r="AEV195" s="294"/>
      <c r="AEW195" s="294"/>
      <c r="AEX195" s="294"/>
      <c r="AEY195" s="294"/>
      <c r="AEZ195" s="294"/>
      <c r="AFA195" s="294"/>
      <c r="AFB195" s="294"/>
      <c r="AFC195" s="294"/>
      <c r="AFD195" s="294"/>
      <c r="AFE195" s="294"/>
      <c r="AFF195" s="294"/>
      <c r="AFG195" s="294"/>
      <c r="AFH195" s="294"/>
      <c r="AFI195" s="294"/>
      <c r="AFJ195" s="294"/>
      <c r="AFK195" s="294"/>
      <c r="AFL195" s="294"/>
      <c r="AFM195" s="294"/>
      <c r="AFN195" s="294"/>
      <c r="AFO195" s="294"/>
      <c r="AFP195" s="294"/>
      <c r="AFQ195" s="294"/>
      <c r="AFR195" s="294"/>
      <c r="AFS195" s="294"/>
      <c r="AFT195" s="294"/>
      <c r="AFU195" s="294"/>
      <c r="AFV195" s="294"/>
      <c r="AFW195" s="294"/>
      <c r="AFX195" s="294"/>
      <c r="AFY195" s="294"/>
      <c r="AFZ195" s="294"/>
      <c r="AGA195" s="294"/>
      <c r="AGB195" s="294"/>
      <c r="AGC195" s="294"/>
      <c r="AGD195" s="294"/>
      <c r="AGE195" s="294"/>
      <c r="AGF195" s="294"/>
      <c r="AGG195" s="294"/>
      <c r="AGH195" s="294"/>
      <c r="AGI195" s="294"/>
      <c r="AGJ195" s="294"/>
      <c r="AGK195" s="294"/>
      <c r="AGL195" s="294"/>
      <c r="AGM195" s="294"/>
      <c r="AGN195" s="294"/>
      <c r="AGO195" s="294"/>
      <c r="AGP195" s="294"/>
      <c r="AGQ195" s="294"/>
      <c r="AGR195" s="294"/>
      <c r="AGS195" s="294"/>
      <c r="AGT195" s="294"/>
      <c r="AGU195" s="294"/>
      <c r="AGV195" s="294"/>
      <c r="AGW195" s="294"/>
      <c r="AGX195" s="294"/>
      <c r="AGY195" s="294"/>
      <c r="AGZ195" s="294"/>
      <c r="AHA195" s="294"/>
      <c r="AHB195" s="294"/>
      <c r="AHC195" s="294"/>
      <c r="AHD195" s="294"/>
      <c r="AHE195" s="294"/>
      <c r="AHF195" s="294"/>
      <c r="AHG195" s="294"/>
      <c r="AHH195" s="294"/>
      <c r="AHI195" s="294"/>
      <c r="AHJ195" s="294"/>
      <c r="AHK195" s="294"/>
      <c r="AHL195" s="294"/>
      <c r="AHM195" s="294"/>
      <c r="AHN195" s="294"/>
      <c r="AHO195" s="294"/>
      <c r="AHP195" s="294"/>
      <c r="AHQ195" s="294"/>
      <c r="AHR195" s="294"/>
      <c r="AHS195" s="294"/>
      <c r="AHT195" s="294"/>
      <c r="AHU195" s="294"/>
      <c r="AHV195" s="294"/>
      <c r="AHW195" s="294"/>
      <c r="AHX195" s="294"/>
      <c r="AHY195" s="294"/>
      <c r="AHZ195" s="294"/>
      <c r="AIA195" s="294"/>
      <c r="AIB195" s="294"/>
      <c r="AIC195" s="294"/>
      <c r="AID195" s="294"/>
      <c r="AIE195" s="294"/>
      <c r="AIF195" s="294"/>
      <c r="AIG195" s="294"/>
      <c r="AIH195" s="294"/>
      <c r="AII195" s="294"/>
      <c r="AIJ195" s="294"/>
      <c r="AIK195" s="294"/>
      <c r="AIL195" s="294"/>
      <c r="AIM195" s="294"/>
      <c r="AIN195" s="294"/>
      <c r="AIO195" s="294"/>
      <c r="AIP195" s="294"/>
      <c r="AIQ195" s="294"/>
      <c r="AIR195" s="294"/>
      <c r="AIS195" s="294"/>
      <c r="AIT195" s="294"/>
      <c r="AIU195" s="294"/>
      <c r="AIV195" s="294"/>
      <c r="AIW195" s="294"/>
      <c r="AIX195" s="294"/>
      <c r="AIY195" s="294"/>
      <c r="AIZ195" s="294"/>
      <c r="AJA195" s="294"/>
      <c r="AJB195" s="294"/>
      <c r="AJC195" s="294"/>
      <c r="AJD195" s="294"/>
      <c r="AJE195" s="294"/>
      <c r="AJF195" s="294"/>
      <c r="AJG195" s="294"/>
      <c r="AJH195" s="294"/>
      <c r="AJI195" s="294"/>
      <c r="AJJ195" s="294"/>
      <c r="AJK195" s="294"/>
      <c r="AJL195" s="294"/>
      <c r="AJM195" s="294"/>
      <c r="AJN195" s="294"/>
      <c r="AJO195" s="294"/>
      <c r="AJP195" s="294"/>
      <c r="AJQ195" s="294"/>
      <c r="AJR195" s="294"/>
      <c r="AJS195" s="294"/>
      <c r="AJT195" s="294"/>
      <c r="AJU195" s="294"/>
      <c r="AJV195" s="294"/>
      <c r="AJW195" s="294"/>
      <c r="AJX195" s="294"/>
      <c r="AJY195" s="294"/>
      <c r="AJZ195" s="294"/>
      <c r="AKA195" s="294"/>
      <c r="AKB195" s="294"/>
      <c r="AKC195" s="294"/>
      <c r="AKD195" s="294"/>
      <c r="AKE195" s="294"/>
      <c r="AKF195" s="294"/>
      <c r="AKG195" s="294"/>
      <c r="AKH195" s="294"/>
      <c r="AKI195" s="294"/>
      <c r="AKJ195" s="294"/>
      <c r="AKK195" s="294"/>
      <c r="AKL195" s="294"/>
      <c r="AKM195" s="294"/>
      <c r="AKN195" s="294"/>
      <c r="AKO195" s="294"/>
      <c r="AKP195" s="294"/>
      <c r="AKQ195" s="294"/>
      <c r="AKR195" s="294"/>
      <c r="AKS195" s="294"/>
      <c r="AKT195" s="294"/>
      <c r="AKU195" s="294"/>
      <c r="AKV195" s="294"/>
      <c r="AKW195" s="294"/>
      <c r="AKX195" s="294"/>
      <c r="AKY195" s="294"/>
      <c r="AKZ195" s="294"/>
      <c r="ALA195" s="294"/>
      <c r="ALB195" s="294"/>
      <c r="ALC195" s="294"/>
      <c r="ALD195" s="294"/>
      <c r="ALE195" s="294"/>
      <c r="ALF195" s="294"/>
      <c r="ALG195" s="294"/>
      <c r="ALH195" s="294"/>
      <c r="ALI195" s="294"/>
      <c r="ALJ195" s="294"/>
      <c r="ALK195" s="294"/>
      <c r="ALL195" s="294"/>
      <c r="ALM195" s="294"/>
      <c r="ALN195" s="294"/>
      <c r="ALO195" s="294"/>
      <c r="ALP195" s="294"/>
      <c r="ALQ195" s="294"/>
      <c r="ALR195" s="294"/>
      <c r="ALS195" s="294"/>
      <c r="ALT195" s="294"/>
      <c r="ALU195" s="294"/>
      <c r="ALV195" s="294"/>
      <c r="ALW195" s="294"/>
      <c r="ALX195" s="294"/>
      <c r="ALY195" s="294"/>
      <c r="ALZ195" s="294"/>
      <c r="AMA195" s="294"/>
      <c r="AMB195" s="294"/>
      <c r="AMC195" s="294"/>
      <c r="AMD195" s="294"/>
      <c r="AME195" s="294"/>
      <c r="AMF195" s="294"/>
      <c r="AMG195" s="294"/>
      <c r="AMH195" s="294"/>
      <c r="AMI195" s="294"/>
      <c r="AMJ195" s="294"/>
      <c r="AMK195" s="294"/>
      <c r="AML195" s="294"/>
      <c r="AMM195" s="294"/>
      <c r="AMN195" s="294"/>
      <c r="AMO195" s="294"/>
      <c r="AMP195" s="294"/>
      <c r="AMQ195" s="294"/>
      <c r="AMR195" s="294"/>
      <c r="AMS195" s="294"/>
      <c r="AMT195" s="294"/>
      <c r="AMU195" s="294"/>
      <c r="AMV195" s="294"/>
      <c r="AMW195" s="294"/>
      <c r="AMX195" s="294"/>
      <c r="AMY195" s="294"/>
      <c r="AMZ195" s="294"/>
      <c r="ANA195" s="294"/>
      <c r="ANB195" s="294"/>
      <c r="ANC195" s="294"/>
      <c r="AND195" s="294"/>
      <c r="ANE195" s="294"/>
      <c r="ANF195" s="294"/>
      <c r="ANG195" s="294"/>
      <c r="ANH195" s="294"/>
      <c r="ANI195" s="294"/>
      <c r="ANJ195" s="294"/>
      <c r="ANK195" s="294"/>
      <c r="ANL195" s="294"/>
      <c r="ANM195" s="294"/>
      <c r="ANN195" s="294"/>
      <c r="ANO195" s="294"/>
      <c r="ANP195" s="294"/>
      <c r="ANQ195" s="294"/>
      <c r="ANR195" s="294"/>
      <c r="ANS195" s="294"/>
      <c r="ANT195" s="294"/>
      <c r="ANU195" s="294"/>
      <c r="ANV195" s="294"/>
      <c r="ANW195" s="294"/>
      <c r="ANX195" s="294"/>
      <c r="ANY195" s="294"/>
      <c r="ANZ195" s="294"/>
      <c r="AOA195" s="294"/>
      <c r="AOB195" s="294"/>
      <c r="AOC195" s="294"/>
      <c r="AOD195" s="294"/>
      <c r="AOE195" s="294"/>
      <c r="AOF195" s="294"/>
      <c r="AOG195" s="294"/>
      <c r="AOH195" s="294"/>
      <c r="AOI195" s="294"/>
      <c r="AOJ195" s="294"/>
      <c r="AOK195" s="294"/>
      <c r="AOL195" s="294"/>
      <c r="AOM195" s="294"/>
      <c r="AON195" s="294"/>
      <c r="AOO195" s="294"/>
      <c r="AOP195" s="294"/>
      <c r="AOQ195" s="294"/>
      <c r="AOR195" s="294"/>
      <c r="AOS195" s="294"/>
      <c r="AOT195" s="294"/>
      <c r="AOU195" s="294"/>
      <c r="AOV195" s="294"/>
      <c r="AOW195" s="294"/>
      <c r="AOX195" s="294"/>
      <c r="AOY195" s="294"/>
      <c r="AOZ195" s="294"/>
      <c r="APA195" s="294"/>
      <c r="APB195" s="294"/>
      <c r="APC195" s="294"/>
      <c r="APD195" s="294"/>
      <c r="APE195" s="294"/>
      <c r="APF195" s="294"/>
      <c r="APG195" s="294"/>
      <c r="APH195" s="294"/>
      <c r="API195" s="294"/>
      <c r="APJ195" s="294"/>
      <c r="APK195" s="294"/>
      <c r="APL195" s="294"/>
      <c r="APM195" s="294"/>
      <c r="APN195" s="294"/>
      <c r="APO195" s="294"/>
      <c r="APP195" s="294"/>
      <c r="APQ195" s="294"/>
      <c r="APR195" s="294"/>
      <c r="APS195" s="294"/>
      <c r="APT195" s="294"/>
      <c r="APU195" s="294"/>
      <c r="APV195" s="294"/>
      <c r="APW195" s="294"/>
      <c r="APX195" s="294"/>
      <c r="APY195" s="294"/>
      <c r="APZ195" s="294"/>
      <c r="AQA195" s="294"/>
      <c r="AQB195" s="294"/>
      <c r="AQC195" s="294"/>
      <c r="AQD195" s="294"/>
      <c r="AQE195" s="294"/>
      <c r="AQF195" s="294"/>
      <c r="AQG195" s="294"/>
      <c r="AQH195" s="294"/>
      <c r="AQI195" s="294"/>
      <c r="AQJ195" s="294"/>
      <c r="AQK195" s="294"/>
      <c r="AQL195" s="294"/>
      <c r="AQM195" s="294"/>
      <c r="AQN195" s="294"/>
      <c r="AQO195" s="294"/>
      <c r="AQP195" s="294"/>
      <c r="AQQ195" s="294"/>
      <c r="AQR195" s="294"/>
      <c r="AQS195" s="294"/>
      <c r="AQT195" s="294"/>
      <c r="AQU195" s="294"/>
      <c r="AQV195" s="294"/>
      <c r="AQW195" s="294"/>
      <c r="AQX195" s="294"/>
      <c r="AQY195" s="294"/>
      <c r="AQZ195" s="294"/>
      <c r="ARA195" s="294"/>
      <c r="ARB195" s="294"/>
      <c r="ARC195" s="294"/>
      <c r="ARD195" s="294"/>
      <c r="ARE195" s="294"/>
      <c r="ARF195" s="294"/>
      <c r="ARG195" s="294"/>
      <c r="ARH195" s="294"/>
      <c r="ARI195" s="294"/>
      <c r="ARJ195" s="294"/>
      <c r="ARK195" s="294"/>
      <c r="ARL195" s="294"/>
      <c r="ARM195" s="294"/>
      <c r="ARN195" s="294"/>
      <c r="ARO195" s="294"/>
      <c r="ARP195" s="294"/>
      <c r="ARQ195" s="294"/>
      <c r="ARR195" s="294"/>
      <c r="ARS195" s="294"/>
      <c r="ART195" s="294"/>
      <c r="ARU195" s="294"/>
      <c r="ARV195" s="294"/>
      <c r="ARW195" s="294"/>
      <c r="ARX195" s="294"/>
      <c r="ARY195" s="294"/>
      <c r="ARZ195" s="294"/>
      <c r="ASA195" s="294"/>
      <c r="ASB195" s="294"/>
      <c r="ASC195" s="294"/>
      <c r="ASD195" s="294"/>
      <c r="ASE195" s="294"/>
      <c r="ASF195" s="294"/>
      <c r="ASG195" s="294"/>
      <c r="ASH195" s="294"/>
      <c r="ASI195" s="294"/>
      <c r="ASJ195" s="294"/>
      <c r="ASK195" s="294"/>
      <c r="ASL195" s="294"/>
      <c r="ASM195" s="294"/>
      <c r="ASN195" s="294"/>
      <c r="ASO195" s="294"/>
      <c r="ASP195" s="294"/>
      <c r="ASQ195" s="294"/>
      <c r="ASR195" s="294"/>
      <c r="ASS195" s="294"/>
      <c r="AST195" s="294"/>
      <c r="ASU195" s="294"/>
      <c r="ASV195" s="294"/>
      <c r="ASW195" s="294"/>
      <c r="ASX195" s="294"/>
      <c r="ASY195" s="294"/>
      <c r="ASZ195" s="294"/>
      <c r="ATA195" s="294"/>
      <c r="ATB195" s="294"/>
      <c r="ATC195" s="294"/>
      <c r="ATD195" s="294"/>
      <c r="ATE195" s="294"/>
      <c r="ATF195" s="294"/>
      <c r="ATG195" s="294"/>
      <c r="ATH195" s="294"/>
      <c r="ATI195" s="294"/>
      <c r="ATJ195" s="294"/>
      <c r="ATK195" s="294"/>
      <c r="ATL195" s="294"/>
      <c r="ATM195" s="294"/>
      <c r="ATN195" s="294"/>
      <c r="ATO195" s="294"/>
      <c r="ATP195" s="294"/>
      <c r="ATQ195" s="294"/>
      <c r="ATR195" s="294"/>
      <c r="ATS195" s="294"/>
      <c r="ATT195" s="294"/>
      <c r="ATU195" s="294"/>
      <c r="ATV195" s="294"/>
      <c r="ATW195" s="294"/>
      <c r="ATX195" s="294"/>
      <c r="ATY195" s="294"/>
      <c r="ATZ195" s="294"/>
      <c r="AUA195" s="294"/>
      <c r="AUB195" s="294"/>
      <c r="AUC195" s="294"/>
      <c r="AUD195" s="294"/>
      <c r="AUE195" s="294"/>
      <c r="AUF195" s="294"/>
      <c r="AUG195" s="294"/>
      <c r="AUH195" s="294"/>
      <c r="AUI195" s="294"/>
      <c r="AUJ195" s="294"/>
      <c r="AUK195" s="294"/>
      <c r="AUL195" s="294"/>
      <c r="AUM195" s="294"/>
      <c r="AUN195" s="294"/>
      <c r="AUO195" s="294"/>
      <c r="AUP195" s="294"/>
      <c r="AUQ195" s="294"/>
      <c r="AUR195" s="294"/>
      <c r="AUS195" s="294"/>
      <c r="AUT195" s="294"/>
      <c r="AUU195" s="294"/>
      <c r="AUV195" s="294"/>
      <c r="AUW195" s="294"/>
      <c r="AUX195" s="294"/>
      <c r="AUY195" s="294"/>
      <c r="AUZ195" s="294"/>
      <c r="AVA195" s="294"/>
      <c r="AVB195" s="294"/>
      <c r="AVC195" s="294"/>
      <c r="AVD195" s="294"/>
      <c r="AVE195" s="294"/>
      <c r="AVF195" s="294"/>
      <c r="AVG195" s="294"/>
      <c r="AVH195" s="294"/>
      <c r="AVI195" s="294"/>
      <c r="AVJ195" s="294"/>
      <c r="AVK195" s="294"/>
      <c r="AVL195" s="294"/>
      <c r="AVM195" s="294"/>
      <c r="AVN195" s="294"/>
      <c r="AVO195" s="294"/>
      <c r="AVP195" s="294"/>
      <c r="AVQ195" s="294"/>
      <c r="AVR195" s="294"/>
      <c r="AVS195" s="294"/>
      <c r="AVT195" s="294"/>
      <c r="AVU195" s="294"/>
      <c r="AVV195" s="294"/>
      <c r="AVW195" s="294"/>
      <c r="AVX195" s="294"/>
      <c r="AVY195" s="294"/>
      <c r="AVZ195" s="294"/>
      <c r="AWA195" s="294"/>
      <c r="AWB195" s="294"/>
      <c r="AWC195" s="294"/>
      <c r="AWD195" s="294"/>
      <c r="AWE195" s="294"/>
      <c r="AWF195" s="294"/>
      <c r="AWG195" s="294"/>
      <c r="AWH195" s="294"/>
      <c r="AWI195" s="294"/>
      <c r="AWJ195" s="294"/>
      <c r="AWK195" s="294"/>
      <c r="AWL195" s="294"/>
      <c r="AWM195" s="294"/>
      <c r="AWN195" s="294"/>
      <c r="AWO195" s="294"/>
      <c r="AWP195" s="294"/>
      <c r="AWQ195" s="294"/>
      <c r="AWR195" s="294"/>
      <c r="AWS195" s="294"/>
      <c r="AWT195" s="294"/>
      <c r="AWU195" s="294"/>
      <c r="AWV195" s="294"/>
      <c r="AWW195" s="294"/>
      <c r="AWX195" s="294"/>
      <c r="AWY195" s="294"/>
      <c r="AWZ195" s="294"/>
      <c r="AXA195" s="294"/>
      <c r="AXB195" s="294"/>
      <c r="AXC195" s="294"/>
      <c r="AXD195" s="294"/>
      <c r="AXE195" s="294"/>
      <c r="AXF195" s="294"/>
      <c r="AXG195" s="294"/>
      <c r="AXH195" s="294"/>
      <c r="AXI195" s="294"/>
      <c r="AXJ195" s="294"/>
      <c r="AXK195" s="294"/>
      <c r="AXL195" s="294"/>
      <c r="AXM195" s="294"/>
      <c r="AXN195" s="294"/>
      <c r="AXO195" s="294"/>
      <c r="AXP195" s="294"/>
      <c r="AXQ195" s="294"/>
      <c r="AXR195" s="294"/>
      <c r="AXS195" s="294"/>
      <c r="AXT195" s="294"/>
      <c r="AXU195" s="294"/>
      <c r="AXV195" s="294"/>
      <c r="AXW195" s="294"/>
      <c r="AXX195" s="294"/>
      <c r="AXY195" s="294"/>
      <c r="AXZ195" s="294"/>
      <c r="AYA195" s="294"/>
      <c r="AYB195" s="294"/>
      <c r="AYC195" s="294"/>
      <c r="AYD195" s="294"/>
      <c r="AYE195" s="294"/>
      <c r="AYF195" s="294"/>
      <c r="AYG195" s="294"/>
      <c r="AYH195" s="294"/>
      <c r="AYI195" s="294"/>
      <c r="AYJ195" s="294"/>
      <c r="AYK195" s="294"/>
      <c r="AYL195" s="294"/>
      <c r="AYM195" s="294"/>
      <c r="AYN195" s="294"/>
      <c r="AYO195" s="294"/>
      <c r="AYP195" s="294"/>
      <c r="AYQ195" s="294"/>
      <c r="AYR195" s="294"/>
      <c r="AYS195" s="294"/>
      <c r="AYT195" s="294"/>
      <c r="AYU195" s="294"/>
      <c r="AYV195" s="294"/>
      <c r="AYW195" s="294"/>
      <c r="AYX195" s="294"/>
      <c r="AYY195" s="294"/>
      <c r="AYZ195" s="294"/>
      <c r="AZA195" s="294"/>
      <c r="AZB195" s="294"/>
      <c r="AZC195" s="294"/>
      <c r="AZD195" s="294"/>
      <c r="AZE195" s="294"/>
      <c r="AZF195" s="294"/>
      <c r="AZG195" s="294"/>
      <c r="AZH195" s="294"/>
      <c r="AZI195" s="294"/>
      <c r="AZJ195" s="294"/>
      <c r="AZK195" s="294"/>
      <c r="AZL195" s="294"/>
      <c r="AZM195" s="294"/>
      <c r="AZN195" s="294"/>
      <c r="AZO195" s="294"/>
      <c r="AZP195" s="294"/>
      <c r="AZQ195" s="294"/>
      <c r="AZR195" s="294"/>
      <c r="AZS195" s="294"/>
      <c r="AZT195" s="294"/>
      <c r="AZU195" s="294"/>
      <c r="AZV195" s="294"/>
      <c r="AZW195" s="294"/>
      <c r="AZX195" s="294"/>
      <c r="AZY195" s="294"/>
      <c r="AZZ195" s="294"/>
      <c r="BAA195" s="294"/>
      <c r="BAB195" s="294"/>
      <c r="BAC195" s="294"/>
      <c r="BAD195" s="294"/>
      <c r="BAE195" s="294"/>
      <c r="BAF195" s="294"/>
      <c r="BAG195" s="294"/>
      <c r="BAH195" s="294"/>
      <c r="BAI195" s="294"/>
      <c r="BAJ195" s="294"/>
      <c r="BAK195" s="294"/>
      <c r="BAL195" s="294"/>
      <c r="BAM195" s="294"/>
      <c r="BAN195" s="294"/>
      <c r="BAO195" s="294"/>
      <c r="BAP195" s="294"/>
      <c r="BAQ195" s="294"/>
      <c r="BAR195" s="294"/>
      <c r="BAS195" s="294"/>
      <c r="BAT195" s="294"/>
      <c r="BAU195" s="294"/>
      <c r="BAV195" s="294"/>
      <c r="BAW195" s="294"/>
      <c r="BAX195" s="294"/>
      <c r="BAY195" s="294"/>
      <c r="BAZ195" s="294"/>
      <c r="BBA195" s="294"/>
      <c r="BBB195" s="294"/>
      <c r="BBC195" s="294"/>
      <c r="BBD195" s="294"/>
      <c r="BBE195" s="294"/>
      <c r="BBF195" s="294"/>
      <c r="BBG195" s="294"/>
      <c r="BBH195" s="294"/>
      <c r="BBI195" s="294"/>
      <c r="BBJ195" s="294"/>
      <c r="BBK195" s="294"/>
      <c r="BBL195" s="294"/>
      <c r="BBM195" s="294"/>
      <c r="BBN195" s="294"/>
      <c r="BBO195" s="294"/>
      <c r="BBP195" s="294"/>
      <c r="BBQ195" s="294"/>
      <c r="BBR195" s="294"/>
      <c r="BBS195" s="294"/>
      <c r="BBT195" s="294"/>
      <c r="BBU195" s="294"/>
      <c r="BBV195" s="294"/>
      <c r="BBW195" s="294"/>
      <c r="BBX195" s="294"/>
      <c r="BBY195" s="294"/>
      <c r="BBZ195" s="294"/>
      <c r="BCA195" s="294"/>
      <c r="BCB195" s="294"/>
      <c r="BCC195" s="294"/>
      <c r="BCD195" s="294"/>
      <c r="BCE195" s="294"/>
      <c r="BCF195" s="294"/>
      <c r="BCG195" s="294"/>
      <c r="BCH195" s="294"/>
      <c r="BCI195" s="294"/>
      <c r="BCJ195" s="294"/>
      <c r="BCK195" s="294"/>
      <c r="BCL195" s="294"/>
      <c r="BCM195" s="294"/>
      <c r="BCN195" s="294"/>
      <c r="BCO195" s="294"/>
      <c r="BCP195" s="294"/>
      <c r="BCQ195" s="294"/>
      <c r="BCR195" s="294"/>
      <c r="BCS195" s="294"/>
      <c r="BCT195" s="294"/>
      <c r="BCU195" s="294"/>
      <c r="BCV195" s="294"/>
      <c r="BCW195" s="294"/>
      <c r="BCX195" s="294"/>
      <c r="BCY195" s="294"/>
      <c r="BCZ195" s="294"/>
      <c r="BDA195" s="294"/>
      <c r="BDB195" s="294"/>
      <c r="BDC195" s="294"/>
      <c r="BDD195" s="294"/>
      <c r="BDE195" s="294"/>
      <c r="BDF195" s="294"/>
      <c r="BDG195" s="294"/>
      <c r="BDH195" s="294"/>
      <c r="BDI195" s="294"/>
      <c r="BDJ195" s="294"/>
      <c r="BDK195" s="294"/>
      <c r="BDL195" s="294"/>
      <c r="BDM195" s="294"/>
      <c r="BDN195" s="294"/>
      <c r="BDO195" s="294"/>
      <c r="BDP195" s="294"/>
      <c r="BDQ195" s="294"/>
      <c r="BDR195" s="294"/>
      <c r="BDS195" s="294"/>
      <c r="BDT195" s="294"/>
      <c r="BDU195" s="294"/>
      <c r="BDV195" s="294"/>
      <c r="BDW195" s="294"/>
      <c r="BDX195" s="294"/>
      <c r="BDY195" s="294"/>
      <c r="BDZ195" s="294"/>
      <c r="BEA195" s="294"/>
      <c r="BEB195" s="294"/>
      <c r="BEC195" s="294"/>
      <c r="BED195" s="294"/>
      <c r="BEE195" s="294"/>
      <c r="BEF195" s="294"/>
      <c r="BEG195" s="294"/>
      <c r="BEH195" s="294"/>
      <c r="BEI195" s="294"/>
      <c r="BEJ195" s="294"/>
      <c r="BEK195" s="294"/>
      <c r="BEL195" s="294"/>
      <c r="BEM195" s="294"/>
      <c r="BEN195" s="294"/>
      <c r="BEO195" s="294"/>
      <c r="BEP195" s="294"/>
      <c r="BEQ195" s="294"/>
      <c r="BER195" s="294"/>
      <c r="BES195" s="294"/>
      <c r="BET195" s="294"/>
      <c r="BEU195" s="294"/>
      <c r="BEV195" s="294"/>
      <c r="BEW195" s="294"/>
      <c r="BEX195" s="294"/>
      <c r="BEY195" s="294"/>
      <c r="BEZ195" s="294"/>
      <c r="BFA195" s="294"/>
      <c r="BFB195" s="294"/>
      <c r="BFC195" s="294"/>
      <c r="BFD195" s="294"/>
      <c r="BFE195" s="294"/>
      <c r="BFF195" s="294"/>
      <c r="BFG195" s="294"/>
      <c r="BFH195" s="294"/>
      <c r="BFI195" s="294"/>
      <c r="BFJ195" s="294"/>
      <c r="BFK195" s="294"/>
      <c r="BFL195" s="294"/>
      <c r="BFM195" s="294"/>
      <c r="BFN195" s="294"/>
      <c r="BFO195" s="294"/>
      <c r="BFP195" s="294"/>
      <c r="BFQ195" s="294"/>
      <c r="BFR195" s="294"/>
      <c r="BFS195" s="294"/>
      <c r="BFT195" s="294"/>
      <c r="BFU195" s="294"/>
      <c r="BFV195" s="294"/>
      <c r="BFW195" s="294"/>
      <c r="BFX195" s="294"/>
      <c r="BFY195" s="294"/>
      <c r="BFZ195" s="294"/>
      <c r="BGA195" s="294"/>
      <c r="BGB195" s="294"/>
      <c r="BGC195" s="294"/>
      <c r="BGD195" s="294"/>
      <c r="BGE195" s="294"/>
      <c r="BGF195" s="294"/>
      <c r="BGG195" s="294"/>
      <c r="BGH195" s="294"/>
      <c r="BGI195" s="294"/>
      <c r="BGJ195" s="294"/>
      <c r="BGK195" s="294"/>
      <c r="BGL195" s="294"/>
      <c r="BGM195" s="294"/>
      <c r="BGN195" s="294"/>
      <c r="BGO195" s="294"/>
      <c r="BGP195" s="294"/>
      <c r="BGQ195" s="294"/>
      <c r="BGR195" s="294"/>
      <c r="BGS195" s="294"/>
      <c r="BGT195" s="294"/>
      <c r="BGU195" s="294"/>
      <c r="BGV195" s="294"/>
      <c r="BGW195" s="294"/>
      <c r="BGX195" s="294"/>
      <c r="BGY195" s="294"/>
      <c r="BGZ195" s="294"/>
      <c r="BHA195" s="294"/>
      <c r="BHB195" s="294"/>
      <c r="BHC195" s="294"/>
      <c r="BHD195" s="294"/>
      <c r="BHE195" s="294"/>
      <c r="BHF195" s="294"/>
      <c r="BHG195" s="294"/>
      <c r="BHH195" s="294"/>
      <c r="BHI195" s="294"/>
      <c r="BHJ195" s="294"/>
      <c r="BHK195" s="294"/>
      <c r="BHL195" s="294"/>
      <c r="BHM195" s="294"/>
      <c r="BHN195" s="294"/>
      <c r="BHO195" s="294"/>
      <c r="BHP195" s="294"/>
      <c r="BHQ195" s="294"/>
      <c r="BHR195" s="294"/>
      <c r="BHS195" s="294"/>
      <c r="BHT195" s="294"/>
      <c r="BHU195" s="294"/>
      <c r="BHV195" s="294"/>
      <c r="BHW195" s="294"/>
      <c r="BHX195" s="294"/>
      <c r="BHY195" s="294"/>
      <c r="BHZ195" s="294"/>
      <c r="BIA195" s="294"/>
      <c r="BIB195" s="294"/>
      <c r="BIC195" s="294"/>
      <c r="BID195" s="294"/>
      <c r="BIE195" s="294"/>
      <c r="BIF195" s="294"/>
      <c r="BIG195" s="294"/>
      <c r="BIH195" s="294"/>
      <c r="BII195" s="294"/>
      <c r="BIJ195" s="294"/>
      <c r="BIK195" s="294"/>
      <c r="BIL195" s="294"/>
      <c r="BIM195" s="294"/>
      <c r="BIN195" s="294"/>
      <c r="BIO195" s="294"/>
      <c r="BIP195" s="294"/>
      <c r="BIQ195" s="294"/>
      <c r="BIR195" s="294"/>
      <c r="BIS195" s="294"/>
      <c r="BIT195" s="294"/>
      <c r="BIU195" s="294"/>
      <c r="BIV195" s="294"/>
      <c r="BIW195" s="294"/>
      <c r="BIX195" s="294"/>
      <c r="BIY195" s="294"/>
      <c r="BIZ195" s="294"/>
      <c r="BJA195" s="294"/>
      <c r="BJB195" s="294"/>
      <c r="BJC195" s="294"/>
      <c r="BJD195" s="294"/>
      <c r="BJE195" s="294"/>
      <c r="BJF195" s="294"/>
      <c r="BJG195" s="294"/>
      <c r="BJH195" s="294"/>
      <c r="BJI195" s="294"/>
      <c r="BJJ195" s="294"/>
      <c r="BJK195" s="294"/>
      <c r="BJL195" s="294"/>
      <c r="BJM195" s="294"/>
      <c r="BJN195" s="294"/>
      <c r="BJO195" s="294"/>
      <c r="BJP195" s="294"/>
      <c r="BJQ195" s="294"/>
      <c r="BJR195" s="294"/>
      <c r="BJS195" s="294"/>
      <c r="BJT195" s="294"/>
      <c r="BJU195" s="294"/>
      <c r="BJV195" s="294"/>
      <c r="BJW195" s="294"/>
      <c r="BJX195" s="294"/>
      <c r="BJY195" s="294"/>
      <c r="BJZ195" s="294"/>
      <c r="BKA195" s="294"/>
      <c r="BKB195" s="294"/>
      <c r="BKC195" s="294"/>
      <c r="BKD195" s="294"/>
      <c r="BKE195" s="294"/>
      <c r="BKF195" s="294"/>
      <c r="BKG195" s="294"/>
      <c r="BKH195" s="294"/>
      <c r="BKI195" s="294"/>
      <c r="BKJ195" s="294"/>
      <c r="BKK195" s="294"/>
      <c r="BKL195" s="294"/>
      <c r="BKM195" s="294"/>
      <c r="BKN195" s="294"/>
      <c r="BKO195" s="294"/>
      <c r="BKP195" s="294"/>
      <c r="BKQ195" s="294"/>
      <c r="BKR195" s="294"/>
      <c r="BKS195" s="294"/>
      <c r="BKT195" s="294"/>
      <c r="BKU195" s="294"/>
      <c r="BKV195" s="294"/>
      <c r="BKW195" s="294"/>
      <c r="BKX195" s="294"/>
      <c r="BKY195" s="294"/>
      <c r="BKZ195" s="294"/>
      <c r="BLA195" s="294"/>
      <c r="BLB195" s="294"/>
      <c r="BLC195" s="294"/>
      <c r="BLD195" s="294"/>
      <c r="BLE195" s="294"/>
      <c r="BLF195" s="294"/>
      <c r="BLG195" s="294"/>
      <c r="BLH195" s="294"/>
      <c r="BLI195" s="294"/>
      <c r="BLJ195" s="294"/>
      <c r="BLK195" s="294"/>
      <c r="BLL195" s="294"/>
      <c r="BLM195" s="294"/>
      <c r="BLN195" s="294"/>
      <c r="BLO195" s="294"/>
      <c r="BLP195" s="294"/>
      <c r="BLQ195" s="294"/>
      <c r="BLR195" s="294"/>
      <c r="BLS195" s="294"/>
      <c r="BLT195" s="294"/>
      <c r="BLU195" s="294"/>
      <c r="BLV195" s="294"/>
      <c r="BLW195" s="294"/>
      <c r="BLX195" s="294"/>
      <c r="BLY195" s="294"/>
      <c r="BLZ195" s="294"/>
      <c r="BMA195" s="294"/>
      <c r="BMB195" s="294"/>
      <c r="BMC195" s="294"/>
      <c r="BMD195" s="294"/>
      <c r="BME195" s="294"/>
      <c r="BMF195" s="294"/>
      <c r="BMG195" s="294"/>
      <c r="BMH195" s="294"/>
      <c r="BMI195" s="294"/>
      <c r="BMJ195" s="294"/>
      <c r="BMK195" s="294"/>
      <c r="BML195" s="294"/>
      <c r="BMM195" s="294"/>
      <c r="BMN195" s="294"/>
      <c r="BMO195" s="294"/>
      <c r="BMP195" s="294"/>
      <c r="BMQ195" s="294"/>
      <c r="BMR195" s="294"/>
      <c r="BMS195" s="294"/>
      <c r="BMT195" s="294"/>
      <c r="BMU195" s="294"/>
      <c r="BMV195" s="294"/>
      <c r="BMW195" s="294"/>
      <c r="BMX195" s="294"/>
      <c r="BMY195" s="294"/>
      <c r="BMZ195" s="294"/>
      <c r="BNA195" s="294"/>
      <c r="BNB195" s="294"/>
      <c r="BNC195" s="294"/>
      <c r="BND195" s="294"/>
      <c r="BNE195" s="294"/>
      <c r="BNF195" s="294"/>
      <c r="BNG195" s="294"/>
      <c r="BNH195" s="294"/>
      <c r="BNI195" s="294"/>
      <c r="BNJ195" s="294"/>
      <c r="BNK195" s="294"/>
      <c r="BNL195" s="294"/>
      <c r="BNM195" s="294"/>
      <c r="BNN195" s="294"/>
      <c r="BNO195" s="294"/>
      <c r="BNP195" s="294"/>
      <c r="BNQ195" s="294"/>
      <c r="BNR195" s="294"/>
      <c r="BNS195" s="294"/>
      <c r="BNT195" s="294"/>
      <c r="BNU195" s="294"/>
      <c r="BNV195" s="294"/>
      <c r="BNW195" s="294"/>
      <c r="BNX195" s="294"/>
      <c r="BNY195" s="294"/>
      <c r="BNZ195" s="294"/>
      <c r="BOA195" s="294"/>
      <c r="BOB195" s="294"/>
      <c r="BOC195" s="294"/>
      <c r="BOD195" s="294"/>
      <c r="BOE195" s="294"/>
      <c r="BOF195" s="294"/>
      <c r="BOG195" s="294"/>
      <c r="BOH195" s="294"/>
      <c r="BOI195" s="294"/>
      <c r="BOJ195" s="294"/>
      <c r="BOK195" s="294"/>
      <c r="BOL195" s="294"/>
      <c r="BOM195" s="294"/>
      <c r="BON195" s="294"/>
      <c r="BOO195" s="294"/>
      <c r="BOP195" s="294"/>
      <c r="BOQ195" s="294"/>
      <c r="BOR195" s="294"/>
      <c r="BOS195" s="294"/>
      <c r="BOT195" s="294"/>
      <c r="BOU195" s="294"/>
      <c r="BOV195" s="294"/>
      <c r="BOW195" s="294"/>
      <c r="BOX195" s="294"/>
      <c r="BOY195" s="294"/>
      <c r="BOZ195" s="294"/>
      <c r="BPA195" s="294"/>
      <c r="BPB195" s="294"/>
      <c r="BPC195" s="294"/>
      <c r="BPD195" s="294"/>
      <c r="BPE195" s="294"/>
      <c r="BPF195" s="294"/>
      <c r="BPG195" s="294"/>
      <c r="BPH195" s="294"/>
      <c r="BPI195" s="294"/>
      <c r="BPJ195" s="294"/>
      <c r="BPK195" s="294"/>
      <c r="BPL195" s="294"/>
      <c r="BPM195" s="294"/>
      <c r="BPN195" s="294"/>
      <c r="BPO195" s="294"/>
      <c r="BPP195" s="294"/>
      <c r="BPQ195" s="294"/>
      <c r="BPR195" s="294"/>
      <c r="BPS195" s="294"/>
      <c r="BPT195" s="294"/>
      <c r="BPU195" s="294"/>
      <c r="BPV195" s="294"/>
      <c r="BPW195" s="294"/>
      <c r="BPX195" s="294"/>
      <c r="BPY195" s="294"/>
      <c r="BPZ195" s="294"/>
      <c r="BQA195" s="294"/>
      <c r="BQB195" s="294"/>
      <c r="BQC195" s="294"/>
      <c r="BQD195" s="294"/>
      <c r="BQE195" s="294"/>
      <c r="BQF195" s="294"/>
      <c r="BQG195" s="294"/>
      <c r="BQH195" s="294"/>
      <c r="BQI195" s="294"/>
      <c r="BQJ195" s="294"/>
      <c r="BQK195" s="294"/>
      <c r="BQL195" s="294"/>
      <c r="BQM195" s="294"/>
      <c r="BQN195" s="294"/>
      <c r="BQO195" s="294"/>
      <c r="BQP195" s="294"/>
      <c r="BQQ195" s="294"/>
      <c r="BQR195" s="294"/>
      <c r="BQS195" s="294"/>
      <c r="BQT195" s="294"/>
      <c r="BQU195" s="294"/>
      <c r="BQV195" s="294"/>
      <c r="BQW195" s="294"/>
      <c r="BQX195" s="294"/>
      <c r="BQY195" s="294"/>
      <c r="BQZ195" s="294"/>
      <c r="BRA195" s="294"/>
      <c r="BRB195" s="294"/>
      <c r="BRC195" s="294"/>
      <c r="BRD195" s="294"/>
      <c r="BRE195" s="294"/>
      <c r="BRF195" s="294"/>
      <c r="BRG195" s="294"/>
      <c r="BRH195" s="294"/>
      <c r="BRI195" s="294"/>
      <c r="BRJ195" s="294"/>
      <c r="BRK195" s="294"/>
      <c r="BRL195" s="294"/>
      <c r="BRM195" s="294"/>
      <c r="BRN195" s="294"/>
      <c r="BRO195" s="294"/>
      <c r="BRP195" s="294"/>
      <c r="BRQ195" s="294"/>
      <c r="BRR195" s="294"/>
      <c r="BRS195" s="294"/>
      <c r="BRT195" s="294"/>
      <c r="BRU195" s="294"/>
      <c r="BRV195" s="294"/>
      <c r="BRW195" s="294"/>
      <c r="BRX195" s="294"/>
      <c r="BRY195" s="294"/>
      <c r="BRZ195" s="294"/>
      <c r="BSA195" s="294"/>
      <c r="BSB195" s="294"/>
      <c r="BSC195" s="294"/>
      <c r="BSD195" s="294"/>
      <c r="BSE195" s="294"/>
      <c r="BSF195" s="294"/>
      <c r="BSG195" s="294"/>
      <c r="BSH195" s="294"/>
      <c r="BSI195" s="294"/>
      <c r="BSJ195" s="294"/>
      <c r="BSK195" s="294"/>
      <c r="BSL195" s="294"/>
      <c r="BSM195" s="294"/>
      <c r="BSN195" s="294"/>
      <c r="BSO195" s="294"/>
      <c r="BSP195" s="294"/>
      <c r="BSQ195" s="294"/>
      <c r="BSR195" s="294"/>
      <c r="BSS195" s="294"/>
      <c r="BST195" s="294"/>
      <c r="BSU195" s="294"/>
      <c r="BSV195" s="294"/>
      <c r="BSW195" s="294"/>
      <c r="BSX195" s="294"/>
      <c r="BSY195" s="294"/>
      <c r="BSZ195" s="294"/>
      <c r="BTA195" s="294"/>
      <c r="BTB195" s="294"/>
      <c r="BTC195" s="294"/>
      <c r="BTD195" s="294"/>
      <c r="BTE195" s="294"/>
      <c r="BTF195" s="294"/>
      <c r="BTG195" s="294"/>
      <c r="BTH195" s="294"/>
      <c r="BTI195" s="294"/>
      <c r="BTJ195" s="294"/>
      <c r="BTK195" s="294"/>
      <c r="BTL195" s="294"/>
      <c r="BTM195" s="294"/>
      <c r="BTN195" s="294"/>
      <c r="BTO195" s="294"/>
      <c r="BTP195" s="294"/>
      <c r="BTQ195" s="294"/>
      <c r="BTR195" s="294"/>
      <c r="BTS195" s="294"/>
      <c r="BTT195" s="294"/>
      <c r="BTU195" s="294"/>
      <c r="BTV195" s="294"/>
      <c r="BTW195" s="294"/>
      <c r="BTX195" s="294"/>
      <c r="BTY195" s="294"/>
      <c r="BTZ195" s="294"/>
      <c r="BUA195" s="294"/>
      <c r="BUB195" s="294"/>
      <c r="BUC195" s="294"/>
      <c r="BUD195" s="294"/>
      <c r="BUE195" s="294"/>
      <c r="BUF195" s="294"/>
      <c r="BUG195" s="294"/>
      <c r="BUH195" s="294"/>
      <c r="BUI195" s="294"/>
      <c r="BUJ195" s="294"/>
      <c r="BUK195" s="294"/>
      <c r="BUL195" s="294"/>
      <c r="BUM195" s="294"/>
      <c r="BUN195" s="294"/>
      <c r="BUO195" s="294"/>
      <c r="BUP195" s="294"/>
      <c r="BUQ195" s="294"/>
      <c r="BUR195" s="294"/>
      <c r="BUS195" s="294"/>
      <c r="BUT195" s="294"/>
      <c r="BUU195" s="294"/>
      <c r="BUV195" s="294"/>
      <c r="BUW195" s="294"/>
      <c r="BUX195" s="294"/>
      <c r="BUY195" s="294"/>
      <c r="BUZ195" s="294"/>
      <c r="BVA195" s="294"/>
      <c r="BVB195" s="294"/>
      <c r="BVC195" s="294"/>
      <c r="BVD195" s="294"/>
      <c r="BVE195" s="294"/>
      <c r="BVF195" s="294"/>
      <c r="BVG195" s="294"/>
      <c r="BVH195" s="294"/>
      <c r="BVI195" s="294"/>
      <c r="BVJ195" s="294"/>
      <c r="BVK195" s="294"/>
      <c r="BVL195" s="294"/>
      <c r="BVM195" s="294"/>
      <c r="BVN195" s="294"/>
      <c r="BVO195" s="294"/>
      <c r="BVP195" s="294"/>
      <c r="BVQ195" s="294"/>
      <c r="BVR195" s="294"/>
      <c r="BVS195" s="294"/>
      <c r="BVT195" s="294"/>
      <c r="BVU195" s="294"/>
      <c r="BVV195" s="294"/>
      <c r="BVW195" s="294"/>
      <c r="BVX195" s="294"/>
      <c r="BVY195" s="294"/>
      <c r="BVZ195" s="294"/>
      <c r="BWA195" s="294"/>
      <c r="BWB195" s="294"/>
      <c r="BWC195" s="294"/>
      <c r="BWD195" s="294"/>
      <c r="BWE195" s="294"/>
      <c r="BWF195" s="294"/>
      <c r="BWG195" s="294"/>
      <c r="BWH195" s="294"/>
      <c r="BWI195" s="294"/>
      <c r="BWJ195" s="294"/>
      <c r="BWK195" s="294"/>
      <c r="BWL195" s="294"/>
      <c r="BWM195" s="294"/>
      <c r="BWN195" s="294"/>
      <c r="BWO195" s="294"/>
      <c r="BWP195" s="294"/>
      <c r="BWQ195" s="294"/>
      <c r="BWR195" s="294"/>
      <c r="BWS195" s="294"/>
      <c r="BWT195" s="294"/>
      <c r="BWU195" s="294"/>
      <c r="BWV195" s="294"/>
      <c r="BWW195" s="294"/>
      <c r="BWX195" s="294"/>
      <c r="BWY195" s="294"/>
      <c r="BWZ195" s="294"/>
      <c r="BXA195" s="294"/>
      <c r="BXB195" s="294"/>
      <c r="BXC195" s="294"/>
      <c r="BXD195" s="294"/>
      <c r="BXE195" s="294"/>
      <c r="BXF195" s="294"/>
      <c r="BXG195" s="294"/>
      <c r="BXH195" s="294"/>
      <c r="BXI195" s="294"/>
      <c r="BXJ195" s="294"/>
      <c r="BXK195" s="294"/>
      <c r="BXL195" s="294"/>
      <c r="BXM195" s="294"/>
      <c r="BXN195" s="294"/>
      <c r="BXO195" s="294"/>
      <c r="BXP195" s="294"/>
      <c r="BXQ195" s="294"/>
      <c r="BXR195" s="294"/>
      <c r="BXS195" s="294"/>
      <c r="BXT195" s="294"/>
      <c r="BXU195" s="294"/>
      <c r="BXV195" s="294"/>
      <c r="BXW195" s="294"/>
      <c r="BXX195" s="294"/>
      <c r="BXY195" s="294"/>
      <c r="BXZ195" s="294"/>
      <c r="BYA195" s="294"/>
      <c r="BYB195" s="294"/>
      <c r="BYC195" s="294"/>
      <c r="BYD195" s="294"/>
      <c r="BYE195" s="294"/>
      <c r="BYF195" s="294"/>
      <c r="BYG195" s="294"/>
      <c r="BYH195" s="294"/>
      <c r="BYI195" s="294"/>
      <c r="BYJ195" s="294"/>
      <c r="BYK195" s="294"/>
      <c r="BYL195" s="294"/>
      <c r="BYM195" s="294"/>
      <c r="BYN195" s="294"/>
      <c r="BYO195" s="294"/>
      <c r="BYP195" s="294"/>
      <c r="BYQ195" s="294"/>
      <c r="BYR195" s="294"/>
      <c r="BYS195" s="294"/>
      <c r="BYT195" s="294"/>
      <c r="BYU195" s="294"/>
      <c r="BYV195" s="294"/>
      <c r="BYW195" s="294"/>
      <c r="BYX195" s="294"/>
      <c r="BYY195" s="294"/>
      <c r="BYZ195" s="294"/>
      <c r="BZA195" s="294"/>
      <c r="BZB195" s="294"/>
      <c r="BZC195" s="294"/>
      <c r="BZD195" s="294"/>
      <c r="BZE195" s="294"/>
      <c r="BZF195" s="294"/>
      <c r="BZG195" s="294"/>
      <c r="BZH195" s="294"/>
      <c r="BZI195" s="294"/>
      <c r="BZJ195" s="294"/>
      <c r="BZK195" s="294"/>
      <c r="BZL195" s="294"/>
      <c r="BZM195" s="294"/>
      <c r="BZN195" s="294"/>
      <c r="BZO195" s="294"/>
      <c r="BZP195" s="294"/>
      <c r="BZQ195" s="294"/>
      <c r="BZR195" s="294"/>
      <c r="BZS195" s="294"/>
      <c r="BZT195" s="294"/>
      <c r="BZU195" s="294"/>
      <c r="BZV195" s="294"/>
      <c r="BZW195" s="294"/>
      <c r="BZX195" s="294"/>
      <c r="BZY195" s="294"/>
      <c r="BZZ195" s="294"/>
      <c r="CAA195" s="294"/>
      <c r="CAB195" s="294"/>
      <c r="CAC195" s="294"/>
      <c r="CAD195" s="294"/>
      <c r="CAE195" s="294"/>
      <c r="CAF195" s="294"/>
      <c r="CAG195" s="294"/>
      <c r="CAH195" s="294"/>
      <c r="CAI195" s="294"/>
      <c r="CAJ195" s="294"/>
      <c r="CAK195" s="294"/>
      <c r="CAL195" s="294"/>
      <c r="CAM195" s="294"/>
      <c r="CAN195" s="294"/>
      <c r="CAO195" s="294"/>
      <c r="CAP195" s="294"/>
      <c r="CAQ195" s="294"/>
      <c r="CAR195" s="294"/>
      <c r="CAS195" s="294"/>
      <c r="CAT195" s="294"/>
      <c r="CAU195" s="294"/>
      <c r="CAV195" s="294"/>
      <c r="CAW195" s="294"/>
      <c r="CAX195" s="294"/>
      <c r="CAY195" s="294"/>
      <c r="CAZ195" s="294"/>
      <c r="CBA195" s="294"/>
      <c r="CBB195" s="294"/>
      <c r="CBC195" s="294"/>
      <c r="CBD195" s="294"/>
      <c r="CBE195" s="294"/>
      <c r="CBF195" s="294"/>
      <c r="CBG195" s="294"/>
      <c r="CBH195" s="294"/>
      <c r="CBI195" s="294"/>
      <c r="CBJ195" s="294"/>
      <c r="CBK195" s="294"/>
      <c r="CBL195" s="294"/>
      <c r="CBM195" s="294"/>
      <c r="CBN195" s="294"/>
      <c r="CBO195" s="294"/>
      <c r="CBP195" s="294"/>
      <c r="CBQ195" s="294"/>
      <c r="CBR195" s="294"/>
      <c r="CBS195" s="294"/>
      <c r="CBT195" s="294"/>
      <c r="CBU195" s="294"/>
      <c r="CBV195" s="294"/>
      <c r="CBW195" s="294"/>
      <c r="CBX195" s="294"/>
      <c r="CBY195" s="294"/>
      <c r="CBZ195" s="294"/>
      <c r="CCA195" s="294"/>
      <c r="CCB195" s="294"/>
      <c r="CCC195" s="294"/>
      <c r="CCD195" s="294"/>
      <c r="CCE195" s="294"/>
      <c r="CCF195" s="294"/>
      <c r="CCG195" s="294"/>
      <c r="CCH195" s="294"/>
      <c r="CCI195" s="294"/>
      <c r="CCJ195" s="294"/>
      <c r="CCK195" s="294"/>
      <c r="CCL195" s="294"/>
      <c r="CCM195" s="294"/>
      <c r="CCN195" s="294"/>
      <c r="CCO195" s="294"/>
      <c r="CCP195" s="294"/>
      <c r="CCQ195" s="294"/>
      <c r="CCR195" s="294"/>
      <c r="CCS195" s="294"/>
      <c r="CCT195" s="294"/>
      <c r="CCU195" s="294"/>
      <c r="CCV195" s="294"/>
      <c r="CCW195" s="294"/>
      <c r="CCX195" s="294"/>
      <c r="CCY195" s="294"/>
      <c r="CCZ195" s="294"/>
      <c r="CDA195" s="294"/>
      <c r="CDB195" s="294"/>
      <c r="CDC195" s="294"/>
      <c r="CDD195" s="294"/>
      <c r="CDE195" s="294"/>
      <c r="CDF195" s="294"/>
      <c r="CDG195" s="294"/>
      <c r="CDH195" s="294"/>
      <c r="CDI195" s="294"/>
      <c r="CDJ195" s="294"/>
      <c r="CDK195" s="294"/>
      <c r="CDL195" s="294"/>
      <c r="CDM195" s="294"/>
      <c r="CDN195" s="294"/>
      <c r="CDO195" s="294"/>
      <c r="CDP195" s="294"/>
      <c r="CDQ195" s="294"/>
      <c r="CDR195" s="294"/>
      <c r="CDS195" s="294"/>
      <c r="CDT195" s="294"/>
      <c r="CDU195" s="294"/>
      <c r="CDV195" s="294"/>
      <c r="CDW195" s="294"/>
      <c r="CDX195" s="294"/>
      <c r="CDY195" s="294"/>
      <c r="CDZ195" s="294"/>
      <c r="CEA195" s="294"/>
      <c r="CEB195" s="294"/>
      <c r="CEC195" s="294"/>
      <c r="CED195" s="294"/>
      <c r="CEE195" s="294"/>
      <c r="CEF195" s="294"/>
      <c r="CEG195" s="294"/>
      <c r="CEH195" s="294"/>
      <c r="CEI195" s="294"/>
      <c r="CEJ195" s="294"/>
      <c r="CEK195" s="294"/>
      <c r="CEL195" s="294"/>
      <c r="CEM195" s="294"/>
      <c r="CEN195" s="294"/>
      <c r="CEO195" s="294"/>
      <c r="CEP195" s="294"/>
      <c r="CEQ195" s="294"/>
      <c r="CER195" s="294"/>
      <c r="CES195" s="294"/>
      <c r="CET195" s="294"/>
      <c r="CEU195" s="294"/>
      <c r="CEV195" s="294"/>
      <c r="CEW195" s="294"/>
      <c r="CEX195" s="294"/>
      <c r="CEY195" s="294"/>
      <c r="CEZ195" s="294"/>
      <c r="CFA195" s="294"/>
      <c r="CFB195" s="294"/>
      <c r="CFC195" s="294"/>
      <c r="CFD195" s="294"/>
      <c r="CFE195" s="294"/>
      <c r="CFF195" s="294"/>
      <c r="CFG195" s="294"/>
      <c r="CFH195" s="294"/>
      <c r="CFI195" s="294"/>
      <c r="CFJ195" s="294"/>
      <c r="CFK195" s="294"/>
      <c r="CFL195" s="294"/>
      <c r="CFM195" s="294"/>
      <c r="CFN195" s="294"/>
      <c r="CFO195" s="294"/>
      <c r="CFP195" s="294"/>
      <c r="CFQ195" s="294"/>
      <c r="CFR195" s="294"/>
      <c r="CFS195" s="294"/>
      <c r="CFT195" s="294"/>
      <c r="CFU195" s="294"/>
      <c r="CFV195" s="294"/>
      <c r="CFW195" s="294"/>
      <c r="CFX195" s="294"/>
      <c r="CFY195" s="294"/>
      <c r="CFZ195" s="294"/>
      <c r="CGA195" s="294"/>
      <c r="CGB195" s="294"/>
      <c r="CGC195" s="294"/>
      <c r="CGD195" s="294"/>
      <c r="CGE195" s="294"/>
      <c r="CGF195" s="294"/>
      <c r="CGG195" s="294"/>
      <c r="CGH195" s="294"/>
      <c r="CGI195" s="294"/>
      <c r="CGJ195" s="294"/>
      <c r="CGK195" s="294"/>
      <c r="CGL195" s="294"/>
      <c r="CGM195" s="294"/>
      <c r="CGN195" s="294"/>
      <c r="CGO195" s="294"/>
      <c r="CGP195" s="294"/>
      <c r="CGQ195" s="294"/>
      <c r="CGR195" s="294"/>
      <c r="CGS195" s="294"/>
      <c r="CGT195" s="294"/>
      <c r="CGU195" s="294"/>
      <c r="CGV195" s="294"/>
      <c r="CGW195" s="294"/>
      <c r="CGX195" s="294"/>
      <c r="CGY195" s="294"/>
      <c r="CGZ195" s="294"/>
      <c r="CHA195" s="294"/>
      <c r="CHB195" s="294"/>
      <c r="CHC195" s="294"/>
      <c r="CHD195" s="294"/>
      <c r="CHE195" s="294"/>
      <c r="CHF195" s="294"/>
      <c r="CHG195" s="294"/>
      <c r="CHH195" s="294"/>
      <c r="CHI195" s="294"/>
      <c r="CHJ195" s="294"/>
      <c r="CHK195" s="294"/>
      <c r="CHL195" s="294"/>
      <c r="CHM195" s="294"/>
      <c r="CHN195" s="294"/>
      <c r="CHO195" s="294"/>
      <c r="CHP195" s="294"/>
      <c r="CHQ195" s="294"/>
      <c r="CHR195" s="294"/>
      <c r="CHS195" s="294"/>
      <c r="CHT195" s="294"/>
      <c r="CHU195" s="294"/>
      <c r="CHV195" s="294"/>
      <c r="CHW195" s="294"/>
      <c r="CHX195" s="294"/>
      <c r="CHY195" s="294"/>
      <c r="CHZ195" s="294"/>
      <c r="CIA195" s="294"/>
      <c r="CIB195" s="294"/>
      <c r="CIC195" s="294"/>
      <c r="CID195" s="294"/>
      <c r="CIE195" s="294"/>
      <c r="CIF195" s="294"/>
      <c r="CIG195" s="294"/>
      <c r="CIH195" s="294"/>
      <c r="CII195" s="294"/>
      <c r="CIJ195" s="294"/>
      <c r="CIK195" s="294"/>
      <c r="CIL195" s="294"/>
      <c r="CIM195" s="294"/>
      <c r="CIN195" s="294"/>
      <c r="CIO195" s="294"/>
      <c r="CIP195" s="294"/>
      <c r="CIQ195" s="294"/>
      <c r="CIR195" s="294"/>
      <c r="CIS195" s="294"/>
      <c r="CIT195" s="294"/>
      <c r="CIU195" s="294"/>
      <c r="CIV195" s="294"/>
      <c r="CIW195" s="294"/>
      <c r="CIX195" s="294"/>
      <c r="CIY195" s="294"/>
      <c r="CIZ195" s="294"/>
      <c r="CJA195" s="294"/>
      <c r="CJB195" s="294"/>
      <c r="CJC195" s="294"/>
      <c r="CJD195" s="294"/>
      <c r="CJE195" s="294"/>
      <c r="CJF195" s="294"/>
      <c r="CJG195" s="294"/>
      <c r="CJH195" s="294"/>
      <c r="CJI195" s="294"/>
      <c r="CJJ195" s="294"/>
      <c r="CJK195" s="294"/>
      <c r="CJL195" s="294"/>
      <c r="CJM195" s="294"/>
      <c r="CJN195" s="294"/>
      <c r="CJO195" s="294"/>
      <c r="CJP195" s="294"/>
      <c r="CJQ195" s="294"/>
      <c r="CJR195" s="294"/>
      <c r="CJS195" s="294"/>
      <c r="CJT195" s="294"/>
      <c r="CJU195" s="294"/>
      <c r="CJV195" s="294"/>
      <c r="CJW195" s="294"/>
      <c r="CJX195" s="294"/>
      <c r="CJY195" s="294"/>
      <c r="CJZ195" s="294"/>
      <c r="CKA195" s="294"/>
      <c r="CKB195" s="294"/>
      <c r="CKC195" s="294"/>
      <c r="CKD195" s="294"/>
      <c r="CKE195" s="294"/>
      <c r="CKF195" s="294"/>
      <c r="CKG195" s="294"/>
      <c r="CKH195" s="294"/>
      <c r="CKI195" s="294"/>
      <c r="CKJ195" s="294"/>
      <c r="CKK195" s="294"/>
      <c r="CKL195" s="294"/>
      <c r="CKM195" s="294"/>
      <c r="CKN195" s="294"/>
      <c r="CKO195" s="294"/>
      <c r="CKP195" s="294"/>
      <c r="CKQ195" s="294"/>
      <c r="CKR195" s="294"/>
      <c r="CKS195" s="294"/>
      <c r="CKT195" s="294"/>
      <c r="CKU195" s="294"/>
      <c r="CKV195" s="294"/>
      <c r="CKW195" s="294"/>
      <c r="CKX195" s="294"/>
      <c r="CKY195" s="294"/>
      <c r="CKZ195" s="294"/>
      <c r="CLA195" s="294"/>
      <c r="CLB195" s="294"/>
      <c r="CLC195" s="294"/>
      <c r="CLD195" s="294"/>
      <c r="CLE195" s="294"/>
      <c r="CLF195" s="294"/>
      <c r="CLG195" s="294"/>
      <c r="CLH195" s="294"/>
      <c r="CLI195" s="294"/>
      <c r="CLJ195" s="294"/>
      <c r="CLK195" s="294"/>
      <c r="CLL195" s="294"/>
      <c r="CLM195" s="294"/>
      <c r="CLN195" s="294"/>
      <c r="CLO195" s="294"/>
      <c r="CLP195" s="294"/>
      <c r="CLQ195" s="294"/>
      <c r="CLR195" s="294"/>
      <c r="CLS195" s="294"/>
      <c r="CLT195" s="294"/>
      <c r="CLU195" s="294"/>
      <c r="CLV195" s="294"/>
      <c r="CLW195" s="294"/>
      <c r="CLX195" s="294"/>
      <c r="CLY195" s="294"/>
      <c r="CLZ195" s="294"/>
      <c r="CMA195" s="294"/>
      <c r="CMB195" s="294"/>
      <c r="CMC195" s="294"/>
      <c r="CMD195" s="294"/>
      <c r="CME195" s="294"/>
      <c r="CMF195" s="294"/>
      <c r="CMG195" s="294"/>
      <c r="CMH195" s="294"/>
      <c r="CMI195" s="294"/>
      <c r="CMJ195" s="294"/>
      <c r="CMK195" s="294"/>
      <c r="CML195" s="294"/>
      <c r="CMM195" s="294"/>
      <c r="CMN195" s="294"/>
      <c r="CMO195" s="294"/>
      <c r="CMP195" s="294"/>
      <c r="CMQ195" s="294"/>
      <c r="CMR195" s="294"/>
      <c r="CMS195" s="294"/>
      <c r="CMT195" s="294"/>
      <c r="CMU195" s="294"/>
      <c r="CMV195" s="294"/>
      <c r="CMW195" s="294"/>
      <c r="CMX195" s="294"/>
      <c r="CMY195" s="294"/>
      <c r="CMZ195" s="294"/>
      <c r="CNA195" s="294"/>
      <c r="CNB195" s="294"/>
      <c r="CNC195" s="294"/>
      <c r="CND195" s="294"/>
      <c r="CNE195" s="294"/>
      <c r="CNF195" s="294"/>
      <c r="CNG195" s="294"/>
      <c r="CNH195" s="294"/>
      <c r="CNI195" s="294"/>
      <c r="CNJ195" s="294"/>
      <c r="CNK195" s="294"/>
      <c r="CNL195" s="294"/>
      <c r="CNM195" s="294"/>
      <c r="CNN195" s="294"/>
      <c r="CNO195" s="294"/>
      <c r="CNP195" s="294"/>
      <c r="CNQ195" s="294"/>
      <c r="CNR195" s="294"/>
      <c r="CNS195" s="294"/>
      <c r="CNT195" s="294"/>
      <c r="CNU195" s="294"/>
      <c r="CNV195" s="294"/>
      <c r="CNW195" s="294"/>
      <c r="CNX195" s="294"/>
      <c r="CNY195" s="294"/>
      <c r="CNZ195" s="294"/>
      <c r="COA195" s="294"/>
      <c r="COB195" s="294"/>
      <c r="COC195" s="294"/>
      <c r="COD195" s="294"/>
      <c r="COE195" s="294"/>
      <c r="COF195" s="294"/>
      <c r="COG195" s="294"/>
      <c r="COH195" s="294"/>
      <c r="COI195" s="294"/>
      <c r="COJ195" s="294"/>
      <c r="COK195" s="294"/>
      <c r="COL195" s="294"/>
      <c r="COM195" s="294"/>
      <c r="CON195" s="294"/>
      <c r="COO195" s="294"/>
      <c r="COP195" s="294"/>
      <c r="COQ195" s="294"/>
      <c r="COR195" s="294"/>
      <c r="COS195" s="294"/>
      <c r="COT195" s="294"/>
      <c r="COU195" s="294"/>
      <c r="COV195" s="294"/>
      <c r="COW195" s="294"/>
      <c r="COX195" s="294"/>
      <c r="COY195" s="294"/>
      <c r="COZ195" s="294"/>
      <c r="CPA195" s="294"/>
      <c r="CPB195" s="294"/>
      <c r="CPC195" s="294"/>
      <c r="CPD195" s="294"/>
      <c r="CPE195" s="294"/>
      <c r="CPF195" s="294"/>
      <c r="CPG195" s="294"/>
      <c r="CPH195" s="294"/>
      <c r="CPI195" s="294"/>
      <c r="CPJ195" s="294"/>
      <c r="CPK195" s="294"/>
      <c r="CPL195" s="294"/>
      <c r="CPM195" s="294"/>
      <c r="CPN195" s="294"/>
      <c r="CPO195" s="294"/>
      <c r="CPP195" s="294"/>
      <c r="CPQ195" s="294"/>
      <c r="CPR195" s="294"/>
      <c r="CPS195" s="294"/>
      <c r="CPT195" s="294"/>
      <c r="CPU195" s="294"/>
      <c r="CPV195" s="294"/>
      <c r="CPW195" s="294"/>
      <c r="CPX195" s="294"/>
      <c r="CPY195" s="294"/>
      <c r="CPZ195" s="294"/>
      <c r="CQA195" s="294"/>
      <c r="CQB195" s="294"/>
      <c r="CQC195" s="294"/>
      <c r="CQD195" s="294"/>
      <c r="CQE195" s="294"/>
      <c r="CQF195" s="294"/>
      <c r="CQG195" s="294"/>
      <c r="CQH195" s="294"/>
      <c r="CQI195" s="294"/>
      <c r="CQJ195" s="294"/>
      <c r="CQK195" s="294"/>
      <c r="CQL195" s="294"/>
      <c r="CQM195" s="294"/>
      <c r="CQN195" s="294"/>
      <c r="CQO195" s="294"/>
      <c r="CQP195" s="294"/>
      <c r="CQQ195" s="294"/>
      <c r="CQR195" s="294"/>
      <c r="CQS195" s="294"/>
      <c r="CQT195" s="294"/>
      <c r="CQU195" s="294"/>
      <c r="CQV195" s="294"/>
      <c r="CQW195" s="294"/>
      <c r="CQX195" s="294"/>
      <c r="CQY195" s="294"/>
      <c r="CQZ195" s="294"/>
      <c r="CRA195" s="294"/>
      <c r="CRB195" s="294"/>
      <c r="CRC195" s="294"/>
      <c r="CRD195" s="294"/>
      <c r="CRE195" s="294"/>
      <c r="CRF195" s="294"/>
      <c r="CRG195" s="294"/>
      <c r="CRH195" s="294"/>
      <c r="CRI195" s="294"/>
      <c r="CRJ195" s="294"/>
      <c r="CRK195" s="294"/>
      <c r="CRL195" s="294"/>
      <c r="CRM195" s="294"/>
      <c r="CRN195" s="294"/>
      <c r="CRO195" s="294"/>
      <c r="CRP195" s="294"/>
      <c r="CRQ195" s="294"/>
      <c r="CRR195" s="294"/>
      <c r="CRS195" s="294"/>
      <c r="CRT195" s="294"/>
      <c r="CRU195" s="294"/>
      <c r="CRV195" s="294"/>
      <c r="CRW195" s="294"/>
      <c r="CRX195" s="294"/>
      <c r="CRY195" s="294"/>
      <c r="CRZ195" s="294"/>
      <c r="CSA195" s="294"/>
      <c r="CSB195" s="294"/>
      <c r="CSC195" s="294"/>
      <c r="CSD195" s="294"/>
      <c r="CSE195" s="294"/>
      <c r="CSF195" s="294"/>
      <c r="CSG195" s="294"/>
      <c r="CSH195" s="294"/>
      <c r="CSI195" s="294"/>
      <c r="CSJ195" s="294"/>
      <c r="CSK195" s="294"/>
      <c r="CSL195" s="294"/>
      <c r="CSM195" s="294"/>
      <c r="CSN195" s="294"/>
      <c r="CSO195" s="294"/>
      <c r="CSP195" s="294"/>
      <c r="CSQ195" s="294"/>
      <c r="CSR195" s="294"/>
      <c r="CSS195" s="294"/>
      <c r="CST195" s="294"/>
      <c r="CSU195" s="294"/>
      <c r="CSV195" s="294"/>
      <c r="CSW195" s="294"/>
      <c r="CSX195" s="294"/>
      <c r="CSY195" s="294"/>
      <c r="CSZ195" s="294"/>
      <c r="CTA195" s="294"/>
      <c r="CTB195" s="294"/>
      <c r="CTC195" s="294"/>
      <c r="CTD195" s="294"/>
      <c r="CTE195" s="294"/>
      <c r="CTF195" s="294"/>
      <c r="CTG195" s="294"/>
      <c r="CTH195" s="294"/>
      <c r="CTI195" s="294"/>
      <c r="CTJ195" s="294"/>
      <c r="CTK195" s="294"/>
      <c r="CTL195" s="294"/>
      <c r="CTM195" s="294"/>
      <c r="CTN195" s="294"/>
      <c r="CTO195" s="294"/>
      <c r="CTP195" s="294"/>
      <c r="CTQ195" s="294"/>
      <c r="CTR195" s="294"/>
      <c r="CTS195" s="294"/>
      <c r="CTT195" s="294"/>
      <c r="CTU195" s="294"/>
      <c r="CTV195" s="294"/>
      <c r="CTW195" s="294"/>
      <c r="CTX195" s="294"/>
      <c r="CTY195" s="294"/>
      <c r="CTZ195" s="294"/>
      <c r="CUA195" s="294"/>
      <c r="CUB195" s="294"/>
      <c r="CUC195" s="294"/>
      <c r="CUD195" s="294"/>
      <c r="CUE195" s="294"/>
      <c r="CUF195" s="294"/>
      <c r="CUG195" s="294"/>
      <c r="CUH195" s="294"/>
      <c r="CUI195" s="294"/>
      <c r="CUJ195" s="294"/>
      <c r="CUK195" s="294"/>
      <c r="CUL195" s="294"/>
      <c r="CUM195" s="294"/>
      <c r="CUN195" s="294"/>
      <c r="CUO195" s="294"/>
      <c r="CUP195" s="294"/>
      <c r="CUQ195" s="294"/>
      <c r="CUR195" s="294"/>
      <c r="CUS195" s="294"/>
      <c r="CUT195" s="294"/>
      <c r="CUU195" s="294"/>
      <c r="CUV195" s="294"/>
      <c r="CUW195" s="294"/>
      <c r="CUX195" s="294"/>
      <c r="CUY195" s="294"/>
      <c r="CUZ195" s="294"/>
      <c r="CVA195" s="294"/>
      <c r="CVB195" s="294"/>
      <c r="CVC195" s="294"/>
      <c r="CVD195" s="294"/>
      <c r="CVE195" s="294"/>
      <c r="CVF195" s="294"/>
      <c r="CVG195" s="294"/>
      <c r="CVH195" s="294"/>
      <c r="CVI195" s="294"/>
      <c r="CVJ195" s="294"/>
      <c r="CVK195" s="294"/>
      <c r="CVL195" s="294"/>
      <c r="CVM195" s="294"/>
      <c r="CVN195" s="294"/>
      <c r="CVO195" s="294"/>
      <c r="CVP195" s="294"/>
      <c r="CVQ195" s="294"/>
      <c r="CVR195" s="294"/>
      <c r="CVS195" s="294"/>
      <c r="CVT195" s="294"/>
      <c r="CVU195" s="294"/>
      <c r="CVV195" s="294"/>
      <c r="CVW195" s="294"/>
      <c r="CVX195" s="294"/>
      <c r="CVY195" s="294"/>
      <c r="CVZ195" s="294"/>
      <c r="CWA195" s="294"/>
      <c r="CWB195" s="294"/>
      <c r="CWC195" s="294"/>
      <c r="CWD195" s="294"/>
      <c r="CWE195" s="294"/>
      <c r="CWF195" s="294"/>
      <c r="CWG195" s="294"/>
      <c r="CWH195" s="294"/>
      <c r="CWI195" s="294"/>
      <c r="CWJ195" s="294"/>
      <c r="CWK195" s="294"/>
      <c r="CWL195" s="294"/>
      <c r="CWM195" s="294"/>
      <c r="CWN195" s="294"/>
      <c r="CWO195" s="294"/>
      <c r="CWP195" s="294"/>
      <c r="CWQ195" s="294"/>
      <c r="CWR195" s="294"/>
      <c r="CWS195" s="294"/>
      <c r="CWT195" s="294"/>
      <c r="CWU195" s="294"/>
      <c r="CWV195" s="294"/>
      <c r="CWW195" s="294"/>
      <c r="CWX195" s="294"/>
      <c r="CWY195" s="294"/>
      <c r="CWZ195" s="294"/>
      <c r="CXA195" s="294"/>
      <c r="CXB195" s="294"/>
      <c r="CXC195" s="294"/>
      <c r="CXD195" s="294"/>
      <c r="CXE195" s="294"/>
      <c r="CXF195" s="294"/>
      <c r="CXG195" s="294"/>
      <c r="CXH195" s="294"/>
      <c r="CXI195" s="294"/>
      <c r="CXJ195" s="294"/>
      <c r="CXK195" s="294"/>
      <c r="CXL195" s="294"/>
      <c r="CXM195" s="294"/>
      <c r="CXN195" s="294"/>
      <c r="CXO195" s="294"/>
      <c r="CXP195" s="294"/>
      <c r="CXQ195" s="294"/>
      <c r="CXR195" s="294"/>
      <c r="CXS195" s="294"/>
      <c r="CXT195" s="294"/>
      <c r="CXU195" s="294"/>
      <c r="CXV195" s="294"/>
      <c r="CXW195" s="294"/>
      <c r="CXX195" s="294"/>
      <c r="CXY195" s="294"/>
      <c r="CXZ195" s="294"/>
      <c r="CYA195" s="294"/>
      <c r="CYB195" s="294"/>
      <c r="CYC195" s="294"/>
      <c r="CYD195" s="294"/>
      <c r="CYE195" s="294"/>
      <c r="CYF195" s="294"/>
      <c r="CYG195" s="294"/>
      <c r="CYH195" s="294"/>
      <c r="CYI195" s="294"/>
      <c r="CYJ195" s="294"/>
      <c r="CYK195" s="294"/>
      <c r="CYL195" s="294"/>
      <c r="CYM195" s="294"/>
      <c r="CYN195" s="294"/>
      <c r="CYO195" s="294"/>
      <c r="CYP195" s="294"/>
      <c r="CYQ195" s="294"/>
      <c r="CYR195" s="294"/>
      <c r="CYS195" s="294"/>
      <c r="CYT195" s="294"/>
      <c r="CYU195" s="294"/>
      <c r="CYV195" s="294"/>
      <c r="CYW195" s="294"/>
      <c r="CYX195" s="294"/>
      <c r="CYY195" s="294"/>
      <c r="CYZ195" s="294"/>
      <c r="CZA195" s="294"/>
      <c r="CZB195" s="294"/>
      <c r="CZC195" s="294"/>
      <c r="CZD195" s="294"/>
      <c r="CZE195" s="294"/>
      <c r="CZF195" s="294"/>
      <c r="CZG195" s="294"/>
      <c r="CZH195" s="294"/>
      <c r="CZI195" s="294"/>
      <c r="CZJ195" s="294"/>
      <c r="CZK195" s="294"/>
      <c r="CZL195" s="294"/>
      <c r="CZM195" s="294"/>
      <c r="CZN195" s="294"/>
      <c r="CZO195" s="294"/>
      <c r="CZP195" s="294"/>
      <c r="CZQ195" s="294"/>
      <c r="CZR195" s="294"/>
      <c r="CZS195" s="294"/>
      <c r="CZT195" s="294"/>
      <c r="CZU195" s="294"/>
      <c r="CZV195" s="294"/>
      <c r="CZW195" s="294"/>
      <c r="CZX195" s="294"/>
      <c r="CZY195" s="294"/>
      <c r="CZZ195" s="294"/>
      <c r="DAA195" s="294"/>
      <c r="DAB195" s="294"/>
      <c r="DAC195" s="294"/>
      <c r="DAD195" s="294"/>
      <c r="DAE195" s="294"/>
      <c r="DAF195" s="294"/>
      <c r="DAG195" s="294"/>
      <c r="DAH195" s="294"/>
      <c r="DAI195" s="294"/>
      <c r="DAJ195" s="294"/>
      <c r="DAK195" s="294"/>
      <c r="DAL195" s="294"/>
      <c r="DAM195" s="294"/>
      <c r="DAN195" s="294"/>
      <c r="DAO195" s="294"/>
      <c r="DAP195" s="294"/>
      <c r="DAQ195" s="294"/>
      <c r="DAR195" s="294"/>
      <c r="DAS195" s="294"/>
      <c r="DAT195" s="294"/>
      <c r="DAU195" s="294"/>
      <c r="DAV195" s="294"/>
      <c r="DAW195" s="294"/>
      <c r="DAX195" s="294"/>
      <c r="DAY195" s="294"/>
      <c r="DAZ195" s="294"/>
      <c r="DBA195" s="294"/>
      <c r="DBB195" s="294"/>
      <c r="DBC195" s="294"/>
      <c r="DBD195" s="294"/>
      <c r="DBE195" s="294"/>
      <c r="DBF195" s="294"/>
      <c r="DBG195" s="294"/>
      <c r="DBH195" s="294"/>
      <c r="DBI195" s="294"/>
      <c r="DBJ195" s="294"/>
      <c r="DBK195" s="294"/>
      <c r="DBL195" s="294"/>
      <c r="DBM195" s="294"/>
      <c r="DBN195" s="294"/>
      <c r="DBO195" s="294"/>
      <c r="DBP195" s="294"/>
      <c r="DBQ195" s="294"/>
      <c r="DBR195" s="294"/>
      <c r="DBS195" s="294"/>
      <c r="DBT195" s="294"/>
      <c r="DBU195" s="294"/>
      <c r="DBV195" s="294"/>
      <c r="DBW195" s="294"/>
      <c r="DBX195" s="294"/>
      <c r="DBY195" s="294"/>
      <c r="DBZ195" s="294"/>
      <c r="DCA195" s="294"/>
      <c r="DCB195" s="294"/>
      <c r="DCC195" s="294"/>
      <c r="DCD195" s="294"/>
      <c r="DCE195" s="294"/>
      <c r="DCF195" s="294"/>
      <c r="DCG195" s="294"/>
      <c r="DCH195" s="294"/>
      <c r="DCI195" s="294"/>
      <c r="DCJ195" s="294"/>
      <c r="DCK195" s="294"/>
      <c r="DCL195" s="294"/>
      <c r="DCM195" s="294"/>
      <c r="DCN195" s="294"/>
      <c r="DCO195" s="294"/>
      <c r="DCP195" s="294"/>
      <c r="DCQ195" s="294"/>
      <c r="DCR195" s="294"/>
      <c r="DCS195" s="294"/>
      <c r="DCT195" s="294"/>
      <c r="DCU195" s="294"/>
      <c r="DCV195" s="294"/>
      <c r="DCW195" s="294"/>
      <c r="DCX195" s="294"/>
      <c r="DCY195" s="294"/>
      <c r="DCZ195" s="294"/>
      <c r="DDA195" s="294"/>
      <c r="DDB195" s="294"/>
      <c r="DDC195" s="294"/>
      <c r="DDD195" s="294"/>
      <c r="DDE195" s="294"/>
      <c r="DDF195" s="294"/>
      <c r="DDG195" s="294"/>
      <c r="DDH195" s="294"/>
      <c r="DDI195" s="294"/>
      <c r="DDJ195" s="294"/>
      <c r="DDK195" s="294"/>
      <c r="DDL195" s="294"/>
      <c r="DDM195" s="294"/>
      <c r="DDN195" s="294"/>
      <c r="DDO195" s="294"/>
      <c r="DDP195" s="294"/>
      <c r="DDQ195" s="294"/>
      <c r="DDR195" s="294"/>
      <c r="DDS195" s="294"/>
      <c r="DDT195" s="294"/>
      <c r="DDU195" s="294"/>
      <c r="DDV195" s="294"/>
      <c r="DDW195" s="294"/>
      <c r="DDX195" s="294"/>
      <c r="DDY195" s="294"/>
      <c r="DDZ195" s="294"/>
      <c r="DEA195" s="294"/>
      <c r="DEB195" s="294"/>
      <c r="DEC195" s="294"/>
      <c r="DED195" s="294"/>
      <c r="DEE195" s="294"/>
      <c r="DEF195" s="294"/>
      <c r="DEG195" s="294"/>
      <c r="DEH195" s="294"/>
      <c r="DEI195" s="294"/>
      <c r="DEJ195" s="294"/>
      <c r="DEK195" s="294"/>
      <c r="DEL195" s="294"/>
      <c r="DEM195" s="294"/>
      <c r="DEN195" s="294"/>
      <c r="DEO195" s="294"/>
      <c r="DEP195" s="294"/>
      <c r="DEQ195" s="294"/>
      <c r="DER195" s="294"/>
      <c r="DES195" s="294"/>
      <c r="DET195" s="294"/>
      <c r="DEU195" s="294"/>
      <c r="DEV195" s="294"/>
      <c r="DEW195" s="294"/>
      <c r="DEX195" s="294"/>
      <c r="DEY195" s="294"/>
      <c r="DEZ195" s="294"/>
      <c r="DFA195" s="294"/>
      <c r="DFB195" s="294"/>
      <c r="DFC195" s="294"/>
      <c r="DFD195" s="294"/>
      <c r="DFE195" s="294"/>
      <c r="DFF195" s="294"/>
      <c r="DFG195" s="294"/>
      <c r="DFH195" s="294"/>
      <c r="DFI195" s="294"/>
      <c r="DFJ195" s="294"/>
      <c r="DFK195" s="294"/>
      <c r="DFL195" s="294"/>
      <c r="DFM195" s="294"/>
      <c r="DFN195" s="294"/>
      <c r="DFO195" s="294"/>
      <c r="DFP195" s="294"/>
      <c r="DFQ195" s="294"/>
      <c r="DFR195" s="294"/>
      <c r="DFS195" s="294"/>
      <c r="DFT195" s="294"/>
      <c r="DFU195" s="294"/>
      <c r="DFV195" s="294"/>
      <c r="DFW195" s="294"/>
      <c r="DFX195" s="294"/>
      <c r="DFY195" s="294"/>
      <c r="DFZ195" s="294"/>
      <c r="DGA195" s="294"/>
      <c r="DGB195" s="294"/>
      <c r="DGC195" s="294"/>
      <c r="DGD195" s="294"/>
      <c r="DGE195" s="294"/>
      <c r="DGF195" s="294"/>
      <c r="DGG195" s="294"/>
      <c r="DGH195" s="294"/>
      <c r="DGI195" s="294"/>
      <c r="DGJ195" s="294"/>
      <c r="DGK195" s="294"/>
      <c r="DGL195" s="294"/>
      <c r="DGM195" s="294"/>
      <c r="DGN195" s="294"/>
      <c r="DGO195" s="294"/>
      <c r="DGP195" s="294"/>
      <c r="DGQ195" s="294"/>
      <c r="DGR195" s="294"/>
      <c r="DGS195" s="294"/>
      <c r="DGT195" s="294"/>
      <c r="DGU195" s="294"/>
      <c r="DGV195" s="294"/>
      <c r="DGW195" s="294"/>
      <c r="DGX195" s="294"/>
      <c r="DGY195" s="294"/>
      <c r="DGZ195" s="294"/>
      <c r="DHA195" s="294"/>
      <c r="DHB195" s="294"/>
      <c r="DHC195" s="294"/>
      <c r="DHD195" s="294"/>
      <c r="DHE195" s="294"/>
      <c r="DHF195" s="294"/>
      <c r="DHG195" s="294"/>
      <c r="DHH195" s="294"/>
      <c r="DHI195" s="294"/>
      <c r="DHJ195" s="294"/>
      <c r="DHK195" s="294"/>
      <c r="DHL195" s="294"/>
      <c r="DHM195" s="294"/>
      <c r="DHN195" s="294"/>
      <c r="DHO195" s="294"/>
      <c r="DHP195" s="294"/>
      <c r="DHQ195" s="294"/>
      <c r="DHR195" s="294"/>
      <c r="DHS195" s="294"/>
      <c r="DHT195" s="294"/>
      <c r="DHU195" s="294"/>
      <c r="DHV195" s="294"/>
      <c r="DHW195" s="294"/>
      <c r="DHX195" s="294"/>
      <c r="DHY195" s="294"/>
      <c r="DHZ195" s="294"/>
      <c r="DIA195" s="294"/>
      <c r="DIB195" s="294"/>
      <c r="DIC195" s="294"/>
      <c r="DID195" s="294"/>
      <c r="DIE195" s="294"/>
      <c r="DIF195" s="294"/>
      <c r="DIG195" s="294"/>
      <c r="DIH195" s="294"/>
      <c r="DII195" s="294"/>
      <c r="DIJ195" s="294"/>
      <c r="DIK195" s="294"/>
      <c r="DIL195" s="294"/>
      <c r="DIM195" s="294"/>
      <c r="DIN195" s="294"/>
      <c r="DIO195" s="294"/>
      <c r="DIP195" s="294"/>
      <c r="DIQ195" s="294"/>
      <c r="DIR195" s="294"/>
      <c r="DIS195" s="294"/>
      <c r="DIT195" s="294"/>
      <c r="DIU195" s="294"/>
      <c r="DIV195" s="294"/>
      <c r="DIW195" s="294"/>
      <c r="DIX195" s="294"/>
      <c r="DIY195" s="294"/>
      <c r="DIZ195" s="294"/>
      <c r="DJA195" s="294"/>
      <c r="DJB195" s="294"/>
      <c r="DJC195" s="294"/>
      <c r="DJD195" s="294"/>
      <c r="DJE195" s="294"/>
      <c r="DJF195" s="294"/>
      <c r="DJG195" s="294"/>
      <c r="DJH195" s="294"/>
      <c r="DJI195" s="294"/>
      <c r="DJJ195" s="294"/>
      <c r="DJK195" s="294"/>
      <c r="DJL195" s="294"/>
      <c r="DJM195" s="294"/>
      <c r="DJN195" s="294"/>
      <c r="DJO195" s="294"/>
      <c r="DJP195" s="294"/>
      <c r="DJQ195" s="294"/>
      <c r="DJR195" s="294"/>
      <c r="DJS195" s="294"/>
      <c r="DJT195" s="294"/>
      <c r="DJU195" s="294"/>
      <c r="DJV195" s="294"/>
      <c r="DJW195" s="294"/>
      <c r="DJX195" s="294"/>
      <c r="DJY195" s="294"/>
      <c r="DJZ195" s="294"/>
      <c r="DKA195" s="294"/>
      <c r="DKB195" s="294"/>
      <c r="DKC195" s="294"/>
      <c r="DKD195" s="294"/>
      <c r="DKE195" s="294"/>
      <c r="DKF195" s="294"/>
      <c r="DKG195" s="294"/>
      <c r="DKH195" s="294"/>
      <c r="DKI195" s="294"/>
      <c r="DKJ195" s="294"/>
      <c r="DKK195" s="294"/>
      <c r="DKL195" s="294"/>
      <c r="DKM195" s="294"/>
      <c r="DKN195" s="294"/>
      <c r="DKO195" s="294"/>
      <c r="DKP195" s="294"/>
      <c r="DKQ195" s="294"/>
      <c r="DKR195" s="294"/>
      <c r="DKS195" s="294"/>
      <c r="DKT195" s="294"/>
      <c r="DKU195" s="294"/>
      <c r="DKV195" s="294"/>
      <c r="DKW195" s="294"/>
      <c r="DKX195" s="294"/>
      <c r="DKY195" s="294"/>
      <c r="DKZ195" s="294"/>
      <c r="DLA195" s="294"/>
      <c r="DLB195" s="294"/>
      <c r="DLC195" s="294"/>
      <c r="DLD195" s="294"/>
      <c r="DLE195" s="294"/>
      <c r="DLF195" s="294"/>
      <c r="DLG195" s="294"/>
      <c r="DLH195" s="294"/>
      <c r="DLI195" s="294"/>
      <c r="DLJ195" s="294"/>
      <c r="DLK195" s="294"/>
      <c r="DLL195" s="294"/>
      <c r="DLM195" s="294"/>
      <c r="DLN195" s="294"/>
      <c r="DLO195" s="294"/>
      <c r="DLP195" s="294"/>
      <c r="DLQ195" s="294"/>
      <c r="DLR195" s="294"/>
      <c r="DLS195" s="294"/>
      <c r="DLT195" s="294"/>
      <c r="DLU195" s="294"/>
      <c r="DLV195" s="294"/>
      <c r="DLW195" s="294"/>
      <c r="DLX195" s="294"/>
      <c r="DLY195" s="294"/>
      <c r="DLZ195" s="294"/>
      <c r="DMA195" s="294"/>
      <c r="DMB195" s="294"/>
      <c r="DMC195" s="294"/>
      <c r="DMD195" s="294"/>
      <c r="DME195" s="294"/>
      <c r="DMF195" s="294"/>
      <c r="DMG195" s="294"/>
      <c r="DMH195" s="294"/>
      <c r="DMI195" s="294"/>
      <c r="DMJ195" s="294"/>
      <c r="DMK195" s="294"/>
      <c r="DML195" s="294"/>
      <c r="DMM195" s="294"/>
      <c r="DMN195" s="294"/>
      <c r="DMO195" s="294"/>
      <c r="DMP195" s="294"/>
      <c r="DMQ195" s="294"/>
      <c r="DMR195" s="294"/>
      <c r="DMS195" s="294"/>
      <c r="DMT195" s="294"/>
      <c r="DMU195" s="294"/>
      <c r="DMV195" s="294"/>
      <c r="DMW195" s="294"/>
      <c r="DMX195" s="294"/>
      <c r="DMY195" s="294"/>
      <c r="DMZ195" s="294"/>
      <c r="DNA195" s="294"/>
      <c r="DNB195" s="294"/>
      <c r="DNC195" s="294"/>
      <c r="DND195" s="294"/>
      <c r="DNE195" s="294"/>
      <c r="DNF195" s="294"/>
      <c r="DNG195" s="294"/>
      <c r="DNH195" s="294"/>
      <c r="DNI195" s="294"/>
      <c r="DNJ195" s="294"/>
      <c r="DNK195" s="294"/>
      <c r="DNL195" s="294"/>
      <c r="DNM195" s="294"/>
      <c r="DNN195" s="294"/>
      <c r="DNO195" s="294"/>
      <c r="DNP195" s="294"/>
      <c r="DNQ195" s="294"/>
      <c r="DNR195" s="294"/>
      <c r="DNS195" s="294"/>
      <c r="DNT195" s="294"/>
      <c r="DNU195" s="294"/>
      <c r="DNV195" s="294"/>
      <c r="DNW195" s="294"/>
      <c r="DNX195" s="294"/>
      <c r="DNY195" s="294"/>
      <c r="DNZ195" s="294"/>
      <c r="DOA195" s="294"/>
      <c r="DOB195" s="294"/>
      <c r="DOC195" s="294"/>
      <c r="DOD195" s="294"/>
      <c r="DOE195" s="294"/>
      <c r="DOF195" s="294"/>
      <c r="DOG195" s="294"/>
      <c r="DOH195" s="294"/>
      <c r="DOI195" s="294"/>
      <c r="DOJ195" s="294"/>
      <c r="DOK195" s="294"/>
      <c r="DOL195" s="294"/>
      <c r="DOM195" s="294"/>
      <c r="DON195" s="294"/>
      <c r="DOO195" s="294"/>
      <c r="DOP195" s="294"/>
      <c r="DOQ195" s="294"/>
      <c r="DOR195" s="294"/>
      <c r="DOS195" s="294"/>
      <c r="DOT195" s="294"/>
      <c r="DOU195" s="294"/>
      <c r="DOV195" s="294"/>
      <c r="DOW195" s="294"/>
      <c r="DOX195" s="294"/>
      <c r="DOY195" s="294"/>
      <c r="DOZ195" s="294"/>
      <c r="DPA195" s="294"/>
      <c r="DPB195" s="294"/>
      <c r="DPC195" s="294"/>
      <c r="DPD195" s="294"/>
      <c r="DPE195" s="294"/>
      <c r="DPF195" s="294"/>
      <c r="DPG195" s="294"/>
      <c r="DPH195" s="294"/>
      <c r="DPI195" s="294"/>
      <c r="DPJ195" s="294"/>
      <c r="DPK195" s="294"/>
      <c r="DPL195" s="294"/>
      <c r="DPM195" s="294"/>
      <c r="DPN195" s="294"/>
      <c r="DPO195" s="294"/>
      <c r="DPP195" s="294"/>
      <c r="DPQ195" s="294"/>
      <c r="DPR195" s="294"/>
      <c r="DPS195" s="294"/>
      <c r="DPT195" s="294"/>
      <c r="DPU195" s="294"/>
      <c r="DPV195" s="294"/>
      <c r="DPW195" s="294"/>
      <c r="DPX195" s="294"/>
      <c r="DPY195" s="294"/>
      <c r="DPZ195" s="294"/>
      <c r="DQA195" s="294"/>
      <c r="DQB195" s="294"/>
      <c r="DQC195" s="294"/>
      <c r="DQD195" s="294"/>
      <c r="DQE195" s="294"/>
      <c r="DQF195" s="294"/>
      <c r="DQG195" s="294"/>
      <c r="DQH195" s="294"/>
      <c r="DQI195" s="294"/>
      <c r="DQJ195" s="294"/>
      <c r="DQK195" s="294"/>
      <c r="DQL195" s="294"/>
      <c r="DQM195" s="294"/>
      <c r="DQN195" s="294"/>
      <c r="DQO195" s="294"/>
      <c r="DQP195" s="294"/>
      <c r="DQQ195" s="294"/>
      <c r="DQR195" s="294"/>
      <c r="DQS195" s="294"/>
      <c r="DQT195" s="294"/>
      <c r="DQU195" s="294"/>
      <c r="DQV195" s="294"/>
      <c r="DQW195" s="294"/>
      <c r="DQX195" s="294"/>
      <c r="DQY195" s="294"/>
      <c r="DQZ195" s="294"/>
      <c r="DRA195" s="294"/>
      <c r="DRB195" s="294"/>
      <c r="DRC195" s="294"/>
      <c r="DRD195" s="294"/>
      <c r="DRE195" s="294"/>
      <c r="DRF195" s="294"/>
      <c r="DRG195" s="294"/>
      <c r="DRH195" s="294"/>
      <c r="DRI195" s="294"/>
      <c r="DRJ195" s="294"/>
      <c r="DRK195" s="294"/>
      <c r="DRL195" s="294"/>
      <c r="DRM195" s="294"/>
      <c r="DRN195" s="294"/>
      <c r="DRO195" s="294"/>
      <c r="DRP195" s="294"/>
      <c r="DRQ195" s="294"/>
      <c r="DRR195" s="294"/>
      <c r="DRS195" s="294"/>
      <c r="DRT195" s="294"/>
      <c r="DRU195" s="294"/>
      <c r="DRV195" s="294"/>
      <c r="DRW195" s="294"/>
      <c r="DRX195" s="294"/>
      <c r="DRY195" s="294"/>
      <c r="DRZ195" s="294"/>
      <c r="DSA195" s="294"/>
      <c r="DSB195" s="294"/>
      <c r="DSC195" s="294"/>
      <c r="DSD195" s="294"/>
      <c r="DSE195" s="294"/>
      <c r="DSF195" s="294"/>
      <c r="DSG195" s="294"/>
      <c r="DSH195" s="294"/>
      <c r="DSI195" s="294"/>
      <c r="DSJ195" s="294"/>
      <c r="DSK195" s="294"/>
      <c r="DSL195" s="294"/>
      <c r="DSM195" s="294"/>
      <c r="DSN195" s="294"/>
      <c r="DSO195" s="294"/>
      <c r="DSP195" s="294"/>
      <c r="DSQ195" s="294"/>
      <c r="DSR195" s="294"/>
      <c r="DSS195" s="294"/>
      <c r="DST195" s="294"/>
      <c r="DSU195" s="294"/>
      <c r="DSV195" s="294"/>
      <c r="DSW195" s="294"/>
      <c r="DSX195" s="294"/>
      <c r="DSY195" s="294"/>
      <c r="DSZ195" s="294"/>
      <c r="DTA195" s="294"/>
      <c r="DTB195" s="294"/>
      <c r="DTC195" s="294"/>
      <c r="DTD195" s="294"/>
      <c r="DTE195" s="294"/>
      <c r="DTF195" s="294"/>
      <c r="DTG195" s="294"/>
      <c r="DTH195" s="294"/>
      <c r="DTI195" s="294"/>
      <c r="DTJ195" s="294"/>
      <c r="DTK195" s="294"/>
      <c r="DTL195" s="294"/>
      <c r="DTM195" s="294"/>
      <c r="DTN195" s="294"/>
      <c r="DTO195" s="294"/>
      <c r="DTP195" s="294"/>
      <c r="DTQ195" s="294"/>
      <c r="DTR195" s="294"/>
      <c r="DTS195" s="294"/>
      <c r="DTT195" s="294"/>
      <c r="DTU195" s="294"/>
      <c r="DTV195" s="294"/>
      <c r="DTW195" s="294"/>
      <c r="DTX195" s="294"/>
      <c r="DTY195" s="294"/>
      <c r="DTZ195" s="294"/>
      <c r="DUA195" s="294"/>
      <c r="DUB195" s="294"/>
      <c r="DUC195" s="294"/>
      <c r="DUD195" s="294"/>
      <c r="DUE195" s="294"/>
      <c r="DUF195" s="294"/>
      <c r="DUG195" s="294"/>
      <c r="DUH195" s="294"/>
      <c r="DUI195" s="294"/>
      <c r="DUJ195" s="294"/>
      <c r="DUK195" s="294"/>
      <c r="DUL195" s="294"/>
      <c r="DUM195" s="294"/>
      <c r="DUN195" s="294"/>
      <c r="DUO195" s="294"/>
      <c r="DUP195" s="294"/>
      <c r="DUQ195" s="294"/>
      <c r="DUR195" s="294"/>
      <c r="DUS195" s="294"/>
      <c r="DUT195" s="294"/>
      <c r="DUU195" s="294"/>
      <c r="DUV195" s="294"/>
      <c r="DUW195" s="294"/>
      <c r="DUX195" s="294"/>
      <c r="DUY195" s="294"/>
      <c r="DUZ195" s="294"/>
      <c r="DVA195" s="294"/>
      <c r="DVB195" s="294"/>
      <c r="DVC195" s="294"/>
      <c r="DVD195" s="294"/>
      <c r="DVE195" s="294"/>
      <c r="DVF195" s="294"/>
      <c r="DVG195" s="294"/>
      <c r="DVH195" s="294"/>
      <c r="DVI195" s="294"/>
      <c r="DVJ195" s="294"/>
      <c r="DVK195" s="294"/>
      <c r="DVL195" s="294"/>
      <c r="DVM195" s="294"/>
      <c r="DVN195" s="294"/>
      <c r="DVO195" s="294"/>
      <c r="DVP195" s="294"/>
      <c r="DVQ195" s="294"/>
      <c r="DVR195" s="294"/>
      <c r="DVS195" s="294"/>
      <c r="DVT195" s="294"/>
      <c r="DVU195" s="294"/>
      <c r="DVV195" s="294"/>
      <c r="DVW195" s="294"/>
      <c r="DVX195" s="294"/>
      <c r="DVY195" s="294"/>
      <c r="DVZ195" s="294"/>
      <c r="DWA195" s="294"/>
      <c r="DWB195" s="294"/>
      <c r="DWC195" s="294"/>
      <c r="DWD195" s="294"/>
      <c r="DWE195" s="294"/>
      <c r="DWF195" s="294"/>
      <c r="DWG195" s="294"/>
      <c r="DWH195" s="294"/>
      <c r="DWI195" s="294"/>
      <c r="DWJ195" s="294"/>
      <c r="DWK195" s="294"/>
      <c r="DWL195" s="294"/>
      <c r="DWM195" s="294"/>
      <c r="DWN195" s="294"/>
      <c r="DWO195" s="294"/>
      <c r="DWP195" s="294"/>
      <c r="DWQ195" s="294"/>
      <c r="DWR195" s="294"/>
      <c r="DWS195" s="294"/>
      <c r="DWT195" s="294"/>
      <c r="DWU195" s="294"/>
      <c r="DWV195" s="294"/>
      <c r="DWW195" s="294"/>
      <c r="DWX195" s="294"/>
      <c r="DWY195" s="294"/>
      <c r="DWZ195" s="294"/>
      <c r="DXA195" s="294"/>
      <c r="DXB195" s="294"/>
      <c r="DXC195" s="294"/>
      <c r="DXD195" s="294"/>
      <c r="DXE195" s="294"/>
      <c r="DXF195" s="294"/>
      <c r="DXG195" s="294"/>
      <c r="DXH195" s="294"/>
      <c r="DXI195" s="294"/>
      <c r="DXJ195" s="294"/>
      <c r="DXK195" s="294"/>
      <c r="DXL195" s="294"/>
      <c r="DXM195" s="294"/>
      <c r="DXN195" s="294"/>
      <c r="DXO195" s="294"/>
      <c r="DXP195" s="294"/>
      <c r="DXQ195" s="294"/>
      <c r="DXR195" s="294"/>
      <c r="DXS195" s="294"/>
      <c r="DXT195" s="294"/>
      <c r="DXU195" s="294"/>
      <c r="DXV195" s="294"/>
      <c r="DXW195" s="294"/>
      <c r="DXX195" s="294"/>
      <c r="DXY195" s="294"/>
      <c r="DXZ195" s="294"/>
      <c r="DYA195" s="294"/>
      <c r="DYB195" s="294"/>
      <c r="DYC195" s="294"/>
      <c r="DYD195" s="294"/>
      <c r="DYE195" s="294"/>
      <c r="DYF195" s="294"/>
      <c r="DYG195" s="294"/>
      <c r="DYH195" s="294"/>
      <c r="DYI195" s="294"/>
      <c r="DYJ195" s="294"/>
      <c r="DYK195" s="294"/>
      <c r="DYL195" s="294"/>
      <c r="DYM195" s="294"/>
      <c r="DYN195" s="294"/>
      <c r="DYO195" s="294"/>
      <c r="DYP195" s="294"/>
      <c r="DYQ195" s="294"/>
      <c r="DYR195" s="294"/>
      <c r="DYS195" s="294"/>
      <c r="DYT195" s="294"/>
      <c r="DYU195" s="294"/>
      <c r="DYV195" s="294"/>
      <c r="DYW195" s="294"/>
      <c r="DYX195" s="294"/>
      <c r="DYY195" s="294"/>
      <c r="DYZ195" s="294"/>
      <c r="DZA195" s="294"/>
      <c r="DZB195" s="294"/>
      <c r="DZC195" s="294"/>
      <c r="DZD195" s="294"/>
      <c r="DZE195" s="294"/>
      <c r="DZF195" s="294"/>
      <c r="DZG195" s="294"/>
      <c r="DZH195" s="294"/>
      <c r="DZI195" s="294"/>
      <c r="DZJ195" s="294"/>
      <c r="DZK195" s="294"/>
      <c r="DZL195" s="294"/>
      <c r="DZM195" s="294"/>
      <c r="DZN195" s="294"/>
      <c r="DZO195" s="294"/>
      <c r="DZP195" s="294"/>
      <c r="DZQ195" s="294"/>
      <c r="DZR195" s="294"/>
      <c r="DZS195" s="294"/>
      <c r="DZT195" s="294"/>
      <c r="DZU195" s="294"/>
      <c r="DZV195" s="294"/>
      <c r="DZW195" s="294"/>
      <c r="DZX195" s="294"/>
      <c r="DZY195" s="294"/>
      <c r="DZZ195" s="294"/>
      <c r="EAA195" s="294"/>
      <c r="EAB195" s="294"/>
      <c r="EAC195" s="294"/>
      <c r="EAD195" s="294"/>
      <c r="EAE195" s="294"/>
      <c r="EAF195" s="294"/>
      <c r="EAG195" s="294"/>
      <c r="EAH195" s="294"/>
      <c r="EAI195" s="294"/>
      <c r="EAJ195" s="294"/>
      <c r="EAK195" s="294"/>
      <c r="EAL195" s="294"/>
      <c r="EAM195" s="294"/>
      <c r="EAN195" s="294"/>
      <c r="EAO195" s="294"/>
      <c r="EAP195" s="294"/>
      <c r="EAQ195" s="294"/>
      <c r="EAR195" s="294"/>
      <c r="EAS195" s="294"/>
      <c r="EAT195" s="294"/>
      <c r="EAU195" s="294"/>
      <c r="EAV195" s="294"/>
      <c r="EAW195" s="294"/>
      <c r="EAX195" s="294"/>
      <c r="EAY195" s="294"/>
      <c r="EAZ195" s="294"/>
      <c r="EBA195" s="294"/>
      <c r="EBB195" s="294"/>
      <c r="EBC195" s="294"/>
      <c r="EBD195" s="294"/>
      <c r="EBE195" s="294"/>
      <c r="EBF195" s="294"/>
      <c r="EBG195" s="294"/>
      <c r="EBH195" s="294"/>
      <c r="EBI195" s="294"/>
      <c r="EBJ195" s="294"/>
      <c r="EBK195" s="294"/>
      <c r="EBL195" s="294"/>
      <c r="EBM195" s="294"/>
      <c r="EBN195" s="294"/>
      <c r="EBO195" s="294"/>
      <c r="EBP195" s="294"/>
      <c r="EBQ195" s="294"/>
      <c r="EBR195" s="294"/>
      <c r="EBS195" s="294"/>
      <c r="EBT195" s="294"/>
      <c r="EBU195" s="294"/>
      <c r="EBV195" s="294"/>
      <c r="EBW195" s="294"/>
      <c r="EBX195" s="294"/>
      <c r="EBY195" s="294"/>
      <c r="EBZ195" s="294"/>
      <c r="ECA195" s="294"/>
      <c r="ECB195" s="294"/>
      <c r="ECC195" s="294"/>
      <c r="ECD195" s="294"/>
      <c r="ECE195" s="294"/>
      <c r="ECF195" s="294"/>
      <c r="ECG195" s="294"/>
      <c r="ECH195" s="294"/>
      <c r="ECI195" s="294"/>
      <c r="ECJ195" s="294"/>
      <c r="ECK195" s="294"/>
      <c r="ECL195" s="294"/>
      <c r="ECM195" s="294"/>
      <c r="ECN195" s="294"/>
      <c r="ECO195" s="294"/>
      <c r="ECP195" s="294"/>
      <c r="ECQ195" s="294"/>
      <c r="ECR195" s="294"/>
      <c r="ECS195" s="294"/>
      <c r="ECT195" s="294"/>
      <c r="ECU195" s="294"/>
      <c r="ECV195" s="294"/>
      <c r="ECW195" s="294"/>
      <c r="ECX195" s="294"/>
      <c r="ECY195" s="294"/>
      <c r="ECZ195" s="294"/>
      <c r="EDA195" s="294"/>
      <c r="EDB195" s="294"/>
      <c r="EDC195" s="294"/>
      <c r="EDD195" s="294"/>
      <c r="EDE195" s="294"/>
      <c r="EDF195" s="294"/>
      <c r="EDG195" s="294"/>
      <c r="EDH195" s="294"/>
      <c r="EDI195" s="294"/>
      <c r="EDJ195" s="294"/>
      <c r="EDK195" s="294"/>
      <c r="EDL195" s="294"/>
      <c r="EDM195" s="294"/>
      <c r="EDN195" s="294"/>
      <c r="EDO195" s="294"/>
      <c r="EDP195" s="294"/>
      <c r="EDQ195" s="294"/>
      <c r="EDR195" s="294"/>
      <c r="EDS195" s="294"/>
      <c r="EDT195" s="294"/>
      <c r="EDU195" s="294"/>
      <c r="EDV195" s="294"/>
      <c r="EDW195" s="294"/>
      <c r="EDX195" s="294"/>
      <c r="EDY195" s="294"/>
      <c r="EDZ195" s="294"/>
      <c r="EEA195" s="294"/>
      <c r="EEB195" s="294"/>
      <c r="EEC195" s="294"/>
      <c r="EED195" s="294"/>
      <c r="EEE195" s="294"/>
      <c r="EEF195" s="294"/>
      <c r="EEG195" s="294"/>
      <c r="EEH195" s="294"/>
      <c r="EEI195" s="294"/>
      <c r="EEJ195" s="294"/>
      <c r="EEK195" s="294"/>
      <c r="EEL195" s="294"/>
      <c r="EEM195" s="294"/>
      <c r="EEN195" s="294"/>
      <c r="EEO195" s="294"/>
      <c r="EEP195" s="294"/>
      <c r="EEQ195" s="294"/>
      <c r="EER195" s="294"/>
      <c r="EES195" s="294"/>
      <c r="EET195" s="294"/>
      <c r="EEU195" s="294"/>
      <c r="EEV195" s="294"/>
      <c r="EEW195" s="294"/>
      <c r="EEX195" s="294"/>
      <c r="EEY195" s="294"/>
      <c r="EEZ195" s="294"/>
      <c r="EFA195" s="294"/>
      <c r="EFB195" s="294"/>
      <c r="EFC195" s="294"/>
      <c r="EFD195" s="294"/>
      <c r="EFE195" s="294"/>
      <c r="EFF195" s="294"/>
      <c r="EFG195" s="294"/>
      <c r="EFH195" s="294"/>
      <c r="EFI195" s="294"/>
      <c r="EFJ195" s="294"/>
      <c r="EFK195" s="294"/>
      <c r="EFL195" s="294"/>
      <c r="EFM195" s="294"/>
      <c r="EFN195" s="294"/>
      <c r="EFO195" s="294"/>
      <c r="EFP195" s="294"/>
      <c r="EFQ195" s="294"/>
      <c r="EFR195" s="294"/>
      <c r="EFS195" s="294"/>
      <c r="EFT195" s="294"/>
      <c r="EFU195" s="294"/>
      <c r="EFV195" s="294"/>
      <c r="EFW195" s="294"/>
      <c r="EFX195" s="294"/>
      <c r="EFY195" s="294"/>
      <c r="EFZ195" s="294"/>
      <c r="EGA195" s="294"/>
      <c r="EGB195" s="294"/>
      <c r="EGC195" s="294"/>
      <c r="EGD195" s="294"/>
      <c r="EGE195" s="294"/>
      <c r="EGF195" s="294"/>
      <c r="EGG195" s="294"/>
      <c r="EGH195" s="294"/>
      <c r="EGI195" s="294"/>
      <c r="EGJ195" s="294"/>
      <c r="EGK195" s="294"/>
      <c r="EGL195" s="294"/>
      <c r="EGM195" s="294"/>
      <c r="EGN195" s="294"/>
      <c r="EGO195" s="294"/>
      <c r="EGP195" s="294"/>
      <c r="EGQ195" s="294"/>
      <c r="EGR195" s="294"/>
      <c r="EGS195" s="294"/>
      <c r="EGT195" s="294"/>
      <c r="EGU195" s="294"/>
      <c r="EGV195" s="294"/>
      <c r="EGW195" s="294"/>
      <c r="EGX195" s="294"/>
      <c r="EGY195" s="294"/>
      <c r="EGZ195" s="294"/>
      <c r="EHA195" s="294"/>
      <c r="EHB195" s="294"/>
      <c r="EHC195" s="294"/>
      <c r="EHD195" s="294"/>
      <c r="EHE195" s="294"/>
      <c r="EHF195" s="294"/>
      <c r="EHG195" s="294"/>
      <c r="EHH195" s="294"/>
      <c r="EHI195" s="294"/>
      <c r="EHJ195" s="294"/>
      <c r="EHK195" s="294"/>
      <c r="EHL195" s="294"/>
      <c r="EHM195" s="294"/>
      <c r="EHN195" s="294"/>
      <c r="EHO195" s="294"/>
      <c r="EHP195" s="294"/>
      <c r="EHQ195" s="294"/>
      <c r="EHR195" s="294"/>
      <c r="EHS195" s="294"/>
      <c r="EHT195" s="294"/>
      <c r="EHU195" s="294"/>
      <c r="EHV195" s="294"/>
      <c r="EHW195" s="294"/>
      <c r="EHX195" s="294"/>
      <c r="EHY195" s="294"/>
      <c r="EHZ195" s="294"/>
      <c r="EIA195" s="294"/>
      <c r="EIB195" s="294"/>
      <c r="EIC195" s="294"/>
      <c r="EID195" s="294"/>
      <c r="EIE195" s="294"/>
      <c r="EIF195" s="294"/>
      <c r="EIG195" s="294"/>
      <c r="EIH195" s="294"/>
      <c r="EII195" s="294"/>
      <c r="EIJ195" s="294"/>
      <c r="EIK195" s="294"/>
      <c r="EIL195" s="294"/>
      <c r="EIM195" s="294"/>
      <c r="EIN195" s="294"/>
      <c r="EIO195" s="294"/>
      <c r="EIP195" s="294"/>
      <c r="EIQ195" s="294"/>
      <c r="EIR195" s="294"/>
      <c r="EIS195" s="294"/>
      <c r="EIT195" s="294"/>
      <c r="EIU195" s="294"/>
      <c r="EIV195" s="294"/>
      <c r="EIW195" s="294"/>
      <c r="EIX195" s="294"/>
      <c r="EIY195" s="294"/>
      <c r="EIZ195" s="294"/>
      <c r="EJA195" s="294"/>
      <c r="EJB195" s="294"/>
      <c r="EJC195" s="294"/>
      <c r="EJD195" s="294"/>
      <c r="EJE195" s="294"/>
      <c r="EJF195" s="294"/>
      <c r="EJG195" s="294"/>
      <c r="EJH195" s="294"/>
      <c r="EJI195" s="294"/>
      <c r="EJJ195" s="294"/>
      <c r="EJK195" s="294"/>
      <c r="EJL195" s="294"/>
      <c r="EJM195" s="294"/>
      <c r="EJN195" s="294"/>
      <c r="EJO195" s="294"/>
      <c r="EJP195" s="294"/>
      <c r="EJQ195" s="294"/>
      <c r="EJR195" s="294"/>
      <c r="EJS195" s="294"/>
      <c r="EJT195" s="294"/>
      <c r="EJU195" s="294"/>
      <c r="EJV195" s="294"/>
      <c r="EJW195" s="294"/>
      <c r="EJX195" s="294"/>
      <c r="EJY195" s="294"/>
      <c r="EJZ195" s="294"/>
      <c r="EKA195" s="294"/>
      <c r="EKB195" s="294"/>
      <c r="EKC195" s="294"/>
      <c r="EKD195" s="294"/>
      <c r="EKE195" s="294"/>
      <c r="EKF195" s="294"/>
      <c r="EKG195" s="294"/>
      <c r="EKH195" s="294"/>
      <c r="EKI195" s="294"/>
      <c r="EKJ195" s="294"/>
      <c r="EKK195" s="294"/>
      <c r="EKL195" s="294"/>
      <c r="EKM195" s="294"/>
      <c r="EKN195" s="294"/>
      <c r="EKO195" s="294"/>
      <c r="EKP195" s="294"/>
      <c r="EKQ195" s="294"/>
      <c r="EKR195" s="294"/>
      <c r="EKS195" s="294"/>
      <c r="EKT195" s="294"/>
      <c r="EKU195" s="294"/>
      <c r="EKV195" s="294"/>
      <c r="EKW195" s="294"/>
      <c r="EKX195" s="294"/>
      <c r="EKY195" s="294"/>
      <c r="EKZ195" s="294"/>
      <c r="ELA195" s="294"/>
      <c r="ELB195" s="294"/>
      <c r="ELC195" s="294"/>
      <c r="ELD195" s="294"/>
      <c r="ELE195" s="294"/>
      <c r="ELF195" s="294"/>
      <c r="ELG195" s="294"/>
      <c r="ELH195" s="294"/>
      <c r="ELI195" s="294"/>
      <c r="ELJ195" s="294"/>
      <c r="ELK195" s="294"/>
      <c r="ELL195" s="294"/>
      <c r="ELM195" s="294"/>
      <c r="ELN195" s="294"/>
      <c r="ELO195" s="294"/>
      <c r="ELP195" s="294"/>
      <c r="ELQ195" s="294"/>
      <c r="ELR195" s="294"/>
      <c r="ELS195" s="294"/>
      <c r="ELT195" s="294"/>
      <c r="ELU195" s="294"/>
      <c r="ELV195" s="294"/>
      <c r="ELW195" s="294"/>
      <c r="ELX195" s="294"/>
      <c r="ELY195" s="294"/>
      <c r="ELZ195" s="294"/>
      <c r="EMA195" s="294"/>
      <c r="EMB195" s="294"/>
      <c r="EMC195" s="294"/>
      <c r="EMD195" s="294"/>
      <c r="EME195" s="294"/>
      <c r="EMF195" s="294"/>
      <c r="EMG195" s="294"/>
      <c r="EMH195" s="294"/>
      <c r="EMI195" s="294"/>
      <c r="EMJ195" s="294"/>
      <c r="EMK195" s="294"/>
      <c r="EML195" s="294"/>
      <c r="EMM195" s="294"/>
      <c r="EMN195" s="294"/>
      <c r="EMO195" s="294"/>
      <c r="EMP195" s="294"/>
      <c r="EMQ195" s="294"/>
      <c r="EMR195" s="294"/>
      <c r="EMS195" s="294"/>
      <c r="EMT195" s="294"/>
      <c r="EMU195" s="294"/>
      <c r="EMV195" s="294"/>
      <c r="EMW195" s="294"/>
      <c r="EMX195" s="294"/>
      <c r="EMY195" s="294"/>
      <c r="EMZ195" s="294"/>
      <c r="ENA195" s="294"/>
      <c r="ENB195" s="294"/>
      <c r="ENC195" s="294"/>
      <c r="END195" s="294"/>
      <c r="ENE195" s="294"/>
      <c r="ENF195" s="294"/>
      <c r="ENG195" s="294"/>
      <c r="ENH195" s="294"/>
      <c r="ENI195" s="294"/>
      <c r="ENJ195" s="294"/>
      <c r="ENK195" s="294"/>
      <c r="ENL195" s="294"/>
      <c r="ENM195" s="294"/>
      <c r="ENN195" s="294"/>
      <c r="ENO195" s="294"/>
      <c r="ENP195" s="294"/>
      <c r="ENQ195" s="294"/>
      <c r="ENR195" s="294"/>
      <c r="ENS195" s="294"/>
      <c r="ENT195" s="294"/>
      <c r="ENU195" s="294"/>
      <c r="ENV195" s="294"/>
      <c r="ENW195" s="294"/>
      <c r="ENX195" s="294"/>
      <c r="ENY195" s="294"/>
      <c r="ENZ195" s="294"/>
      <c r="EOA195" s="294"/>
      <c r="EOB195" s="294"/>
      <c r="EOC195" s="294"/>
      <c r="EOD195" s="294"/>
      <c r="EOE195" s="294"/>
      <c r="EOF195" s="294"/>
      <c r="EOG195" s="294"/>
      <c r="EOH195" s="294"/>
      <c r="EOI195" s="294"/>
      <c r="EOJ195" s="294"/>
      <c r="EOK195" s="294"/>
      <c r="EOL195" s="294"/>
      <c r="EOM195" s="294"/>
      <c r="EON195" s="294"/>
      <c r="EOO195" s="294"/>
      <c r="EOP195" s="294"/>
      <c r="EOQ195" s="294"/>
      <c r="EOR195" s="294"/>
      <c r="EOS195" s="294"/>
      <c r="EOT195" s="294"/>
      <c r="EOU195" s="294"/>
      <c r="EOV195" s="294"/>
      <c r="EOW195" s="294"/>
      <c r="EOX195" s="294"/>
      <c r="EOY195" s="294"/>
      <c r="EOZ195" s="294"/>
      <c r="EPA195" s="294"/>
      <c r="EPB195" s="294"/>
      <c r="EPC195" s="294"/>
      <c r="EPD195" s="294"/>
      <c r="EPE195" s="294"/>
      <c r="EPF195" s="294"/>
      <c r="EPG195" s="294"/>
      <c r="EPH195" s="294"/>
      <c r="EPI195" s="294"/>
      <c r="EPJ195" s="294"/>
      <c r="EPK195" s="294"/>
      <c r="EPL195" s="294"/>
      <c r="EPM195" s="294"/>
      <c r="EPN195" s="294"/>
      <c r="EPO195" s="294"/>
      <c r="EPP195" s="294"/>
      <c r="EPQ195" s="294"/>
      <c r="EPR195" s="294"/>
      <c r="EPS195" s="294"/>
      <c r="EPT195" s="294"/>
      <c r="EPU195" s="294"/>
      <c r="EPV195" s="294"/>
      <c r="EPW195" s="294"/>
      <c r="EPX195" s="294"/>
      <c r="EPY195" s="294"/>
      <c r="EPZ195" s="294"/>
      <c r="EQA195" s="294"/>
      <c r="EQB195" s="294"/>
      <c r="EQC195" s="294"/>
      <c r="EQD195" s="294"/>
      <c r="EQE195" s="294"/>
      <c r="EQF195" s="294"/>
      <c r="EQG195" s="294"/>
      <c r="EQH195" s="294"/>
      <c r="EQI195" s="294"/>
      <c r="EQJ195" s="294"/>
      <c r="EQK195" s="294"/>
      <c r="EQL195" s="294"/>
      <c r="EQM195" s="294"/>
      <c r="EQN195" s="294"/>
      <c r="EQO195" s="294"/>
      <c r="EQP195" s="294"/>
      <c r="EQQ195" s="294"/>
      <c r="EQR195" s="294"/>
      <c r="EQS195" s="294"/>
      <c r="EQT195" s="294"/>
      <c r="EQU195" s="294"/>
      <c r="EQV195" s="294"/>
      <c r="EQW195" s="294"/>
      <c r="EQX195" s="294"/>
      <c r="EQY195" s="294"/>
      <c r="EQZ195" s="294"/>
      <c r="ERA195" s="294"/>
      <c r="ERB195" s="294"/>
      <c r="ERC195" s="294"/>
      <c r="ERD195" s="294"/>
      <c r="ERE195" s="294"/>
      <c r="ERF195" s="294"/>
      <c r="ERG195" s="294"/>
      <c r="ERH195" s="294"/>
      <c r="ERI195" s="294"/>
      <c r="ERJ195" s="294"/>
      <c r="ERK195" s="294"/>
      <c r="ERL195" s="294"/>
      <c r="ERM195" s="294"/>
      <c r="ERN195" s="294"/>
      <c r="ERO195" s="294"/>
      <c r="ERP195" s="294"/>
      <c r="ERQ195" s="294"/>
      <c r="ERR195" s="294"/>
      <c r="ERS195" s="294"/>
      <c r="ERT195" s="294"/>
      <c r="ERU195" s="294"/>
      <c r="ERV195" s="294"/>
      <c r="ERW195" s="294"/>
      <c r="ERX195" s="294"/>
      <c r="ERY195" s="294"/>
      <c r="ERZ195" s="294"/>
      <c r="ESA195" s="294"/>
      <c r="ESB195" s="294"/>
      <c r="ESC195" s="294"/>
      <c r="ESD195" s="294"/>
      <c r="ESE195" s="294"/>
      <c r="ESF195" s="294"/>
      <c r="ESG195" s="294"/>
      <c r="ESH195" s="294"/>
      <c r="ESI195" s="294"/>
      <c r="ESJ195" s="294"/>
      <c r="ESK195" s="294"/>
      <c r="ESL195" s="294"/>
      <c r="ESM195" s="294"/>
      <c r="ESN195" s="294"/>
      <c r="ESO195" s="294"/>
      <c r="ESP195" s="294"/>
      <c r="ESQ195" s="294"/>
      <c r="ESR195" s="294"/>
      <c r="ESS195" s="294"/>
      <c r="EST195" s="294"/>
      <c r="ESU195" s="294"/>
      <c r="ESV195" s="294"/>
      <c r="ESW195" s="294"/>
      <c r="ESX195" s="294"/>
      <c r="ESY195" s="294"/>
      <c r="ESZ195" s="294"/>
      <c r="ETA195" s="294"/>
      <c r="ETB195" s="294"/>
      <c r="ETC195" s="294"/>
      <c r="ETD195" s="294"/>
      <c r="ETE195" s="294"/>
      <c r="ETF195" s="294"/>
      <c r="ETG195" s="294"/>
      <c r="ETH195" s="294"/>
      <c r="ETI195" s="294"/>
      <c r="ETJ195" s="294"/>
      <c r="ETK195" s="294"/>
      <c r="ETL195" s="294"/>
      <c r="ETM195" s="294"/>
      <c r="ETN195" s="294"/>
      <c r="ETO195" s="294"/>
      <c r="ETP195" s="294"/>
      <c r="ETQ195" s="294"/>
      <c r="ETR195" s="294"/>
      <c r="ETS195" s="294"/>
      <c r="ETT195" s="294"/>
      <c r="ETU195" s="294"/>
      <c r="ETV195" s="294"/>
      <c r="ETW195" s="294"/>
      <c r="ETX195" s="294"/>
      <c r="ETY195" s="294"/>
      <c r="ETZ195" s="294"/>
      <c r="EUA195" s="294"/>
      <c r="EUB195" s="294"/>
      <c r="EUC195" s="294"/>
      <c r="EUD195" s="294"/>
      <c r="EUE195" s="294"/>
      <c r="EUF195" s="294"/>
      <c r="EUG195" s="294"/>
      <c r="EUH195" s="294"/>
      <c r="EUI195" s="294"/>
      <c r="EUJ195" s="294"/>
      <c r="EUK195" s="294"/>
      <c r="EUL195" s="294"/>
      <c r="EUM195" s="294"/>
      <c r="EUN195" s="294"/>
      <c r="EUO195" s="294"/>
      <c r="EUP195" s="294"/>
      <c r="EUQ195" s="294"/>
      <c r="EUR195" s="294"/>
      <c r="EUS195" s="294"/>
      <c r="EUT195" s="294"/>
      <c r="EUU195" s="294"/>
      <c r="EUV195" s="294"/>
      <c r="EUW195" s="294"/>
      <c r="EUX195" s="294"/>
      <c r="EUY195" s="294"/>
      <c r="EUZ195" s="294"/>
      <c r="EVA195" s="294"/>
      <c r="EVB195" s="294"/>
      <c r="EVC195" s="294"/>
      <c r="EVD195" s="294"/>
      <c r="EVE195" s="294"/>
      <c r="EVF195" s="294"/>
      <c r="EVG195" s="294"/>
      <c r="EVH195" s="294"/>
      <c r="EVI195" s="294"/>
      <c r="EVJ195" s="294"/>
      <c r="EVK195" s="294"/>
      <c r="EVL195" s="294"/>
      <c r="EVM195" s="294"/>
      <c r="EVN195" s="294"/>
      <c r="EVO195" s="294"/>
      <c r="EVP195" s="294"/>
      <c r="EVQ195" s="294"/>
      <c r="EVR195" s="294"/>
      <c r="EVS195" s="294"/>
      <c r="EVT195" s="294"/>
      <c r="EVU195" s="294"/>
      <c r="EVV195" s="294"/>
      <c r="EVW195" s="294"/>
      <c r="EVX195" s="294"/>
      <c r="EVY195" s="294"/>
      <c r="EVZ195" s="294"/>
      <c r="EWA195" s="294"/>
      <c r="EWB195" s="294"/>
      <c r="EWC195" s="294"/>
      <c r="EWD195" s="294"/>
      <c r="EWE195" s="294"/>
      <c r="EWF195" s="294"/>
      <c r="EWG195" s="294"/>
      <c r="EWH195" s="294"/>
      <c r="EWI195" s="294"/>
      <c r="EWJ195" s="294"/>
      <c r="EWK195" s="294"/>
      <c r="EWL195" s="294"/>
      <c r="EWM195" s="294"/>
      <c r="EWN195" s="294"/>
      <c r="EWO195" s="294"/>
      <c r="EWP195" s="294"/>
      <c r="EWQ195" s="294"/>
      <c r="EWR195" s="294"/>
      <c r="EWS195" s="294"/>
      <c r="EWT195" s="294"/>
      <c r="EWU195" s="294"/>
      <c r="EWV195" s="294"/>
      <c r="EWW195" s="294"/>
      <c r="EWX195" s="294"/>
      <c r="EWY195" s="294"/>
      <c r="EWZ195" s="294"/>
      <c r="EXA195" s="294"/>
      <c r="EXB195" s="294"/>
      <c r="EXC195" s="294"/>
      <c r="EXD195" s="294"/>
      <c r="EXE195" s="294"/>
      <c r="EXF195" s="294"/>
      <c r="EXG195" s="294"/>
      <c r="EXH195" s="294"/>
      <c r="EXI195" s="294"/>
      <c r="EXJ195" s="294"/>
      <c r="EXK195" s="294"/>
      <c r="EXL195" s="294"/>
      <c r="EXM195" s="294"/>
      <c r="EXN195" s="294"/>
      <c r="EXO195" s="294"/>
      <c r="EXP195" s="294"/>
      <c r="EXQ195" s="294"/>
      <c r="EXR195" s="294"/>
      <c r="EXS195" s="294"/>
      <c r="EXT195" s="294"/>
      <c r="EXU195" s="294"/>
      <c r="EXV195" s="294"/>
      <c r="EXW195" s="294"/>
      <c r="EXX195" s="294"/>
      <c r="EXY195" s="294"/>
      <c r="EXZ195" s="294"/>
      <c r="EYA195" s="294"/>
      <c r="EYB195" s="294"/>
      <c r="EYC195" s="294"/>
      <c r="EYD195" s="294"/>
      <c r="EYE195" s="294"/>
      <c r="EYF195" s="294"/>
      <c r="EYG195" s="294"/>
      <c r="EYH195" s="294"/>
      <c r="EYI195" s="294"/>
      <c r="EYJ195" s="294"/>
      <c r="EYK195" s="294"/>
      <c r="EYL195" s="294"/>
      <c r="EYM195" s="294"/>
      <c r="EYN195" s="294"/>
      <c r="EYO195" s="294"/>
      <c r="EYP195" s="294"/>
      <c r="EYQ195" s="294"/>
      <c r="EYR195" s="294"/>
      <c r="EYS195" s="294"/>
      <c r="EYT195" s="294"/>
      <c r="EYU195" s="294"/>
      <c r="EYV195" s="294"/>
      <c r="EYW195" s="294"/>
      <c r="EYX195" s="294"/>
      <c r="EYY195" s="294"/>
      <c r="EYZ195" s="294"/>
      <c r="EZA195" s="294"/>
      <c r="EZB195" s="294"/>
      <c r="EZC195" s="294"/>
      <c r="EZD195" s="294"/>
      <c r="EZE195" s="294"/>
      <c r="EZF195" s="294"/>
      <c r="EZG195" s="294"/>
      <c r="EZH195" s="294"/>
      <c r="EZI195" s="294"/>
      <c r="EZJ195" s="294"/>
      <c r="EZK195" s="294"/>
      <c r="EZL195" s="294"/>
      <c r="EZM195" s="294"/>
      <c r="EZN195" s="294"/>
      <c r="EZO195" s="294"/>
      <c r="EZP195" s="294"/>
      <c r="EZQ195" s="294"/>
      <c r="EZR195" s="294"/>
      <c r="EZS195" s="294"/>
      <c r="EZT195" s="294"/>
      <c r="EZU195" s="294"/>
      <c r="EZV195" s="294"/>
      <c r="EZW195" s="294"/>
      <c r="EZX195" s="294"/>
      <c r="EZY195" s="294"/>
      <c r="EZZ195" s="294"/>
      <c r="FAA195" s="294"/>
      <c r="FAB195" s="294"/>
      <c r="FAC195" s="294"/>
      <c r="FAD195" s="294"/>
      <c r="FAE195" s="294"/>
      <c r="FAF195" s="294"/>
      <c r="FAG195" s="294"/>
      <c r="FAH195" s="294"/>
      <c r="FAI195" s="294"/>
      <c r="FAJ195" s="294"/>
      <c r="FAK195" s="294"/>
      <c r="FAL195" s="294"/>
      <c r="FAM195" s="294"/>
      <c r="FAN195" s="294"/>
      <c r="FAO195" s="294"/>
      <c r="FAP195" s="294"/>
      <c r="FAQ195" s="294"/>
      <c r="FAR195" s="294"/>
      <c r="FAS195" s="294"/>
      <c r="FAT195" s="294"/>
      <c r="FAU195" s="294"/>
      <c r="FAV195" s="294"/>
      <c r="FAW195" s="294"/>
      <c r="FAX195" s="294"/>
      <c r="FAY195" s="294"/>
      <c r="FAZ195" s="294"/>
      <c r="FBA195" s="294"/>
      <c r="FBB195" s="294"/>
      <c r="FBC195" s="294"/>
      <c r="FBD195" s="294"/>
      <c r="FBE195" s="294"/>
      <c r="FBF195" s="294"/>
      <c r="FBG195" s="294"/>
      <c r="FBH195" s="294"/>
      <c r="FBI195" s="294"/>
      <c r="FBJ195" s="294"/>
      <c r="FBK195" s="294"/>
      <c r="FBL195" s="294"/>
      <c r="FBM195" s="294"/>
      <c r="FBN195" s="294"/>
      <c r="FBO195" s="294"/>
      <c r="FBP195" s="294"/>
      <c r="FBQ195" s="294"/>
      <c r="FBR195" s="294"/>
      <c r="FBS195" s="294"/>
      <c r="FBT195" s="294"/>
      <c r="FBU195" s="294"/>
      <c r="FBV195" s="294"/>
      <c r="FBW195" s="294"/>
      <c r="FBX195" s="294"/>
      <c r="FBY195" s="294"/>
      <c r="FBZ195" s="294"/>
      <c r="FCA195" s="294"/>
      <c r="FCB195" s="294"/>
      <c r="FCC195" s="294"/>
      <c r="FCD195" s="294"/>
      <c r="FCE195" s="294"/>
      <c r="FCF195" s="294"/>
      <c r="FCG195" s="294"/>
      <c r="FCH195" s="294"/>
      <c r="FCI195" s="294"/>
      <c r="FCJ195" s="294"/>
      <c r="FCK195" s="294"/>
      <c r="FCL195" s="294"/>
      <c r="FCM195" s="294"/>
      <c r="FCN195" s="294"/>
      <c r="FCO195" s="294"/>
      <c r="FCP195" s="294"/>
      <c r="FCQ195" s="294"/>
      <c r="FCR195" s="294"/>
      <c r="FCS195" s="294"/>
      <c r="FCT195" s="294"/>
      <c r="FCU195" s="294"/>
      <c r="FCV195" s="294"/>
      <c r="FCW195" s="294"/>
      <c r="FCX195" s="294"/>
      <c r="FCY195" s="294"/>
      <c r="FCZ195" s="294"/>
      <c r="FDA195" s="294"/>
      <c r="FDB195" s="294"/>
      <c r="FDC195" s="294"/>
      <c r="FDD195" s="294"/>
      <c r="FDE195" s="294"/>
      <c r="FDF195" s="294"/>
      <c r="FDG195" s="294"/>
      <c r="FDH195" s="294"/>
      <c r="FDI195" s="294"/>
      <c r="FDJ195" s="294"/>
      <c r="FDK195" s="294"/>
      <c r="FDL195" s="294"/>
      <c r="FDM195" s="294"/>
      <c r="FDN195" s="294"/>
      <c r="FDO195" s="294"/>
      <c r="FDP195" s="294"/>
      <c r="FDQ195" s="294"/>
      <c r="FDR195" s="294"/>
      <c r="FDS195" s="294"/>
      <c r="FDT195" s="294"/>
      <c r="FDU195" s="294"/>
      <c r="FDV195" s="294"/>
      <c r="FDW195" s="294"/>
      <c r="FDX195" s="294"/>
      <c r="FDY195" s="294"/>
      <c r="FDZ195" s="294"/>
      <c r="FEA195" s="294"/>
      <c r="FEB195" s="294"/>
      <c r="FEC195" s="294"/>
      <c r="FED195" s="294"/>
      <c r="FEE195" s="294"/>
      <c r="FEF195" s="294"/>
      <c r="FEG195" s="294"/>
      <c r="FEH195" s="294"/>
      <c r="FEI195" s="294"/>
      <c r="FEJ195" s="294"/>
      <c r="FEK195" s="294"/>
      <c r="FEL195" s="294"/>
      <c r="FEM195" s="294"/>
      <c r="FEN195" s="294"/>
      <c r="FEO195" s="294"/>
      <c r="FEP195" s="294"/>
      <c r="FEQ195" s="294"/>
      <c r="FER195" s="294"/>
      <c r="FES195" s="294"/>
      <c r="FET195" s="294"/>
      <c r="FEU195" s="294"/>
      <c r="FEV195" s="294"/>
      <c r="FEW195" s="294"/>
      <c r="FEX195" s="294"/>
      <c r="FEY195" s="294"/>
      <c r="FEZ195" s="294"/>
      <c r="FFA195" s="294"/>
      <c r="FFB195" s="294"/>
      <c r="FFC195" s="294"/>
      <c r="FFD195" s="294"/>
      <c r="FFE195" s="294"/>
      <c r="FFF195" s="294"/>
      <c r="FFG195" s="294"/>
      <c r="FFH195" s="294"/>
      <c r="FFI195" s="294"/>
      <c r="FFJ195" s="294"/>
      <c r="FFK195" s="294"/>
      <c r="FFL195" s="294"/>
      <c r="FFM195" s="294"/>
      <c r="FFN195" s="294"/>
      <c r="FFO195" s="294"/>
      <c r="FFP195" s="294"/>
      <c r="FFQ195" s="294"/>
      <c r="FFR195" s="294"/>
      <c r="FFS195" s="294"/>
      <c r="FFT195" s="294"/>
      <c r="FFU195" s="294"/>
      <c r="FFV195" s="294"/>
      <c r="FFW195" s="294"/>
      <c r="FFX195" s="294"/>
      <c r="FFY195" s="294"/>
      <c r="FFZ195" s="294"/>
      <c r="FGA195" s="294"/>
      <c r="FGB195" s="294"/>
      <c r="FGC195" s="294"/>
      <c r="FGD195" s="294"/>
      <c r="FGE195" s="294"/>
      <c r="FGF195" s="294"/>
      <c r="FGG195" s="294"/>
      <c r="FGH195" s="294"/>
      <c r="FGI195" s="294"/>
      <c r="FGJ195" s="294"/>
      <c r="FGK195" s="294"/>
      <c r="FGL195" s="294"/>
      <c r="FGM195" s="294"/>
      <c r="FGN195" s="294"/>
      <c r="FGO195" s="294"/>
      <c r="FGP195" s="294"/>
      <c r="FGQ195" s="294"/>
      <c r="FGR195" s="294"/>
      <c r="FGS195" s="294"/>
      <c r="FGT195" s="294"/>
      <c r="FGU195" s="294"/>
      <c r="FGV195" s="294"/>
      <c r="FGW195" s="294"/>
      <c r="FGX195" s="294"/>
      <c r="FGY195" s="294"/>
      <c r="FGZ195" s="294"/>
      <c r="FHA195" s="294"/>
      <c r="FHB195" s="294"/>
      <c r="FHC195" s="294"/>
      <c r="FHD195" s="294"/>
      <c r="FHE195" s="294"/>
      <c r="FHF195" s="294"/>
      <c r="FHG195" s="294"/>
      <c r="FHH195" s="294"/>
      <c r="FHI195" s="294"/>
      <c r="FHJ195" s="294"/>
      <c r="FHK195" s="294"/>
      <c r="FHL195" s="294"/>
      <c r="FHM195" s="294"/>
      <c r="FHN195" s="294"/>
      <c r="FHO195" s="294"/>
      <c r="FHP195" s="294"/>
      <c r="FHQ195" s="294"/>
      <c r="FHR195" s="294"/>
      <c r="FHS195" s="294"/>
      <c r="FHT195" s="294"/>
      <c r="FHU195" s="294"/>
      <c r="FHV195" s="294"/>
      <c r="FHW195" s="294"/>
      <c r="FHX195" s="294"/>
      <c r="FHY195" s="294"/>
      <c r="FHZ195" s="294"/>
      <c r="FIA195" s="294"/>
      <c r="FIB195" s="294"/>
      <c r="FIC195" s="294"/>
      <c r="FID195" s="294"/>
      <c r="FIE195" s="294"/>
      <c r="FIF195" s="294"/>
      <c r="FIG195" s="294"/>
      <c r="FIH195" s="294"/>
      <c r="FII195" s="294"/>
      <c r="FIJ195" s="294"/>
      <c r="FIK195" s="294"/>
      <c r="FIL195" s="294"/>
      <c r="FIM195" s="294"/>
      <c r="FIN195" s="294"/>
      <c r="FIO195" s="294"/>
      <c r="FIP195" s="294"/>
      <c r="FIQ195" s="294"/>
      <c r="FIR195" s="294"/>
      <c r="FIS195" s="294"/>
      <c r="FIT195" s="294"/>
      <c r="FIU195" s="294"/>
      <c r="FIV195" s="294"/>
      <c r="FIW195" s="294"/>
      <c r="FIX195" s="294"/>
      <c r="FIY195" s="294"/>
      <c r="FIZ195" s="294"/>
      <c r="FJA195" s="294"/>
      <c r="FJB195" s="294"/>
      <c r="FJC195" s="294"/>
      <c r="FJD195" s="294"/>
      <c r="FJE195" s="294"/>
      <c r="FJF195" s="294"/>
      <c r="FJG195" s="294"/>
      <c r="FJH195" s="294"/>
      <c r="FJI195" s="294"/>
      <c r="FJJ195" s="294"/>
      <c r="FJK195" s="294"/>
      <c r="FJL195" s="294"/>
      <c r="FJM195" s="294"/>
      <c r="FJN195" s="294"/>
      <c r="FJO195" s="294"/>
      <c r="FJP195" s="294"/>
      <c r="FJQ195" s="294"/>
      <c r="FJR195" s="294"/>
      <c r="FJS195" s="294"/>
      <c r="FJT195" s="294"/>
      <c r="FJU195" s="294"/>
      <c r="FJV195" s="294"/>
      <c r="FJW195" s="294"/>
      <c r="FJX195" s="294"/>
      <c r="FJY195" s="294"/>
      <c r="FJZ195" s="294"/>
      <c r="FKA195" s="294"/>
      <c r="FKB195" s="294"/>
      <c r="FKC195" s="294"/>
      <c r="FKD195" s="294"/>
      <c r="FKE195" s="294"/>
      <c r="FKF195" s="294"/>
      <c r="FKG195" s="294"/>
      <c r="FKH195" s="294"/>
      <c r="FKI195" s="294"/>
      <c r="FKJ195" s="294"/>
      <c r="FKK195" s="294"/>
      <c r="FKL195" s="294"/>
      <c r="FKM195" s="294"/>
      <c r="FKN195" s="294"/>
      <c r="FKO195" s="294"/>
      <c r="FKP195" s="294"/>
      <c r="FKQ195" s="294"/>
      <c r="FKR195" s="294"/>
      <c r="FKS195" s="294"/>
      <c r="FKT195" s="294"/>
      <c r="FKU195" s="294"/>
      <c r="FKV195" s="294"/>
      <c r="FKW195" s="294"/>
      <c r="FKX195" s="294"/>
      <c r="FKY195" s="294"/>
      <c r="FKZ195" s="294"/>
      <c r="FLA195" s="294"/>
      <c r="FLB195" s="294"/>
      <c r="FLC195" s="294"/>
      <c r="FLD195" s="294"/>
      <c r="FLE195" s="294"/>
      <c r="FLF195" s="294"/>
      <c r="FLG195" s="294"/>
      <c r="FLH195" s="294"/>
      <c r="FLI195" s="294"/>
      <c r="FLJ195" s="294"/>
      <c r="FLK195" s="294"/>
      <c r="FLL195" s="294"/>
      <c r="FLM195" s="294"/>
      <c r="FLN195" s="294"/>
      <c r="FLO195" s="294"/>
      <c r="FLP195" s="294"/>
      <c r="FLQ195" s="294"/>
      <c r="FLR195" s="294"/>
      <c r="FLS195" s="294"/>
      <c r="FLT195" s="294"/>
      <c r="FLU195" s="294"/>
      <c r="FLV195" s="294"/>
      <c r="FLW195" s="294"/>
      <c r="FLX195" s="294"/>
      <c r="FLY195" s="294"/>
      <c r="FLZ195" s="294"/>
      <c r="FMA195" s="294"/>
      <c r="FMB195" s="294"/>
      <c r="FMC195" s="294"/>
      <c r="FMD195" s="294"/>
      <c r="FME195" s="294"/>
      <c r="FMF195" s="294"/>
      <c r="FMG195" s="294"/>
      <c r="FMH195" s="294"/>
      <c r="FMI195" s="294"/>
      <c r="FMJ195" s="294"/>
      <c r="FMK195" s="294"/>
      <c r="FML195" s="294"/>
      <c r="FMM195" s="294"/>
      <c r="FMN195" s="294"/>
      <c r="FMO195" s="294"/>
      <c r="FMP195" s="294"/>
      <c r="FMQ195" s="294"/>
      <c r="FMR195" s="294"/>
      <c r="FMS195" s="294"/>
      <c r="FMT195" s="294"/>
      <c r="FMU195" s="294"/>
      <c r="FMV195" s="294"/>
      <c r="FMW195" s="294"/>
      <c r="FMX195" s="294"/>
      <c r="FMY195" s="294"/>
      <c r="FMZ195" s="294"/>
      <c r="FNA195" s="294"/>
      <c r="FNB195" s="294"/>
      <c r="FNC195" s="294"/>
      <c r="FND195" s="294"/>
      <c r="FNE195" s="294"/>
      <c r="FNF195" s="294"/>
      <c r="FNG195" s="294"/>
      <c r="FNH195" s="294"/>
      <c r="FNI195" s="294"/>
      <c r="FNJ195" s="294"/>
      <c r="FNK195" s="294"/>
      <c r="FNL195" s="294"/>
      <c r="FNM195" s="294"/>
      <c r="FNN195" s="294"/>
      <c r="FNO195" s="294"/>
      <c r="FNP195" s="294"/>
      <c r="FNQ195" s="294"/>
      <c r="FNR195" s="294"/>
      <c r="FNS195" s="294"/>
      <c r="FNT195" s="294"/>
      <c r="FNU195" s="294"/>
      <c r="FNV195" s="294"/>
      <c r="FNW195" s="294"/>
      <c r="FNX195" s="294"/>
      <c r="FNY195" s="294"/>
      <c r="FNZ195" s="294"/>
      <c r="FOA195" s="294"/>
      <c r="FOB195" s="294"/>
      <c r="FOC195" s="294"/>
      <c r="FOD195" s="294"/>
      <c r="FOE195" s="294"/>
      <c r="FOF195" s="294"/>
      <c r="FOG195" s="294"/>
      <c r="FOH195" s="294"/>
      <c r="FOI195" s="294"/>
      <c r="FOJ195" s="294"/>
      <c r="FOK195" s="294"/>
      <c r="FOL195" s="294"/>
      <c r="FOM195" s="294"/>
      <c r="FON195" s="294"/>
      <c r="FOO195" s="294"/>
      <c r="FOP195" s="294"/>
      <c r="FOQ195" s="294"/>
      <c r="FOR195" s="294"/>
      <c r="FOS195" s="294"/>
      <c r="FOT195" s="294"/>
      <c r="FOU195" s="294"/>
      <c r="FOV195" s="294"/>
      <c r="FOW195" s="294"/>
      <c r="FOX195" s="294"/>
      <c r="FOY195" s="294"/>
      <c r="FOZ195" s="294"/>
      <c r="FPA195" s="294"/>
      <c r="FPB195" s="294"/>
      <c r="FPC195" s="294"/>
      <c r="FPD195" s="294"/>
      <c r="FPE195" s="294"/>
      <c r="FPF195" s="294"/>
      <c r="FPG195" s="294"/>
      <c r="FPH195" s="294"/>
      <c r="FPI195" s="294"/>
      <c r="FPJ195" s="294"/>
      <c r="FPK195" s="294"/>
      <c r="FPL195" s="294"/>
      <c r="FPM195" s="294"/>
      <c r="FPN195" s="294"/>
      <c r="FPO195" s="294"/>
      <c r="FPP195" s="294"/>
      <c r="FPQ195" s="294"/>
      <c r="FPR195" s="294"/>
      <c r="FPS195" s="294"/>
      <c r="FPT195" s="294"/>
      <c r="FPU195" s="294"/>
      <c r="FPV195" s="294"/>
      <c r="FPW195" s="294"/>
      <c r="FPX195" s="294"/>
      <c r="FPY195" s="294"/>
      <c r="FPZ195" s="294"/>
      <c r="FQA195" s="294"/>
      <c r="FQB195" s="294"/>
      <c r="FQC195" s="294"/>
      <c r="FQD195" s="294"/>
      <c r="FQE195" s="294"/>
      <c r="FQF195" s="294"/>
      <c r="FQG195" s="294"/>
      <c r="FQH195" s="294"/>
      <c r="FQI195" s="294"/>
      <c r="FQJ195" s="294"/>
      <c r="FQK195" s="294"/>
      <c r="FQL195" s="294"/>
      <c r="FQM195" s="294"/>
      <c r="FQN195" s="294"/>
      <c r="FQO195" s="294"/>
      <c r="FQP195" s="294"/>
      <c r="FQQ195" s="294"/>
      <c r="FQR195" s="294"/>
      <c r="FQS195" s="294"/>
      <c r="FQT195" s="294"/>
      <c r="FQU195" s="294"/>
      <c r="FQV195" s="294"/>
      <c r="FQW195" s="294"/>
      <c r="FQX195" s="294"/>
      <c r="FQY195" s="294"/>
      <c r="FQZ195" s="294"/>
      <c r="FRA195" s="294"/>
      <c r="FRB195" s="294"/>
      <c r="FRC195" s="294"/>
      <c r="FRD195" s="294"/>
      <c r="FRE195" s="294"/>
      <c r="FRF195" s="294"/>
      <c r="FRG195" s="294"/>
      <c r="FRH195" s="294"/>
      <c r="FRI195" s="294"/>
      <c r="FRJ195" s="294"/>
      <c r="FRK195" s="294"/>
      <c r="FRL195" s="294"/>
      <c r="FRM195" s="294"/>
      <c r="FRN195" s="294"/>
      <c r="FRO195" s="294"/>
      <c r="FRP195" s="294"/>
      <c r="FRQ195" s="294"/>
      <c r="FRR195" s="294"/>
      <c r="FRS195" s="294"/>
      <c r="FRT195" s="294"/>
      <c r="FRU195" s="294"/>
      <c r="FRV195" s="294"/>
      <c r="FRW195" s="294"/>
      <c r="FRX195" s="294"/>
      <c r="FRY195" s="294"/>
      <c r="FRZ195" s="294"/>
      <c r="FSA195" s="294"/>
      <c r="FSB195" s="294"/>
      <c r="FSC195" s="294"/>
      <c r="FSD195" s="294"/>
      <c r="FSE195" s="294"/>
      <c r="FSF195" s="294"/>
      <c r="FSG195" s="294"/>
      <c r="FSH195" s="294"/>
      <c r="FSI195" s="294"/>
      <c r="FSJ195" s="294"/>
      <c r="FSK195" s="294"/>
      <c r="FSL195" s="294"/>
      <c r="FSM195" s="294"/>
      <c r="FSN195" s="294"/>
      <c r="FSO195" s="294"/>
      <c r="FSP195" s="294"/>
      <c r="FSQ195" s="294"/>
      <c r="FSR195" s="294"/>
      <c r="FSS195" s="294"/>
      <c r="FST195" s="294"/>
      <c r="FSU195" s="294"/>
      <c r="FSV195" s="294"/>
      <c r="FSW195" s="294"/>
      <c r="FSX195" s="294"/>
      <c r="FSY195" s="294"/>
      <c r="FSZ195" s="294"/>
      <c r="FTA195" s="294"/>
      <c r="FTB195" s="294"/>
      <c r="FTC195" s="294"/>
      <c r="FTD195" s="294"/>
      <c r="FTE195" s="294"/>
      <c r="FTF195" s="294"/>
      <c r="FTG195" s="294"/>
      <c r="FTH195" s="294"/>
      <c r="FTI195" s="294"/>
      <c r="FTJ195" s="294"/>
      <c r="FTK195" s="294"/>
      <c r="FTL195" s="294"/>
      <c r="FTM195" s="294"/>
      <c r="FTN195" s="294"/>
      <c r="FTO195" s="294"/>
      <c r="FTP195" s="294"/>
      <c r="FTQ195" s="294"/>
      <c r="FTR195" s="294"/>
      <c r="FTS195" s="294"/>
      <c r="FTT195" s="294"/>
      <c r="FTU195" s="294"/>
      <c r="FTV195" s="294"/>
      <c r="FTW195" s="294"/>
      <c r="FTX195" s="294"/>
      <c r="FTY195" s="294"/>
      <c r="FTZ195" s="294"/>
      <c r="FUA195" s="294"/>
      <c r="FUB195" s="294"/>
      <c r="FUC195" s="294"/>
      <c r="FUD195" s="294"/>
      <c r="FUE195" s="294"/>
      <c r="FUF195" s="294"/>
      <c r="FUG195" s="294"/>
      <c r="FUH195" s="294"/>
      <c r="FUI195" s="294"/>
      <c r="FUJ195" s="294"/>
      <c r="FUK195" s="294"/>
      <c r="FUL195" s="294"/>
      <c r="FUM195" s="294"/>
      <c r="FUN195" s="294"/>
      <c r="FUO195" s="294"/>
      <c r="FUP195" s="294"/>
      <c r="FUQ195" s="294"/>
      <c r="FUR195" s="294"/>
      <c r="FUS195" s="294"/>
      <c r="FUT195" s="294"/>
      <c r="FUU195" s="294"/>
      <c r="FUV195" s="294"/>
      <c r="FUW195" s="294"/>
      <c r="FUX195" s="294"/>
      <c r="FUY195" s="294"/>
      <c r="FUZ195" s="294"/>
      <c r="FVA195" s="294"/>
      <c r="FVB195" s="294"/>
      <c r="FVC195" s="294"/>
      <c r="FVD195" s="294"/>
      <c r="FVE195" s="294"/>
      <c r="FVF195" s="294"/>
      <c r="FVG195" s="294"/>
      <c r="FVH195" s="294"/>
      <c r="FVI195" s="294"/>
      <c r="FVJ195" s="294"/>
      <c r="FVK195" s="294"/>
      <c r="FVL195" s="294"/>
      <c r="FVM195" s="294"/>
      <c r="FVN195" s="294"/>
      <c r="FVO195" s="294"/>
      <c r="FVP195" s="294"/>
      <c r="FVQ195" s="294"/>
      <c r="FVR195" s="294"/>
      <c r="FVS195" s="294"/>
      <c r="FVT195" s="294"/>
      <c r="FVU195" s="294"/>
      <c r="FVV195" s="294"/>
      <c r="FVW195" s="294"/>
      <c r="FVX195" s="294"/>
      <c r="FVY195" s="294"/>
      <c r="FVZ195" s="294"/>
      <c r="FWA195" s="294"/>
      <c r="FWB195" s="294"/>
      <c r="FWC195" s="294"/>
      <c r="FWD195" s="294"/>
      <c r="FWE195" s="294"/>
      <c r="FWF195" s="294"/>
      <c r="FWG195" s="294"/>
      <c r="FWH195" s="294"/>
      <c r="FWI195" s="294"/>
      <c r="FWJ195" s="294"/>
      <c r="FWK195" s="294"/>
      <c r="FWL195" s="294"/>
      <c r="FWM195" s="294"/>
      <c r="FWN195" s="294"/>
      <c r="FWO195" s="294"/>
      <c r="FWP195" s="294"/>
      <c r="FWQ195" s="294"/>
      <c r="FWR195" s="294"/>
      <c r="FWS195" s="294"/>
      <c r="FWT195" s="294"/>
      <c r="FWU195" s="294"/>
      <c r="FWV195" s="294"/>
      <c r="FWW195" s="294"/>
      <c r="FWX195" s="294"/>
      <c r="FWY195" s="294"/>
      <c r="FWZ195" s="294"/>
      <c r="FXA195" s="294"/>
      <c r="FXB195" s="294"/>
      <c r="FXC195" s="294"/>
      <c r="FXD195" s="294"/>
      <c r="FXE195" s="294"/>
      <c r="FXF195" s="294"/>
      <c r="FXG195" s="294"/>
      <c r="FXH195" s="294"/>
      <c r="FXI195" s="294"/>
      <c r="FXJ195" s="294"/>
      <c r="FXK195" s="294"/>
      <c r="FXL195" s="294"/>
      <c r="FXM195" s="294"/>
      <c r="FXN195" s="294"/>
      <c r="FXO195" s="294"/>
      <c r="FXP195" s="294"/>
      <c r="FXQ195" s="294"/>
      <c r="FXR195" s="294"/>
      <c r="FXS195" s="294"/>
      <c r="FXT195" s="294"/>
      <c r="FXU195" s="294"/>
      <c r="FXV195" s="294"/>
      <c r="FXW195" s="294"/>
      <c r="FXX195" s="294"/>
      <c r="FXY195" s="294"/>
      <c r="FXZ195" s="294"/>
      <c r="FYA195" s="294"/>
      <c r="FYB195" s="294"/>
      <c r="FYC195" s="294"/>
      <c r="FYD195" s="294"/>
      <c r="FYE195" s="294"/>
      <c r="FYF195" s="294"/>
      <c r="FYG195" s="294"/>
      <c r="FYH195" s="294"/>
      <c r="FYI195" s="294"/>
      <c r="FYJ195" s="294"/>
      <c r="FYK195" s="294"/>
      <c r="FYL195" s="294"/>
      <c r="FYM195" s="294"/>
      <c r="FYN195" s="294"/>
      <c r="FYO195" s="294"/>
      <c r="FYP195" s="294"/>
      <c r="FYQ195" s="294"/>
      <c r="FYR195" s="294"/>
      <c r="FYS195" s="294"/>
      <c r="FYT195" s="294"/>
      <c r="FYU195" s="294"/>
      <c r="FYV195" s="294"/>
      <c r="FYW195" s="294"/>
      <c r="FYX195" s="294"/>
      <c r="FYY195" s="294"/>
      <c r="FYZ195" s="294"/>
      <c r="FZA195" s="294"/>
      <c r="FZB195" s="294"/>
      <c r="FZC195" s="294"/>
      <c r="FZD195" s="294"/>
      <c r="FZE195" s="294"/>
      <c r="FZF195" s="294"/>
      <c r="FZG195" s="294"/>
      <c r="FZH195" s="294"/>
      <c r="FZI195" s="294"/>
      <c r="FZJ195" s="294"/>
      <c r="FZK195" s="294"/>
      <c r="FZL195" s="294"/>
      <c r="FZM195" s="294"/>
      <c r="FZN195" s="294"/>
      <c r="FZO195" s="294"/>
      <c r="FZP195" s="294"/>
      <c r="FZQ195" s="294"/>
      <c r="FZR195" s="294"/>
      <c r="FZS195" s="294"/>
      <c r="FZT195" s="294"/>
      <c r="FZU195" s="294"/>
      <c r="FZV195" s="294"/>
      <c r="FZW195" s="294"/>
      <c r="FZX195" s="294"/>
      <c r="FZY195" s="294"/>
      <c r="FZZ195" s="294"/>
      <c r="GAA195" s="294"/>
      <c r="GAB195" s="294"/>
      <c r="GAC195" s="294"/>
      <c r="GAD195" s="294"/>
      <c r="GAE195" s="294"/>
      <c r="GAF195" s="294"/>
      <c r="GAG195" s="294"/>
      <c r="GAH195" s="294"/>
      <c r="GAI195" s="294"/>
      <c r="GAJ195" s="294"/>
      <c r="GAK195" s="294"/>
      <c r="GAL195" s="294"/>
      <c r="GAM195" s="294"/>
      <c r="GAN195" s="294"/>
      <c r="GAO195" s="294"/>
      <c r="GAP195" s="294"/>
      <c r="GAQ195" s="294"/>
      <c r="GAR195" s="294"/>
      <c r="GAS195" s="294"/>
      <c r="GAT195" s="294"/>
      <c r="GAU195" s="294"/>
      <c r="GAV195" s="294"/>
      <c r="GAW195" s="294"/>
      <c r="GAX195" s="294"/>
      <c r="GAY195" s="294"/>
      <c r="GAZ195" s="294"/>
      <c r="GBA195" s="294"/>
      <c r="GBB195" s="294"/>
      <c r="GBC195" s="294"/>
      <c r="GBD195" s="294"/>
      <c r="GBE195" s="294"/>
      <c r="GBF195" s="294"/>
      <c r="GBG195" s="294"/>
      <c r="GBH195" s="294"/>
      <c r="GBI195" s="294"/>
      <c r="GBJ195" s="294"/>
      <c r="GBK195" s="294"/>
      <c r="GBL195" s="294"/>
      <c r="GBM195" s="294"/>
      <c r="GBN195" s="294"/>
      <c r="GBO195" s="294"/>
      <c r="GBP195" s="294"/>
      <c r="GBQ195" s="294"/>
      <c r="GBR195" s="294"/>
      <c r="GBS195" s="294"/>
      <c r="GBT195" s="294"/>
      <c r="GBU195" s="294"/>
      <c r="GBV195" s="294"/>
      <c r="GBW195" s="294"/>
      <c r="GBX195" s="294"/>
      <c r="GBY195" s="294"/>
      <c r="GBZ195" s="294"/>
      <c r="GCA195" s="294"/>
      <c r="GCB195" s="294"/>
      <c r="GCC195" s="294"/>
      <c r="GCD195" s="294"/>
      <c r="GCE195" s="294"/>
      <c r="GCF195" s="294"/>
      <c r="GCG195" s="294"/>
      <c r="GCH195" s="294"/>
      <c r="GCI195" s="294"/>
      <c r="GCJ195" s="294"/>
      <c r="GCK195" s="294"/>
      <c r="GCL195" s="294"/>
      <c r="GCM195" s="294"/>
      <c r="GCN195" s="294"/>
      <c r="GCO195" s="294"/>
      <c r="GCP195" s="294"/>
      <c r="GCQ195" s="294"/>
      <c r="GCR195" s="294"/>
      <c r="GCS195" s="294"/>
      <c r="GCT195" s="294"/>
      <c r="GCU195" s="294"/>
      <c r="GCV195" s="294"/>
      <c r="GCW195" s="294"/>
      <c r="GCX195" s="294"/>
      <c r="GCY195" s="294"/>
      <c r="GCZ195" s="294"/>
      <c r="GDA195" s="294"/>
      <c r="GDB195" s="294"/>
      <c r="GDC195" s="294"/>
      <c r="GDD195" s="294"/>
      <c r="GDE195" s="294"/>
      <c r="GDF195" s="294"/>
      <c r="GDG195" s="294"/>
      <c r="GDH195" s="294"/>
      <c r="GDI195" s="294"/>
      <c r="GDJ195" s="294"/>
      <c r="GDK195" s="294"/>
      <c r="GDL195" s="294"/>
      <c r="GDM195" s="294"/>
      <c r="GDN195" s="294"/>
      <c r="GDO195" s="294"/>
      <c r="GDP195" s="294"/>
      <c r="GDQ195" s="294"/>
      <c r="GDR195" s="294"/>
      <c r="GDS195" s="294"/>
      <c r="GDT195" s="294"/>
      <c r="GDU195" s="294"/>
      <c r="GDV195" s="294"/>
      <c r="GDW195" s="294"/>
      <c r="GDX195" s="294"/>
      <c r="GDY195" s="294"/>
      <c r="GDZ195" s="294"/>
      <c r="GEA195" s="294"/>
      <c r="GEB195" s="294"/>
      <c r="GEC195" s="294"/>
      <c r="GED195" s="294"/>
      <c r="GEE195" s="294"/>
      <c r="GEF195" s="294"/>
      <c r="GEG195" s="294"/>
      <c r="GEH195" s="294"/>
      <c r="GEI195" s="294"/>
      <c r="GEJ195" s="294"/>
      <c r="GEK195" s="294"/>
      <c r="GEL195" s="294"/>
      <c r="GEM195" s="294"/>
      <c r="GEN195" s="294"/>
      <c r="GEO195" s="294"/>
      <c r="GEP195" s="294"/>
      <c r="GEQ195" s="294"/>
      <c r="GER195" s="294"/>
      <c r="GES195" s="294"/>
      <c r="GET195" s="294"/>
      <c r="GEU195" s="294"/>
      <c r="GEV195" s="294"/>
      <c r="GEW195" s="294"/>
      <c r="GEX195" s="294"/>
      <c r="GEY195" s="294"/>
      <c r="GEZ195" s="294"/>
      <c r="GFA195" s="294"/>
      <c r="GFB195" s="294"/>
      <c r="GFC195" s="294"/>
      <c r="GFD195" s="294"/>
      <c r="GFE195" s="294"/>
      <c r="GFF195" s="294"/>
      <c r="GFG195" s="294"/>
      <c r="GFH195" s="294"/>
      <c r="GFI195" s="294"/>
      <c r="GFJ195" s="294"/>
      <c r="GFK195" s="294"/>
      <c r="GFL195" s="294"/>
      <c r="GFM195" s="294"/>
      <c r="GFN195" s="294"/>
      <c r="GFO195" s="294"/>
      <c r="GFP195" s="294"/>
      <c r="GFQ195" s="294"/>
      <c r="GFR195" s="294"/>
      <c r="GFS195" s="294"/>
      <c r="GFT195" s="294"/>
      <c r="GFU195" s="294"/>
      <c r="GFV195" s="294"/>
      <c r="GFW195" s="294"/>
      <c r="GFX195" s="294"/>
      <c r="GFY195" s="294"/>
      <c r="GFZ195" s="294"/>
      <c r="GGA195" s="294"/>
      <c r="GGB195" s="294"/>
      <c r="GGC195" s="294"/>
      <c r="GGD195" s="294"/>
      <c r="GGE195" s="294"/>
      <c r="GGF195" s="294"/>
      <c r="GGG195" s="294"/>
      <c r="GGH195" s="294"/>
      <c r="GGI195" s="294"/>
      <c r="GGJ195" s="294"/>
      <c r="GGK195" s="294"/>
      <c r="GGL195" s="294"/>
      <c r="GGM195" s="294"/>
      <c r="GGN195" s="294"/>
      <c r="GGO195" s="294"/>
      <c r="GGP195" s="294"/>
      <c r="GGQ195" s="294"/>
      <c r="GGR195" s="294"/>
      <c r="GGS195" s="294"/>
      <c r="GGT195" s="294"/>
      <c r="GGU195" s="294"/>
      <c r="GGV195" s="294"/>
      <c r="GGW195" s="294"/>
      <c r="GGX195" s="294"/>
      <c r="GGY195" s="294"/>
      <c r="GGZ195" s="294"/>
      <c r="GHA195" s="294"/>
      <c r="GHB195" s="294"/>
      <c r="GHC195" s="294"/>
      <c r="GHD195" s="294"/>
      <c r="GHE195" s="294"/>
      <c r="GHF195" s="294"/>
      <c r="GHG195" s="294"/>
      <c r="GHH195" s="294"/>
      <c r="GHI195" s="294"/>
      <c r="GHJ195" s="294"/>
      <c r="GHK195" s="294"/>
      <c r="GHL195" s="294"/>
      <c r="GHM195" s="294"/>
      <c r="GHN195" s="294"/>
      <c r="GHO195" s="294"/>
      <c r="GHP195" s="294"/>
      <c r="GHQ195" s="294"/>
      <c r="GHR195" s="294"/>
      <c r="GHS195" s="294"/>
      <c r="GHT195" s="294"/>
      <c r="GHU195" s="294"/>
      <c r="GHV195" s="294"/>
      <c r="GHW195" s="294"/>
      <c r="GHX195" s="294"/>
      <c r="GHY195" s="294"/>
      <c r="GHZ195" s="294"/>
      <c r="GIA195" s="294"/>
      <c r="GIB195" s="294"/>
      <c r="GIC195" s="294"/>
      <c r="GID195" s="294"/>
      <c r="GIE195" s="294"/>
      <c r="GIF195" s="294"/>
      <c r="GIG195" s="294"/>
      <c r="GIH195" s="294"/>
      <c r="GII195" s="294"/>
      <c r="GIJ195" s="294"/>
      <c r="GIK195" s="294"/>
      <c r="GIL195" s="294"/>
      <c r="GIM195" s="294"/>
      <c r="GIN195" s="294"/>
      <c r="GIO195" s="294"/>
      <c r="GIP195" s="294"/>
      <c r="GIQ195" s="294"/>
      <c r="GIR195" s="294"/>
      <c r="GIS195" s="294"/>
      <c r="GIT195" s="294"/>
      <c r="GIU195" s="294"/>
      <c r="GIV195" s="294"/>
      <c r="GIW195" s="294"/>
      <c r="GIX195" s="294"/>
      <c r="GIY195" s="294"/>
      <c r="GIZ195" s="294"/>
      <c r="GJA195" s="294"/>
      <c r="GJB195" s="294"/>
      <c r="GJC195" s="294"/>
      <c r="GJD195" s="294"/>
      <c r="GJE195" s="294"/>
      <c r="GJF195" s="294"/>
      <c r="GJG195" s="294"/>
      <c r="GJH195" s="294"/>
      <c r="GJI195" s="294"/>
      <c r="GJJ195" s="294"/>
      <c r="GJK195" s="294"/>
      <c r="GJL195" s="294"/>
      <c r="GJM195" s="294"/>
      <c r="GJN195" s="294"/>
      <c r="GJO195" s="294"/>
      <c r="GJP195" s="294"/>
      <c r="GJQ195" s="294"/>
      <c r="GJR195" s="294"/>
      <c r="GJS195" s="294"/>
      <c r="GJT195" s="294"/>
      <c r="GJU195" s="294"/>
      <c r="GJV195" s="294"/>
      <c r="GJW195" s="294"/>
      <c r="GJX195" s="294"/>
      <c r="GJY195" s="294"/>
      <c r="GJZ195" s="294"/>
      <c r="GKA195" s="294"/>
      <c r="GKB195" s="294"/>
      <c r="GKC195" s="294"/>
      <c r="GKD195" s="294"/>
      <c r="GKE195" s="294"/>
      <c r="GKF195" s="294"/>
      <c r="GKG195" s="294"/>
      <c r="GKH195" s="294"/>
      <c r="GKI195" s="294"/>
      <c r="GKJ195" s="294"/>
      <c r="GKK195" s="294"/>
      <c r="GKL195" s="294"/>
      <c r="GKM195" s="294"/>
      <c r="GKN195" s="294"/>
      <c r="GKO195" s="294"/>
      <c r="GKP195" s="294"/>
      <c r="GKQ195" s="294"/>
      <c r="GKR195" s="294"/>
      <c r="GKS195" s="294"/>
      <c r="GKT195" s="294"/>
      <c r="GKU195" s="294"/>
      <c r="GKV195" s="294"/>
      <c r="GKW195" s="294"/>
      <c r="GKX195" s="294"/>
      <c r="GKY195" s="294"/>
      <c r="GKZ195" s="294"/>
      <c r="GLA195" s="294"/>
      <c r="GLB195" s="294"/>
      <c r="GLC195" s="294"/>
      <c r="GLD195" s="294"/>
      <c r="GLE195" s="294"/>
      <c r="GLF195" s="294"/>
      <c r="GLG195" s="294"/>
      <c r="GLH195" s="294"/>
      <c r="GLI195" s="294"/>
      <c r="GLJ195" s="294"/>
      <c r="GLK195" s="294"/>
      <c r="GLL195" s="294"/>
      <c r="GLM195" s="294"/>
      <c r="GLN195" s="294"/>
      <c r="GLO195" s="294"/>
      <c r="GLP195" s="294"/>
      <c r="GLQ195" s="294"/>
      <c r="GLR195" s="294"/>
      <c r="GLS195" s="294"/>
      <c r="GLT195" s="294"/>
      <c r="GLU195" s="294"/>
      <c r="GLV195" s="294"/>
      <c r="GLW195" s="294"/>
      <c r="GLX195" s="294"/>
      <c r="GLY195" s="294"/>
      <c r="GLZ195" s="294"/>
      <c r="GMA195" s="294"/>
      <c r="GMB195" s="294"/>
      <c r="GMC195" s="294"/>
      <c r="GMD195" s="294"/>
      <c r="GME195" s="294"/>
      <c r="GMF195" s="294"/>
      <c r="GMG195" s="294"/>
      <c r="GMH195" s="294"/>
      <c r="GMI195" s="294"/>
      <c r="GMJ195" s="294"/>
      <c r="GMK195" s="294"/>
      <c r="GML195" s="294"/>
      <c r="GMM195" s="294"/>
      <c r="GMN195" s="294"/>
      <c r="GMO195" s="294"/>
      <c r="GMP195" s="294"/>
      <c r="GMQ195" s="294"/>
      <c r="GMR195" s="294"/>
      <c r="GMS195" s="294"/>
      <c r="GMT195" s="294"/>
      <c r="GMU195" s="294"/>
      <c r="GMV195" s="294"/>
      <c r="GMW195" s="294"/>
      <c r="GMX195" s="294"/>
      <c r="GMY195" s="294"/>
      <c r="GMZ195" s="294"/>
      <c r="GNA195" s="294"/>
      <c r="GNB195" s="294"/>
      <c r="GNC195" s="294"/>
      <c r="GND195" s="294"/>
      <c r="GNE195" s="294"/>
      <c r="GNF195" s="294"/>
      <c r="GNG195" s="294"/>
      <c r="GNH195" s="294"/>
      <c r="GNI195" s="294"/>
      <c r="GNJ195" s="294"/>
      <c r="GNK195" s="294"/>
      <c r="GNL195" s="294"/>
      <c r="GNM195" s="294"/>
      <c r="GNN195" s="294"/>
      <c r="GNO195" s="294"/>
      <c r="GNP195" s="294"/>
      <c r="GNQ195" s="294"/>
      <c r="GNR195" s="294"/>
      <c r="GNS195" s="294"/>
      <c r="GNT195" s="294"/>
      <c r="GNU195" s="294"/>
      <c r="GNV195" s="294"/>
      <c r="GNW195" s="294"/>
      <c r="GNX195" s="294"/>
      <c r="GNY195" s="294"/>
      <c r="GNZ195" s="294"/>
      <c r="GOA195" s="294"/>
      <c r="GOB195" s="294"/>
      <c r="GOC195" s="294"/>
      <c r="GOD195" s="294"/>
      <c r="GOE195" s="294"/>
      <c r="GOF195" s="294"/>
      <c r="GOG195" s="294"/>
      <c r="GOH195" s="294"/>
      <c r="GOI195" s="294"/>
      <c r="GOJ195" s="294"/>
      <c r="GOK195" s="294"/>
      <c r="GOL195" s="294"/>
      <c r="GOM195" s="294"/>
      <c r="GON195" s="294"/>
      <c r="GOO195" s="294"/>
      <c r="GOP195" s="294"/>
      <c r="GOQ195" s="294"/>
      <c r="GOR195" s="294"/>
      <c r="GOS195" s="294"/>
      <c r="GOT195" s="294"/>
      <c r="GOU195" s="294"/>
      <c r="GOV195" s="294"/>
      <c r="GOW195" s="294"/>
      <c r="GOX195" s="294"/>
      <c r="GOY195" s="294"/>
      <c r="GOZ195" s="294"/>
      <c r="GPA195" s="294"/>
      <c r="GPB195" s="294"/>
      <c r="GPC195" s="294"/>
      <c r="GPD195" s="294"/>
      <c r="GPE195" s="294"/>
      <c r="GPF195" s="294"/>
      <c r="GPG195" s="294"/>
      <c r="GPH195" s="294"/>
      <c r="GPI195" s="294"/>
      <c r="GPJ195" s="294"/>
      <c r="GPK195" s="294"/>
      <c r="GPL195" s="294"/>
      <c r="GPM195" s="294"/>
      <c r="GPN195" s="294"/>
      <c r="GPO195" s="294"/>
      <c r="GPP195" s="294"/>
      <c r="GPQ195" s="294"/>
      <c r="GPR195" s="294"/>
      <c r="GPS195" s="294"/>
      <c r="GPT195" s="294"/>
      <c r="GPU195" s="294"/>
      <c r="GPV195" s="294"/>
      <c r="GPW195" s="294"/>
      <c r="GPX195" s="294"/>
      <c r="GPY195" s="294"/>
      <c r="GPZ195" s="294"/>
      <c r="GQA195" s="294"/>
      <c r="GQB195" s="294"/>
      <c r="GQC195" s="294"/>
      <c r="GQD195" s="294"/>
      <c r="GQE195" s="294"/>
      <c r="GQF195" s="294"/>
      <c r="GQG195" s="294"/>
      <c r="GQH195" s="294"/>
      <c r="GQI195" s="294"/>
      <c r="GQJ195" s="294"/>
      <c r="GQK195" s="294"/>
      <c r="GQL195" s="294"/>
      <c r="GQM195" s="294"/>
      <c r="GQN195" s="294"/>
      <c r="GQO195" s="294"/>
      <c r="GQP195" s="294"/>
      <c r="GQQ195" s="294"/>
      <c r="GQR195" s="294"/>
      <c r="GQS195" s="294"/>
      <c r="GQT195" s="294"/>
      <c r="GQU195" s="294"/>
      <c r="GQV195" s="294"/>
      <c r="GQW195" s="294"/>
      <c r="GQX195" s="294"/>
      <c r="GQY195" s="294"/>
      <c r="GQZ195" s="294"/>
      <c r="GRA195" s="294"/>
      <c r="GRB195" s="294"/>
      <c r="GRC195" s="294"/>
      <c r="GRD195" s="294"/>
      <c r="GRE195" s="294"/>
      <c r="GRF195" s="294"/>
      <c r="GRG195" s="294"/>
      <c r="GRH195" s="294"/>
      <c r="GRI195" s="294"/>
      <c r="GRJ195" s="294"/>
      <c r="GRK195" s="294"/>
      <c r="GRL195" s="294"/>
      <c r="GRM195" s="294"/>
      <c r="GRN195" s="294"/>
      <c r="GRO195" s="294"/>
      <c r="GRP195" s="294"/>
      <c r="GRQ195" s="294"/>
      <c r="GRR195" s="294"/>
      <c r="GRS195" s="294"/>
      <c r="GRT195" s="294"/>
      <c r="GRU195" s="294"/>
      <c r="GRV195" s="294"/>
      <c r="GRW195" s="294"/>
      <c r="GRX195" s="294"/>
      <c r="GRY195" s="294"/>
      <c r="GRZ195" s="294"/>
      <c r="GSA195" s="294"/>
      <c r="GSB195" s="294"/>
      <c r="GSC195" s="294"/>
      <c r="GSD195" s="294"/>
      <c r="GSE195" s="294"/>
      <c r="GSF195" s="294"/>
      <c r="GSG195" s="294"/>
      <c r="GSH195" s="294"/>
      <c r="GSI195" s="294"/>
      <c r="GSJ195" s="294"/>
      <c r="GSK195" s="294"/>
      <c r="GSL195" s="294"/>
      <c r="GSM195" s="294"/>
      <c r="GSN195" s="294"/>
      <c r="GSO195" s="294"/>
      <c r="GSP195" s="294"/>
      <c r="GSQ195" s="294"/>
      <c r="GSR195" s="294"/>
      <c r="GSS195" s="294"/>
      <c r="GST195" s="294"/>
      <c r="GSU195" s="294"/>
      <c r="GSV195" s="294"/>
      <c r="GSW195" s="294"/>
      <c r="GSX195" s="294"/>
      <c r="GSY195" s="294"/>
      <c r="GSZ195" s="294"/>
      <c r="GTA195" s="294"/>
      <c r="GTB195" s="294"/>
      <c r="GTC195" s="294"/>
      <c r="GTD195" s="294"/>
      <c r="GTE195" s="294"/>
      <c r="GTF195" s="294"/>
      <c r="GTG195" s="294"/>
      <c r="GTH195" s="294"/>
      <c r="GTI195" s="294"/>
      <c r="GTJ195" s="294"/>
      <c r="GTK195" s="294"/>
      <c r="GTL195" s="294"/>
      <c r="GTM195" s="294"/>
      <c r="GTN195" s="294"/>
      <c r="GTO195" s="294"/>
      <c r="GTP195" s="294"/>
      <c r="GTQ195" s="294"/>
      <c r="GTR195" s="294"/>
      <c r="GTS195" s="294"/>
      <c r="GTT195" s="294"/>
      <c r="GTU195" s="294"/>
      <c r="GTV195" s="294"/>
      <c r="GTW195" s="294"/>
      <c r="GTX195" s="294"/>
      <c r="GTY195" s="294"/>
      <c r="GTZ195" s="294"/>
      <c r="GUA195" s="294"/>
      <c r="GUB195" s="294"/>
      <c r="GUC195" s="294"/>
      <c r="GUD195" s="294"/>
      <c r="GUE195" s="294"/>
      <c r="GUF195" s="294"/>
      <c r="GUG195" s="294"/>
      <c r="GUH195" s="294"/>
      <c r="GUI195" s="294"/>
      <c r="GUJ195" s="294"/>
      <c r="GUK195" s="294"/>
      <c r="GUL195" s="294"/>
      <c r="GUM195" s="294"/>
      <c r="GUN195" s="294"/>
      <c r="GUO195" s="294"/>
      <c r="GUP195" s="294"/>
      <c r="GUQ195" s="294"/>
      <c r="GUR195" s="294"/>
      <c r="GUS195" s="294"/>
      <c r="GUT195" s="294"/>
      <c r="GUU195" s="294"/>
      <c r="GUV195" s="294"/>
      <c r="GUW195" s="294"/>
      <c r="GUX195" s="294"/>
      <c r="GUY195" s="294"/>
      <c r="GUZ195" s="294"/>
      <c r="GVA195" s="294"/>
      <c r="GVB195" s="294"/>
      <c r="GVC195" s="294"/>
      <c r="GVD195" s="294"/>
      <c r="GVE195" s="294"/>
      <c r="GVF195" s="294"/>
      <c r="GVG195" s="294"/>
      <c r="GVH195" s="294"/>
      <c r="GVI195" s="294"/>
      <c r="GVJ195" s="294"/>
      <c r="GVK195" s="294"/>
      <c r="GVL195" s="294"/>
      <c r="GVM195" s="294"/>
      <c r="GVN195" s="294"/>
      <c r="GVO195" s="294"/>
      <c r="GVP195" s="294"/>
      <c r="GVQ195" s="294"/>
      <c r="GVR195" s="294"/>
      <c r="GVS195" s="294"/>
      <c r="GVT195" s="294"/>
      <c r="GVU195" s="294"/>
      <c r="GVV195" s="294"/>
      <c r="GVW195" s="294"/>
      <c r="GVX195" s="294"/>
      <c r="GVY195" s="294"/>
      <c r="GVZ195" s="294"/>
      <c r="GWA195" s="294"/>
      <c r="GWB195" s="294"/>
      <c r="GWC195" s="294"/>
      <c r="GWD195" s="294"/>
      <c r="GWE195" s="294"/>
      <c r="GWF195" s="294"/>
      <c r="GWG195" s="294"/>
      <c r="GWH195" s="294"/>
      <c r="GWI195" s="294"/>
      <c r="GWJ195" s="294"/>
      <c r="GWK195" s="294"/>
      <c r="GWL195" s="294"/>
      <c r="GWM195" s="294"/>
      <c r="GWN195" s="294"/>
      <c r="GWO195" s="294"/>
      <c r="GWP195" s="294"/>
      <c r="GWQ195" s="294"/>
      <c r="GWR195" s="294"/>
      <c r="GWS195" s="294"/>
      <c r="GWT195" s="294"/>
      <c r="GWU195" s="294"/>
      <c r="GWV195" s="294"/>
      <c r="GWW195" s="294"/>
      <c r="GWX195" s="294"/>
      <c r="GWY195" s="294"/>
      <c r="GWZ195" s="294"/>
      <c r="GXA195" s="294"/>
      <c r="GXB195" s="294"/>
      <c r="GXC195" s="294"/>
      <c r="GXD195" s="294"/>
      <c r="GXE195" s="294"/>
      <c r="GXF195" s="294"/>
      <c r="GXG195" s="294"/>
      <c r="GXH195" s="294"/>
      <c r="GXI195" s="294"/>
      <c r="GXJ195" s="294"/>
      <c r="GXK195" s="294"/>
      <c r="GXL195" s="294"/>
      <c r="GXM195" s="294"/>
      <c r="GXN195" s="294"/>
      <c r="GXO195" s="294"/>
      <c r="GXP195" s="294"/>
      <c r="GXQ195" s="294"/>
      <c r="GXR195" s="294"/>
      <c r="GXS195" s="294"/>
      <c r="GXT195" s="294"/>
      <c r="GXU195" s="294"/>
      <c r="GXV195" s="294"/>
      <c r="GXW195" s="294"/>
      <c r="GXX195" s="294"/>
      <c r="GXY195" s="294"/>
      <c r="GXZ195" s="294"/>
      <c r="GYA195" s="294"/>
      <c r="GYB195" s="294"/>
      <c r="GYC195" s="294"/>
      <c r="GYD195" s="294"/>
      <c r="GYE195" s="294"/>
      <c r="GYF195" s="294"/>
      <c r="GYG195" s="294"/>
      <c r="GYH195" s="294"/>
      <c r="GYI195" s="294"/>
      <c r="GYJ195" s="294"/>
      <c r="GYK195" s="294"/>
      <c r="GYL195" s="294"/>
      <c r="GYM195" s="294"/>
      <c r="GYN195" s="294"/>
      <c r="GYO195" s="294"/>
      <c r="GYP195" s="294"/>
      <c r="GYQ195" s="294"/>
      <c r="GYR195" s="294"/>
      <c r="GYS195" s="294"/>
      <c r="GYT195" s="294"/>
      <c r="GYU195" s="294"/>
      <c r="GYV195" s="294"/>
      <c r="GYW195" s="294"/>
      <c r="GYX195" s="294"/>
      <c r="GYY195" s="294"/>
      <c r="GYZ195" s="294"/>
      <c r="GZA195" s="294"/>
      <c r="GZB195" s="294"/>
      <c r="GZC195" s="294"/>
      <c r="GZD195" s="294"/>
      <c r="GZE195" s="294"/>
      <c r="GZF195" s="294"/>
      <c r="GZG195" s="294"/>
      <c r="GZH195" s="294"/>
      <c r="GZI195" s="294"/>
      <c r="GZJ195" s="294"/>
      <c r="GZK195" s="294"/>
      <c r="GZL195" s="294"/>
      <c r="GZM195" s="294"/>
      <c r="GZN195" s="294"/>
      <c r="GZO195" s="294"/>
      <c r="GZP195" s="294"/>
      <c r="GZQ195" s="294"/>
      <c r="GZR195" s="294"/>
      <c r="GZS195" s="294"/>
      <c r="GZT195" s="294"/>
      <c r="GZU195" s="294"/>
      <c r="GZV195" s="294"/>
      <c r="GZW195" s="294"/>
      <c r="GZX195" s="294"/>
      <c r="GZY195" s="294"/>
      <c r="GZZ195" s="294"/>
      <c r="HAA195" s="294"/>
      <c r="HAB195" s="294"/>
      <c r="HAC195" s="294"/>
      <c r="HAD195" s="294"/>
      <c r="HAE195" s="294"/>
      <c r="HAF195" s="294"/>
      <c r="HAG195" s="294"/>
      <c r="HAH195" s="294"/>
      <c r="HAI195" s="294"/>
      <c r="HAJ195" s="294"/>
      <c r="HAK195" s="294"/>
      <c r="HAL195" s="294"/>
      <c r="HAM195" s="294"/>
      <c r="HAN195" s="294"/>
      <c r="HAO195" s="294"/>
      <c r="HAP195" s="294"/>
      <c r="HAQ195" s="294"/>
      <c r="HAR195" s="294"/>
      <c r="HAS195" s="294"/>
      <c r="HAT195" s="294"/>
      <c r="HAU195" s="294"/>
      <c r="HAV195" s="294"/>
      <c r="HAW195" s="294"/>
      <c r="HAX195" s="294"/>
      <c r="HAY195" s="294"/>
      <c r="HAZ195" s="294"/>
      <c r="HBA195" s="294"/>
      <c r="HBB195" s="294"/>
      <c r="HBC195" s="294"/>
      <c r="HBD195" s="294"/>
      <c r="HBE195" s="294"/>
      <c r="HBF195" s="294"/>
      <c r="HBG195" s="294"/>
      <c r="HBH195" s="294"/>
      <c r="HBI195" s="294"/>
      <c r="HBJ195" s="294"/>
      <c r="HBK195" s="294"/>
      <c r="HBL195" s="294"/>
      <c r="HBM195" s="294"/>
      <c r="HBN195" s="294"/>
      <c r="HBO195" s="294"/>
      <c r="HBP195" s="294"/>
      <c r="HBQ195" s="294"/>
      <c r="HBR195" s="294"/>
      <c r="HBS195" s="294"/>
      <c r="HBT195" s="294"/>
      <c r="HBU195" s="294"/>
      <c r="HBV195" s="294"/>
      <c r="HBW195" s="294"/>
      <c r="HBX195" s="294"/>
      <c r="HBY195" s="294"/>
      <c r="HBZ195" s="294"/>
      <c r="HCA195" s="294"/>
      <c r="HCB195" s="294"/>
      <c r="HCC195" s="294"/>
      <c r="HCD195" s="294"/>
      <c r="HCE195" s="294"/>
      <c r="HCF195" s="294"/>
      <c r="HCG195" s="294"/>
      <c r="HCH195" s="294"/>
      <c r="HCI195" s="294"/>
      <c r="HCJ195" s="294"/>
      <c r="HCK195" s="294"/>
      <c r="HCL195" s="294"/>
      <c r="HCM195" s="294"/>
      <c r="HCN195" s="294"/>
      <c r="HCO195" s="294"/>
      <c r="HCP195" s="294"/>
      <c r="HCQ195" s="294"/>
      <c r="HCR195" s="294"/>
      <c r="HCS195" s="294"/>
      <c r="HCT195" s="294"/>
      <c r="HCU195" s="294"/>
      <c r="HCV195" s="294"/>
      <c r="HCW195" s="294"/>
      <c r="HCX195" s="294"/>
      <c r="HCY195" s="294"/>
      <c r="HCZ195" s="294"/>
      <c r="HDA195" s="294"/>
      <c r="HDB195" s="294"/>
      <c r="HDC195" s="294"/>
      <c r="HDD195" s="294"/>
      <c r="HDE195" s="294"/>
      <c r="HDF195" s="294"/>
      <c r="HDG195" s="294"/>
      <c r="HDH195" s="294"/>
      <c r="HDI195" s="294"/>
      <c r="HDJ195" s="294"/>
      <c r="HDK195" s="294"/>
      <c r="HDL195" s="294"/>
      <c r="HDM195" s="294"/>
      <c r="HDN195" s="294"/>
      <c r="HDO195" s="294"/>
      <c r="HDP195" s="294"/>
      <c r="HDQ195" s="294"/>
      <c r="HDR195" s="294"/>
      <c r="HDS195" s="294"/>
      <c r="HDT195" s="294"/>
      <c r="HDU195" s="294"/>
      <c r="HDV195" s="294"/>
      <c r="HDW195" s="294"/>
      <c r="HDX195" s="294"/>
      <c r="HDY195" s="294"/>
      <c r="HDZ195" s="294"/>
      <c r="HEA195" s="294"/>
      <c r="HEB195" s="294"/>
      <c r="HEC195" s="294"/>
      <c r="HED195" s="294"/>
      <c r="HEE195" s="294"/>
      <c r="HEF195" s="294"/>
      <c r="HEG195" s="294"/>
      <c r="HEH195" s="294"/>
      <c r="HEI195" s="294"/>
      <c r="HEJ195" s="294"/>
      <c r="HEK195" s="294"/>
      <c r="HEL195" s="294"/>
      <c r="HEM195" s="294"/>
      <c r="HEN195" s="294"/>
      <c r="HEO195" s="294"/>
      <c r="HEP195" s="294"/>
      <c r="HEQ195" s="294"/>
      <c r="HER195" s="294"/>
      <c r="HES195" s="294"/>
      <c r="HET195" s="294"/>
      <c r="HEU195" s="294"/>
      <c r="HEV195" s="294"/>
      <c r="HEW195" s="294"/>
      <c r="HEX195" s="294"/>
      <c r="HEY195" s="294"/>
      <c r="HEZ195" s="294"/>
      <c r="HFA195" s="294"/>
      <c r="HFB195" s="294"/>
      <c r="HFC195" s="294"/>
      <c r="HFD195" s="294"/>
      <c r="HFE195" s="294"/>
      <c r="HFF195" s="294"/>
      <c r="HFG195" s="294"/>
      <c r="HFH195" s="294"/>
      <c r="HFI195" s="294"/>
      <c r="HFJ195" s="294"/>
      <c r="HFK195" s="294"/>
      <c r="HFL195" s="294"/>
      <c r="HFM195" s="294"/>
      <c r="HFN195" s="294"/>
      <c r="HFO195" s="294"/>
      <c r="HFP195" s="294"/>
      <c r="HFQ195" s="294"/>
      <c r="HFR195" s="294"/>
      <c r="HFS195" s="294"/>
      <c r="HFT195" s="294"/>
      <c r="HFU195" s="294"/>
      <c r="HFV195" s="294"/>
      <c r="HFW195" s="294"/>
      <c r="HFX195" s="294"/>
      <c r="HFY195" s="294"/>
      <c r="HFZ195" s="294"/>
      <c r="HGA195" s="294"/>
      <c r="HGB195" s="294"/>
      <c r="HGC195" s="294"/>
      <c r="HGD195" s="294"/>
      <c r="HGE195" s="294"/>
      <c r="HGF195" s="294"/>
      <c r="HGG195" s="294"/>
      <c r="HGH195" s="294"/>
      <c r="HGI195" s="294"/>
      <c r="HGJ195" s="294"/>
      <c r="HGK195" s="294"/>
      <c r="HGL195" s="294"/>
      <c r="HGM195" s="294"/>
      <c r="HGN195" s="294"/>
      <c r="HGO195" s="294"/>
      <c r="HGP195" s="294"/>
      <c r="HGQ195" s="294"/>
      <c r="HGR195" s="294"/>
      <c r="HGS195" s="294"/>
      <c r="HGT195" s="294"/>
      <c r="HGU195" s="294"/>
      <c r="HGV195" s="294"/>
      <c r="HGW195" s="294"/>
      <c r="HGX195" s="294"/>
      <c r="HGY195" s="294"/>
      <c r="HGZ195" s="294"/>
      <c r="HHA195" s="294"/>
      <c r="HHB195" s="294"/>
      <c r="HHC195" s="294"/>
      <c r="HHD195" s="294"/>
      <c r="HHE195" s="294"/>
      <c r="HHF195" s="294"/>
      <c r="HHG195" s="294"/>
      <c r="HHH195" s="294"/>
      <c r="HHI195" s="294"/>
      <c r="HHJ195" s="294"/>
      <c r="HHK195" s="294"/>
      <c r="HHL195" s="294"/>
      <c r="HHM195" s="294"/>
      <c r="HHN195" s="294"/>
      <c r="HHO195" s="294"/>
      <c r="HHP195" s="294"/>
      <c r="HHQ195" s="294"/>
      <c r="HHR195" s="294"/>
      <c r="HHS195" s="294"/>
      <c r="HHT195" s="294"/>
      <c r="HHU195" s="294"/>
      <c r="HHV195" s="294"/>
      <c r="HHW195" s="294"/>
      <c r="HHX195" s="294"/>
      <c r="HHY195" s="294"/>
      <c r="HHZ195" s="294"/>
      <c r="HIA195" s="294"/>
      <c r="HIB195" s="294"/>
      <c r="HIC195" s="294"/>
      <c r="HID195" s="294"/>
      <c r="HIE195" s="294"/>
      <c r="HIF195" s="294"/>
      <c r="HIG195" s="294"/>
      <c r="HIH195" s="294"/>
      <c r="HII195" s="294"/>
      <c r="HIJ195" s="294"/>
      <c r="HIK195" s="294"/>
      <c r="HIL195" s="294"/>
      <c r="HIM195" s="294"/>
      <c r="HIN195" s="294"/>
      <c r="HIO195" s="294"/>
      <c r="HIP195" s="294"/>
      <c r="HIQ195" s="294"/>
      <c r="HIR195" s="294"/>
      <c r="HIS195" s="294"/>
      <c r="HIT195" s="294"/>
      <c r="HIU195" s="294"/>
      <c r="HIV195" s="294"/>
      <c r="HIW195" s="294"/>
      <c r="HIX195" s="294"/>
      <c r="HIY195" s="294"/>
      <c r="HIZ195" s="294"/>
      <c r="HJA195" s="294"/>
      <c r="HJB195" s="294"/>
      <c r="HJC195" s="294"/>
      <c r="HJD195" s="294"/>
      <c r="HJE195" s="294"/>
      <c r="HJF195" s="294"/>
      <c r="HJG195" s="294"/>
      <c r="HJH195" s="294"/>
      <c r="HJI195" s="294"/>
      <c r="HJJ195" s="294"/>
      <c r="HJK195" s="294"/>
      <c r="HJL195" s="294"/>
      <c r="HJM195" s="294"/>
      <c r="HJN195" s="294"/>
      <c r="HJO195" s="294"/>
      <c r="HJP195" s="294"/>
      <c r="HJQ195" s="294"/>
      <c r="HJR195" s="294"/>
      <c r="HJS195" s="294"/>
      <c r="HJT195" s="294"/>
      <c r="HJU195" s="294"/>
      <c r="HJV195" s="294"/>
      <c r="HJW195" s="294"/>
      <c r="HJX195" s="294"/>
      <c r="HJY195" s="294"/>
      <c r="HJZ195" s="294"/>
      <c r="HKA195" s="294"/>
      <c r="HKB195" s="294"/>
      <c r="HKC195" s="294"/>
      <c r="HKD195" s="294"/>
      <c r="HKE195" s="294"/>
      <c r="HKF195" s="294"/>
      <c r="HKG195" s="294"/>
      <c r="HKH195" s="294"/>
      <c r="HKI195" s="294"/>
      <c r="HKJ195" s="294"/>
      <c r="HKK195" s="294"/>
      <c r="HKL195" s="294"/>
      <c r="HKM195" s="294"/>
      <c r="HKN195" s="294"/>
      <c r="HKO195" s="294"/>
      <c r="HKP195" s="294"/>
      <c r="HKQ195" s="294"/>
      <c r="HKR195" s="294"/>
      <c r="HKS195" s="294"/>
      <c r="HKT195" s="294"/>
      <c r="HKU195" s="294"/>
      <c r="HKV195" s="294"/>
      <c r="HKW195" s="294"/>
      <c r="HKX195" s="294"/>
      <c r="HKY195" s="294"/>
      <c r="HKZ195" s="294"/>
      <c r="HLA195" s="294"/>
      <c r="HLB195" s="294"/>
      <c r="HLC195" s="294"/>
      <c r="HLD195" s="294"/>
      <c r="HLE195" s="294"/>
      <c r="HLF195" s="294"/>
      <c r="HLG195" s="294"/>
      <c r="HLH195" s="294"/>
      <c r="HLI195" s="294"/>
      <c r="HLJ195" s="294"/>
      <c r="HLK195" s="294"/>
      <c r="HLL195" s="294"/>
      <c r="HLM195" s="294"/>
      <c r="HLN195" s="294"/>
      <c r="HLO195" s="294"/>
      <c r="HLP195" s="294"/>
      <c r="HLQ195" s="294"/>
      <c r="HLR195" s="294"/>
      <c r="HLS195" s="294"/>
      <c r="HLT195" s="294"/>
      <c r="HLU195" s="294"/>
      <c r="HLV195" s="294"/>
      <c r="HLW195" s="294"/>
      <c r="HLX195" s="294"/>
      <c r="HLY195" s="294"/>
      <c r="HLZ195" s="294"/>
      <c r="HMA195" s="294"/>
      <c r="HMB195" s="294"/>
      <c r="HMC195" s="294"/>
      <c r="HMD195" s="294"/>
      <c r="HME195" s="294"/>
      <c r="HMF195" s="294"/>
      <c r="HMG195" s="294"/>
      <c r="HMH195" s="294"/>
      <c r="HMI195" s="294"/>
      <c r="HMJ195" s="294"/>
      <c r="HMK195" s="294"/>
      <c r="HML195" s="294"/>
      <c r="HMM195" s="294"/>
      <c r="HMN195" s="294"/>
      <c r="HMO195" s="294"/>
      <c r="HMP195" s="294"/>
      <c r="HMQ195" s="294"/>
      <c r="HMR195" s="294"/>
      <c r="HMS195" s="294"/>
      <c r="HMT195" s="294"/>
      <c r="HMU195" s="294"/>
      <c r="HMV195" s="294"/>
      <c r="HMW195" s="294"/>
      <c r="HMX195" s="294"/>
      <c r="HMY195" s="294"/>
      <c r="HMZ195" s="294"/>
      <c r="HNA195" s="294"/>
      <c r="HNB195" s="294"/>
      <c r="HNC195" s="294"/>
      <c r="HND195" s="294"/>
      <c r="HNE195" s="294"/>
      <c r="HNF195" s="294"/>
      <c r="HNG195" s="294"/>
      <c r="HNH195" s="294"/>
      <c r="HNI195" s="294"/>
      <c r="HNJ195" s="294"/>
      <c r="HNK195" s="294"/>
      <c r="HNL195" s="294"/>
      <c r="HNM195" s="294"/>
      <c r="HNN195" s="294"/>
      <c r="HNO195" s="294"/>
      <c r="HNP195" s="294"/>
      <c r="HNQ195" s="294"/>
      <c r="HNR195" s="294"/>
      <c r="HNS195" s="294"/>
      <c r="HNT195" s="294"/>
      <c r="HNU195" s="294"/>
      <c r="HNV195" s="294"/>
      <c r="HNW195" s="294"/>
      <c r="HNX195" s="294"/>
      <c r="HNY195" s="294"/>
      <c r="HNZ195" s="294"/>
      <c r="HOA195" s="294"/>
      <c r="HOB195" s="294"/>
      <c r="HOC195" s="294"/>
      <c r="HOD195" s="294"/>
      <c r="HOE195" s="294"/>
      <c r="HOF195" s="294"/>
      <c r="HOG195" s="294"/>
      <c r="HOH195" s="294"/>
      <c r="HOI195" s="294"/>
      <c r="HOJ195" s="294"/>
      <c r="HOK195" s="294"/>
      <c r="HOL195" s="294"/>
      <c r="HOM195" s="294"/>
      <c r="HON195" s="294"/>
      <c r="HOO195" s="294"/>
      <c r="HOP195" s="294"/>
      <c r="HOQ195" s="294"/>
      <c r="HOR195" s="294"/>
      <c r="HOS195" s="294"/>
      <c r="HOT195" s="294"/>
      <c r="HOU195" s="294"/>
      <c r="HOV195" s="294"/>
      <c r="HOW195" s="294"/>
      <c r="HOX195" s="294"/>
      <c r="HOY195" s="294"/>
      <c r="HOZ195" s="294"/>
      <c r="HPA195" s="294"/>
      <c r="HPB195" s="294"/>
      <c r="HPC195" s="294"/>
      <c r="HPD195" s="294"/>
      <c r="HPE195" s="294"/>
      <c r="HPF195" s="294"/>
      <c r="HPG195" s="294"/>
      <c r="HPH195" s="294"/>
      <c r="HPI195" s="294"/>
      <c r="HPJ195" s="294"/>
      <c r="HPK195" s="294"/>
      <c r="HPL195" s="294"/>
      <c r="HPM195" s="294"/>
      <c r="HPN195" s="294"/>
      <c r="HPO195" s="294"/>
      <c r="HPP195" s="294"/>
      <c r="HPQ195" s="294"/>
      <c r="HPR195" s="294"/>
      <c r="HPS195" s="294"/>
      <c r="HPT195" s="294"/>
      <c r="HPU195" s="294"/>
      <c r="HPV195" s="294"/>
      <c r="HPW195" s="294"/>
      <c r="HPX195" s="294"/>
      <c r="HPY195" s="294"/>
      <c r="HPZ195" s="294"/>
      <c r="HQA195" s="294"/>
      <c r="HQB195" s="294"/>
      <c r="HQC195" s="294"/>
      <c r="HQD195" s="294"/>
      <c r="HQE195" s="294"/>
      <c r="HQF195" s="294"/>
      <c r="HQG195" s="294"/>
      <c r="HQH195" s="294"/>
      <c r="HQI195" s="294"/>
      <c r="HQJ195" s="294"/>
      <c r="HQK195" s="294"/>
      <c r="HQL195" s="294"/>
      <c r="HQM195" s="294"/>
      <c r="HQN195" s="294"/>
      <c r="HQO195" s="294"/>
      <c r="HQP195" s="294"/>
      <c r="HQQ195" s="294"/>
      <c r="HQR195" s="294"/>
      <c r="HQS195" s="294"/>
      <c r="HQT195" s="294"/>
      <c r="HQU195" s="294"/>
      <c r="HQV195" s="294"/>
      <c r="HQW195" s="294"/>
      <c r="HQX195" s="294"/>
      <c r="HQY195" s="294"/>
      <c r="HQZ195" s="294"/>
      <c r="HRA195" s="294"/>
      <c r="HRB195" s="294"/>
      <c r="HRC195" s="294"/>
      <c r="HRD195" s="294"/>
      <c r="HRE195" s="294"/>
      <c r="HRF195" s="294"/>
      <c r="HRG195" s="294"/>
      <c r="HRH195" s="294"/>
      <c r="HRI195" s="294"/>
      <c r="HRJ195" s="294"/>
      <c r="HRK195" s="294"/>
      <c r="HRL195" s="294"/>
      <c r="HRM195" s="294"/>
      <c r="HRN195" s="294"/>
      <c r="HRO195" s="294"/>
      <c r="HRP195" s="294"/>
      <c r="HRQ195" s="294"/>
      <c r="HRR195" s="294"/>
      <c r="HRS195" s="294"/>
      <c r="HRT195" s="294"/>
      <c r="HRU195" s="294"/>
      <c r="HRV195" s="294"/>
      <c r="HRW195" s="294"/>
      <c r="HRX195" s="294"/>
      <c r="HRY195" s="294"/>
      <c r="HRZ195" s="294"/>
      <c r="HSA195" s="294"/>
      <c r="HSB195" s="294"/>
      <c r="HSC195" s="294"/>
      <c r="HSD195" s="294"/>
      <c r="HSE195" s="294"/>
      <c r="HSF195" s="294"/>
      <c r="HSG195" s="294"/>
      <c r="HSH195" s="294"/>
      <c r="HSI195" s="294"/>
      <c r="HSJ195" s="294"/>
      <c r="HSK195" s="294"/>
      <c r="HSL195" s="294"/>
      <c r="HSM195" s="294"/>
      <c r="HSN195" s="294"/>
      <c r="HSO195" s="294"/>
      <c r="HSP195" s="294"/>
      <c r="HSQ195" s="294"/>
      <c r="HSR195" s="294"/>
      <c r="HSS195" s="294"/>
      <c r="HST195" s="294"/>
      <c r="HSU195" s="294"/>
      <c r="HSV195" s="294"/>
      <c r="HSW195" s="294"/>
      <c r="HSX195" s="294"/>
      <c r="HSY195" s="294"/>
      <c r="HSZ195" s="294"/>
      <c r="HTA195" s="294"/>
      <c r="HTB195" s="294"/>
      <c r="HTC195" s="294"/>
      <c r="HTD195" s="294"/>
      <c r="HTE195" s="294"/>
      <c r="HTF195" s="294"/>
      <c r="HTG195" s="294"/>
      <c r="HTH195" s="294"/>
      <c r="HTI195" s="294"/>
      <c r="HTJ195" s="294"/>
      <c r="HTK195" s="294"/>
      <c r="HTL195" s="294"/>
      <c r="HTM195" s="294"/>
      <c r="HTN195" s="294"/>
      <c r="HTO195" s="294"/>
      <c r="HTP195" s="294"/>
      <c r="HTQ195" s="294"/>
      <c r="HTR195" s="294"/>
      <c r="HTS195" s="294"/>
      <c r="HTT195" s="294"/>
      <c r="HTU195" s="294"/>
      <c r="HTV195" s="294"/>
      <c r="HTW195" s="294"/>
      <c r="HTX195" s="294"/>
      <c r="HTY195" s="294"/>
      <c r="HTZ195" s="294"/>
      <c r="HUA195" s="294"/>
      <c r="HUB195" s="294"/>
      <c r="HUC195" s="294"/>
      <c r="HUD195" s="294"/>
      <c r="HUE195" s="294"/>
      <c r="HUF195" s="294"/>
      <c r="HUG195" s="294"/>
      <c r="HUH195" s="294"/>
      <c r="HUI195" s="294"/>
      <c r="HUJ195" s="294"/>
      <c r="HUK195" s="294"/>
      <c r="HUL195" s="294"/>
      <c r="HUM195" s="294"/>
      <c r="HUN195" s="294"/>
      <c r="HUO195" s="294"/>
      <c r="HUP195" s="294"/>
      <c r="HUQ195" s="294"/>
      <c r="HUR195" s="294"/>
      <c r="HUS195" s="294"/>
      <c r="HUT195" s="294"/>
      <c r="HUU195" s="294"/>
      <c r="HUV195" s="294"/>
      <c r="HUW195" s="294"/>
      <c r="HUX195" s="294"/>
      <c r="HUY195" s="294"/>
      <c r="HUZ195" s="294"/>
      <c r="HVA195" s="294"/>
      <c r="HVB195" s="294"/>
      <c r="HVC195" s="294"/>
      <c r="HVD195" s="294"/>
      <c r="HVE195" s="294"/>
      <c r="HVF195" s="294"/>
      <c r="HVG195" s="294"/>
      <c r="HVH195" s="294"/>
      <c r="HVI195" s="294"/>
      <c r="HVJ195" s="294"/>
      <c r="HVK195" s="294"/>
      <c r="HVL195" s="294"/>
      <c r="HVM195" s="294"/>
      <c r="HVN195" s="294"/>
      <c r="HVO195" s="294"/>
      <c r="HVP195" s="294"/>
      <c r="HVQ195" s="294"/>
      <c r="HVR195" s="294"/>
      <c r="HVS195" s="294"/>
      <c r="HVT195" s="294"/>
      <c r="HVU195" s="294"/>
      <c r="HVV195" s="294"/>
      <c r="HVW195" s="294"/>
      <c r="HVX195" s="294"/>
      <c r="HVY195" s="294"/>
      <c r="HVZ195" s="294"/>
      <c r="HWA195" s="294"/>
      <c r="HWB195" s="294"/>
      <c r="HWC195" s="294"/>
      <c r="HWD195" s="294"/>
      <c r="HWE195" s="294"/>
      <c r="HWF195" s="294"/>
      <c r="HWG195" s="294"/>
      <c r="HWH195" s="294"/>
      <c r="HWI195" s="294"/>
      <c r="HWJ195" s="294"/>
      <c r="HWK195" s="294"/>
      <c r="HWL195" s="294"/>
      <c r="HWM195" s="294"/>
      <c r="HWN195" s="294"/>
      <c r="HWO195" s="294"/>
      <c r="HWP195" s="294"/>
      <c r="HWQ195" s="294"/>
      <c r="HWR195" s="294"/>
      <c r="HWS195" s="294"/>
      <c r="HWT195" s="294"/>
      <c r="HWU195" s="294"/>
      <c r="HWV195" s="294"/>
      <c r="HWW195" s="294"/>
      <c r="HWX195" s="294"/>
      <c r="HWY195" s="294"/>
      <c r="HWZ195" s="294"/>
      <c r="HXA195" s="294"/>
      <c r="HXB195" s="294"/>
      <c r="HXC195" s="294"/>
      <c r="HXD195" s="294"/>
      <c r="HXE195" s="294"/>
      <c r="HXF195" s="294"/>
      <c r="HXG195" s="294"/>
      <c r="HXH195" s="294"/>
      <c r="HXI195" s="294"/>
      <c r="HXJ195" s="294"/>
      <c r="HXK195" s="294"/>
      <c r="HXL195" s="294"/>
      <c r="HXM195" s="294"/>
      <c r="HXN195" s="294"/>
      <c r="HXO195" s="294"/>
      <c r="HXP195" s="294"/>
      <c r="HXQ195" s="294"/>
      <c r="HXR195" s="294"/>
      <c r="HXS195" s="294"/>
      <c r="HXT195" s="294"/>
      <c r="HXU195" s="294"/>
      <c r="HXV195" s="294"/>
      <c r="HXW195" s="294"/>
      <c r="HXX195" s="294"/>
      <c r="HXY195" s="294"/>
      <c r="HXZ195" s="294"/>
      <c r="HYA195" s="294"/>
      <c r="HYB195" s="294"/>
      <c r="HYC195" s="294"/>
      <c r="HYD195" s="294"/>
      <c r="HYE195" s="294"/>
      <c r="HYF195" s="294"/>
      <c r="HYG195" s="294"/>
      <c r="HYH195" s="294"/>
      <c r="HYI195" s="294"/>
      <c r="HYJ195" s="294"/>
      <c r="HYK195" s="294"/>
      <c r="HYL195" s="294"/>
      <c r="HYM195" s="294"/>
      <c r="HYN195" s="294"/>
      <c r="HYO195" s="294"/>
      <c r="HYP195" s="294"/>
      <c r="HYQ195" s="294"/>
      <c r="HYR195" s="294"/>
      <c r="HYS195" s="294"/>
      <c r="HYT195" s="294"/>
      <c r="HYU195" s="294"/>
      <c r="HYV195" s="294"/>
      <c r="HYW195" s="294"/>
      <c r="HYX195" s="294"/>
      <c r="HYY195" s="294"/>
      <c r="HYZ195" s="294"/>
      <c r="HZA195" s="294"/>
      <c r="HZB195" s="294"/>
      <c r="HZC195" s="294"/>
      <c r="HZD195" s="294"/>
      <c r="HZE195" s="294"/>
      <c r="HZF195" s="294"/>
      <c r="HZG195" s="294"/>
      <c r="HZH195" s="294"/>
      <c r="HZI195" s="294"/>
      <c r="HZJ195" s="294"/>
      <c r="HZK195" s="294"/>
      <c r="HZL195" s="294"/>
      <c r="HZM195" s="294"/>
      <c r="HZN195" s="294"/>
      <c r="HZO195" s="294"/>
      <c r="HZP195" s="294"/>
      <c r="HZQ195" s="294"/>
      <c r="HZR195" s="294"/>
      <c r="HZS195" s="294"/>
      <c r="HZT195" s="294"/>
      <c r="HZU195" s="294"/>
      <c r="HZV195" s="294"/>
      <c r="HZW195" s="294"/>
      <c r="HZX195" s="294"/>
      <c r="HZY195" s="294"/>
      <c r="HZZ195" s="294"/>
      <c r="IAA195" s="294"/>
      <c r="IAB195" s="294"/>
      <c r="IAC195" s="294"/>
      <c r="IAD195" s="294"/>
      <c r="IAE195" s="294"/>
      <c r="IAF195" s="294"/>
      <c r="IAG195" s="294"/>
      <c r="IAH195" s="294"/>
      <c r="IAI195" s="294"/>
      <c r="IAJ195" s="294"/>
      <c r="IAK195" s="294"/>
      <c r="IAL195" s="294"/>
      <c r="IAM195" s="294"/>
      <c r="IAN195" s="294"/>
      <c r="IAO195" s="294"/>
      <c r="IAP195" s="294"/>
      <c r="IAQ195" s="294"/>
      <c r="IAR195" s="294"/>
      <c r="IAS195" s="294"/>
      <c r="IAT195" s="294"/>
      <c r="IAU195" s="294"/>
      <c r="IAV195" s="294"/>
      <c r="IAW195" s="294"/>
      <c r="IAX195" s="294"/>
      <c r="IAY195" s="294"/>
      <c r="IAZ195" s="294"/>
      <c r="IBA195" s="294"/>
      <c r="IBB195" s="294"/>
      <c r="IBC195" s="294"/>
      <c r="IBD195" s="294"/>
      <c r="IBE195" s="294"/>
      <c r="IBF195" s="294"/>
      <c r="IBG195" s="294"/>
      <c r="IBH195" s="294"/>
      <c r="IBI195" s="294"/>
      <c r="IBJ195" s="294"/>
      <c r="IBK195" s="294"/>
      <c r="IBL195" s="294"/>
      <c r="IBM195" s="294"/>
      <c r="IBN195" s="294"/>
      <c r="IBO195" s="294"/>
      <c r="IBP195" s="294"/>
      <c r="IBQ195" s="294"/>
      <c r="IBR195" s="294"/>
      <c r="IBS195" s="294"/>
      <c r="IBT195" s="294"/>
      <c r="IBU195" s="294"/>
      <c r="IBV195" s="294"/>
      <c r="IBW195" s="294"/>
      <c r="IBX195" s="294"/>
      <c r="IBY195" s="294"/>
      <c r="IBZ195" s="294"/>
      <c r="ICA195" s="294"/>
      <c r="ICB195" s="294"/>
      <c r="ICC195" s="294"/>
      <c r="ICD195" s="294"/>
      <c r="ICE195" s="294"/>
      <c r="ICF195" s="294"/>
      <c r="ICG195" s="294"/>
      <c r="ICH195" s="294"/>
      <c r="ICI195" s="294"/>
      <c r="ICJ195" s="294"/>
      <c r="ICK195" s="294"/>
      <c r="ICL195" s="294"/>
      <c r="ICM195" s="294"/>
      <c r="ICN195" s="294"/>
      <c r="ICO195" s="294"/>
      <c r="ICP195" s="294"/>
      <c r="ICQ195" s="294"/>
      <c r="ICR195" s="294"/>
      <c r="ICS195" s="294"/>
      <c r="ICT195" s="294"/>
      <c r="ICU195" s="294"/>
      <c r="ICV195" s="294"/>
      <c r="ICW195" s="294"/>
      <c r="ICX195" s="294"/>
      <c r="ICY195" s="294"/>
      <c r="ICZ195" s="294"/>
      <c r="IDA195" s="294"/>
      <c r="IDB195" s="294"/>
      <c r="IDC195" s="294"/>
      <c r="IDD195" s="294"/>
      <c r="IDE195" s="294"/>
      <c r="IDF195" s="294"/>
      <c r="IDG195" s="294"/>
      <c r="IDH195" s="294"/>
      <c r="IDI195" s="294"/>
      <c r="IDJ195" s="294"/>
      <c r="IDK195" s="294"/>
      <c r="IDL195" s="294"/>
      <c r="IDM195" s="294"/>
      <c r="IDN195" s="294"/>
      <c r="IDO195" s="294"/>
      <c r="IDP195" s="294"/>
      <c r="IDQ195" s="294"/>
      <c r="IDR195" s="294"/>
      <c r="IDS195" s="294"/>
      <c r="IDT195" s="294"/>
      <c r="IDU195" s="294"/>
      <c r="IDV195" s="294"/>
      <c r="IDW195" s="294"/>
      <c r="IDX195" s="294"/>
      <c r="IDY195" s="294"/>
      <c r="IDZ195" s="294"/>
      <c r="IEA195" s="294"/>
      <c r="IEB195" s="294"/>
      <c r="IEC195" s="294"/>
      <c r="IED195" s="294"/>
      <c r="IEE195" s="294"/>
      <c r="IEF195" s="294"/>
      <c r="IEG195" s="294"/>
      <c r="IEH195" s="294"/>
      <c r="IEI195" s="294"/>
      <c r="IEJ195" s="294"/>
      <c r="IEK195" s="294"/>
      <c r="IEL195" s="294"/>
      <c r="IEM195" s="294"/>
      <c r="IEN195" s="294"/>
      <c r="IEO195" s="294"/>
      <c r="IEP195" s="294"/>
      <c r="IEQ195" s="294"/>
      <c r="IER195" s="294"/>
      <c r="IES195" s="294"/>
      <c r="IET195" s="294"/>
      <c r="IEU195" s="294"/>
      <c r="IEV195" s="294"/>
      <c r="IEW195" s="294"/>
      <c r="IEX195" s="294"/>
      <c r="IEY195" s="294"/>
      <c r="IEZ195" s="294"/>
      <c r="IFA195" s="294"/>
      <c r="IFB195" s="294"/>
      <c r="IFC195" s="294"/>
      <c r="IFD195" s="294"/>
      <c r="IFE195" s="294"/>
      <c r="IFF195" s="294"/>
      <c r="IFG195" s="294"/>
      <c r="IFH195" s="294"/>
      <c r="IFI195" s="294"/>
      <c r="IFJ195" s="294"/>
      <c r="IFK195" s="294"/>
      <c r="IFL195" s="294"/>
      <c r="IFM195" s="294"/>
      <c r="IFN195" s="294"/>
      <c r="IFO195" s="294"/>
      <c r="IFP195" s="294"/>
      <c r="IFQ195" s="294"/>
      <c r="IFR195" s="294"/>
      <c r="IFS195" s="294"/>
      <c r="IFT195" s="294"/>
      <c r="IFU195" s="294"/>
      <c r="IFV195" s="294"/>
      <c r="IFW195" s="294"/>
      <c r="IFX195" s="294"/>
      <c r="IFY195" s="294"/>
      <c r="IFZ195" s="294"/>
      <c r="IGA195" s="294"/>
      <c r="IGB195" s="294"/>
      <c r="IGC195" s="294"/>
      <c r="IGD195" s="294"/>
      <c r="IGE195" s="294"/>
      <c r="IGF195" s="294"/>
      <c r="IGG195" s="294"/>
      <c r="IGH195" s="294"/>
      <c r="IGI195" s="294"/>
      <c r="IGJ195" s="294"/>
      <c r="IGK195" s="294"/>
      <c r="IGL195" s="294"/>
      <c r="IGM195" s="294"/>
      <c r="IGN195" s="294"/>
      <c r="IGO195" s="294"/>
      <c r="IGP195" s="294"/>
      <c r="IGQ195" s="294"/>
      <c r="IGR195" s="294"/>
      <c r="IGS195" s="294"/>
      <c r="IGT195" s="294"/>
      <c r="IGU195" s="294"/>
      <c r="IGV195" s="294"/>
      <c r="IGW195" s="294"/>
      <c r="IGX195" s="294"/>
      <c r="IGY195" s="294"/>
      <c r="IGZ195" s="294"/>
      <c r="IHA195" s="294"/>
      <c r="IHB195" s="294"/>
      <c r="IHC195" s="294"/>
      <c r="IHD195" s="294"/>
      <c r="IHE195" s="294"/>
      <c r="IHF195" s="294"/>
      <c r="IHG195" s="294"/>
      <c r="IHH195" s="294"/>
      <c r="IHI195" s="294"/>
      <c r="IHJ195" s="294"/>
      <c r="IHK195" s="294"/>
      <c r="IHL195" s="294"/>
      <c r="IHM195" s="294"/>
      <c r="IHN195" s="294"/>
      <c r="IHO195" s="294"/>
      <c r="IHP195" s="294"/>
      <c r="IHQ195" s="294"/>
      <c r="IHR195" s="294"/>
      <c r="IHS195" s="294"/>
      <c r="IHT195" s="294"/>
      <c r="IHU195" s="294"/>
      <c r="IHV195" s="294"/>
      <c r="IHW195" s="294"/>
      <c r="IHX195" s="294"/>
      <c r="IHY195" s="294"/>
      <c r="IHZ195" s="294"/>
      <c r="IIA195" s="294"/>
      <c r="IIB195" s="294"/>
      <c r="IIC195" s="294"/>
      <c r="IID195" s="294"/>
      <c r="IIE195" s="294"/>
      <c r="IIF195" s="294"/>
      <c r="IIG195" s="294"/>
      <c r="IIH195" s="294"/>
      <c r="III195" s="294"/>
      <c r="IIJ195" s="294"/>
      <c r="IIK195" s="294"/>
      <c r="IIL195" s="294"/>
      <c r="IIM195" s="294"/>
      <c r="IIN195" s="294"/>
      <c r="IIO195" s="294"/>
      <c r="IIP195" s="294"/>
      <c r="IIQ195" s="294"/>
      <c r="IIR195" s="294"/>
      <c r="IIS195" s="294"/>
      <c r="IIT195" s="294"/>
      <c r="IIU195" s="294"/>
      <c r="IIV195" s="294"/>
      <c r="IIW195" s="294"/>
      <c r="IIX195" s="294"/>
      <c r="IIY195" s="294"/>
      <c r="IIZ195" s="294"/>
      <c r="IJA195" s="294"/>
      <c r="IJB195" s="294"/>
      <c r="IJC195" s="294"/>
      <c r="IJD195" s="294"/>
      <c r="IJE195" s="294"/>
      <c r="IJF195" s="294"/>
      <c r="IJG195" s="294"/>
      <c r="IJH195" s="294"/>
      <c r="IJI195" s="294"/>
      <c r="IJJ195" s="294"/>
      <c r="IJK195" s="294"/>
      <c r="IJL195" s="294"/>
      <c r="IJM195" s="294"/>
      <c r="IJN195" s="294"/>
      <c r="IJO195" s="294"/>
      <c r="IJP195" s="294"/>
      <c r="IJQ195" s="294"/>
      <c r="IJR195" s="294"/>
      <c r="IJS195" s="294"/>
      <c r="IJT195" s="294"/>
      <c r="IJU195" s="294"/>
      <c r="IJV195" s="294"/>
      <c r="IJW195" s="294"/>
      <c r="IJX195" s="294"/>
      <c r="IJY195" s="294"/>
      <c r="IJZ195" s="294"/>
      <c r="IKA195" s="294"/>
      <c r="IKB195" s="294"/>
      <c r="IKC195" s="294"/>
      <c r="IKD195" s="294"/>
      <c r="IKE195" s="294"/>
      <c r="IKF195" s="294"/>
      <c r="IKG195" s="294"/>
      <c r="IKH195" s="294"/>
      <c r="IKI195" s="294"/>
      <c r="IKJ195" s="294"/>
      <c r="IKK195" s="294"/>
      <c r="IKL195" s="294"/>
      <c r="IKM195" s="294"/>
      <c r="IKN195" s="294"/>
      <c r="IKO195" s="294"/>
      <c r="IKP195" s="294"/>
      <c r="IKQ195" s="294"/>
      <c r="IKR195" s="294"/>
      <c r="IKS195" s="294"/>
      <c r="IKT195" s="294"/>
      <c r="IKU195" s="294"/>
      <c r="IKV195" s="294"/>
      <c r="IKW195" s="294"/>
      <c r="IKX195" s="294"/>
      <c r="IKY195" s="294"/>
      <c r="IKZ195" s="294"/>
      <c r="ILA195" s="294"/>
      <c r="ILB195" s="294"/>
      <c r="ILC195" s="294"/>
      <c r="ILD195" s="294"/>
      <c r="ILE195" s="294"/>
      <c r="ILF195" s="294"/>
      <c r="ILG195" s="294"/>
      <c r="ILH195" s="294"/>
      <c r="ILI195" s="294"/>
      <c r="ILJ195" s="294"/>
      <c r="ILK195" s="294"/>
      <c r="ILL195" s="294"/>
      <c r="ILM195" s="294"/>
      <c r="ILN195" s="294"/>
      <c r="ILO195" s="294"/>
      <c r="ILP195" s="294"/>
      <c r="ILQ195" s="294"/>
      <c r="ILR195" s="294"/>
      <c r="ILS195" s="294"/>
      <c r="ILT195" s="294"/>
      <c r="ILU195" s="294"/>
      <c r="ILV195" s="294"/>
      <c r="ILW195" s="294"/>
      <c r="ILX195" s="294"/>
      <c r="ILY195" s="294"/>
      <c r="ILZ195" s="294"/>
      <c r="IMA195" s="294"/>
      <c r="IMB195" s="294"/>
      <c r="IMC195" s="294"/>
      <c r="IMD195" s="294"/>
      <c r="IME195" s="294"/>
      <c r="IMF195" s="294"/>
      <c r="IMG195" s="294"/>
      <c r="IMH195" s="294"/>
      <c r="IMI195" s="294"/>
      <c r="IMJ195" s="294"/>
      <c r="IMK195" s="294"/>
      <c r="IML195" s="294"/>
      <c r="IMM195" s="294"/>
      <c r="IMN195" s="294"/>
      <c r="IMO195" s="294"/>
      <c r="IMP195" s="294"/>
      <c r="IMQ195" s="294"/>
      <c r="IMR195" s="294"/>
      <c r="IMS195" s="294"/>
      <c r="IMT195" s="294"/>
      <c r="IMU195" s="294"/>
      <c r="IMV195" s="294"/>
      <c r="IMW195" s="294"/>
      <c r="IMX195" s="294"/>
      <c r="IMY195" s="294"/>
      <c r="IMZ195" s="294"/>
      <c r="INA195" s="294"/>
      <c r="INB195" s="294"/>
      <c r="INC195" s="294"/>
      <c r="IND195" s="294"/>
      <c r="INE195" s="294"/>
      <c r="INF195" s="294"/>
      <c r="ING195" s="294"/>
      <c r="INH195" s="294"/>
      <c r="INI195" s="294"/>
      <c r="INJ195" s="294"/>
      <c r="INK195" s="294"/>
      <c r="INL195" s="294"/>
      <c r="INM195" s="294"/>
      <c r="INN195" s="294"/>
      <c r="INO195" s="294"/>
      <c r="INP195" s="294"/>
      <c r="INQ195" s="294"/>
      <c r="INR195" s="294"/>
      <c r="INS195" s="294"/>
      <c r="INT195" s="294"/>
      <c r="INU195" s="294"/>
      <c r="INV195" s="294"/>
      <c r="INW195" s="294"/>
      <c r="INX195" s="294"/>
      <c r="INY195" s="294"/>
      <c r="INZ195" s="294"/>
      <c r="IOA195" s="294"/>
      <c r="IOB195" s="294"/>
      <c r="IOC195" s="294"/>
      <c r="IOD195" s="294"/>
      <c r="IOE195" s="294"/>
      <c r="IOF195" s="294"/>
      <c r="IOG195" s="294"/>
      <c r="IOH195" s="294"/>
      <c r="IOI195" s="294"/>
      <c r="IOJ195" s="294"/>
      <c r="IOK195" s="294"/>
      <c r="IOL195" s="294"/>
      <c r="IOM195" s="294"/>
      <c r="ION195" s="294"/>
      <c r="IOO195" s="294"/>
      <c r="IOP195" s="294"/>
      <c r="IOQ195" s="294"/>
      <c r="IOR195" s="294"/>
      <c r="IOS195" s="294"/>
      <c r="IOT195" s="294"/>
      <c r="IOU195" s="294"/>
      <c r="IOV195" s="294"/>
      <c r="IOW195" s="294"/>
      <c r="IOX195" s="294"/>
      <c r="IOY195" s="294"/>
      <c r="IOZ195" s="294"/>
      <c r="IPA195" s="294"/>
      <c r="IPB195" s="294"/>
      <c r="IPC195" s="294"/>
      <c r="IPD195" s="294"/>
      <c r="IPE195" s="294"/>
      <c r="IPF195" s="294"/>
      <c r="IPG195" s="294"/>
      <c r="IPH195" s="294"/>
      <c r="IPI195" s="294"/>
      <c r="IPJ195" s="294"/>
      <c r="IPK195" s="294"/>
      <c r="IPL195" s="294"/>
      <c r="IPM195" s="294"/>
      <c r="IPN195" s="294"/>
      <c r="IPO195" s="294"/>
      <c r="IPP195" s="294"/>
      <c r="IPQ195" s="294"/>
      <c r="IPR195" s="294"/>
      <c r="IPS195" s="294"/>
      <c r="IPT195" s="294"/>
      <c r="IPU195" s="294"/>
      <c r="IPV195" s="294"/>
      <c r="IPW195" s="294"/>
      <c r="IPX195" s="294"/>
      <c r="IPY195" s="294"/>
      <c r="IPZ195" s="294"/>
      <c r="IQA195" s="294"/>
      <c r="IQB195" s="294"/>
      <c r="IQC195" s="294"/>
      <c r="IQD195" s="294"/>
      <c r="IQE195" s="294"/>
      <c r="IQF195" s="294"/>
      <c r="IQG195" s="294"/>
      <c r="IQH195" s="294"/>
      <c r="IQI195" s="294"/>
      <c r="IQJ195" s="294"/>
      <c r="IQK195" s="294"/>
      <c r="IQL195" s="294"/>
      <c r="IQM195" s="294"/>
      <c r="IQN195" s="294"/>
      <c r="IQO195" s="294"/>
      <c r="IQP195" s="294"/>
      <c r="IQQ195" s="294"/>
      <c r="IQR195" s="294"/>
      <c r="IQS195" s="294"/>
      <c r="IQT195" s="294"/>
      <c r="IQU195" s="294"/>
      <c r="IQV195" s="294"/>
      <c r="IQW195" s="294"/>
      <c r="IQX195" s="294"/>
      <c r="IQY195" s="294"/>
      <c r="IQZ195" s="294"/>
      <c r="IRA195" s="294"/>
      <c r="IRB195" s="294"/>
      <c r="IRC195" s="294"/>
      <c r="IRD195" s="294"/>
      <c r="IRE195" s="294"/>
      <c r="IRF195" s="294"/>
      <c r="IRG195" s="294"/>
      <c r="IRH195" s="294"/>
      <c r="IRI195" s="294"/>
      <c r="IRJ195" s="294"/>
      <c r="IRK195" s="294"/>
      <c r="IRL195" s="294"/>
      <c r="IRM195" s="294"/>
      <c r="IRN195" s="294"/>
      <c r="IRO195" s="294"/>
      <c r="IRP195" s="294"/>
      <c r="IRQ195" s="294"/>
      <c r="IRR195" s="294"/>
      <c r="IRS195" s="294"/>
      <c r="IRT195" s="294"/>
      <c r="IRU195" s="294"/>
      <c r="IRV195" s="294"/>
      <c r="IRW195" s="294"/>
      <c r="IRX195" s="294"/>
      <c r="IRY195" s="294"/>
      <c r="IRZ195" s="294"/>
      <c r="ISA195" s="294"/>
      <c r="ISB195" s="294"/>
      <c r="ISC195" s="294"/>
      <c r="ISD195" s="294"/>
      <c r="ISE195" s="294"/>
      <c r="ISF195" s="294"/>
      <c r="ISG195" s="294"/>
      <c r="ISH195" s="294"/>
      <c r="ISI195" s="294"/>
      <c r="ISJ195" s="294"/>
      <c r="ISK195" s="294"/>
      <c r="ISL195" s="294"/>
      <c r="ISM195" s="294"/>
      <c r="ISN195" s="294"/>
      <c r="ISO195" s="294"/>
      <c r="ISP195" s="294"/>
      <c r="ISQ195" s="294"/>
      <c r="ISR195" s="294"/>
      <c r="ISS195" s="294"/>
      <c r="IST195" s="294"/>
      <c r="ISU195" s="294"/>
      <c r="ISV195" s="294"/>
      <c r="ISW195" s="294"/>
      <c r="ISX195" s="294"/>
      <c r="ISY195" s="294"/>
      <c r="ISZ195" s="294"/>
      <c r="ITA195" s="294"/>
      <c r="ITB195" s="294"/>
      <c r="ITC195" s="294"/>
      <c r="ITD195" s="294"/>
      <c r="ITE195" s="294"/>
      <c r="ITF195" s="294"/>
      <c r="ITG195" s="294"/>
      <c r="ITH195" s="294"/>
      <c r="ITI195" s="294"/>
      <c r="ITJ195" s="294"/>
      <c r="ITK195" s="294"/>
      <c r="ITL195" s="294"/>
      <c r="ITM195" s="294"/>
      <c r="ITN195" s="294"/>
      <c r="ITO195" s="294"/>
      <c r="ITP195" s="294"/>
      <c r="ITQ195" s="294"/>
      <c r="ITR195" s="294"/>
      <c r="ITS195" s="294"/>
      <c r="ITT195" s="294"/>
      <c r="ITU195" s="294"/>
      <c r="ITV195" s="294"/>
      <c r="ITW195" s="294"/>
      <c r="ITX195" s="294"/>
      <c r="ITY195" s="294"/>
      <c r="ITZ195" s="294"/>
      <c r="IUA195" s="294"/>
      <c r="IUB195" s="294"/>
      <c r="IUC195" s="294"/>
      <c r="IUD195" s="294"/>
      <c r="IUE195" s="294"/>
      <c r="IUF195" s="294"/>
      <c r="IUG195" s="294"/>
      <c r="IUH195" s="294"/>
      <c r="IUI195" s="294"/>
      <c r="IUJ195" s="294"/>
      <c r="IUK195" s="294"/>
      <c r="IUL195" s="294"/>
      <c r="IUM195" s="294"/>
      <c r="IUN195" s="294"/>
      <c r="IUO195" s="294"/>
      <c r="IUP195" s="294"/>
      <c r="IUQ195" s="294"/>
      <c r="IUR195" s="294"/>
      <c r="IUS195" s="294"/>
      <c r="IUT195" s="294"/>
      <c r="IUU195" s="294"/>
      <c r="IUV195" s="294"/>
      <c r="IUW195" s="294"/>
      <c r="IUX195" s="294"/>
      <c r="IUY195" s="294"/>
      <c r="IUZ195" s="294"/>
      <c r="IVA195" s="294"/>
      <c r="IVB195" s="294"/>
      <c r="IVC195" s="294"/>
      <c r="IVD195" s="294"/>
      <c r="IVE195" s="294"/>
      <c r="IVF195" s="294"/>
      <c r="IVG195" s="294"/>
      <c r="IVH195" s="294"/>
      <c r="IVI195" s="294"/>
      <c r="IVJ195" s="294"/>
      <c r="IVK195" s="294"/>
      <c r="IVL195" s="294"/>
      <c r="IVM195" s="294"/>
      <c r="IVN195" s="294"/>
      <c r="IVO195" s="294"/>
      <c r="IVP195" s="294"/>
      <c r="IVQ195" s="294"/>
      <c r="IVR195" s="294"/>
      <c r="IVS195" s="294"/>
      <c r="IVT195" s="294"/>
      <c r="IVU195" s="294"/>
      <c r="IVV195" s="294"/>
      <c r="IVW195" s="294"/>
      <c r="IVX195" s="294"/>
      <c r="IVY195" s="294"/>
      <c r="IVZ195" s="294"/>
      <c r="IWA195" s="294"/>
      <c r="IWB195" s="294"/>
      <c r="IWC195" s="294"/>
      <c r="IWD195" s="294"/>
      <c r="IWE195" s="294"/>
      <c r="IWF195" s="294"/>
      <c r="IWG195" s="294"/>
      <c r="IWH195" s="294"/>
      <c r="IWI195" s="294"/>
      <c r="IWJ195" s="294"/>
      <c r="IWK195" s="294"/>
      <c r="IWL195" s="294"/>
      <c r="IWM195" s="294"/>
      <c r="IWN195" s="294"/>
      <c r="IWO195" s="294"/>
      <c r="IWP195" s="294"/>
      <c r="IWQ195" s="294"/>
      <c r="IWR195" s="294"/>
      <c r="IWS195" s="294"/>
      <c r="IWT195" s="294"/>
      <c r="IWU195" s="294"/>
      <c r="IWV195" s="294"/>
      <c r="IWW195" s="294"/>
      <c r="IWX195" s="294"/>
      <c r="IWY195" s="294"/>
      <c r="IWZ195" s="294"/>
      <c r="IXA195" s="294"/>
      <c r="IXB195" s="294"/>
      <c r="IXC195" s="294"/>
      <c r="IXD195" s="294"/>
      <c r="IXE195" s="294"/>
      <c r="IXF195" s="294"/>
      <c r="IXG195" s="294"/>
      <c r="IXH195" s="294"/>
      <c r="IXI195" s="294"/>
      <c r="IXJ195" s="294"/>
      <c r="IXK195" s="294"/>
      <c r="IXL195" s="294"/>
      <c r="IXM195" s="294"/>
      <c r="IXN195" s="294"/>
      <c r="IXO195" s="294"/>
      <c r="IXP195" s="294"/>
      <c r="IXQ195" s="294"/>
      <c r="IXR195" s="294"/>
      <c r="IXS195" s="294"/>
      <c r="IXT195" s="294"/>
      <c r="IXU195" s="294"/>
      <c r="IXV195" s="294"/>
      <c r="IXW195" s="294"/>
      <c r="IXX195" s="294"/>
      <c r="IXY195" s="294"/>
      <c r="IXZ195" s="294"/>
      <c r="IYA195" s="294"/>
      <c r="IYB195" s="294"/>
      <c r="IYC195" s="294"/>
      <c r="IYD195" s="294"/>
      <c r="IYE195" s="294"/>
      <c r="IYF195" s="294"/>
      <c r="IYG195" s="294"/>
      <c r="IYH195" s="294"/>
      <c r="IYI195" s="294"/>
      <c r="IYJ195" s="294"/>
      <c r="IYK195" s="294"/>
      <c r="IYL195" s="294"/>
      <c r="IYM195" s="294"/>
      <c r="IYN195" s="294"/>
      <c r="IYO195" s="294"/>
      <c r="IYP195" s="294"/>
      <c r="IYQ195" s="294"/>
      <c r="IYR195" s="294"/>
      <c r="IYS195" s="294"/>
      <c r="IYT195" s="294"/>
      <c r="IYU195" s="294"/>
      <c r="IYV195" s="294"/>
      <c r="IYW195" s="294"/>
      <c r="IYX195" s="294"/>
      <c r="IYY195" s="294"/>
      <c r="IYZ195" s="294"/>
      <c r="IZA195" s="294"/>
      <c r="IZB195" s="294"/>
      <c r="IZC195" s="294"/>
      <c r="IZD195" s="294"/>
      <c r="IZE195" s="294"/>
      <c r="IZF195" s="294"/>
      <c r="IZG195" s="294"/>
      <c r="IZH195" s="294"/>
      <c r="IZI195" s="294"/>
      <c r="IZJ195" s="294"/>
      <c r="IZK195" s="294"/>
      <c r="IZL195" s="294"/>
      <c r="IZM195" s="294"/>
      <c r="IZN195" s="294"/>
      <c r="IZO195" s="294"/>
      <c r="IZP195" s="294"/>
      <c r="IZQ195" s="294"/>
      <c r="IZR195" s="294"/>
      <c r="IZS195" s="294"/>
      <c r="IZT195" s="294"/>
      <c r="IZU195" s="294"/>
      <c r="IZV195" s="294"/>
      <c r="IZW195" s="294"/>
      <c r="IZX195" s="294"/>
      <c r="IZY195" s="294"/>
      <c r="IZZ195" s="294"/>
      <c r="JAA195" s="294"/>
      <c r="JAB195" s="294"/>
      <c r="JAC195" s="294"/>
      <c r="JAD195" s="294"/>
      <c r="JAE195" s="294"/>
      <c r="JAF195" s="294"/>
      <c r="JAG195" s="294"/>
      <c r="JAH195" s="294"/>
      <c r="JAI195" s="294"/>
      <c r="JAJ195" s="294"/>
      <c r="JAK195" s="294"/>
      <c r="JAL195" s="294"/>
      <c r="JAM195" s="294"/>
      <c r="JAN195" s="294"/>
      <c r="JAO195" s="294"/>
      <c r="JAP195" s="294"/>
      <c r="JAQ195" s="294"/>
      <c r="JAR195" s="294"/>
      <c r="JAS195" s="294"/>
      <c r="JAT195" s="294"/>
      <c r="JAU195" s="294"/>
      <c r="JAV195" s="294"/>
      <c r="JAW195" s="294"/>
      <c r="JAX195" s="294"/>
      <c r="JAY195" s="294"/>
      <c r="JAZ195" s="294"/>
      <c r="JBA195" s="294"/>
      <c r="JBB195" s="294"/>
      <c r="JBC195" s="294"/>
      <c r="JBD195" s="294"/>
      <c r="JBE195" s="294"/>
      <c r="JBF195" s="294"/>
      <c r="JBG195" s="294"/>
      <c r="JBH195" s="294"/>
      <c r="JBI195" s="294"/>
      <c r="JBJ195" s="294"/>
      <c r="JBK195" s="294"/>
      <c r="JBL195" s="294"/>
      <c r="JBM195" s="294"/>
      <c r="JBN195" s="294"/>
      <c r="JBO195" s="294"/>
      <c r="JBP195" s="294"/>
      <c r="JBQ195" s="294"/>
      <c r="JBR195" s="294"/>
      <c r="JBS195" s="294"/>
      <c r="JBT195" s="294"/>
      <c r="JBU195" s="294"/>
      <c r="JBV195" s="294"/>
      <c r="JBW195" s="294"/>
      <c r="JBX195" s="294"/>
      <c r="JBY195" s="294"/>
      <c r="JBZ195" s="294"/>
      <c r="JCA195" s="294"/>
      <c r="JCB195" s="294"/>
      <c r="JCC195" s="294"/>
      <c r="JCD195" s="294"/>
      <c r="JCE195" s="294"/>
      <c r="JCF195" s="294"/>
      <c r="JCG195" s="294"/>
      <c r="JCH195" s="294"/>
      <c r="JCI195" s="294"/>
      <c r="JCJ195" s="294"/>
      <c r="JCK195" s="294"/>
      <c r="JCL195" s="294"/>
      <c r="JCM195" s="294"/>
      <c r="JCN195" s="294"/>
      <c r="JCO195" s="294"/>
      <c r="JCP195" s="294"/>
      <c r="JCQ195" s="294"/>
      <c r="JCR195" s="294"/>
      <c r="JCS195" s="294"/>
      <c r="JCT195" s="294"/>
      <c r="JCU195" s="294"/>
      <c r="JCV195" s="294"/>
      <c r="JCW195" s="294"/>
      <c r="JCX195" s="294"/>
      <c r="JCY195" s="294"/>
      <c r="JCZ195" s="294"/>
      <c r="JDA195" s="294"/>
      <c r="JDB195" s="294"/>
      <c r="JDC195" s="294"/>
      <c r="JDD195" s="294"/>
      <c r="JDE195" s="294"/>
      <c r="JDF195" s="294"/>
      <c r="JDG195" s="294"/>
      <c r="JDH195" s="294"/>
      <c r="JDI195" s="294"/>
      <c r="JDJ195" s="294"/>
      <c r="JDK195" s="294"/>
      <c r="JDL195" s="294"/>
      <c r="JDM195" s="294"/>
      <c r="JDN195" s="294"/>
      <c r="JDO195" s="294"/>
      <c r="JDP195" s="294"/>
      <c r="JDQ195" s="294"/>
      <c r="JDR195" s="294"/>
      <c r="JDS195" s="294"/>
      <c r="JDT195" s="294"/>
      <c r="JDU195" s="294"/>
      <c r="JDV195" s="294"/>
      <c r="JDW195" s="294"/>
      <c r="JDX195" s="294"/>
      <c r="JDY195" s="294"/>
      <c r="JDZ195" s="294"/>
      <c r="JEA195" s="294"/>
      <c r="JEB195" s="294"/>
      <c r="JEC195" s="294"/>
      <c r="JED195" s="294"/>
      <c r="JEE195" s="294"/>
      <c r="JEF195" s="294"/>
      <c r="JEG195" s="294"/>
      <c r="JEH195" s="294"/>
      <c r="JEI195" s="294"/>
      <c r="JEJ195" s="294"/>
      <c r="JEK195" s="294"/>
      <c r="JEL195" s="294"/>
      <c r="JEM195" s="294"/>
      <c r="JEN195" s="294"/>
      <c r="JEO195" s="294"/>
      <c r="JEP195" s="294"/>
      <c r="JEQ195" s="294"/>
      <c r="JER195" s="294"/>
      <c r="JES195" s="294"/>
      <c r="JET195" s="294"/>
      <c r="JEU195" s="294"/>
      <c r="JEV195" s="294"/>
      <c r="JEW195" s="294"/>
      <c r="JEX195" s="294"/>
      <c r="JEY195" s="294"/>
      <c r="JEZ195" s="294"/>
      <c r="JFA195" s="294"/>
      <c r="JFB195" s="294"/>
      <c r="JFC195" s="294"/>
      <c r="JFD195" s="294"/>
      <c r="JFE195" s="294"/>
      <c r="JFF195" s="294"/>
      <c r="JFG195" s="294"/>
      <c r="JFH195" s="294"/>
      <c r="JFI195" s="294"/>
      <c r="JFJ195" s="294"/>
      <c r="JFK195" s="294"/>
      <c r="JFL195" s="294"/>
      <c r="JFM195" s="294"/>
      <c r="JFN195" s="294"/>
      <c r="JFO195" s="294"/>
      <c r="JFP195" s="294"/>
      <c r="JFQ195" s="294"/>
      <c r="JFR195" s="294"/>
      <c r="JFS195" s="294"/>
      <c r="JFT195" s="294"/>
      <c r="JFU195" s="294"/>
      <c r="JFV195" s="294"/>
      <c r="JFW195" s="294"/>
      <c r="JFX195" s="294"/>
      <c r="JFY195" s="294"/>
      <c r="JFZ195" s="294"/>
      <c r="JGA195" s="294"/>
      <c r="JGB195" s="294"/>
      <c r="JGC195" s="294"/>
      <c r="JGD195" s="294"/>
      <c r="JGE195" s="294"/>
      <c r="JGF195" s="294"/>
      <c r="JGG195" s="294"/>
      <c r="JGH195" s="294"/>
      <c r="JGI195" s="294"/>
      <c r="JGJ195" s="294"/>
      <c r="JGK195" s="294"/>
      <c r="JGL195" s="294"/>
      <c r="JGM195" s="294"/>
      <c r="JGN195" s="294"/>
      <c r="JGO195" s="294"/>
      <c r="JGP195" s="294"/>
      <c r="JGQ195" s="294"/>
      <c r="JGR195" s="294"/>
      <c r="JGS195" s="294"/>
      <c r="JGT195" s="294"/>
      <c r="JGU195" s="294"/>
      <c r="JGV195" s="294"/>
      <c r="JGW195" s="294"/>
      <c r="JGX195" s="294"/>
      <c r="JGY195" s="294"/>
      <c r="JGZ195" s="294"/>
      <c r="JHA195" s="294"/>
      <c r="JHB195" s="294"/>
      <c r="JHC195" s="294"/>
      <c r="JHD195" s="294"/>
      <c r="JHE195" s="294"/>
      <c r="JHF195" s="294"/>
      <c r="JHG195" s="294"/>
      <c r="JHH195" s="294"/>
      <c r="JHI195" s="294"/>
      <c r="JHJ195" s="294"/>
      <c r="JHK195" s="294"/>
      <c r="JHL195" s="294"/>
      <c r="JHM195" s="294"/>
      <c r="JHN195" s="294"/>
      <c r="JHO195" s="294"/>
      <c r="JHP195" s="294"/>
      <c r="JHQ195" s="294"/>
      <c r="JHR195" s="294"/>
      <c r="JHS195" s="294"/>
      <c r="JHT195" s="294"/>
      <c r="JHU195" s="294"/>
      <c r="JHV195" s="294"/>
      <c r="JHW195" s="294"/>
      <c r="JHX195" s="294"/>
      <c r="JHY195" s="294"/>
      <c r="JHZ195" s="294"/>
      <c r="JIA195" s="294"/>
      <c r="JIB195" s="294"/>
      <c r="JIC195" s="294"/>
      <c r="JID195" s="294"/>
      <c r="JIE195" s="294"/>
      <c r="JIF195" s="294"/>
      <c r="JIG195" s="294"/>
      <c r="JIH195" s="294"/>
      <c r="JII195" s="294"/>
      <c r="JIJ195" s="294"/>
      <c r="JIK195" s="294"/>
      <c r="JIL195" s="294"/>
      <c r="JIM195" s="294"/>
      <c r="JIN195" s="294"/>
      <c r="JIO195" s="294"/>
      <c r="JIP195" s="294"/>
      <c r="JIQ195" s="294"/>
      <c r="JIR195" s="294"/>
      <c r="JIS195" s="294"/>
      <c r="JIT195" s="294"/>
      <c r="JIU195" s="294"/>
      <c r="JIV195" s="294"/>
      <c r="JIW195" s="294"/>
      <c r="JIX195" s="294"/>
      <c r="JIY195" s="294"/>
      <c r="JIZ195" s="294"/>
      <c r="JJA195" s="294"/>
      <c r="JJB195" s="294"/>
      <c r="JJC195" s="294"/>
      <c r="JJD195" s="294"/>
      <c r="JJE195" s="294"/>
      <c r="JJF195" s="294"/>
      <c r="JJG195" s="294"/>
      <c r="JJH195" s="294"/>
      <c r="JJI195" s="294"/>
      <c r="JJJ195" s="294"/>
      <c r="JJK195" s="294"/>
      <c r="JJL195" s="294"/>
      <c r="JJM195" s="294"/>
      <c r="JJN195" s="294"/>
      <c r="JJO195" s="294"/>
      <c r="JJP195" s="294"/>
      <c r="JJQ195" s="294"/>
      <c r="JJR195" s="294"/>
      <c r="JJS195" s="294"/>
      <c r="JJT195" s="294"/>
      <c r="JJU195" s="294"/>
      <c r="JJV195" s="294"/>
      <c r="JJW195" s="294"/>
      <c r="JJX195" s="294"/>
      <c r="JJY195" s="294"/>
      <c r="JJZ195" s="294"/>
      <c r="JKA195" s="294"/>
      <c r="JKB195" s="294"/>
      <c r="JKC195" s="294"/>
      <c r="JKD195" s="294"/>
      <c r="JKE195" s="294"/>
      <c r="JKF195" s="294"/>
      <c r="JKG195" s="294"/>
      <c r="JKH195" s="294"/>
      <c r="JKI195" s="294"/>
      <c r="JKJ195" s="294"/>
      <c r="JKK195" s="294"/>
      <c r="JKL195" s="294"/>
      <c r="JKM195" s="294"/>
      <c r="JKN195" s="294"/>
      <c r="JKO195" s="294"/>
      <c r="JKP195" s="294"/>
      <c r="JKQ195" s="294"/>
      <c r="JKR195" s="294"/>
      <c r="JKS195" s="294"/>
      <c r="JKT195" s="294"/>
      <c r="JKU195" s="294"/>
      <c r="JKV195" s="294"/>
      <c r="JKW195" s="294"/>
      <c r="JKX195" s="294"/>
      <c r="JKY195" s="294"/>
      <c r="JKZ195" s="294"/>
      <c r="JLA195" s="294"/>
      <c r="JLB195" s="294"/>
      <c r="JLC195" s="294"/>
      <c r="JLD195" s="294"/>
      <c r="JLE195" s="294"/>
      <c r="JLF195" s="294"/>
      <c r="JLG195" s="294"/>
      <c r="JLH195" s="294"/>
      <c r="JLI195" s="294"/>
      <c r="JLJ195" s="294"/>
      <c r="JLK195" s="294"/>
      <c r="JLL195" s="294"/>
      <c r="JLM195" s="294"/>
      <c r="JLN195" s="294"/>
      <c r="JLO195" s="294"/>
      <c r="JLP195" s="294"/>
      <c r="JLQ195" s="294"/>
      <c r="JLR195" s="294"/>
      <c r="JLS195" s="294"/>
      <c r="JLT195" s="294"/>
      <c r="JLU195" s="294"/>
      <c r="JLV195" s="294"/>
      <c r="JLW195" s="294"/>
      <c r="JLX195" s="294"/>
      <c r="JLY195" s="294"/>
      <c r="JLZ195" s="294"/>
      <c r="JMA195" s="294"/>
      <c r="JMB195" s="294"/>
      <c r="JMC195" s="294"/>
      <c r="JMD195" s="294"/>
      <c r="JME195" s="294"/>
      <c r="JMF195" s="294"/>
      <c r="JMG195" s="294"/>
      <c r="JMH195" s="294"/>
      <c r="JMI195" s="294"/>
      <c r="JMJ195" s="294"/>
      <c r="JMK195" s="294"/>
      <c r="JML195" s="294"/>
      <c r="JMM195" s="294"/>
      <c r="JMN195" s="294"/>
      <c r="JMO195" s="294"/>
      <c r="JMP195" s="294"/>
      <c r="JMQ195" s="294"/>
      <c r="JMR195" s="294"/>
      <c r="JMS195" s="294"/>
      <c r="JMT195" s="294"/>
      <c r="JMU195" s="294"/>
      <c r="JMV195" s="294"/>
      <c r="JMW195" s="294"/>
      <c r="JMX195" s="294"/>
      <c r="JMY195" s="294"/>
      <c r="JMZ195" s="294"/>
      <c r="JNA195" s="294"/>
      <c r="JNB195" s="294"/>
      <c r="JNC195" s="294"/>
      <c r="JND195" s="294"/>
      <c r="JNE195" s="294"/>
      <c r="JNF195" s="294"/>
      <c r="JNG195" s="294"/>
      <c r="JNH195" s="294"/>
      <c r="JNI195" s="294"/>
      <c r="JNJ195" s="294"/>
      <c r="JNK195" s="294"/>
      <c r="JNL195" s="294"/>
      <c r="JNM195" s="294"/>
      <c r="JNN195" s="294"/>
      <c r="JNO195" s="294"/>
      <c r="JNP195" s="294"/>
      <c r="JNQ195" s="294"/>
      <c r="JNR195" s="294"/>
      <c r="JNS195" s="294"/>
      <c r="JNT195" s="294"/>
      <c r="JNU195" s="294"/>
      <c r="JNV195" s="294"/>
      <c r="JNW195" s="294"/>
      <c r="JNX195" s="294"/>
      <c r="JNY195" s="294"/>
      <c r="JNZ195" s="294"/>
      <c r="JOA195" s="294"/>
      <c r="JOB195" s="294"/>
      <c r="JOC195" s="294"/>
      <c r="JOD195" s="294"/>
      <c r="JOE195" s="294"/>
      <c r="JOF195" s="294"/>
      <c r="JOG195" s="294"/>
      <c r="JOH195" s="294"/>
      <c r="JOI195" s="294"/>
      <c r="JOJ195" s="294"/>
      <c r="JOK195" s="294"/>
      <c r="JOL195" s="294"/>
      <c r="JOM195" s="294"/>
      <c r="JON195" s="294"/>
      <c r="JOO195" s="294"/>
      <c r="JOP195" s="294"/>
      <c r="JOQ195" s="294"/>
      <c r="JOR195" s="294"/>
      <c r="JOS195" s="294"/>
      <c r="JOT195" s="294"/>
      <c r="JOU195" s="294"/>
      <c r="JOV195" s="294"/>
      <c r="JOW195" s="294"/>
      <c r="JOX195" s="294"/>
      <c r="JOY195" s="294"/>
      <c r="JOZ195" s="294"/>
      <c r="JPA195" s="294"/>
      <c r="JPB195" s="294"/>
      <c r="JPC195" s="294"/>
      <c r="JPD195" s="294"/>
      <c r="JPE195" s="294"/>
      <c r="JPF195" s="294"/>
      <c r="JPG195" s="294"/>
      <c r="JPH195" s="294"/>
      <c r="JPI195" s="294"/>
      <c r="JPJ195" s="294"/>
      <c r="JPK195" s="294"/>
      <c r="JPL195" s="294"/>
      <c r="JPM195" s="294"/>
      <c r="JPN195" s="294"/>
      <c r="JPO195" s="294"/>
      <c r="JPP195" s="294"/>
      <c r="JPQ195" s="294"/>
      <c r="JPR195" s="294"/>
      <c r="JPS195" s="294"/>
      <c r="JPT195" s="294"/>
      <c r="JPU195" s="294"/>
      <c r="JPV195" s="294"/>
      <c r="JPW195" s="294"/>
      <c r="JPX195" s="294"/>
      <c r="JPY195" s="294"/>
      <c r="JPZ195" s="294"/>
      <c r="JQA195" s="294"/>
      <c r="JQB195" s="294"/>
      <c r="JQC195" s="294"/>
      <c r="JQD195" s="294"/>
      <c r="JQE195" s="294"/>
      <c r="JQF195" s="294"/>
      <c r="JQG195" s="294"/>
      <c r="JQH195" s="294"/>
      <c r="JQI195" s="294"/>
      <c r="JQJ195" s="294"/>
      <c r="JQK195" s="294"/>
      <c r="JQL195" s="294"/>
      <c r="JQM195" s="294"/>
      <c r="JQN195" s="294"/>
      <c r="JQO195" s="294"/>
      <c r="JQP195" s="294"/>
      <c r="JQQ195" s="294"/>
      <c r="JQR195" s="294"/>
      <c r="JQS195" s="294"/>
      <c r="JQT195" s="294"/>
      <c r="JQU195" s="294"/>
      <c r="JQV195" s="294"/>
      <c r="JQW195" s="294"/>
      <c r="JQX195" s="294"/>
      <c r="JQY195" s="294"/>
      <c r="JQZ195" s="294"/>
      <c r="JRA195" s="294"/>
      <c r="JRB195" s="294"/>
      <c r="JRC195" s="294"/>
      <c r="JRD195" s="294"/>
      <c r="JRE195" s="294"/>
      <c r="JRF195" s="294"/>
      <c r="JRG195" s="294"/>
      <c r="JRH195" s="294"/>
      <c r="JRI195" s="294"/>
      <c r="JRJ195" s="294"/>
      <c r="JRK195" s="294"/>
      <c r="JRL195" s="294"/>
      <c r="JRM195" s="294"/>
      <c r="JRN195" s="294"/>
      <c r="JRO195" s="294"/>
      <c r="JRP195" s="294"/>
      <c r="JRQ195" s="294"/>
      <c r="JRR195" s="294"/>
      <c r="JRS195" s="294"/>
      <c r="JRT195" s="294"/>
      <c r="JRU195" s="294"/>
      <c r="JRV195" s="294"/>
      <c r="JRW195" s="294"/>
      <c r="JRX195" s="294"/>
      <c r="JRY195" s="294"/>
      <c r="JRZ195" s="294"/>
      <c r="JSA195" s="294"/>
      <c r="JSB195" s="294"/>
      <c r="JSC195" s="294"/>
      <c r="JSD195" s="294"/>
      <c r="JSE195" s="294"/>
      <c r="JSF195" s="294"/>
      <c r="JSG195" s="294"/>
      <c r="JSH195" s="294"/>
      <c r="JSI195" s="294"/>
      <c r="JSJ195" s="294"/>
      <c r="JSK195" s="294"/>
      <c r="JSL195" s="294"/>
      <c r="JSM195" s="294"/>
      <c r="JSN195" s="294"/>
      <c r="JSO195" s="294"/>
      <c r="JSP195" s="294"/>
      <c r="JSQ195" s="294"/>
      <c r="JSR195" s="294"/>
      <c r="JSS195" s="294"/>
      <c r="JST195" s="294"/>
      <c r="JSU195" s="294"/>
      <c r="JSV195" s="294"/>
      <c r="JSW195" s="294"/>
      <c r="JSX195" s="294"/>
      <c r="JSY195" s="294"/>
      <c r="JSZ195" s="294"/>
      <c r="JTA195" s="294"/>
      <c r="JTB195" s="294"/>
      <c r="JTC195" s="294"/>
      <c r="JTD195" s="294"/>
      <c r="JTE195" s="294"/>
      <c r="JTF195" s="294"/>
      <c r="JTG195" s="294"/>
      <c r="JTH195" s="294"/>
      <c r="JTI195" s="294"/>
      <c r="JTJ195" s="294"/>
      <c r="JTK195" s="294"/>
      <c r="JTL195" s="294"/>
      <c r="JTM195" s="294"/>
      <c r="JTN195" s="294"/>
      <c r="JTO195" s="294"/>
      <c r="JTP195" s="294"/>
      <c r="JTQ195" s="294"/>
      <c r="JTR195" s="294"/>
      <c r="JTS195" s="294"/>
      <c r="JTT195" s="294"/>
      <c r="JTU195" s="294"/>
      <c r="JTV195" s="294"/>
      <c r="JTW195" s="294"/>
      <c r="JTX195" s="294"/>
      <c r="JTY195" s="294"/>
      <c r="JTZ195" s="294"/>
      <c r="JUA195" s="294"/>
      <c r="JUB195" s="294"/>
      <c r="JUC195" s="294"/>
      <c r="JUD195" s="294"/>
      <c r="JUE195" s="294"/>
      <c r="JUF195" s="294"/>
      <c r="JUG195" s="294"/>
      <c r="JUH195" s="294"/>
      <c r="JUI195" s="294"/>
      <c r="JUJ195" s="294"/>
      <c r="JUK195" s="294"/>
      <c r="JUL195" s="294"/>
      <c r="JUM195" s="294"/>
      <c r="JUN195" s="294"/>
      <c r="JUO195" s="294"/>
      <c r="JUP195" s="294"/>
      <c r="JUQ195" s="294"/>
      <c r="JUR195" s="294"/>
      <c r="JUS195" s="294"/>
      <c r="JUT195" s="294"/>
      <c r="JUU195" s="294"/>
      <c r="JUV195" s="294"/>
      <c r="JUW195" s="294"/>
      <c r="JUX195" s="294"/>
      <c r="JUY195" s="294"/>
      <c r="JUZ195" s="294"/>
      <c r="JVA195" s="294"/>
      <c r="JVB195" s="294"/>
      <c r="JVC195" s="294"/>
      <c r="JVD195" s="294"/>
      <c r="JVE195" s="294"/>
      <c r="JVF195" s="294"/>
      <c r="JVG195" s="294"/>
      <c r="JVH195" s="294"/>
      <c r="JVI195" s="294"/>
      <c r="JVJ195" s="294"/>
      <c r="JVK195" s="294"/>
      <c r="JVL195" s="294"/>
      <c r="JVM195" s="294"/>
      <c r="JVN195" s="294"/>
      <c r="JVO195" s="294"/>
      <c r="JVP195" s="294"/>
      <c r="JVQ195" s="294"/>
      <c r="JVR195" s="294"/>
      <c r="JVS195" s="294"/>
      <c r="JVT195" s="294"/>
      <c r="JVU195" s="294"/>
      <c r="JVV195" s="294"/>
      <c r="JVW195" s="294"/>
      <c r="JVX195" s="294"/>
      <c r="JVY195" s="294"/>
      <c r="JVZ195" s="294"/>
      <c r="JWA195" s="294"/>
      <c r="JWB195" s="294"/>
      <c r="JWC195" s="294"/>
      <c r="JWD195" s="294"/>
      <c r="JWE195" s="294"/>
      <c r="JWF195" s="294"/>
      <c r="JWG195" s="294"/>
      <c r="JWH195" s="294"/>
      <c r="JWI195" s="294"/>
      <c r="JWJ195" s="294"/>
      <c r="JWK195" s="294"/>
      <c r="JWL195" s="294"/>
      <c r="JWM195" s="294"/>
      <c r="JWN195" s="294"/>
      <c r="JWO195" s="294"/>
      <c r="JWP195" s="294"/>
      <c r="JWQ195" s="294"/>
      <c r="JWR195" s="294"/>
      <c r="JWS195" s="294"/>
      <c r="JWT195" s="294"/>
      <c r="JWU195" s="294"/>
      <c r="JWV195" s="294"/>
      <c r="JWW195" s="294"/>
      <c r="JWX195" s="294"/>
      <c r="JWY195" s="294"/>
      <c r="JWZ195" s="294"/>
      <c r="JXA195" s="294"/>
      <c r="JXB195" s="294"/>
      <c r="JXC195" s="294"/>
      <c r="JXD195" s="294"/>
      <c r="JXE195" s="294"/>
      <c r="JXF195" s="294"/>
      <c r="JXG195" s="294"/>
      <c r="JXH195" s="294"/>
      <c r="JXI195" s="294"/>
      <c r="JXJ195" s="294"/>
      <c r="JXK195" s="294"/>
      <c r="JXL195" s="294"/>
      <c r="JXM195" s="294"/>
      <c r="JXN195" s="294"/>
      <c r="JXO195" s="294"/>
      <c r="JXP195" s="294"/>
      <c r="JXQ195" s="294"/>
      <c r="JXR195" s="294"/>
      <c r="JXS195" s="294"/>
      <c r="JXT195" s="294"/>
      <c r="JXU195" s="294"/>
      <c r="JXV195" s="294"/>
      <c r="JXW195" s="294"/>
      <c r="JXX195" s="294"/>
      <c r="JXY195" s="294"/>
      <c r="JXZ195" s="294"/>
      <c r="JYA195" s="294"/>
      <c r="JYB195" s="294"/>
      <c r="JYC195" s="294"/>
      <c r="JYD195" s="294"/>
      <c r="JYE195" s="294"/>
      <c r="JYF195" s="294"/>
      <c r="JYG195" s="294"/>
      <c r="JYH195" s="294"/>
      <c r="JYI195" s="294"/>
      <c r="JYJ195" s="294"/>
      <c r="JYK195" s="294"/>
      <c r="JYL195" s="294"/>
      <c r="JYM195" s="294"/>
      <c r="JYN195" s="294"/>
      <c r="JYO195" s="294"/>
      <c r="JYP195" s="294"/>
      <c r="JYQ195" s="294"/>
      <c r="JYR195" s="294"/>
      <c r="JYS195" s="294"/>
      <c r="JYT195" s="294"/>
      <c r="JYU195" s="294"/>
      <c r="JYV195" s="294"/>
      <c r="JYW195" s="294"/>
      <c r="JYX195" s="294"/>
      <c r="JYY195" s="294"/>
      <c r="JYZ195" s="294"/>
      <c r="JZA195" s="294"/>
      <c r="JZB195" s="294"/>
      <c r="JZC195" s="294"/>
      <c r="JZD195" s="294"/>
      <c r="JZE195" s="294"/>
      <c r="JZF195" s="294"/>
      <c r="JZG195" s="294"/>
      <c r="JZH195" s="294"/>
      <c r="JZI195" s="294"/>
      <c r="JZJ195" s="294"/>
      <c r="JZK195" s="294"/>
      <c r="JZL195" s="294"/>
      <c r="JZM195" s="294"/>
      <c r="JZN195" s="294"/>
      <c r="JZO195" s="294"/>
      <c r="JZP195" s="294"/>
      <c r="JZQ195" s="294"/>
      <c r="JZR195" s="294"/>
      <c r="JZS195" s="294"/>
      <c r="JZT195" s="294"/>
      <c r="JZU195" s="294"/>
      <c r="JZV195" s="294"/>
      <c r="JZW195" s="294"/>
      <c r="JZX195" s="294"/>
      <c r="JZY195" s="294"/>
      <c r="JZZ195" s="294"/>
      <c r="KAA195" s="294"/>
      <c r="KAB195" s="294"/>
      <c r="KAC195" s="294"/>
      <c r="KAD195" s="294"/>
      <c r="KAE195" s="294"/>
      <c r="KAF195" s="294"/>
      <c r="KAG195" s="294"/>
      <c r="KAH195" s="294"/>
      <c r="KAI195" s="294"/>
      <c r="KAJ195" s="294"/>
      <c r="KAK195" s="294"/>
      <c r="KAL195" s="294"/>
      <c r="KAM195" s="294"/>
      <c r="KAN195" s="294"/>
      <c r="KAO195" s="294"/>
      <c r="KAP195" s="294"/>
      <c r="KAQ195" s="294"/>
      <c r="KAR195" s="294"/>
      <c r="KAS195" s="294"/>
      <c r="KAT195" s="294"/>
      <c r="KAU195" s="294"/>
      <c r="KAV195" s="294"/>
      <c r="KAW195" s="294"/>
      <c r="KAX195" s="294"/>
      <c r="KAY195" s="294"/>
      <c r="KAZ195" s="294"/>
      <c r="KBA195" s="294"/>
      <c r="KBB195" s="294"/>
      <c r="KBC195" s="294"/>
      <c r="KBD195" s="294"/>
      <c r="KBE195" s="294"/>
      <c r="KBF195" s="294"/>
      <c r="KBG195" s="294"/>
      <c r="KBH195" s="294"/>
      <c r="KBI195" s="294"/>
      <c r="KBJ195" s="294"/>
      <c r="KBK195" s="294"/>
      <c r="KBL195" s="294"/>
      <c r="KBM195" s="294"/>
      <c r="KBN195" s="294"/>
      <c r="KBO195" s="294"/>
      <c r="KBP195" s="294"/>
      <c r="KBQ195" s="294"/>
      <c r="KBR195" s="294"/>
      <c r="KBS195" s="294"/>
      <c r="KBT195" s="294"/>
      <c r="KBU195" s="294"/>
      <c r="KBV195" s="294"/>
      <c r="KBW195" s="294"/>
      <c r="KBX195" s="294"/>
      <c r="KBY195" s="294"/>
      <c r="KBZ195" s="294"/>
      <c r="KCA195" s="294"/>
      <c r="KCB195" s="294"/>
      <c r="KCC195" s="294"/>
      <c r="KCD195" s="294"/>
      <c r="KCE195" s="294"/>
      <c r="KCF195" s="294"/>
      <c r="KCG195" s="294"/>
      <c r="KCH195" s="294"/>
      <c r="KCI195" s="294"/>
      <c r="KCJ195" s="294"/>
      <c r="KCK195" s="294"/>
      <c r="KCL195" s="294"/>
      <c r="KCM195" s="294"/>
      <c r="KCN195" s="294"/>
      <c r="KCO195" s="294"/>
      <c r="KCP195" s="294"/>
      <c r="KCQ195" s="294"/>
      <c r="KCR195" s="294"/>
      <c r="KCS195" s="294"/>
      <c r="KCT195" s="294"/>
      <c r="KCU195" s="294"/>
      <c r="KCV195" s="294"/>
      <c r="KCW195" s="294"/>
      <c r="KCX195" s="294"/>
      <c r="KCY195" s="294"/>
      <c r="KCZ195" s="294"/>
      <c r="KDA195" s="294"/>
      <c r="KDB195" s="294"/>
      <c r="KDC195" s="294"/>
      <c r="KDD195" s="294"/>
      <c r="KDE195" s="294"/>
      <c r="KDF195" s="294"/>
      <c r="KDG195" s="294"/>
      <c r="KDH195" s="294"/>
      <c r="KDI195" s="294"/>
      <c r="KDJ195" s="294"/>
      <c r="KDK195" s="294"/>
      <c r="KDL195" s="294"/>
      <c r="KDM195" s="294"/>
      <c r="KDN195" s="294"/>
      <c r="KDO195" s="294"/>
      <c r="KDP195" s="294"/>
      <c r="KDQ195" s="294"/>
      <c r="KDR195" s="294"/>
      <c r="KDS195" s="294"/>
      <c r="KDT195" s="294"/>
      <c r="KDU195" s="294"/>
      <c r="KDV195" s="294"/>
      <c r="KDW195" s="294"/>
      <c r="KDX195" s="294"/>
      <c r="KDY195" s="294"/>
      <c r="KDZ195" s="294"/>
      <c r="KEA195" s="294"/>
      <c r="KEB195" s="294"/>
      <c r="KEC195" s="294"/>
      <c r="KED195" s="294"/>
      <c r="KEE195" s="294"/>
      <c r="KEF195" s="294"/>
      <c r="KEG195" s="294"/>
      <c r="KEH195" s="294"/>
      <c r="KEI195" s="294"/>
      <c r="KEJ195" s="294"/>
      <c r="KEK195" s="294"/>
      <c r="KEL195" s="294"/>
      <c r="KEM195" s="294"/>
      <c r="KEN195" s="294"/>
      <c r="KEO195" s="294"/>
      <c r="KEP195" s="294"/>
      <c r="KEQ195" s="294"/>
      <c r="KER195" s="294"/>
      <c r="KES195" s="294"/>
      <c r="KET195" s="294"/>
      <c r="KEU195" s="294"/>
      <c r="KEV195" s="294"/>
      <c r="KEW195" s="294"/>
      <c r="KEX195" s="294"/>
      <c r="KEY195" s="294"/>
      <c r="KEZ195" s="294"/>
      <c r="KFA195" s="294"/>
      <c r="KFB195" s="294"/>
      <c r="KFC195" s="294"/>
      <c r="KFD195" s="294"/>
      <c r="KFE195" s="294"/>
      <c r="KFF195" s="294"/>
      <c r="KFG195" s="294"/>
      <c r="KFH195" s="294"/>
      <c r="KFI195" s="294"/>
      <c r="KFJ195" s="294"/>
      <c r="KFK195" s="294"/>
      <c r="KFL195" s="294"/>
      <c r="KFM195" s="294"/>
      <c r="KFN195" s="294"/>
      <c r="KFO195" s="294"/>
      <c r="KFP195" s="294"/>
      <c r="KFQ195" s="294"/>
      <c r="KFR195" s="294"/>
      <c r="KFS195" s="294"/>
      <c r="KFT195" s="294"/>
      <c r="KFU195" s="294"/>
      <c r="KFV195" s="294"/>
      <c r="KFW195" s="294"/>
      <c r="KFX195" s="294"/>
      <c r="KFY195" s="294"/>
      <c r="KFZ195" s="294"/>
      <c r="KGA195" s="294"/>
      <c r="KGB195" s="294"/>
      <c r="KGC195" s="294"/>
      <c r="KGD195" s="294"/>
      <c r="KGE195" s="294"/>
      <c r="KGF195" s="294"/>
      <c r="KGG195" s="294"/>
      <c r="KGH195" s="294"/>
      <c r="KGI195" s="294"/>
      <c r="KGJ195" s="294"/>
      <c r="KGK195" s="294"/>
      <c r="KGL195" s="294"/>
      <c r="KGM195" s="294"/>
      <c r="KGN195" s="294"/>
      <c r="KGO195" s="294"/>
      <c r="KGP195" s="294"/>
      <c r="KGQ195" s="294"/>
      <c r="KGR195" s="294"/>
      <c r="KGS195" s="294"/>
      <c r="KGT195" s="294"/>
      <c r="KGU195" s="294"/>
      <c r="KGV195" s="294"/>
      <c r="KGW195" s="294"/>
      <c r="KGX195" s="294"/>
      <c r="KGY195" s="294"/>
      <c r="KGZ195" s="294"/>
      <c r="KHA195" s="294"/>
      <c r="KHB195" s="294"/>
      <c r="KHC195" s="294"/>
      <c r="KHD195" s="294"/>
      <c r="KHE195" s="294"/>
      <c r="KHF195" s="294"/>
      <c r="KHG195" s="294"/>
      <c r="KHH195" s="294"/>
      <c r="KHI195" s="294"/>
      <c r="KHJ195" s="294"/>
      <c r="KHK195" s="294"/>
      <c r="KHL195" s="294"/>
      <c r="KHM195" s="294"/>
      <c r="KHN195" s="294"/>
      <c r="KHO195" s="294"/>
      <c r="KHP195" s="294"/>
      <c r="KHQ195" s="294"/>
      <c r="KHR195" s="294"/>
      <c r="KHS195" s="294"/>
      <c r="KHT195" s="294"/>
      <c r="KHU195" s="294"/>
      <c r="KHV195" s="294"/>
      <c r="KHW195" s="294"/>
      <c r="KHX195" s="294"/>
      <c r="KHY195" s="294"/>
      <c r="KHZ195" s="294"/>
      <c r="KIA195" s="294"/>
      <c r="KIB195" s="294"/>
      <c r="KIC195" s="294"/>
      <c r="KID195" s="294"/>
      <c r="KIE195" s="294"/>
      <c r="KIF195" s="294"/>
      <c r="KIG195" s="294"/>
      <c r="KIH195" s="294"/>
      <c r="KII195" s="294"/>
      <c r="KIJ195" s="294"/>
      <c r="KIK195" s="294"/>
      <c r="KIL195" s="294"/>
      <c r="KIM195" s="294"/>
      <c r="KIN195" s="294"/>
      <c r="KIO195" s="294"/>
      <c r="KIP195" s="294"/>
      <c r="KIQ195" s="294"/>
      <c r="KIR195" s="294"/>
      <c r="KIS195" s="294"/>
      <c r="KIT195" s="294"/>
      <c r="KIU195" s="294"/>
      <c r="KIV195" s="294"/>
      <c r="KIW195" s="294"/>
      <c r="KIX195" s="294"/>
      <c r="KIY195" s="294"/>
      <c r="KIZ195" s="294"/>
      <c r="KJA195" s="294"/>
      <c r="KJB195" s="294"/>
      <c r="KJC195" s="294"/>
      <c r="KJD195" s="294"/>
      <c r="KJE195" s="294"/>
      <c r="KJF195" s="294"/>
      <c r="KJG195" s="294"/>
      <c r="KJH195" s="294"/>
      <c r="KJI195" s="294"/>
      <c r="KJJ195" s="294"/>
      <c r="KJK195" s="294"/>
      <c r="KJL195" s="294"/>
      <c r="KJM195" s="294"/>
      <c r="KJN195" s="294"/>
      <c r="KJO195" s="294"/>
      <c r="KJP195" s="294"/>
      <c r="KJQ195" s="294"/>
      <c r="KJR195" s="294"/>
      <c r="KJS195" s="294"/>
      <c r="KJT195" s="294"/>
      <c r="KJU195" s="294"/>
      <c r="KJV195" s="294"/>
      <c r="KJW195" s="294"/>
      <c r="KJX195" s="294"/>
      <c r="KJY195" s="294"/>
      <c r="KJZ195" s="294"/>
      <c r="KKA195" s="294"/>
      <c r="KKB195" s="294"/>
      <c r="KKC195" s="294"/>
      <c r="KKD195" s="294"/>
      <c r="KKE195" s="294"/>
      <c r="KKF195" s="294"/>
      <c r="KKG195" s="294"/>
      <c r="KKH195" s="294"/>
      <c r="KKI195" s="294"/>
      <c r="KKJ195" s="294"/>
      <c r="KKK195" s="294"/>
      <c r="KKL195" s="294"/>
      <c r="KKM195" s="294"/>
      <c r="KKN195" s="294"/>
      <c r="KKO195" s="294"/>
      <c r="KKP195" s="294"/>
      <c r="KKQ195" s="294"/>
      <c r="KKR195" s="294"/>
      <c r="KKS195" s="294"/>
      <c r="KKT195" s="294"/>
      <c r="KKU195" s="294"/>
      <c r="KKV195" s="294"/>
      <c r="KKW195" s="294"/>
      <c r="KKX195" s="294"/>
      <c r="KKY195" s="294"/>
      <c r="KKZ195" s="294"/>
      <c r="KLA195" s="294"/>
      <c r="KLB195" s="294"/>
      <c r="KLC195" s="294"/>
      <c r="KLD195" s="294"/>
      <c r="KLE195" s="294"/>
      <c r="KLF195" s="294"/>
      <c r="KLG195" s="294"/>
      <c r="KLH195" s="294"/>
      <c r="KLI195" s="294"/>
      <c r="KLJ195" s="294"/>
      <c r="KLK195" s="294"/>
      <c r="KLL195" s="294"/>
      <c r="KLM195" s="294"/>
      <c r="KLN195" s="294"/>
      <c r="KLO195" s="294"/>
      <c r="KLP195" s="294"/>
      <c r="KLQ195" s="294"/>
      <c r="KLR195" s="294"/>
      <c r="KLS195" s="294"/>
      <c r="KLT195" s="294"/>
      <c r="KLU195" s="294"/>
      <c r="KLV195" s="294"/>
      <c r="KLW195" s="294"/>
      <c r="KLX195" s="294"/>
      <c r="KLY195" s="294"/>
      <c r="KLZ195" s="294"/>
      <c r="KMA195" s="294"/>
      <c r="KMB195" s="294"/>
      <c r="KMC195" s="294"/>
      <c r="KMD195" s="294"/>
      <c r="KME195" s="294"/>
      <c r="KMF195" s="294"/>
      <c r="KMG195" s="294"/>
      <c r="KMH195" s="294"/>
      <c r="KMI195" s="294"/>
      <c r="KMJ195" s="294"/>
      <c r="KMK195" s="294"/>
      <c r="KML195" s="294"/>
      <c r="KMM195" s="294"/>
      <c r="KMN195" s="294"/>
      <c r="KMO195" s="294"/>
      <c r="KMP195" s="294"/>
      <c r="KMQ195" s="294"/>
      <c r="KMR195" s="294"/>
      <c r="KMS195" s="294"/>
      <c r="KMT195" s="294"/>
      <c r="KMU195" s="294"/>
      <c r="KMV195" s="294"/>
      <c r="KMW195" s="294"/>
      <c r="KMX195" s="294"/>
      <c r="KMY195" s="294"/>
      <c r="KMZ195" s="294"/>
      <c r="KNA195" s="294"/>
      <c r="KNB195" s="294"/>
      <c r="KNC195" s="294"/>
      <c r="KND195" s="294"/>
      <c r="KNE195" s="294"/>
      <c r="KNF195" s="294"/>
      <c r="KNG195" s="294"/>
      <c r="KNH195" s="294"/>
      <c r="KNI195" s="294"/>
      <c r="KNJ195" s="294"/>
      <c r="KNK195" s="294"/>
      <c r="KNL195" s="294"/>
      <c r="KNM195" s="294"/>
      <c r="KNN195" s="294"/>
      <c r="KNO195" s="294"/>
      <c r="KNP195" s="294"/>
      <c r="KNQ195" s="294"/>
      <c r="KNR195" s="294"/>
      <c r="KNS195" s="294"/>
      <c r="KNT195" s="294"/>
      <c r="KNU195" s="294"/>
      <c r="KNV195" s="294"/>
      <c r="KNW195" s="294"/>
      <c r="KNX195" s="294"/>
      <c r="KNY195" s="294"/>
      <c r="KNZ195" s="294"/>
      <c r="KOA195" s="294"/>
      <c r="KOB195" s="294"/>
      <c r="KOC195" s="294"/>
      <c r="KOD195" s="294"/>
      <c r="KOE195" s="294"/>
      <c r="KOF195" s="294"/>
      <c r="KOG195" s="294"/>
      <c r="KOH195" s="294"/>
      <c r="KOI195" s="294"/>
      <c r="KOJ195" s="294"/>
      <c r="KOK195" s="294"/>
      <c r="KOL195" s="294"/>
      <c r="KOM195" s="294"/>
      <c r="KON195" s="294"/>
      <c r="KOO195" s="294"/>
      <c r="KOP195" s="294"/>
      <c r="KOQ195" s="294"/>
      <c r="KOR195" s="294"/>
      <c r="KOS195" s="294"/>
      <c r="KOT195" s="294"/>
      <c r="KOU195" s="294"/>
      <c r="KOV195" s="294"/>
      <c r="KOW195" s="294"/>
      <c r="KOX195" s="294"/>
      <c r="KOY195" s="294"/>
      <c r="KOZ195" s="294"/>
      <c r="KPA195" s="294"/>
      <c r="KPB195" s="294"/>
      <c r="KPC195" s="294"/>
      <c r="KPD195" s="294"/>
      <c r="KPE195" s="294"/>
      <c r="KPF195" s="294"/>
      <c r="KPG195" s="294"/>
      <c r="KPH195" s="294"/>
      <c r="KPI195" s="294"/>
      <c r="KPJ195" s="294"/>
      <c r="KPK195" s="294"/>
      <c r="KPL195" s="294"/>
      <c r="KPM195" s="294"/>
      <c r="KPN195" s="294"/>
      <c r="KPO195" s="294"/>
      <c r="KPP195" s="294"/>
      <c r="KPQ195" s="294"/>
      <c r="KPR195" s="294"/>
      <c r="KPS195" s="294"/>
      <c r="KPT195" s="294"/>
      <c r="KPU195" s="294"/>
      <c r="KPV195" s="294"/>
      <c r="KPW195" s="294"/>
      <c r="KPX195" s="294"/>
      <c r="KPY195" s="294"/>
      <c r="KPZ195" s="294"/>
      <c r="KQA195" s="294"/>
      <c r="KQB195" s="294"/>
      <c r="KQC195" s="294"/>
      <c r="KQD195" s="294"/>
      <c r="KQE195" s="294"/>
      <c r="KQF195" s="294"/>
      <c r="KQG195" s="294"/>
      <c r="KQH195" s="294"/>
      <c r="KQI195" s="294"/>
      <c r="KQJ195" s="294"/>
      <c r="KQK195" s="294"/>
      <c r="KQL195" s="294"/>
      <c r="KQM195" s="294"/>
      <c r="KQN195" s="294"/>
      <c r="KQO195" s="294"/>
      <c r="KQP195" s="294"/>
      <c r="KQQ195" s="294"/>
      <c r="KQR195" s="294"/>
      <c r="KQS195" s="294"/>
      <c r="KQT195" s="294"/>
      <c r="KQU195" s="294"/>
      <c r="KQV195" s="294"/>
      <c r="KQW195" s="294"/>
      <c r="KQX195" s="294"/>
      <c r="KQY195" s="294"/>
      <c r="KQZ195" s="294"/>
      <c r="KRA195" s="294"/>
      <c r="KRB195" s="294"/>
      <c r="KRC195" s="294"/>
      <c r="KRD195" s="294"/>
      <c r="KRE195" s="294"/>
      <c r="KRF195" s="294"/>
      <c r="KRG195" s="294"/>
      <c r="KRH195" s="294"/>
      <c r="KRI195" s="294"/>
      <c r="KRJ195" s="294"/>
      <c r="KRK195" s="294"/>
      <c r="KRL195" s="294"/>
      <c r="KRM195" s="294"/>
      <c r="KRN195" s="294"/>
      <c r="KRO195" s="294"/>
      <c r="KRP195" s="294"/>
      <c r="KRQ195" s="294"/>
      <c r="KRR195" s="294"/>
      <c r="KRS195" s="294"/>
      <c r="KRT195" s="294"/>
      <c r="KRU195" s="294"/>
      <c r="KRV195" s="294"/>
      <c r="KRW195" s="294"/>
      <c r="KRX195" s="294"/>
      <c r="KRY195" s="294"/>
      <c r="KRZ195" s="294"/>
      <c r="KSA195" s="294"/>
      <c r="KSB195" s="294"/>
      <c r="KSC195" s="294"/>
      <c r="KSD195" s="294"/>
      <c r="KSE195" s="294"/>
      <c r="KSF195" s="294"/>
      <c r="KSG195" s="294"/>
      <c r="KSH195" s="294"/>
      <c r="KSI195" s="294"/>
      <c r="KSJ195" s="294"/>
      <c r="KSK195" s="294"/>
      <c r="KSL195" s="294"/>
      <c r="KSM195" s="294"/>
      <c r="KSN195" s="294"/>
      <c r="KSO195" s="294"/>
      <c r="KSP195" s="294"/>
      <c r="KSQ195" s="294"/>
      <c r="KSR195" s="294"/>
      <c r="KSS195" s="294"/>
      <c r="KST195" s="294"/>
      <c r="KSU195" s="294"/>
      <c r="KSV195" s="294"/>
      <c r="KSW195" s="294"/>
      <c r="KSX195" s="294"/>
      <c r="KSY195" s="294"/>
      <c r="KSZ195" s="294"/>
      <c r="KTA195" s="294"/>
      <c r="KTB195" s="294"/>
      <c r="KTC195" s="294"/>
      <c r="KTD195" s="294"/>
      <c r="KTE195" s="294"/>
      <c r="KTF195" s="294"/>
      <c r="KTG195" s="294"/>
      <c r="KTH195" s="294"/>
      <c r="KTI195" s="294"/>
      <c r="KTJ195" s="294"/>
      <c r="KTK195" s="294"/>
      <c r="KTL195" s="294"/>
      <c r="KTM195" s="294"/>
      <c r="KTN195" s="294"/>
      <c r="KTO195" s="294"/>
      <c r="KTP195" s="294"/>
      <c r="KTQ195" s="294"/>
      <c r="KTR195" s="294"/>
      <c r="KTS195" s="294"/>
      <c r="KTT195" s="294"/>
      <c r="KTU195" s="294"/>
      <c r="KTV195" s="294"/>
      <c r="KTW195" s="294"/>
      <c r="KTX195" s="294"/>
      <c r="KTY195" s="294"/>
      <c r="KTZ195" s="294"/>
      <c r="KUA195" s="294"/>
      <c r="KUB195" s="294"/>
      <c r="KUC195" s="294"/>
      <c r="KUD195" s="294"/>
      <c r="KUE195" s="294"/>
      <c r="KUF195" s="294"/>
      <c r="KUG195" s="294"/>
      <c r="KUH195" s="294"/>
      <c r="KUI195" s="294"/>
      <c r="KUJ195" s="294"/>
      <c r="KUK195" s="294"/>
      <c r="KUL195" s="294"/>
      <c r="KUM195" s="294"/>
      <c r="KUN195" s="294"/>
      <c r="KUO195" s="294"/>
      <c r="KUP195" s="294"/>
      <c r="KUQ195" s="294"/>
      <c r="KUR195" s="294"/>
      <c r="KUS195" s="294"/>
      <c r="KUT195" s="294"/>
      <c r="KUU195" s="294"/>
      <c r="KUV195" s="294"/>
      <c r="KUW195" s="294"/>
      <c r="KUX195" s="294"/>
      <c r="KUY195" s="294"/>
      <c r="KUZ195" s="294"/>
      <c r="KVA195" s="294"/>
      <c r="KVB195" s="294"/>
      <c r="KVC195" s="294"/>
      <c r="KVD195" s="294"/>
      <c r="KVE195" s="294"/>
      <c r="KVF195" s="294"/>
      <c r="KVG195" s="294"/>
      <c r="KVH195" s="294"/>
      <c r="KVI195" s="294"/>
      <c r="KVJ195" s="294"/>
      <c r="KVK195" s="294"/>
      <c r="KVL195" s="294"/>
      <c r="KVM195" s="294"/>
      <c r="KVN195" s="294"/>
      <c r="KVO195" s="294"/>
      <c r="KVP195" s="294"/>
      <c r="KVQ195" s="294"/>
      <c r="KVR195" s="294"/>
      <c r="KVS195" s="294"/>
      <c r="KVT195" s="294"/>
      <c r="KVU195" s="294"/>
      <c r="KVV195" s="294"/>
      <c r="KVW195" s="294"/>
      <c r="KVX195" s="294"/>
      <c r="KVY195" s="294"/>
      <c r="KVZ195" s="294"/>
      <c r="KWA195" s="294"/>
      <c r="KWB195" s="294"/>
      <c r="KWC195" s="294"/>
      <c r="KWD195" s="294"/>
      <c r="KWE195" s="294"/>
      <c r="KWF195" s="294"/>
      <c r="KWG195" s="294"/>
      <c r="KWH195" s="294"/>
      <c r="KWI195" s="294"/>
      <c r="KWJ195" s="294"/>
      <c r="KWK195" s="294"/>
      <c r="KWL195" s="294"/>
      <c r="KWM195" s="294"/>
      <c r="KWN195" s="294"/>
      <c r="KWO195" s="294"/>
      <c r="KWP195" s="294"/>
      <c r="KWQ195" s="294"/>
      <c r="KWR195" s="294"/>
      <c r="KWS195" s="294"/>
      <c r="KWT195" s="294"/>
      <c r="KWU195" s="294"/>
      <c r="KWV195" s="294"/>
      <c r="KWW195" s="294"/>
      <c r="KWX195" s="294"/>
      <c r="KWY195" s="294"/>
      <c r="KWZ195" s="294"/>
      <c r="KXA195" s="294"/>
      <c r="KXB195" s="294"/>
      <c r="KXC195" s="294"/>
      <c r="KXD195" s="294"/>
      <c r="KXE195" s="294"/>
      <c r="KXF195" s="294"/>
      <c r="KXG195" s="294"/>
      <c r="KXH195" s="294"/>
      <c r="KXI195" s="294"/>
      <c r="KXJ195" s="294"/>
      <c r="KXK195" s="294"/>
      <c r="KXL195" s="294"/>
      <c r="KXM195" s="294"/>
      <c r="KXN195" s="294"/>
      <c r="KXO195" s="294"/>
      <c r="KXP195" s="294"/>
      <c r="KXQ195" s="294"/>
      <c r="KXR195" s="294"/>
      <c r="KXS195" s="294"/>
      <c r="KXT195" s="294"/>
      <c r="KXU195" s="294"/>
      <c r="KXV195" s="294"/>
      <c r="KXW195" s="294"/>
      <c r="KXX195" s="294"/>
      <c r="KXY195" s="294"/>
      <c r="KXZ195" s="294"/>
      <c r="KYA195" s="294"/>
      <c r="KYB195" s="294"/>
      <c r="KYC195" s="294"/>
      <c r="KYD195" s="294"/>
      <c r="KYE195" s="294"/>
      <c r="KYF195" s="294"/>
      <c r="KYG195" s="294"/>
      <c r="KYH195" s="294"/>
      <c r="KYI195" s="294"/>
      <c r="KYJ195" s="294"/>
      <c r="KYK195" s="294"/>
      <c r="KYL195" s="294"/>
      <c r="KYM195" s="294"/>
      <c r="KYN195" s="294"/>
      <c r="KYO195" s="294"/>
      <c r="KYP195" s="294"/>
      <c r="KYQ195" s="294"/>
      <c r="KYR195" s="294"/>
      <c r="KYS195" s="294"/>
      <c r="KYT195" s="294"/>
      <c r="KYU195" s="294"/>
      <c r="KYV195" s="294"/>
      <c r="KYW195" s="294"/>
      <c r="KYX195" s="294"/>
      <c r="KYY195" s="294"/>
      <c r="KYZ195" s="294"/>
      <c r="KZA195" s="294"/>
      <c r="KZB195" s="294"/>
      <c r="KZC195" s="294"/>
      <c r="KZD195" s="294"/>
      <c r="KZE195" s="294"/>
      <c r="KZF195" s="294"/>
      <c r="KZG195" s="294"/>
      <c r="KZH195" s="294"/>
      <c r="KZI195" s="294"/>
      <c r="KZJ195" s="294"/>
      <c r="KZK195" s="294"/>
      <c r="KZL195" s="294"/>
      <c r="KZM195" s="294"/>
      <c r="KZN195" s="294"/>
      <c r="KZO195" s="294"/>
      <c r="KZP195" s="294"/>
      <c r="KZQ195" s="294"/>
      <c r="KZR195" s="294"/>
      <c r="KZS195" s="294"/>
      <c r="KZT195" s="294"/>
      <c r="KZU195" s="294"/>
      <c r="KZV195" s="294"/>
      <c r="KZW195" s="294"/>
      <c r="KZX195" s="294"/>
      <c r="KZY195" s="294"/>
      <c r="KZZ195" s="294"/>
      <c r="LAA195" s="294"/>
      <c r="LAB195" s="294"/>
      <c r="LAC195" s="294"/>
      <c r="LAD195" s="294"/>
      <c r="LAE195" s="294"/>
      <c r="LAF195" s="294"/>
      <c r="LAG195" s="294"/>
      <c r="LAH195" s="294"/>
      <c r="LAI195" s="294"/>
      <c r="LAJ195" s="294"/>
      <c r="LAK195" s="294"/>
      <c r="LAL195" s="294"/>
      <c r="LAM195" s="294"/>
      <c r="LAN195" s="294"/>
      <c r="LAO195" s="294"/>
      <c r="LAP195" s="294"/>
      <c r="LAQ195" s="294"/>
      <c r="LAR195" s="294"/>
      <c r="LAS195" s="294"/>
      <c r="LAT195" s="294"/>
      <c r="LAU195" s="294"/>
      <c r="LAV195" s="294"/>
      <c r="LAW195" s="294"/>
      <c r="LAX195" s="294"/>
      <c r="LAY195" s="294"/>
      <c r="LAZ195" s="294"/>
      <c r="LBA195" s="294"/>
      <c r="LBB195" s="294"/>
      <c r="LBC195" s="294"/>
      <c r="LBD195" s="294"/>
      <c r="LBE195" s="294"/>
      <c r="LBF195" s="294"/>
      <c r="LBG195" s="294"/>
      <c r="LBH195" s="294"/>
      <c r="LBI195" s="294"/>
      <c r="LBJ195" s="294"/>
      <c r="LBK195" s="294"/>
      <c r="LBL195" s="294"/>
      <c r="LBM195" s="294"/>
      <c r="LBN195" s="294"/>
      <c r="LBO195" s="294"/>
      <c r="LBP195" s="294"/>
      <c r="LBQ195" s="294"/>
      <c r="LBR195" s="294"/>
      <c r="LBS195" s="294"/>
      <c r="LBT195" s="294"/>
      <c r="LBU195" s="294"/>
      <c r="LBV195" s="294"/>
      <c r="LBW195" s="294"/>
      <c r="LBX195" s="294"/>
      <c r="LBY195" s="294"/>
      <c r="LBZ195" s="294"/>
      <c r="LCA195" s="294"/>
      <c r="LCB195" s="294"/>
      <c r="LCC195" s="294"/>
      <c r="LCD195" s="294"/>
      <c r="LCE195" s="294"/>
      <c r="LCF195" s="294"/>
      <c r="LCG195" s="294"/>
      <c r="LCH195" s="294"/>
      <c r="LCI195" s="294"/>
      <c r="LCJ195" s="294"/>
      <c r="LCK195" s="294"/>
      <c r="LCL195" s="294"/>
      <c r="LCM195" s="294"/>
      <c r="LCN195" s="294"/>
      <c r="LCO195" s="294"/>
      <c r="LCP195" s="294"/>
      <c r="LCQ195" s="294"/>
      <c r="LCR195" s="294"/>
      <c r="LCS195" s="294"/>
      <c r="LCT195" s="294"/>
      <c r="LCU195" s="294"/>
      <c r="LCV195" s="294"/>
      <c r="LCW195" s="294"/>
      <c r="LCX195" s="294"/>
      <c r="LCY195" s="294"/>
      <c r="LCZ195" s="294"/>
      <c r="LDA195" s="294"/>
      <c r="LDB195" s="294"/>
      <c r="LDC195" s="294"/>
      <c r="LDD195" s="294"/>
      <c r="LDE195" s="294"/>
      <c r="LDF195" s="294"/>
      <c r="LDG195" s="294"/>
      <c r="LDH195" s="294"/>
      <c r="LDI195" s="294"/>
      <c r="LDJ195" s="294"/>
      <c r="LDK195" s="294"/>
      <c r="LDL195" s="294"/>
      <c r="LDM195" s="294"/>
      <c r="LDN195" s="294"/>
      <c r="LDO195" s="294"/>
      <c r="LDP195" s="294"/>
      <c r="LDQ195" s="294"/>
      <c r="LDR195" s="294"/>
      <c r="LDS195" s="294"/>
      <c r="LDT195" s="294"/>
      <c r="LDU195" s="294"/>
      <c r="LDV195" s="294"/>
      <c r="LDW195" s="294"/>
      <c r="LDX195" s="294"/>
      <c r="LDY195" s="294"/>
      <c r="LDZ195" s="294"/>
      <c r="LEA195" s="294"/>
      <c r="LEB195" s="294"/>
      <c r="LEC195" s="294"/>
      <c r="LED195" s="294"/>
      <c r="LEE195" s="294"/>
      <c r="LEF195" s="294"/>
      <c r="LEG195" s="294"/>
      <c r="LEH195" s="294"/>
      <c r="LEI195" s="294"/>
      <c r="LEJ195" s="294"/>
      <c r="LEK195" s="294"/>
      <c r="LEL195" s="294"/>
      <c r="LEM195" s="294"/>
      <c r="LEN195" s="294"/>
      <c r="LEO195" s="294"/>
      <c r="LEP195" s="294"/>
      <c r="LEQ195" s="294"/>
      <c r="LER195" s="294"/>
      <c r="LES195" s="294"/>
      <c r="LET195" s="294"/>
      <c r="LEU195" s="294"/>
      <c r="LEV195" s="294"/>
      <c r="LEW195" s="294"/>
      <c r="LEX195" s="294"/>
      <c r="LEY195" s="294"/>
      <c r="LEZ195" s="294"/>
      <c r="LFA195" s="294"/>
      <c r="LFB195" s="294"/>
      <c r="LFC195" s="294"/>
      <c r="LFD195" s="294"/>
      <c r="LFE195" s="294"/>
      <c r="LFF195" s="294"/>
      <c r="LFG195" s="294"/>
      <c r="LFH195" s="294"/>
      <c r="LFI195" s="294"/>
      <c r="LFJ195" s="294"/>
      <c r="LFK195" s="294"/>
      <c r="LFL195" s="294"/>
      <c r="LFM195" s="294"/>
      <c r="LFN195" s="294"/>
      <c r="LFO195" s="294"/>
      <c r="LFP195" s="294"/>
      <c r="LFQ195" s="294"/>
      <c r="LFR195" s="294"/>
      <c r="LFS195" s="294"/>
      <c r="LFT195" s="294"/>
      <c r="LFU195" s="294"/>
      <c r="LFV195" s="294"/>
      <c r="LFW195" s="294"/>
      <c r="LFX195" s="294"/>
      <c r="LFY195" s="294"/>
      <c r="LFZ195" s="294"/>
      <c r="LGA195" s="294"/>
      <c r="LGB195" s="294"/>
      <c r="LGC195" s="294"/>
      <c r="LGD195" s="294"/>
      <c r="LGE195" s="294"/>
      <c r="LGF195" s="294"/>
      <c r="LGG195" s="294"/>
      <c r="LGH195" s="294"/>
      <c r="LGI195" s="294"/>
      <c r="LGJ195" s="294"/>
      <c r="LGK195" s="294"/>
      <c r="LGL195" s="294"/>
      <c r="LGM195" s="294"/>
      <c r="LGN195" s="294"/>
      <c r="LGO195" s="294"/>
      <c r="LGP195" s="294"/>
      <c r="LGQ195" s="294"/>
      <c r="LGR195" s="294"/>
      <c r="LGS195" s="294"/>
      <c r="LGT195" s="294"/>
      <c r="LGU195" s="294"/>
      <c r="LGV195" s="294"/>
      <c r="LGW195" s="294"/>
      <c r="LGX195" s="294"/>
      <c r="LGY195" s="294"/>
      <c r="LGZ195" s="294"/>
      <c r="LHA195" s="294"/>
      <c r="LHB195" s="294"/>
      <c r="LHC195" s="294"/>
      <c r="LHD195" s="294"/>
      <c r="LHE195" s="294"/>
      <c r="LHF195" s="294"/>
      <c r="LHG195" s="294"/>
      <c r="LHH195" s="294"/>
      <c r="LHI195" s="294"/>
      <c r="LHJ195" s="294"/>
      <c r="LHK195" s="294"/>
      <c r="LHL195" s="294"/>
      <c r="LHM195" s="294"/>
      <c r="LHN195" s="294"/>
      <c r="LHO195" s="294"/>
      <c r="LHP195" s="294"/>
      <c r="LHQ195" s="294"/>
      <c r="LHR195" s="294"/>
      <c r="LHS195" s="294"/>
      <c r="LHT195" s="294"/>
      <c r="LHU195" s="294"/>
      <c r="LHV195" s="294"/>
      <c r="LHW195" s="294"/>
      <c r="LHX195" s="294"/>
      <c r="LHY195" s="294"/>
      <c r="LHZ195" s="294"/>
      <c r="LIA195" s="294"/>
      <c r="LIB195" s="294"/>
      <c r="LIC195" s="294"/>
      <c r="LID195" s="294"/>
      <c r="LIE195" s="294"/>
      <c r="LIF195" s="294"/>
      <c r="LIG195" s="294"/>
      <c r="LIH195" s="294"/>
      <c r="LII195" s="294"/>
      <c r="LIJ195" s="294"/>
      <c r="LIK195" s="294"/>
      <c r="LIL195" s="294"/>
      <c r="LIM195" s="294"/>
      <c r="LIN195" s="294"/>
      <c r="LIO195" s="294"/>
      <c r="LIP195" s="294"/>
      <c r="LIQ195" s="294"/>
      <c r="LIR195" s="294"/>
      <c r="LIS195" s="294"/>
      <c r="LIT195" s="294"/>
      <c r="LIU195" s="294"/>
      <c r="LIV195" s="294"/>
      <c r="LIW195" s="294"/>
      <c r="LIX195" s="294"/>
      <c r="LIY195" s="294"/>
      <c r="LIZ195" s="294"/>
      <c r="LJA195" s="294"/>
      <c r="LJB195" s="294"/>
      <c r="LJC195" s="294"/>
      <c r="LJD195" s="294"/>
      <c r="LJE195" s="294"/>
      <c r="LJF195" s="294"/>
      <c r="LJG195" s="294"/>
      <c r="LJH195" s="294"/>
      <c r="LJI195" s="294"/>
      <c r="LJJ195" s="294"/>
      <c r="LJK195" s="294"/>
      <c r="LJL195" s="294"/>
      <c r="LJM195" s="294"/>
      <c r="LJN195" s="294"/>
      <c r="LJO195" s="294"/>
      <c r="LJP195" s="294"/>
      <c r="LJQ195" s="294"/>
      <c r="LJR195" s="294"/>
      <c r="LJS195" s="294"/>
      <c r="LJT195" s="294"/>
      <c r="LJU195" s="294"/>
      <c r="LJV195" s="294"/>
      <c r="LJW195" s="294"/>
      <c r="LJX195" s="294"/>
      <c r="LJY195" s="294"/>
      <c r="LJZ195" s="294"/>
      <c r="LKA195" s="294"/>
      <c r="LKB195" s="294"/>
      <c r="LKC195" s="294"/>
      <c r="LKD195" s="294"/>
      <c r="LKE195" s="294"/>
      <c r="LKF195" s="294"/>
      <c r="LKG195" s="294"/>
      <c r="LKH195" s="294"/>
      <c r="LKI195" s="294"/>
      <c r="LKJ195" s="294"/>
      <c r="LKK195" s="294"/>
      <c r="LKL195" s="294"/>
      <c r="LKM195" s="294"/>
      <c r="LKN195" s="294"/>
      <c r="LKO195" s="294"/>
      <c r="LKP195" s="294"/>
      <c r="LKQ195" s="294"/>
      <c r="LKR195" s="294"/>
      <c r="LKS195" s="294"/>
      <c r="LKT195" s="294"/>
      <c r="LKU195" s="294"/>
      <c r="LKV195" s="294"/>
      <c r="LKW195" s="294"/>
      <c r="LKX195" s="294"/>
      <c r="LKY195" s="294"/>
      <c r="LKZ195" s="294"/>
      <c r="LLA195" s="294"/>
      <c r="LLB195" s="294"/>
      <c r="LLC195" s="294"/>
      <c r="LLD195" s="294"/>
      <c r="LLE195" s="294"/>
      <c r="LLF195" s="294"/>
      <c r="LLG195" s="294"/>
      <c r="LLH195" s="294"/>
      <c r="LLI195" s="294"/>
      <c r="LLJ195" s="294"/>
      <c r="LLK195" s="294"/>
      <c r="LLL195" s="294"/>
      <c r="LLM195" s="294"/>
      <c r="LLN195" s="294"/>
      <c r="LLO195" s="294"/>
      <c r="LLP195" s="294"/>
      <c r="LLQ195" s="294"/>
      <c r="LLR195" s="294"/>
      <c r="LLS195" s="294"/>
      <c r="LLT195" s="294"/>
      <c r="LLU195" s="294"/>
      <c r="LLV195" s="294"/>
      <c r="LLW195" s="294"/>
      <c r="LLX195" s="294"/>
      <c r="LLY195" s="294"/>
      <c r="LLZ195" s="294"/>
      <c r="LMA195" s="294"/>
      <c r="LMB195" s="294"/>
      <c r="LMC195" s="294"/>
      <c r="LMD195" s="294"/>
      <c r="LME195" s="294"/>
      <c r="LMF195" s="294"/>
      <c r="LMG195" s="294"/>
      <c r="LMH195" s="294"/>
      <c r="LMI195" s="294"/>
      <c r="LMJ195" s="294"/>
      <c r="LMK195" s="294"/>
      <c r="LML195" s="294"/>
      <c r="LMM195" s="294"/>
      <c r="LMN195" s="294"/>
      <c r="LMO195" s="294"/>
      <c r="LMP195" s="294"/>
      <c r="LMQ195" s="294"/>
      <c r="LMR195" s="294"/>
      <c r="LMS195" s="294"/>
      <c r="LMT195" s="294"/>
      <c r="LMU195" s="294"/>
      <c r="LMV195" s="294"/>
      <c r="LMW195" s="294"/>
      <c r="LMX195" s="294"/>
      <c r="LMY195" s="294"/>
      <c r="LMZ195" s="294"/>
      <c r="LNA195" s="294"/>
      <c r="LNB195" s="294"/>
      <c r="LNC195" s="294"/>
      <c r="LND195" s="294"/>
      <c r="LNE195" s="294"/>
      <c r="LNF195" s="294"/>
      <c r="LNG195" s="294"/>
      <c r="LNH195" s="294"/>
      <c r="LNI195" s="294"/>
      <c r="LNJ195" s="294"/>
      <c r="LNK195" s="294"/>
      <c r="LNL195" s="294"/>
      <c r="LNM195" s="294"/>
      <c r="LNN195" s="294"/>
      <c r="LNO195" s="294"/>
      <c r="LNP195" s="294"/>
      <c r="LNQ195" s="294"/>
      <c r="LNR195" s="294"/>
      <c r="LNS195" s="294"/>
      <c r="LNT195" s="294"/>
      <c r="LNU195" s="294"/>
      <c r="LNV195" s="294"/>
      <c r="LNW195" s="294"/>
      <c r="LNX195" s="294"/>
      <c r="LNY195" s="294"/>
      <c r="LNZ195" s="294"/>
      <c r="LOA195" s="294"/>
      <c r="LOB195" s="294"/>
      <c r="LOC195" s="294"/>
      <c r="LOD195" s="294"/>
      <c r="LOE195" s="294"/>
      <c r="LOF195" s="294"/>
      <c r="LOG195" s="294"/>
      <c r="LOH195" s="294"/>
      <c r="LOI195" s="294"/>
      <c r="LOJ195" s="294"/>
      <c r="LOK195" s="294"/>
      <c r="LOL195" s="294"/>
      <c r="LOM195" s="294"/>
      <c r="LON195" s="294"/>
      <c r="LOO195" s="294"/>
      <c r="LOP195" s="294"/>
      <c r="LOQ195" s="294"/>
      <c r="LOR195" s="294"/>
      <c r="LOS195" s="294"/>
      <c r="LOT195" s="294"/>
      <c r="LOU195" s="294"/>
      <c r="LOV195" s="294"/>
      <c r="LOW195" s="294"/>
      <c r="LOX195" s="294"/>
      <c r="LOY195" s="294"/>
      <c r="LOZ195" s="294"/>
      <c r="LPA195" s="294"/>
      <c r="LPB195" s="294"/>
      <c r="LPC195" s="294"/>
      <c r="LPD195" s="294"/>
      <c r="LPE195" s="294"/>
      <c r="LPF195" s="294"/>
      <c r="LPG195" s="294"/>
      <c r="LPH195" s="294"/>
      <c r="LPI195" s="294"/>
      <c r="LPJ195" s="294"/>
      <c r="LPK195" s="294"/>
      <c r="LPL195" s="294"/>
      <c r="LPM195" s="294"/>
      <c r="LPN195" s="294"/>
      <c r="LPO195" s="294"/>
      <c r="LPP195" s="294"/>
      <c r="LPQ195" s="294"/>
      <c r="LPR195" s="294"/>
      <c r="LPS195" s="294"/>
      <c r="LPT195" s="294"/>
      <c r="LPU195" s="294"/>
      <c r="LPV195" s="294"/>
      <c r="LPW195" s="294"/>
      <c r="LPX195" s="294"/>
      <c r="LPY195" s="294"/>
      <c r="LPZ195" s="294"/>
      <c r="LQA195" s="294"/>
      <c r="LQB195" s="294"/>
      <c r="LQC195" s="294"/>
      <c r="LQD195" s="294"/>
      <c r="LQE195" s="294"/>
      <c r="LQF195" s="294"/>
      <c r="LQG195" s="294"/>
      <c r="LQH195" s="294"/>
      <c r="LQI195" s="294"/>
      <c r="LQJ195" s="294"/>
      <c r="LQK195" s="294"/>
      <c r="LQL195" s="294"/>
      <c r="LQM195" s="294"/>
      <c r="LQN195" s="294"/>
      <c r="LQO195" s="294"/>
      <c r="LQP195" s="294"/>
      <c r="LQQ195" s="294"/>
      <c r="LQR195" s="294"/>
      <c r="LQS195" s="294"/>
      <c r="LQT195" s="294"/>
      <c r="LQU195" s="294"/>
      <c r="LQV195" s="294"/>
      <c r="LQW195" s="294"/>
      <c r="LQX195" s="294"/>
      <c r="LQY195" s="294"/>
      <c r="LQZ195" s="294"/>
      <c r="LRA195" s="294"/>
      <c r="LRB195" s="294"/>
      <c r="LRC195" s="294"/>
      <c r="LRD195" s="294"/>
      <c r="LRE195" s="294"/>
      <c r="LRF195" s="294"/>
      <c r="LRG195" s="294"/>
      <c r="LRH195" s="294"/>
      <c r="LRI195" s="294"/>
      <c r="LRJ195" s="294"/>
      <c r="LRK195" s="294"/>
      <c r="LRL195" s="294"/>
      <c r="LRM195" s="294"/>
      <c r="LRN195" s="294"/>
      <c r="LRO195" s="294"/>
      <c r="LRP195" s="294"/>
      <c r="LRQ195" s="294"/>
      <c r="LRR195" s="294"/>
      <c r="LRS195" s="294"/>
      <c r="LRT195" s="294"/>
      <c r="LRU195" s="294"/>
      <c r="LRV195" s="294"/>
      <c r="LRW195" s="294"/>
      <c r="LRX195" s="294"/>
      <c r="LRY195" s="294"/>
      <c r="LRZ195" s="294"/>
      <c r="LSA195" s="294"/>
      <c r="LSB195" s="294"/>
      <c r="LSC195" s="294"/>
      <c r="LSD195" s="294"/>
      <c r="LSE195" s="294"/>
      <c r="LSF195" s="294"/>
      <c r="LSG195" s="294"/>
      <c r="LSH195" s="294"/>
      <c r="LSI195" s="294"/>
      <c r="LSJ195" s="294"/>
      <c r="LSK195" s="294"/>
      <c r="LSL195" s="294"/>
      <c r="LSM195" s="294"/>
      <c r="LSN195" s="294"/>
      <c r="LSO195" s="294"/>
      <c r="LSP195" s="294"/>
      <c r="LSQ195" s="294"/>
      <c r="LSR195" s="294"/>
      <c r="LSS195" s="294"/>
      <c r="LST195" s="294"/>
      <c r="LSU195" s="294"/>
      <c r="LSV195" s="294"/>
      <c r="LSW195" s="294"/>
      <c r="LSX195" s="294"/>
      <c r="LSY195" s="294"/>
      <c r="LSZ195" s="294"/>
      <c r="LTA195" s="294"/>
      <c r="LTB195" s="294"/>
      <c r="LTC195" s="294"/>
      <c r="LTD195" s="294"/>
      <c r="LTE195" s="294"/>
      <c r="LTF195" s="294"/>
      <c r="LTG195" s="294"/>
      <c r="LTH195" s="294"/>
      <c r="LTI195" s="294"/>
      <c r="LTJ195" s="294"/>
      <c r="LTK195" s="294"/>
      <c r="LTL195" s="294"/>
      <c r="LTM195" s="294"/>
      <c r="LTN195" s="294"/>
      <c r="LTO195" s="294"/>
      <c r="LTP195" s="294"/>
      <c r="LTQ195" s="294"/>
      <c r="LTR195" s="294"/>
      <c r="LTS195" s="294"/>
      <c r="LTT195" s="294"/>
      <c r="LTU195" s="294"/>
      <c r="LTV195" s="294"/>
      <c r="LTW195" s="294"/>
      <c r="LTX195" s="294"/>
      <c r="LTY195" s="294"/>
      <c r="LTZ195" s="294"/>
      <c r="LUA195" s="294"/>
      <c r="LUB195" s="294"/>
      <c r="LUC195" s="294"/>
      <c r="LUD195" s="294"/>
      <c r="LUE195" s="294"/>
      <c r="LUF195" s="294"/>
      <c r="LUG195" s="294"/>
      <c r="LUH195" s="294"/>
      <c r="LUI195" s="294"/>
      <c r="LUJ195" s="294"/>
      <c r="LUK195" s="294"/>
      <c r="LUL195" s="294"/>
      <c r="LUM195" s="294"/>
      <c r="LUN195" s="294"/>
      <c r="LUO195" s="294"/>
      <c r="LUP195" s="294"/>
      <c r="LUQ195" s="294"/>
      <c r="LUR195" s="294"/>
      <c r="LUS195" s="294"/>
      <c r="LUT195" s="294"/>
      <c r="LUU195" s="294"/>
      <c r="LUV195" s="294"/>
      <c r="LUW195" s="294"/>
      <c r="LUX195" s="294"/>
      <c r="LUY195" s="294"/>
      <c r="LUZ195" s="294"/>
      <c r="LVA195" s="294"/>
      <c r="LVB195" s="294"/>
      <c r="LVC195" s="294"/>
      <c r="LVD195" s="294"/>
      <c r="LVE195" s="294"/>
      <c r="LVF195" s="294"/>
      <c r="LVG195" s="294"/>
      <c r="LVH195" s="294"/>
      <c r="LVI195" s="294"/>
      <c r="LVJ195" s="294"/>
      <c r="LVK195" s="294"/>
      <c r="LVL195" s="294"/>
      <c r="LVM195" s="294"/>
      <c r="LVN195" s="294"/>
      <c r="LVO195" s="294"/>
      <c r="LVP195" s="294"/>
      <c r="LVQ195" s="294"/>
      <c r="LVR195" s="294"/>
      <c r="LVS195" s="294"/>
      <c r="LVT195" s="294"/>
      <c r="LVU195" s="294"/>
      <c r="LVV195" s="294"/>
      <c r="LVW195" s="294"/>
      <c r="LVX195" s="294"/>
      <c r="LVY195" s="294"/>
      <c r="LVZ195" s="294"/>
      <c r="LWA195" s="294"/>
      <c r="LWB195" s="294"/>
      <c r="LWC195" s="294"/>
      <c r="LWD195" s="294"/>
      <c r="LWE195" s="294"/>
      <c r="LWF195" s="294"/>
      <c r="LWG195" s="294"/>
      <c r="LWH195" s="294"/>
      <c r="LWI195" s="294"/>
      <c r="LWJ195" s="294"/>
      <c r="LWK195" s="294"/>
      <c r="LWL195" s="294"/>
      <c r="LWM195" s="294"/>
      <c r="LWN195" s="294"/>
      <c r="LWO195" s="294"/>
      <c r="LWP195" s="294"/>
      <c r="LWQ195" s="294"/>
      <c r="LWR195" s="294"/>
      <c r="LWS195" s="294"/>
      <c r="LWT195" s="294"/>
      <c r="LWU195" s="294"/>
      <c r="LWV195" s="294"/>
      <c r="LWW195" s="294"/>
      <c r="LWX195" s="294"/>
      <c r="LWY195" s="294"/>
      <c r="LWZ195" s="294"/>
      <c r="LXA195" s="294"/>
      <c r="LXB195" s="294"/>
      <c r="LXC195" s="294"/>
      <c r="LXD195" s="294"/>
      <c r="LXE195" s="294"/>
      <c r="LXF195" s="294"/>
      <c r="LXG195" s="294"/>
      <c r="LXH195" s="294"/>
      <c r="LXI195" s="294"/>
      <c r="LXJ195" s="294"/>
      <c r="LXK195" s="294"/>
      <c r="LXL195" s="294"/>
      <c r="LXM195" s="294"/>
      <c r="LXN195" s="294"/>
      <c r="LXO195" s="294"/>
      <c r="LXP195" s="294"/>
      <c r="LXQ195" s="294"/>
      <c r="LXR195" s="294"/>
      <c r="LXS195" s="294"/>
      <c r="LXT195" s="294"/>
      <c r="LXU195" s="294"/>
      <c r="LXV195" s="294"/>
      <c r="LXW195" s="294"/>
      <c r="LXX195" s="294"/>
      <c r="LXY195" s="294"/>
      <c r="LXZ195" s="294"/>
      <c r="LYA195" s="294"/>
      <c r="LYB195" s="294"/>
      <c r="LYC195" s="294"/>
      <c r="LYD195" s="294"/>
      <c r="LYE195" s="294"/>
      <c r="LYF195" s="294"/>
      <c r="LYG195" s="294"/>
      <c r="LYH195" s="294"/>
      <c r="LYI195" s="294"/>
      <c r="LYJ195" s="294"/>
      <c r="LYK195" s="294"/>
      <c r="LYL195" s="294"/>
      <c r="LYM195" s="294"/>
      <c r="LYN195" s="294"/>
      <c r="LYO195" s="294"/>
      <c r="LYP195" s="294"/>
      <c r="LYQ195" s="294"/>
      <c r="LYR195" s="294"/>
      <c r="LYS195" s="294"/>
      <c r="LYT195" s="294"/>
      <c r="LYU195" s="294"/>
      <c r="LYV195" s="294"/>
      <c r="LYW195" s="294"/>
      <c r="LYX195" s="294"/>
      <c r="LYY195" s="294"/>
      <c r="LYZ195" s="294"/>
      <c r="LZA195" s="294"/>
      <c r="LZB195" s="294"/>
      <c r="LZC195" s="294"/>
      <c r="LZD195" s="294"/>
      <c r="LZE195" s="294"/>
      <c r="LZF195" s="294"/>
      <c r="LZG195" s="294"/>
      <c r="LZH195" s="294"/>
      <c r="LZI195" s="294"/>
      <c r="LZJ195" s="294"/>
      <c r="LZK195" s="294"/>
      <c r="LZL195" s="294"/>
      <c r="LZM195" s="294"/>
      <c r="LZN195" s="294"/>
      <c r="LZO195" s="294"/>
      <c r="LZP195" s="294"/>
      <c r="LZQ195" s="294"/>
      <c r="LZR195" s="294"/>
      <c r="LZS195" s="294"/>
      <c r="LZT195" s="294"/>
      <c r="LZU195" s="294"/>
      <c r="LZV195" s="294"/>
      <c r="LZW195" s="294"/>
      <c r="LZX195" s="294"/>
      <c r="LZY195" s="294"/>
      <c r="LZZ195" s="294"/>
      <c r="MAA195" s="294"/>
      <c r="MAB195" s="294"/>
      <c r="MAC195" s="294"/>
      <c r="MAD195" s="294"/>
      <c r="MAE195" s="294"/>
      <c r="MAF195" s="294"/>
      <c r="MAG195" s="294"/>
      <c r="MAH195" s="294"/>
      <c r="MAI195" s="294"/>
      <c r="MAJ195" s="294"/>
      <c r="MAK195" s="294"/>
      <c r="MAL195" s="294"/>
      <c r="MAM195" s="294"/>
      <c r="MAN195" s="294"/>
      <c r="MAO195" s="294"/>
      <c r="MAP195" s="294"/>
      <c r="MAQ195" s="294"/>
      <c r="MAR195" s="294"/>
      <c r="MAS195" s="294"/>
      <c r="MAT195" s="294"/>
      <c r="MAU195" s="294"/>
      <c r="MAV195" s="294"/>
      <c r="MAW195" s="294"/>
      <c r="MAX195" s="294"/>
      <c r="MAY195" s="294"/>
      <c r="MAZ195" s="294"/>
      <c r="MBA195" s="294"/>
      <c r="MBB195" s="294"/>
      <c r="MBC195" s="294"/>
      <c r="MBD195" s="294"/>
      <c r="MBE195" s="294"/>
      <c r="MBF195" s="294"/>
      <c r="MBG195" s="294"/>
      <c r="MBH195" s="294"/>
      <c r="MBI195" s="294"/>
      <c r="MBJ195" s="294"/>
      <c r="MBK195" s="294"/>
      <c r="MBL195" s="294"/>
      <c r="MBM195" s="294"/>
      <c r="MBN195" s="294"/>
      <c r="MBO195" s="294"/>
      <c r="MBP195" s="294"/>
      <c r="MBQ195" s="294"/>
      <c r="MBR195" s="294"/>
      <c r="MBS195" s="294"/>
      <c r="MBT195" s="294"/>
      <c r="MBU195" s="294"/>
      <c r="MBV195" s="294"/>
      <c r="MBW195" s="294"/>
      <c r="MBX195" s="294"/>
      <c r="MBY195" s="294"/>
      <c r="MBZ195" s="294"/>
      <c r="MCA195" s="294"/>
      <c r="MCB195" s="294"/>
      <c r="MCC195" s="294"/>
      <c r="MCD195" s="294"/>
      <c r="MCE195" s="294"/>
      <c r="MCF195" s="294"/>
      <c r="MCG195" s="294"/>
      <c r="MCH195" s="294"/>
      <c r="MCI195" s="294"/>
      <c r="MCJ195" s="294"/>
      <c r="MCK195" s="294"/>
      <c r="MCL195" s="294"/>
      <c r="MCM195" s="294"/>
      <c r="MCN195" s="294"/>
      <c r="MCO195" s="294"/>
      <c r="MCP195" s="294"/>
      <c r="MCQ195" s="294"/>
      <c r="MCR195" s="294"/>
      <c r="MCS195" s="294"/>
      <c r="MCT195" s="294"/>
      <c r="MCU195" s="294"/>
      <c r="MCV195" s="294"/>
      <c r="MCW195" s="294"/>
      <c r="MCX195" s="294"/>
      <c r="MCY195" s="294"/>
      <c r="MCZ195" s="294"/>
      <c r="MDA195" s="294"/>
      <c r="MDB195" s="294"/>
      <c r="MDC195" s="294"/>
      <c r="MDD195" s="294"/>
      <c r="MDE195" s="294"/>
      <c r="MDF195" s="294"/>
      <c r="MDG195" s="294"/>
      <c r="MDH195" s="294"/>
      <c r="MDI195" s="294"/>
      <c r="MDJ195" s="294"/>
      <c r="MDK195" s="294"/>
      <c r="MDL195" s="294"/>
      <c r="MDM195" s="294"/>
      <c r="MDN195" s="294"/>
      <c r="MDO195" s="294"/>
      <c r="MDP195" s="294"/>
      <c r="MDQ195" s="294"/>
      <c r="MDR195" s="294"/>
      <c r="MDS195" s="294"/>
      <c r="MDT195" s="294"/>
      <c r="MDU195" s="294"/>
      <c r="MDV195" s="294"/>
      <c r="MDW195" s="294"/>
      <c r="MDX195" s="294"/>
      <c r="MDY195" s="294"/>
      <c r="MDZ195" s="294"/>
      <c r="MEA195" s="294"/>
      <c r="MEB195" s="294"/>
      <c r="MEC195" s="294"/>
      <c r="MED195" s="294"/>
      <c r="MEE195" s="294"/>
      <c r="MEF195" s="294"/>
      <c r="MEG195" s="294"/>
      <c r="MEH195" s="294"/>
      <c r="MEI195" s="294"/>
      <c r="MEJ195" s="294"/>
      <c r="MEK195" s="294"/>
      <c r="MEL195" s="294"/>
      <c r="MEM195" s="294"/>
      <c r="MEN195" s="294"/>
      <c r="MEO195" s="294"/>
      <c r="MEP195" s="294"/>
      <c r="MEQ195" s="294"/>
      <c r="MER195" s="294"/>
      <c r="MES195" s="294"/>
      <c r="MET195" s="294"/>
      <c r="MEU195" s="294"/>
      <c r="MEV195" s="294"/>
      <c r="MEW195" s="294"/>
      <c r="MEX195" s="294"/>
      <c r="MEY195" s="294"/>
      <c r="MEZ195" s="294"/>
      <c r="MFA195" s="294"/>
      <c r="MFB195" s="294"/>
      <c r="MFC195" s="294"/>
      <c r="MFD195" s="294"/>
      <c r="MFE195" s="294"/>
      <c r="MFF195" s="294"/>
      <c r="MFG195" s="294"/>
      <c r="MFH195" s="294"/>
      <c r="MFI195" s="294"/>
      <c r="MFJ195" s="294"/>
      <c r="MFK195" s="294"/>
      <c r="MFL195" s="294"/>
      <c r="MFM195" s="294"/>
      <c r="MFN195" s="294"/>
      <c r="MFO195" s="294"/>
      <c r="MFP195" s="294"/>
      <c r="MFQ195" s="294"/>
      <c r="MFR195" s="294"/>
      <c r="MFS195" s="294"/>
      <c r="MFT195" s="294"/>
      <c r="MFU195" s="294"/>
      <c r="MFV195" s="294"/>
      <c r="MFW195" s="294"/>
      <c r="MFX195" s="294"/>
      <c r="MFY195" s="294"/>
      <c r="MFZ195" s="294"/>
      <c r="MGA195" s="294"/>
      <c r="MGB195" s="294"/>
      <c r="MGC195" s="294"/>
      <c r="MGD195" s="294"/>
      <c r="MGE195" s="294"/>
      <c r="MGF195" s="294"/>
      <c r="MGG195" s="294"/>
      <c r="MGH195" s="294"/>
      <c r="MGI195" s="294"/>
      <c r="MGJ195" s="294"/>
      <c r="MGK195" s="294"/>
      <c r="MGL195" s="294"/>
      <c r="MGM195" s="294"/>
      <c r="MGN195" s="294"/>
      <c r="MGO195" s="294"/>
      <c r="MGP195" s="294"/>
      <c r="MGQ195" s="294"/>
      <c r="MGR195" s="294"/>
      <c r="MGS195" s="294"/>
      <c r="MGT195" s="294"/>
      <c r="MGU195" s="294"/>
      <c r="MGV195" s="294"/>
      <c r="MGW195" s="294"/>
      <c r="MGX195" s="294"/>
      <c r="MGY195" s="294"/>
      <c r="MGZ195" s="294"/>
      <c r="MHA195" s="294"/>
      <c r="MHB195" s="294"/>
      <c r="MHC195" s="294"/>
      <c r="MHD195" s="294"/>
      <c r="MHE195" s="294"/>
      <c r="MHF195" s="294"/>
      <c r="MHG195" s="294"/>
      <c r="MHH195" s="294"/>
      <c r="MHI195" s="294"/>
      <c r="MHJ195" s="294"/>
      <c r="MHK195" s="294"/>
      <c r="MHL195" s="294"/>
      <c r="MHM195" s="294"/>
      <c r="MHN195" s="294"/>
      <c r="MHO195" s="294"/>
      <c r="MHP195" s="294"/>
      <c r="MHQ195" s="294"/>
      <c r="MHR195" s="294"/>
      <c r="MHS195" s="294"/>
      <c r="MHT195" s="294"/>
      <c r="MHU195" s="294"/>
      <c r="MHV195" s="294"/>
      <c r="MHW195" s="294"/>
      <c r="MHX195" s="294"/>
      <c r="MHY195" s="294"/>
      <c r="MHZ195" s="294"/>
      <c r="MIA195" s="294"/>
      <c r="MIB195" s="294"/>
      <c r="MIC195" s="294"/>
      <c r="MID195" s="294"/>
      <c r="MIE195" s="294"/>
      <c r="MIF195" s="294"/>
      <c r="MIG195" s="294"/>
      <c r="MIH195" s="294"/>
      <c r="MII195" s="294"/>
      <c r="MIJ195" s="294"/>
      <c r="MIK195" s="294"/>
      <c r="MIL195" s="294"/>
      <c r="MIM195" s="294"/>
      <c r="MIN195" s="294"/>
      <c r="MIO195" s="294"/>
      <c r="MIP195" s="294"/>
      <c r="MIQ195" s="294"/>
      <c r="MIR195" s="294"/>
      <c r="MIS195" s="294"/>
      <c r="MIT195" s="294"/>
      <c r="MIU195" s="294"/>
      <c r="MIV195" s="294"/>
      <c r="MIW195" s="294"/>
      <c r="MIX195" s="294"/>
      <c r="MIY195" s="294"/>
      <c r="MIZ195" s="294"/>
      <c r="MJA195" s="294"/>
      <c r="MJB195" s="294"/>
      <c r="MJC195" s="294"/>
      <c r="MJD195" s="294"/>
      <c r="MJE195" s="294"/>
      <c r="MJF195" s="294"/>
      <c r="MJG195" s="294"/>
      <c r="MJH195" s="294"/>
      <c r="MJI195" s="294"/>
      <c r="MJJ195" s="294"/>
      <c r="MJK195" s="294"/>
      <c r="MJL195" s="294"/>
      <c r="MJM195" s="294"/>
      <c r="MJN195" s="294"/>
      <c r="MJO195" s="294"/>
      <c r="MJP195" s="294"/>
      <c r="MJQ195" s="294"/>
      <c r="MJR195" s="294"/>
      <c r="MJS195" s="294"/>
      <c r="MJT195" s="294"/>
      <c r="MJU195" s="294"/>
      <c r="MJV195" s="294"/>
      <c r="MJW195" s="294"/>
      <c r="MJX195" s="294"/>
      <c r="MJY195" s="294"/>
      <c r="MJZ195" s="294"/>
      <c r="MKA195" s="294"/>
      <c r="MKB195" s="294"/>
      <c r="MKC195" s="294"/>
      <c r="MKD195" s="294"/>
      <c r="MKE195" s="294"/>
      <c r="MKF195" s="294"/>
      <c r="MKG195" s="294"/>
      <c r="MKH195" s="294"/>
      <c r="MKI195" s="294"/>
      <c r="MKJ195" s="294"/>
      <c r="MKK195" s="294"/>
      <c r="MKL195" s="294"/>
      <c r="MKM195" s="294"/>
      <c r="MKN195" s="294"/>
      <c r="MKO195" s="294"/>
      <c r="MKP195" s="294"/>
      <c r="MKQ195" s="294"/>
      <c r="MKR195" s="294"/>
      <c r="MKS195" s="294"/>
      <c r="MKT195" s="294"/>
      <c r="MKU195" s="294"/>
      <c r="MKV195" s="294"/>
      <c r="MKW195" s="294"/>
      <c r="MKX195" s="294"/>
      <c r="MKY195" s="294"/>
      <c r="MKZ195" s="294"/>
      <c r="MLA195" s="294"/>
      <c r="MLB195" s="294"/>
      <c r="MLC195" s="294"/>
      <c r="MLD195" s="294"/>
      <c r="MLE195" s="294"/>
      <c r="MLF195" s="294"/>
      <c r="MLG195" s="294"/>
      <c r="MLH195" s="294"/>
      <c r="MLI195" s="294"/>
      <c r="MLJ195" s="294"/>
      <c r="MLK195" s="294"/>
      <c r="MLL195" s="294"/>
      <c r="MLM195" s="294"/>
      <c r="MLN195" s="294"/>
      <c r="MLO195" s="294"/>
      <c r="MLP195" s="294"/>
      <c r="MLQ195" s="294"/>
      <c r="MLR195" s="294"/>
      <c r="MLS195" s="294"/>
      <c r="MLT195" s="294"/>
      <c r="MLU195" s="294"/>
      <c r="MLV195" s="294"/>
      <c r="MLW195" s="294"/>
      <c r="MLX195" s="294"/>
      <c r="MLY195" s="294"/>
      <c r="MLZ195" s="294"/>
      <c r="MMA195" s="294"/>
      <c r="MMB195" s="294"/>
      <c r="MMC195" s="294"/>
      <c r="MMD195" s="294"/>
      <c r="MME195" s="294"/>
      <c r="MMF195" s="294"/>
      <c r="MMG195" s="294"/>
      <c r="MMH195" s="294"/>
      <c r="MMI195" s="294"/>
      <c r="MMJ195" s="294"/>
      <c r="MMK195" s="294"/>
      <c r="MML195" s="294"/>
      <c r="MMM195" s="294"/>
      <c r="MMN195" s="294"/>
      <c r="MMO195" s="294"/>
      <c r="MMP195" s="294"/>
      <c r="MMQ195" s="294"/>
      <c r="MMR195" s="294"/>
      <c r="MMS195" s="294"/>
      <c r="MMT195" s="294"/>
      <c r="MMU195" s="294"/>
      <c r="MMV195" s="294"/>
      <c r="MMW195" s="294"/>
      <c r="MMX195" s="294"/>
      <c r="MMY195" s="294"/>
      <c r="MMZ195" s="294"/>
      <c r="MNA195" s="294"/>
      <c r="MNB195" s="294"/>
      <c r="MNC195" s="294"/>
      <c r="MND195" s="294"/>
      <c r="MNE195" s="294"/>
      <c r="MNF195" s="294"/>
      <c r="MNG195" s="294"/>
      <c r="MNH195" s="294"/>
      <c r="MNI195" s="294"/>
      <c r="MNJ195" s="294"/>
      <c r="MNK195" s="294"/>
      <c r="MNL195" s="294"/>
      <c r="MNM195" s="294"/>
      <c r="MNN195" s="294"/>
      <c r="MNO195" s="294"/>
      <c r="MNP195" s="294"/>
      <c r="MNQ195" s="294"/>
      <c r="MNR195" s="294"/>
      <c r="MNS195" s="294"/>
      <c r="MNT195" s="294"/>
      <c r="MNU195" s="294"/>
      <c r="MNV195" s="294"/>
      <c r="MNW195" s="294"/>
      <c r="MNX195" s="294"/>
      <c r="MNY195" s="294"/>
      <c r="MNZ195" s="294"/>
      <c r="MOA195" s="294"/>
      <c r="MOB195" s="294"/>
      <c r="MOC195" s="294"/>
      <c r="MOD195" s="294"/>
      <c r="MOE195" s="294"/>
      <c r="MOF195" s="294"/>
      <c r="MOG195" s="294"/>
      <c r="MOH195" s="294"/>
      <c r="MOI195" s="294"/>
      <c r="MOJ195" s="294"/>
      <c r="MOK195" s="294"/>
      <c r="MOL195" s="294"/>
      <c r="MOM195" s="294"/>
      <c r="MON195" s="294"/>
      <c r="MOO195" s="294"/>
      <c r="MOP195" s="294"/>
      <c r="MOQ195" s="294"/>
      <c r="MOR195" s="294"/>
      <c r="MOS195" s="294"/>
      <c r="MOT195" s="294"/>
      <c r="MOU195" s="294"/>
      <c r="MOV195" s="294"/>
      <c r="MOW195" s="294"/>
      <c r="MOX195" s="294"/>
      <c r="MOY195" s="294"/>
      <c r="MOZ195" s="294"/>
      <c r="MPA195" s="294"/>
      <c r="MPB195" s="294"/>
      <c r="MPC195" s="294"/>
      <c r="MPD195" s="294"/>
      <c r="MPE195" s="294"/>
      <c r="MPF195" s="294"/>
      <c r="MPG195" s="294"/>
      <c r="MPH195" s="294"/>
      <c r="MPI195" s="294"/>
      <c r="MPJ195" s="294"/>
      <c r="MPK195" s="294"/>
      <c r="MPL195" s="294"/>
      <c r="MPM195" s="294"/>
      <c r="MPN195" s="294"/>
      <c r="MPO195" s="294"/>
      <c r="MPP195" s="294"/>
      <c r="MPQ195" s="294"/>
      <c r="MPR195" s="294"/>
      <c r="MPS195" s="294"/>
      <c r="MPT195" s="294"/>
      <c r="MPU195" s="294"/>
      <c r="MPV195" s="294"/>
      <c r="MPW195" s="294"/>
      <c r="MPX195" s="294"/>
      <c r="MPY195" s="294"/>
      <c r="MPZ195" s="294"/>
      <c r="MQA195" s="294"/>
      <c r="MQB195" s="294"/>
      <c r="MQC195" s="294"/>
      <c r="MQD195" s="294"/>
      <c r="MQE195" s="294"/>
      <c r="MQF195" s="294"/>
      <c r="MQG195" s="294"/>
      <c r="MQH195" s="294"/>
      <c r="MQI195" s="294"/>
      <c r="MQJ195" s="294"/>
      <c r="MQK195" s="294"/>
      <c r="MQL195" s="294"/>
      <c r="MQM195" s="294"/>
      <c r="MQN195" s="294"/>
      <c r="MQO195" s="294"/>
      <c r="MQP195" s="294"/>
      <c r="MQQ195" s="294"/>
      <c r="MQR195" s="294"/>
      <c r="MQS195" s="294"/>
      <c r="MQT195" s="294"/>
      <c r="MQU195" s="294"/>
      <c r="MQV195" s="294"/>
      <c r="MQW195" s="294"/>
      <c r="MQX195" s="294"/>
      <c r="MQY195" s="294"/>
      <c r="MQZ195" s="294"/>
      <c r="MRA195" s="294"/>
      <c r="MRB195" s="294"/>
      <c r="MRC195" s="294"/>
      <c r="MRD195" s="294"/>
      <c r="MRE195" s="294"/>
      <c r="MRF195" s="294"/>
      <c r="MRG195" s="294"/>
      <c r="MRH195" s="294"/>
      <c r="MRI195" s="294"/>
      <c r="MRJ195" s="294"/>
      <c r="MRK195" s="294"/>
      <c r="MRL195" s="294"/>
      <c r="MRM195" s="294"/>
      <c r="MRN195" s="294"/>
      <c r="MRO195" s="294"/>
      <c r="MRP195" s="294"/>
      <c r="MRQ195" s="294"/>
      <c r="MRR195" s="294"/>
      <c r="MRS195" s="294"/>
      <c r="MRT195" s="294"/>
      <c r="MRU195" s="294"/>
      <c r="MRV195" s="294"/>
      <c r="MRW195" s="294"/>
      <c r="MRX195" s="294"/>
      <c r="MRY195" s="294"/>
      <c r="MRZ195" s="294"/>
      <c r="MSA195" s="294"/>
      <c r="MSB195" s="294"/>
      <c r="MSC195" s="294"/>
      <c r="MSD195" s="294"/>
      <c r="MSE195" s="294"/>
      <c r="MSF195" s="294"/>
      <c r="MSG195" s="294"/>
      <c r="MSH195" s="294"/>
      <c r="MSI195" s="294"/>
      <c r="MSJ195" s="294"/>
      <c r="MSK195" s="294"/>
      <c r="MSL195" s="294"/>
      <c r="MSM195" s="294"/>
      <c r="MSN195" s="294"/>
      <c r="MSO195" s="294"/>
      <c r="MSP195" s="294"/>
      <c r="MSQ195" s="294"/>
      <c r="MSR195" s="294"/>
      <c r="MSS195" s="294"/>
      <c r="MST195" s="294"/>
      <c r="MSU195" s="294"/>
      <c r="MSV195" s="294"/>
      <c r="MSW195" s="294"/>
      <c r="MSX195" s="294"/>
      <c r="MSY195" s="294"/>
      <c r="MSZ195" s="294"/>
      <c r="MTA195" s="294"/>
      <c r="MTB195" s="294"/>
      <c r="MTC195" s="294"/>
      <c r="MTD195" s="294"/>
      <c r="MTE195" s="294"/>
      <c r="MTF195" s="294"/>
      <c r="MTG195" s="294"/>
      <c r="MTH195" s="294"/>
      <c r="MTI195" s="294"/>
      <c r="MTJ195" s="294"/>
      <c r="MTK195" s="294"/>
      <c r="MTL195" s="294"/>
      <c r="MTM195" s="294"/>
      <c r="MTN195" s="294"/>
      <c r="MTO195" s="294"/>
      <c r="MTP195" s="294"/>
      <c r="MTQ195" s="294"/>
      <c r="MTR195" s="294"/>
      <c r="MTS195" s="294"/>
      <c r="MTT195" s="294"/>
      <c r="MTU195" s="294"/>
      <c r="MTV195" s="294"/>
      <c r="MTW195" s="294"/>
      <c r="MTX195" s="294"/>
      <c r="MTY195" s="294"/>
      <c r="MTZ195" s="294"/>
      <c r="MUA195" s="294"/>
      <c r="MUB195" s="294"/>
      <c r="MUC195" s="294"/>
      <c r="MUD195" s="294"/>
      <c r="MUE195" s="294"/>
      <c r="MUF195" s="294"/>
      <c r="MUG195" s="294"/>
      <c r="MUH195" s="294"/>
      <c r="MUI195" s="294"/>
      <c r="MUJ195" s="294"/>
      <c r="MUK195" s="294"/>
      <c r="MUL195" s="294"/>
      <c r="MUM195" s="294"/>
      <c r="MUN195" s="294"/>
      <c r="MUO195" s="294"/>
      <c r="MUP195" s="294"/>
      <c r="MUQ195" s="294"/>
      <c r="MUR195" s="294"/>
      <c r="MUS195" s="294"/>
      <c r="MUT195" s="294"/>
      <c r="MUU195" s="294"/>
      <c r="MUV195" s="294"/>
      <c r="MUW195" s="294"/>
      <c r="MUX195" s="294"/>
      <c r="MUY195" s="294"/>
      <c r="MUZ195" s="294"/>
      <c r="MVA195" s="294"/>
      <c r="MVB195" s="294"/>
      <c r="MVC195" s="294"/>
      <c r="MVD195" s="294"/>
      <c r="MVE195" s="294"/>
      <c r="MVF195" s="294"/>
      <c r="MVG195" s="294"/>
      <c r="MVH195" s="294"/>
      <c r="MVI195" s="294"/>
      <c r="MVJ195" s="294"/>
      <c r="MVK195" s="294"/>
      <c r="MVL195" s="294"/>
      <c r="MVM195" s="294"/>
      <c r="MVN195" s="294"/>
      <c r="MVO195" s="294"/>
      <c r="MVP195" s="294"/>
      <c r="MVQ195" s="294"/>
      <c r="MVR195" s="294"/>
      <c r="MVS195" s="294"/>
      <c r="MVT195" s="294"/>
      <c r="MVU195" s="294"/>
      <c r="MVV195" s="294"/>
      <c r="MVW195" s="294"/>
      <c r="MVX195" s="294"/>
      <c r="MVY195" s="294"/>
      <c r="MVZ195" s="294"/>
      <c r="MWA195" s="294"/>
      <c r="MWB195" s="294"/>
      <c r="MWC195" s="294"/>
      <c r="MWD195" s="294"/>
      <c r="MWE195" s="294"/>
      <c r="MWF195" s="294"/>
      <c r="MWG195" s="294"/>
      <c r="MWH195" s="294"/>
      <c r="MWI195" s="294"/>
      <c r="MWJ195" s="294"/>
      <c r="MWK195" s="294"/>
      <c r="MWL195" s="294"/>
      <c r="MWM195" s="294"/>
      <c r="MWN195" s="294"/>
      <c r="MWO195" s="294"/>
      <c r="MWP195" s="294"/>
      <c r="MWQ195" s="294"/>
      <c r="MWR195" s="294"/>
      <c r="MWS195" s="294"/>
      <c r="MWT195" s="294"/>
      <c r="MWU195" s="294"/>
      <c r="MWV195" s="294"/>
      <c r="MWW195" s="294"/>
      <c r="MWX195" s="294"/>
      <c r="MWY195" s="294"/>
      <c r="MWZ195" s="294"/>
      <c r="MXA195" s="294"/>
      <c r="MXB195" s="294"/>
      <c r="MXC195" s="294"/>
      <c r="MXD195" s="294"/>
      <c r="MXE195" s="294"/>
      <c r="MXF195" s="294"/>
      <c r="MXG195" s="294"/>
      <c r="MXH195" s="294"/>
      <c r="MXI195" s="294"/>
      <c r="MXJ195" s="294"/>
      <c r="MXK195" s="294"/>
      <c r="MXL195" s="294"/>
      <c r="MXM195" s="294"/>
      <c r="MXN195" s="294"/>
      <c r="MXO195" s="294"/>
      <c r="MXP195" s="294"/>
      <c r="MXQ195" s="294"/>
      <c r="MXR195" s="294"/>
      <c r="MXS195" s="294"/>
      <c r="MXT195" s="294"/>
      <c r="MXU195" s="294"/>
      <c r="MXV195" s="294"/>
      <c r="MXW195" s="294"/>
      <c r="MXX195" s="294"/>
      <c r="MXY195" s="294"/>
      <c r="MXZ195" s="294"/>
      <c r="MYA195" s="294"/>
      <c r="MYB195" s="294"/>
      <c r="MYC195" s="294"/>
      <c r="MYD195" s="294"/>
      <c r="MYE195" s="294"/>
      <c r="MYF195" s="294"/>
      <c r="MYG195" s="294"/>
      <c r="MYH195" s="294"/>
      <c r="MYI195" s="294"/>
      <c r="MYJ195" s="294"/>
      <c r="MYK195" s="294"/>
      <c r="MYL195" s="294"/>
      <c r="MYM195" s="294"/>
      <c r="MYN195" s="294"/>
      <c r="MYO195" s="294"/>
      <c r="MYP195" s="294"/>
      <c r="MYQ195" s="294"/>
      <c r="MYR195" s="294"/>
      <c r="MYS195" s="294"/>
      <c r="MYT195" s="294"/>
      <c r="MYU195" s="294"/>
      <c r="MYV195" s="294"/>
      <c r="MYW195" s="294"/>
      <c r="MYX195" s="294"/>
      <c r="MYY195" s="294"/>
      <c r="MYZ195" s="294"/>
      <c r="MZA195" s="294"/>
      <c r="MZB195" s="294"/>
      <c r="MZC195" s="294"/>
      <c r="MZD195" s="294"/>
      <c r="MZE195" s="294"/>
      <c r="MZF195" s="294"/>
      <c r="MZG195" s="294"/>
      <c r="MZH195" s="294"/>
      <c r="MZI195" s="294"/>
      <c r="MZJ195" s="294"/>
      <c r="MZK195" s="294"/>
      <c r="MZL195" s="294"/>
      <c r="MZM195" s="294"/>
      <c r="MZN195" s="294"/>
      <c r="MZO195" s="294"/>
      <c r="MZP195" s="294"/>
      <c r="MZQ195" s="294"/>
      <c r="MZR195" s="294"/>
      <c r="MZS195" s="294"/>
      <c r="MZT195" s="294"/>
      <c r="MZU195" s="294"/>
      <c r="MZV195" s="294"/>
      <c r="MZW195" s="294"/>
      <c r="MZX195" s="294"/>
      <c r="MZY195" s="294"/>
      <c r="MZZ195" s="294"/>
      <c r="NAA195" s="294"/>
      <c r="NAB195" s="294"/>
      <c r="NAC195" s="294"/>
      <c r="NAD195" s="294"/>
      <c r="NAE195" s="294"/>
      <c r="NAF195" s="294"/>
      <c r="NAG195" s="294"/>
      <c r="NAH195" s="294"/>
      <c r="NAI195" s="294"/>
      <c r="NAJ195" s="294"/>
      <c r="NAK195" s="294"/>
      <c r="NAL195" s="294"/>
      <c r="NAM195" s="294"/>
      <c r="NAN195" s="294"/>
      <c r="NAO195" s="294"/>
      <c r="NAP195" s="294"/>
      <c r="NAQ195" s="294"/>
      <c r="NAR195" s="294"/>
      <c r="NAS195" s="294"/>
      <c r="NAT195" s="294"/>
      <c r="NAU195" s="294"/>
      <c r="NAV195" s="294"/>
      <c r="NAW195" s="294"/>
      <c r="NAX195" s="294"/>
      <c r="NAY195" s="294"/>
      <c r="NAZ195" s="294"/>
      <c r="NBA195" s="294"/>
      <c r="NBB195" s="294"/>
      <c r="NBC195" s="294"/>
      <c r="NBD195" s="294"/>
      <c r="NBE195" s="294"/>
      <c r="NBF195" s="294"/>
      <c r="NBG195" s="294"/>
      <c r="NBH195" s="294"/>
      <c r="NBI195" s="294"/>
      <c r="NBJ195" s="294"/>
      <c r="NBK195" s="294"/>
      <c r="NBL195" s="294"/>
      <c r="NBM195" s="294"/>
      <c r="NBN195" s="294"/>
      <c r="NBO195" s="294"/>
      <c r="NBP195" s="294"/>
      <c r="NBQ195" s="294"/>
      <c r="NBR195" s="294"/>
      <c r="NBS195" s="294"/>
      <c r="NBT195" s="294"/>
      <c r="NBU195" s="294"/>
      <c r="NBV195" s="294"/>
      <c r="NBW195" s="294"/>
      <c r="NBX195" s="294"/>
      <c r="NBY195" s="294"/>
      <c r="NBZ195" s="294"/>
      <c r="NCA195" s="294"/>
      <c r="NCB195" s="294"/>
      <c r="NCC195" s="294"/>
      <c r="NCD195" s="294"/>
      <c r="NCE195" s="294"/>
      <c r="NCF195" s="294"/>
      <c r="NCG195" s="294"/>
      <c r="NCH195" s="294"/>
      <c r="NCI195" s="294"/>
      <c r="NCJ195" s="294"/>
      <c r="NCK195" s="294"/>
      <c r="NCL195" s="294"/>
      <c r="NCM195" s="294"/>
      <c r="NCN195" s="294"/>
      <c r="NCO195" s="294"/>
      <c r="NCP195" s="294"/>
      <c r="NCQ195" s="294"/>
      <c r="NCR195" s="294"/>
      <c r="NCS195" s="294"/>
      <c r="NCT195" s="294"/>
      <c r="NCU195" s="294"/>
      <c r="NCV195" s="294"/>
      <c r="NCW195" s="294"/>
      <c r="NCX195" s="294"/>
      <c r="NCY195" s="294"/>
      <c r="NCZ195" s="294"/>
      <c r="NDA195" s="294"/>
      <c r="NDB195" s="294"/>
      <c r="NDC195" s="294"/>
      <c r="NDD195" s="294"/>
      <c r="NDE195" s="294"/>
      <c r="NDF195" s="294"/>
      <c r="NDG195" s="294"/>
      <c r="NDH195" s="294"/>
      <c r="NDI195" s="294"/>
      <c r="NDJ195" s="294"/>
      <c r="NDK195" s="294"/>
      <c r="NDL195" s="294"/>
      <c r="NDM195" s="294"/>
      <c r="NDN195" s="294"/>
      <c r="NDO195" s="294"/>
      <c r="NDP195" s="294"/>
      <c r="NDQ195" s="294"/>
      <c r="NDR195" s="294"/>
      <c r="NDS195" s="294"/>
      <c r="NDT195" s="294"/>
      <c r="NDU195" s="294"/>
      <c r="NDV195" s="294"/>
      <c r="NDW195" s="294"/>
      <c r="NDX195" s="294"/>
      <c r="NDY195" s="294"/>
      <c r="NDZ195" s="294"/>
      <c r="NEA195" s="294"/>
      <c r="NEB195" s="294"/>
      <c r="NEC195" s="294"/>
      <c r="NED195" s="294"/>
      <c r="NEE195" s="294"/>
      <c r="NEF195" s="294"/>
      <c r="NEG195" s="294"/>
      <c r="NEH195" s="294"/>
      <c r="NEI195" s="294"/>
      <c r="NEJ195" s="294"/>
      <c r="NEK195" s="294"/>
      <c r="NEL195" s="294"/>
      <c r="NEM195" s="294"/>
      <c r="NEN195" s="294"/>
      <c r="NEO195" s="294"/>
      <c r="NEP195" s="294"/>
      <c r="NEQ195" s="294"/>
      <c r="NER195" s="294"/>
      <c r="NES195" s="294"/>
      <c r="NET195" s="294"/>
      <c r="NEU195" s="294"/>
      <c r="NEV195" s="294"/>
      <c r="NEW195" s="294"/>
      <c r="NEX195" s="294"/>
      <c r="NEY195" s="294"/>
      <c r="NEZ195" s="294"/>
      <c r="NFA195" s="294"/>
      <c r="NFB195" s="294"/>
      <c r="NFC195" s="294"/>
      <c r="NFD195" s="294"/>
      <c r="NFE195" s="294"/>
      <c r="NFF195" s="294"/>
      <c r="NFG195" s="294"/>
      <c r="NFH195" s="294"/>
      <c r="NFI195" s="294"/>
      <c r="NFJ195" s="294"/>
      <c r="NFK195" s="294"/>
      <c r="NFL195" s="294"/>
      <c r="NFM195" s="294"/>
      <c r="NFN195" s="294"/>
      <c r="NFO195" s="294"/>
      <c r="NFP195" s="294"/>
      <c r="NFQ195" s="294"/>
      <c r="NFR195" s="294"/>
      <c r="NFS195" s="294"/>
      <c r="NFT195" s="294"/>
      <c r="NFU195" s="294"/>
      <c r="NFV195" s="294"/>
      <c r="NFW195" s="294"/>
      <c r="NFX195" s="294"/>
      <c r="NFY195" s="294"/>
      <c r="NFZ195" s="294"/>
      <c r="NGA195" s="294"/>
      <c r="NGB195" s="294"/>
      <c r="NGC195" s="294"/>
      <c r="NGD195" s="294"/>
      <c r="NGE195" s="294"/>
      <c r="NGF195" s="294"/>
      <c r="NGG195" s="294"/>
      <c r="NGH195" s="294"/>
      <c r="NGI195" s="294"/>
      <c r="NGJ195" s="294"/>
      <c r="NGK195" s="294"/>
      <c r="NGL195" s="294"/>
      <c r="NGM195" s="294"/>
      <c r="NGN195" s="294"/>
      <c r="NGO195" s="294"/>
      <c r="NGP195" s="294"/>
      <c r="NGQ195" s="294"/>
      <c r="NGR195" s="294"/>
      <c r="NGS195" s="294"/>
      <c r="NGT195" s="294"/>
      <c r="NGU195" s="294"/>
      <c r="NGV195" s="294"/>
      <c r="NGW195" s="294"/>
      <c r="NGX195" s="294"/>
      <c r="NGY195" s="294"/>
      <c r="NGZ195" s="294"/>
      <c r="NHA195" s="294"/>
      <c r="NHB195" s="294"/>
      <c r="NHC195" s="294"/>
      <c r="NHD195" s="294"/>
      <c r="NHE195" s="294"/>
      <c r="NHF195" s="294"/>
      <c r="NHG195" s="294"/>
      <c r="NHH195" s="294"/>
      <c r="NHI195" s="294"/>
      <c r="NHJ195" s="294"/>
      <c r="NHK195" s="294"/>
      <c r="NHL195" s="294"/>
      <c r="NHM195" s="294"/>
      <c r="NHN195" s="294"/>
      <c r="NHO195" s="294"/>
      <c r="NHP195" s="294"/>
      <c r="NHQ195" s="294"/>
      <c r="NHR195" s="294"/>
      <c r="NHS195" s="294"/>
      <c r="NHT195" s="294"/>
      <c r="NHU195" s="294"/>
      <c r="NHV195" s="294"/>
      <c r="NHW195" s="294"/>
      <c r="NHX195" s="294"/>
      <c r="NHY195" s="294"/>
      <c r="NHZ195" s="294"/>
      <c r="NIA195" s="294"/>
      <c r="NIB195" s="294"/>
      <c r="NIC195" s="294"/>
      <c r="NID195" s="294"/>
      <c r="NIE195" s="294"/>
      <c r="NIF195" s="294"/>
      <c r="NIG195" s="294"/>
      <c r="NIH195" s="294"/>
      <c r="NII195" s="294"/>
      <c r="NIJ195" s="294"/>
      <c r="NIK195" s="294"/>
      <c r="NIL195" s="294"/>
      <c r="NIM195" s="294"/>
      <c r="NIN195" s="294"/>
      <c r="NIO195" s="294"/>
      <c r="NIP195" s="294"/>
      <c r="NIQ195" s="294"/>
      <c r="NIR195" s="294"/>
      <c r="NIS195" s="294"/>
      <c r="NIT195" s="294"/>
      <c r="NIU195" s="294"/>
      <c r="NIV195" s="294"/>
      <c r="NIW195" s="294"/>
      <c r="NIX195" s="294"/>
      <c r="NIY195" s="294"/>
      <c r="NIZ195" s="294"/>
      <c r="NJA195" s="294"/>
      <c r="NJB195" s="294"/>
      <c r="NJC195" s="294"/>
      <c r="NJD195" s="294"/>
      <c r="NJE195" s="294"/>
      <c r="NJF195" s="294"/>
      <c r="NJG195" s="294"/>
      <c r="NJH195" s="294"/>
      <c r="NJI195" s="294"/>
      <c r="NJJ195" s="294"/>
      <c r="NJK195" s="294"/>
      <c r="NJL195" s="294"/>
      <c r="NJM195" s="294"/>
      <c r="NJN195" s="294"/>
      <c r="NJO195" s="294"/>
      <c r="NJP195" s="294"/>
      <c r="NJQ195" s="294"/>
      <c r="NJR195" s="294"/>
      <c r="NJS195" s="294"/>
      <c r="NJT195" s="294"/>
      <c r="NJU195" s="294"/>
      <c r="NJV195" s="294"/>
      <c r="NJW195" s="294"/>
      <c r="NJX195" s="294"/>
      <c r="NJY195" s="294"/>
      <c r="NJZ195" s="294"/>
      <c r="NKA195" s="294"/>
      <c r="NKB195" s="294"/>
      <c r="NKC195" s="294"/>
      <c r="NKD195" s="294"/>
      <c r="NKE195" s="294"/>
      <c r="NKF195" s="294"/>
      <c r="NKG195" s="294"/>
      <c r="NKH195" s="294"/>
      <c r="NKI195" s="294"/>
      <c r="NKJ195" s="294"/>
      <c r="NKK195" s="294"/>
      <c r="NKL195" s="294"/>
      <c r="NKM195" s="294"/>
      <c r="NKN195" s="294"/>
      <c r="NKO195" s="294"/>
      <c r="NKP195" s="294"/>
      <c r="NKQ195" s="294"/>
      <c r="NKR195" s="294"/>
      <c r="NKS195" s="294"/>
      <c r="NKT195" s="294"/>
      <c r="NKU195" s="294"/>
      <c r="NKV195" s="294"/>
      <c r="NKW195" s="294"/>
      <c r="NKX195" s="294"/>
      <c r="NKY195" s="294"/>
      <c r="NKZ195" s="294"/>
      <c r="NLA195" s="294"/>
      <c r="NLB195" s="294"/>
      <c r="NLC195" s="294"/>
      <c r="NLD195" s="294"/>
      <c r="NLE195" s="294"/>
      <c r="NLF195" s="294"/>
      <c r="NLG195" s="294"/>
      <c r="NLH195" s="294"/>
      <c r="NLI195" s="294"/>
      <c r="NLJ195" s="294"/>
      <c r="NLK195" s="294"/>
      <c r="NLL195" s="294"/>
      <c r="NLM195" s="294"/>
      <c r="NLN195" s="294"/>
      <c r="NLO195" s="294"/>
      <c r="NLP195" s="294"/>
      <c r="NLQ195" s="294"/>
      <c r="NLR195" s="294"/>
      <c r="NLS195" s="294"/>
      <c r="NLT195" s="294"/>
      <c r="NLU195" s="294"/>
      <c r="NLV195" s="294"/>
      <c r="NLW195" s="294"/>
      <c r="NLX195" s="294"/>
      <c r="NLY195" s="294"/>
      <c r="NLZ195" s="294"/>
      <c r="NMA195" s="294"/>
      <c r="NMB195" s="294"/>
      <c r="NMC195" s="294"/>
      <c r="NMD195" s="294"/>
      <c r="NME195" s="294"/>
      <c r="NMF195" s="294"/>
      <c r="NMG195" s="294"/>
      <c r="NMH195" s="294"/>
      <c r="NMI195" s="294"/>
      <c r="NMJ195" s="294"/>
      <c r="NMK195" s="294"/>
      <c r="NML195" s="294"/>
      <c r="NMM195" s="294"/>
      <c r="NMN195" s="294"/>
      <c r="NMO195" s="294"/>
      <c r="NMP195" s="294"/>
      <c r="NMQ195" s="294"/>
      <c r="NMR195" s="294"/>
      <c r="NMS195" s="294"/>
      <c r="NMT195" s="294"/>
      <c r="NMU195" s="294"/>
      <c r="NMV195" s="294"/>
      <c r="NMW195" s="294"/>
      <c r="NMX195" s="294"/>
      <c r="NMY195" s="294"/>
      <c r="NMZ195" s="294"/>
      <c r="NNA195" s="294"/>
      <c r="NNB195" s="294"/>
      <c r="NNC195" s="294"/>
      <c r="NND195" s="294"/>
      <c r="NNE195" s="294"/>
      <c r="NNF195" s="294"/>
      <c r="NNG195" s="294"/>
      <c r="NNH195" s="294"/>
      <c r="NNI195" s="294"/>
      <c r="NNJ195" s="294"/>
      <c r="NNK195" s="294"/>
      <c r="NNL195" s="294"/>
      <c r="NNM195" s="294"/>
      <c r="NNN195" s="294"/>
      <c r="NNO195" s="294"/>
      <c r="NNP195" s="294"/>
      <c r="NNQ195" s="294"/>
      <c r="NNR195" s="294"/>
      <c r="NNS195" s="294"/>
      <c r="NNT195" s="294"/>
      <c r="NNU195" s="294"/>
      <c r="NNV195" s="294"/>
      <c r="NNW195" s="294"/>
      <c r="NNX195" s="294"/>
      <c r="NNY195" s="294"/>
      <c r="NNZ195" s="294"/>
      <c r="NOA195" s="294"/>
      <c r="NOB195" s="294"/>
      <c r="NOC195" s="294"/>
      <c r="NOD195" s="294"/>
      <c r="NOE195" s="294"/>
      <c r="NOF195" s="294"/>
      <c r="NOG195" s="294"/>
      <c r="NOH195" s="294"/>
      <c r="NOI195" s="294"/>
      <c r="NOJ195" s="294"/>
      <c r="NOK195" s="294"/>
      <c r="NOL195" s="294"/>
      <c r="NOM195" s="294"/>
      <c r="NON195" s="294"/>
      <c r="NOO195" s="294"/>
      <c r="NOP195" s="294"/>
      <c r="NOQ195" s="294"/>
      <c r="NOR195" s="294"/>
      <c r="NOS195" s="294"/>
      <c r="NOT195" s="294"/>
      <c r="NOU195" s="294"/>
      <c r="NOV195" s="294"/>
      <c r="NOW195" s="294"/>
      <c r="NOX195" s="294"/>
      <c r="NOY195" s="294"/>
      <c r="NOZ195" s="294"/>
      <c r="NPA195" s="294"/>
      <c r="NPB195" s="294"/>
      <c r="NPC195" s="294"/>
      <c r="NPD195" s="294"/>
      <c r="NPE195" s="294"/>
      <c r="NPF195" s="294"/>
      <c r="NPG195" s="294"/>
      <c r="NPH195" s="294"/>
      <c r="NPI195" s="294"/>
      <c r="NPJ195" s="294"/>
      <c r="NPK195" s="294"/>
      <c r="NPL195" s="294"/>
      <c r="NPM195" s="294"/>
      <c r="NPN195" s="294"/>
      <c r="NPO195" s="294"/>
      <c r="NPP195" s="294"/>
      <c r="NPQ195" s="294"/>
      <c r="NPR195" s="294"/>
      <c r="NPS195" s="294"/>
      <c r="NPT195" s="294"/>
      <c r="NPU195" s="294"/>
      <c r="NPV195" s="294"/>
      <c r="NPW195" s="294"/>
      <c r="NPX195" s="294"/>
      <c r="NPY195" s="294"/>
      <c r="NPZ195" s="294"/>
      <c r="NQA195" s="294"/>
      <c r="NQB195" s="294"/>
      <c r="NQC195" s="294"/>
      <c r="NQD195" s="294"/>
      <c r="NQE195" s="294"/>
      <c r="NQF195" s="294"/>
      <c r="NQG195" s="294"/>
      <c r="NQH195" s="294"/>
      <c r="NQI195" s="294"/>
      <c r="NQJ195" s="294"/>
      <c r="NQK195" s="294"/>
      <c r="NQL195" s="294"/>
      <c r="NQM195" s="294"/>
      <c r="NQN195" s="294"/>
      <c r="NQO195" s="294"/>
      <c r="NQP195" s="294"/>
      <c r="NQQ195" s="294"/>
      <c r="NQR195" s="294"/>
      <c r="NQS195" s="294"/>
      <c r="NQT195" s="294"/>
      <c r="NQU195" s="294"/>
      <c r="NQV195" s="294"/>
      <c r="NQW195" s="294"/>
      <c r="NQX195" s="294"/>
      <c r="NQY195" s="294"/>
      <c r="NQZ195" s="294"/>
      <c r="NRA195" s="294"/>
      <c r="NRB195" s="294"/>
      <c r="NRC195" s="294"/>
      <c r="NRD195" s="294"/>
      <c r="NRE195" s="294"/>
      <c r="NRF195" s="294"/>
      <c r="NRG195" s="294"/>
      <c r="NRH195" s="294"/>
      <c r="NRI195" s="294"/>
      <c r="NRJ195" s="294"/>
      <c r="NRK195" s="294"/>
      <c r="NRL195" s="294"/>
      <c r="NRM195" s="294"/>
      <c r="NRN195" s="294"/>
      <c r="NRO195" s="294"/>
      <c r="NRP195" s="294"/>
      <c r="NRQ195" s="294"/>
      <c r="NRR195" s="294"/>
      <c r="NRS195" s="294"/>
      <c r="NRT195" s="294"/>
      <c r="NRU195" s="294"/>
      <c r="NRV195" s="294"/>
      <c r="NRW195" s="294"/>
      <c r="NRX195" s="294"/>
      <c r="NRY195" s="294"/>
      <c r="NRZ195" s="294"/>
      <c r="NSA195" s="294"/>
      <c r="NSB195" s="294"/>
      <c r="NSC195" s="294"/>
      <c r="NSD195" s="294"/>
      <c r="NSE195" s="294"/>
      <c r="NSF195" s="294"/>
      <c r="NSG195" s="294"/>
      <c r="NSH195" s="294"/>
      <c r="NSI195" s="294"/>
      <c r="NSJ195" s="294"/>
      <c r="NSK195" s="294"/>
      <c r="NSL195" s="294"/>
      <c r="NSM195" s="294"/>
      <c r="NSN195" s="294"/>
      <c r="NSO195" s="294"/>
      <c r="NSP195" s="294"/>
      <c r="NSQ195" s="294"/>
      <c r="NSR195" s="294"/>
      <c r="NSS195" s="294"/>
      <c r="NST195" s="294"/>
      <c r="NSU195" s="294"/>
      <c r="NSV195" s="294"/>
      <c r="NSW195" s="294"/>
      <c r="NSX195" s="294"/>
      <c r="NSY195" s="294"/>
      <c r="NSZ195" s="294"/>
      <c r="NTA195" s="294"/>
      <c r="NTB195" s="294"/>
      <c r="NTC195" s="294"/>
      <c r="NTD195" s="294"/>
      <c r="NTE195" s="294"/>
      <c r="NTF195" s="294"/>
      <c r="NTG195" s="294"/>
      <c r="NTH195" s="294"/>
      <c r="NTI195" s="294"/>
      <c r="NTJ195" s="294"/>
      <c r="NTK195" s="294"/>
      <c r="NTL195" s="294"/>
      <c r="NTM195" s="294"/>
      <c r="NTN195" s="294"/>
      <c r="NTO195" s="294"/>
      <c r="NTP195" s="294"/>
      <c r="NTQ195" s="294"/>
      <c r="NTR195" s="294"/>
      <c r="NTS195" s="294"/>
      <c r="NTT195" s="294"/>
      <c r="NTU195" s="294"/>
      <c r="NTV195" s="294"/>
      <c r="NTW195" s="294"/>
      <c r="NTX195" s="294"/>
      <c r="NTY195" s="294"/>
      <c r="NTZ195" s="294"/>
      <c r="NUA195" s="294"/>
      <c r="NUB195" s="294"/>
      <c r="NUC195" s="294"/>
      <c r="NUD195" s="294"/>
      <c r="NUE195" s="294"/>
      <c r="NUF195" s="294"/>
      <c r="NUG195" s="294"/>
      <c r="NUH195" s="294"/>
      <c r="NUI195" s="294"/>
      <c r="NUJ195" s="294"/>
      <c r="NUK195" s="294"/>
      <c r="NUL195" s="294"/>
      <c r="NUM195" s="294"/>
      <c r="NUN195" s="294"/>
      <c r="NUO195" s="294"/>
      <c r="NUP195" s="294"/>
      <c r="NUQ195" s="294"/>
      <c r="NUR195" s="294"/>
      <c r="NUS195" s="294"/>
      <c r="NUT195" s="294"/>
      <c r="NUU195" s="294"/>
      <c r="NUV195" s="294"/>
      <c r="NUW195" s="294"/>
      <c r="NUX195" s="294"/>
      <c r="NUY195" s="294"/>
      <c r="NUZ195" s="294"/>
      <c r="NVA195" s="294"/>
      <c r="NVB195" s="294"/>
      <c r="NVC195" s="294"/>
      <c r="NVD195" s="294"/>
      <c r="NVE195" s="294"/>
      <c r="NVF195" s="294"/>
      <c r="NVG195" s="294"/>
      <c r="NVH195" s="294"/>
      <c r="NVI195" s="294"/>
      <c r="NVJ195" s="294"/>
      <c r="NVK195" s="294"/>
      <c r="NVL195" s="294"/>
      <c r="NVM195" s="294"/>
      <c r="NVN195" s="294"/>
      <c r="NVO195" s="294"/>
      <c r="NVP195" s="294"/>
      <c r="NVQ195" s="294"/>
      <c r="NVR195" s="294"/>
      <c r="NVS195" s="294"/>
      <c r="NVT195" s="294"/>
      <c r="NVU195" s="294"/>
      <c r="NVV195" s="294"/>
      <c r="NVW195" s="294"/>
      <c r="NVX195" s="294"/>
      <c r="NVY195" s="294"/>
      <c r="NVZ195" s="294"/>
      <c r="NWA195" s="294"/>
      <c r="NWB195" s="294"/>
      <c r="NWC195" s="294"/>
      <c r="NWD195" s="294"/>
      <c r="NWE195" s="294"/>
      <c r="NWF195" s="294"/>
      <c r="NWG195" s="294"/>
      <c r="NWH195" s="294"/>
      <c r="NWI195" s="294"/>
      <c r="NWJ195" s="294"/>
      <c r="NWK195" s="294"/>
      <c r="NWL195" s="294"/>
      <c r="NWM195" s="294"/>
      <c r="NWN195" s="294"/>
      <c r="NWO195" s="294"/>
      <c r="NWP195" s="294"/>
      <c r="NWQ195" s="294"/>
      <c r="NWR195" s="294"/>
      <c r="NWS195" s="294"/>
      <c r="NWT195" s="294"/>
      <c r="NWU195" s="294"/>
      <c r="NWV195" s="294"/>
      <c r="NWW195" s="294"/>
      <c r="NWX195" s="294"/>
      <c r="NWY195" s="294"/>
      <c r="NWZ195" s="294"/>
      <c r="NXA195" s="294"/>
      <c r="NXB195" s="294"/>
      <c r="NXC195" s="294"/>
      <c r="NXD195" s="294"/>
      <c r="NXE195" s="294"/>
      <c r="NXF195" s="294"/>
      <c r="NXG195" s="294"/>
      <c r="NXH195" s="294"/>
      <c r="NXI195" s="294"/>
      <c r="NXJ195" s="294"/>
      <c r="NXK195" s="294"/>
      <c r="NXL195" s="294"/>
      <c r="NXM195" s="294"/>
      <c r="NXN195" s="294"/>
      <c r="NXO195" s="294"/>
      <c r="NXP195" s="294"/>
      <c r="NXQ195" s="294"/>
      <c r="NXR195" s="294"/>
      <c r="NXS195" s="294"/>
      <c r="NXT195" s="294"/>
      <c r="NXU195" s="294"/>
      <c r="NXV195" s="294"/>
      <c r="NXW195" s="294"/>
      <c r="NXX195" s="294"/>
      <c r="NXY195" s="294"/>
      <c r="NXZ195" s="294"/>
      <c r="NYA195" s="294"/>
      <c r="NYB195" s="294"/>
      <c r="NYC195" s="294"/>
      <c r="NYD195" s="294"/>
      <c r="NYE195" s="294"/>
      <c r="NYF195" s="294"/>
      <c r="NYG195" s="294"/>
      <c r="NYH195" s="294"/>
      <c r="NYI195" s="294"/>
      <c r="NYJ195" s="294"/>
      <c r="NYK195" s="294"/>
      <c r="NYL195" s="294"/>
      <c r="NYM195" s="294"/>
      <c r="NYN195" s="294"/>
      <c r="NYO195" s="294"/>
      <c r="NYP195" s="294"/>
      <c r="NYQ195" s="294"/>
      <c r="NYR195" s="294"/>
      <c r="NYS195" s="294"/>
      <c r="NYT195" s="294"/>
      <c r="NYU195" s="294"/>
      <c r="NYV195" s="294"/>
      <c r="NYW195" s="294"/>
      <c r="NYX195" s="294"/>
      <c r="NYY195" s="294"/>
      <c r="NYZ195" s="294"/>
      <c r="NZA195" s="294"/>
      <c r="NZB195" s="294"/>
      <c r="NZC195" s="294"/>
      <c r="NZD195" s="294"/>
      <c r="NZE195" s="294"/>
      <c r="NZF195" s="294"/>
      <c r="NZG195" s="294"/>
      <c r="NZH195" s="294"/>
      <c r="NZI195" s="294"/>
      <c r="NZJ195" s="294"/>
      <c r="NZK195" s="294"/>
      <c r="NZL195" s="294"/>
      <c r="NZM195" s="294"/>
      <c r="NZN195" s="294"/>
      <c r="NZO195" s="294"/>
      <c r="NZP195" s="294"/>
      <c r="NZQ195" s="294"/>
      <c r="NZR195" s="294"/>
      <c r="NZS195" s="294"/>
      <c r="NZT195" s="294"/>
      <c r="NZU195" s="294"/>
      <c r="NZV195" s="294"/>
      <c r="NZW195" s="294"/>
      <c r="NZX195" s="294"/>
      <c r="NZY195" s="294"/>
      <c r="NZZ195" s="294"/>
      <c r="OAA195" s="294"/>
      <c r="OAB195" s="294"/>
      <c r="OAC195" s="294"/>
      <c r="OAD195" s="294"/>
      <c r="OAE195" s="294"/>
      <c r="OAF195" s="294"/>
      <c r="OAG195" s="294"/>
      <c r="OAH195" s="294"/>
      <c r="OAI195" s="294"/>
      <c r="OAJ195" s="294"/>
      <c r="OAK195" s="294"/>
      <c r="OAL195" s="294"/>
      <c r="OAM195" s="294"/>
      <c r="OAN195" s="294"/>
      <c r="OAO195" s="294"/>
      <c r="OAP195" s="294"/>
      <c r="OAQ195" s="294"/>
      <c r="OAR195" s="294"/>
      <c r="OAS195" s="294"/>
      <c r="OAT195" s="294"/>
      <c r="OAU195" s="294"/>
      <c r="OAV195" s="294"/>
      <c r="OAW195" s="294"/>
      <c r="OAX195" s="294"/>
      <c r="OAY195" s="294"/>
      <c r="OAZ195" s="294"/>
      <c r="OBA195" s="294"/>
      <c r="OBB195" s="294"/>
      <c r="OBC195" s="294"/>
      <c r="OBD195" s="294"/>
      <c r="OBE195" s="294"/>
      <c r="OBF195" s="294"/>
      <c r="OBG195" s="294"/>
      <c r="OBH195" s="294"/>
      <c r="OBI195" s="294"/>
      <c r="OBJ195" s="294"/>
      <c r="OBK195" s="294"/>
      <c r="OBL195" s="294"/>
      <c r="OBM195" s="294"/>
      <c r="OBN195" s="294"/>
      <c r="OBO195" s="294"/>
      <c r="OBP195" s="294"/>
      <c r="OBQ195" s="294"/>
      <c r="OBR195" s="294"/>
      <c r="OBS195" s="294"/>
      <c r="OBT195" s="294"/>
      <c r="OBU195" s="294"/>
      <c r="OBV195" s="294"/>
      <c r="OBW195" s="294"/>
      <c r="OBX195" s="294"/>
      <c r="OBY195" s="294"/>
      <c r="OBZ195" s="294"/>
      <c r="OCA195" s="294"/>
      <c r="OCB195" s="294"/>
      <c r="OCC195" s="294"/>
      <c r="OCD195" s="294"/>
      <c r="OCE195" s="294"/>
      <c r="OCF195" s="294"/>
      <c r="OCG195" s="294"/>
      <c r="OCH195" s="294"/>
      <c r="OCI195" s="294"/>
      <c r="OCJ195" s="294"/>
      <c r="OCK195" s="294"/>
      <c r="OCL195" s="294"/>
      <c r="OCM195" s="294"/>
      <c r="OCN195" s="294"/>
      <c r="OCO195" s="294"/>
      <c r="OCP195" s="294"/>
      <c r="OCQ195" s="294"/>
      <c r="OCR195" s="294"/>
      <c r="OCS195" s="294"/>
      <c r="OCT195" s="294"/>
      <c r="OCU195" s="294"/>
      <c r="OCV195" s="294"/>
      <c r="OCW195" s="294"/>
      <c r="OCX195" s="294"/>
      <c r="OCY195" s="294"/>
      <c r="OCZ195" s="294"/>
      <c r="ODA195" s="294"/>
      <c r="ODB195" s="294"/>
      <c r="ODC195" s="294"/>
      <c r="ODD195" s="294"/>
      <c r="ODE195" s="294"/>
      <c r="ODF195" s="294"/>
      <c r="ODG195" s="294"/>
      <c r="ODH195" s="294"/>
      <c r="ODI195" s="294"/>
      <c r="ODJ195" s="294"/>
      <c r="ODK195" s="294"/>
      <c r="ODL195" s="294"/>
      <c r="ODM195" s="294"/>
      <c r="ODN195" s="294"/>
      <c r="ODO195" s="294"/>
      <c r="ODP195" s="294"/>
      <c r="ODQ195" s="294"/>
      <c r="ODR195" s="294"/>
      <c r="ODS195" s="294"/>
      <c r="ODT195" s="294"/>
      <c r="ODU195" s="294"/>
      <c r="ODV195" s="294"/>
      <c r="ODW195" s="294"/>
      <c r="ODX195" s="294"/>
      <c r="ODY195" s="294"/>
      <c r="ODZ195" s="294"/>
      <c r="OEA195" s="294"/>
      <c r="OEB195" s="294"/>
      <c r="OEC195" s="294"/>
      <c r="OED195" s="294"/>
      <c r="OEE195" s="294"/>
      <c r="OEF195" s="294"/>
      <c r="OEG195" s="294"/>
      <c r="OEH195" s="294"/>
      <c r="OEI195" s="294"/>
      <c r="OEJ195" s="294"/>
      <c r="OEK195" s="294"/>
      <c r="OEL195" s="294"/>
      <c r="OEM195" s="294"/>
      <c r="OEN195" s="294"/>
      <c r="OEO195" s="294"/>
      <c r="OEP195" s="294"/>
      <c r="OEQ195" s="294"/>
      <c r="OER195" s="294"/>
      <c r="OES195" s="294"/>
      <c r="OET195" s="294"/>
      <c r="OEU195" s="294"/>
      <c r="OEV195" s="294"/>
      <c r="OEW195" s="294"/>
      <c r="OEX195" s="294"/>
      <c r="OEY195" s="294"/>
      <c r="OEZ195" s="294"/>
      <c r="OFA195" s="294"/>
      <c r="OFB195" s="294"/>
      <c r="OFC195" s="294"/>
      <c r="OFD195" s="294"/>
      <c r="OFE195" s="294"/>
      <c r="OFF195" s="294"/>
      <c r="OFG195" s="294"/>
      <c r="OFH195" s="294"/>
      <c r="OFI195" s="294"/>
      <c r="OFJ195" s="294"/>
      <c r="OFK195" s="294"/>
      <c r="OFL195" s="294"/>
      <c r="OFM195" s="294"/>
      <c r="OFN195" s="294"/>
      <c r="OFO195" s="294"/>
      <c r="OFP195" s="294"/>
      <c r="OFQ195" s="294"/>
      <c r="OFR195" s="294"/>
      <c r="OFS195" s="294"/>
      <c r="OFT195" s="294"/>
      <c r="OFU195" s="294"/>
      <c r="OFV195" s="294"/>
      <c r="OFW195" s="294"/>
      <c r="OFX195" s="294"/>
      <c r="OFY195" s="294"/>
      <c r="OFZ195" s="294"/>
      <c r="OGA195" s="294"/>
      <c r="OGB195" s="294"/>
      <c r="OGC195" s="294"/>
      <c r="OGD195" s="294"/>
      <c r="OGE195" s="294"/>
      <c r="OGF195" s="294"/>
      <c r="OGG195" s="294"/>
      <c r="OGH195" s="294"/>
      <c r="OGI195" s="294"/>
      <c r="OGJ195" s="294"/>
      <c r="OGK195" s="294"/>
      <c r="OGL195" s="294"/>
      <c r="OGM195" s="294"/>
      <c r="OGN195" s="294"/>
      <c r="OGO195" s="294"/>
      <c r="OGP195" s="294"/>
      <c r="OGQ195" s="294"/>
      <c r="OGR195" s="294"/>
      <c r="OGS195" s="294"/>
      <c r="OGT195" s="294"/>
      <c r="OGU195" s="294"/>
      <c r="OGV195" s="294"/>
      <c r="OGW195" s="294"/>
      <c r="OGX195" s="294"/>
      <c r="OGY195" s="294"/>
      <c r="OGZ195" s="294"/>
      <c r="OHA195" s="294"/>
      <c r="OHB195" s="294"/>
      <c r="OHC195" s="294"/>
      <c r="OHD195" s="294"/>
      <c r="OHE195" s="294"/>
      <c r="OHF195" s="294"/>
      <c r="OHG195" s="294"/>
      <c r="OHH195" s="294"/>
      <c r="OHI195" s="294"/>
      <c r="OHJ195" s="294"/>
      <c r="OHK195" s="294"/>
      <c r="OHL195" s="294"/>
      <c r="OHM195" s="294"/>
      <c r="OHN195" s="294"/>
      <c r="OHO195" s="294"/>
      <c r="OHP195" s="294"/>
      <c r="OHQ195" s="294"/>
      <c r="OHR195" s="294"/>
      <c r="OHS195" s="294"/>
      <c r="OHT195" s="294"/>
      <c r="OHU195" s="294"/>
      <c r="OHV195" s="294"/>
      <c r="OHW195" s="294"/>
      <c r="OHX195" s="294"/>
      <c r="OHY195" s="294"/>
      <c r="OHZ195" s="294"/>
      <c r="OIA195" s="294"/>
      <c r="OIB195" s="294"/>
      <c r="OIC195" s="294"/>
      <c r="OID195" s="294"/>
      <c r="OIE195" s="294"/>
      <c r="OIF195" s="294"/>
      <c r="OIG195" s="294"/>
      <c r="OIH195" s="294"/>
      <c r="OII195" s="294"/>
      <c r="OIJ195" s="294"/>
      <c r="OIK195" s="294"/>
      <c r="OIL195" s="294"/>
      <c r="OIM195" s="294"/>
      <c r="OIN195" s="294"/>
      <c r="OIO195" s="294"/>
      <c r="OIP195" s="294"/>
      <c r="OIQ195" s="294"/>
      <c r="OIR195" s="294"/>
      <c r="OIS195" s="294"/>
      <c r="OIT195" s="294"/>
      <c r="OIU195" s="294"/>
      <c r="OIV195" s="294"/>
      <c r="OIW195" s="294"/>
      <c r="OIX195" s="294"/>
      <c r="OIY195" s="294"/>
      <c r="OIZ195" s="294"/>
      <c r="OJA195" s="294"/>
      <c r="OJB195" s="294"/>
      <c r="OJC195" s="294"/>
      <c r="OJD195" s="294"/>
      <c r="OJE195" s="294"/>
      <c r="OJF195" s="294"/>
      <c r="OJG195" s="294"/>
      <c r="OJH195" s="294"/>
      <c r="OJI195" s="294"/>
      <c r="OJJ195" s="294"/>
      <c r="OJK195" s="294"/>
      <c r="OJL195" s="294"/>
      <c r="OJM195" s="294"/>
      <c r="OJN195" s="294"/>
      <c r="OJO195" s="294"/>
      <c r="OJP195" s="294"/>
      <c r="OJQ195" s="294"/>
      <c r="OJR195" s="294"/>
      <c r="OJS195" s="294"/>
      <c r="OJT195" s="294"/>
      <c r="OJU195" s="294"/>
      <c r="OJV195" s="294"/>
      <c r="OJW195" s="294"/>
      <c r="OJX195" s="294"/>
      <c r="OJY195" s="294"/>
      <c r="OJZ195" s="294"/>
      <c r="OKA195" s="294"/>
      <c r="OKB195" s="294"/>
      <c r="OKC195" s="294"/>
      <c r="OKD195" s="294"/>
      <c r="OKE195" s="294"/>
      <c r="OKF195" s="294"/>
      <c r="OKG195" s="294"/>
      <c r="OKH195" s="294"/>
      <c r="OKI195" s="294"/>
      <c r="OKJ195" s="294"/>
      <c r="OKK195" s="294"/>
      <c r="OKL195" s="294"/>
      <c r="OKM195" s="294"/>
      <c r="OKN195" s="294"/>
      <c r="OKO195" s="294"/>
      <c r="OKP195" s="294"/>
      <c r="OKQ195" s="294"/>
      <c r="OKR195" s="294"/>
      <c r="OKS195" s="294"/>
      <c r="OKT195" s="294"/>
      <c r="OKU195" s="294"/>
      <c r="OKV195" s="294"/>
      <c r="OKW195" s="294"/>
      <c r="OKX195" s="294"/>
      <c r="OKY195" s="294"/>
      <c r="OKZ195" s="294"/>
      <c r="OLA195" s="294"/>
      <c r="OLB195" s="294"/>
      <c r="OLC195" s="294"/>
      <c r="OLD195" s="294"/>
      <c r="OLE195" s="294"/>
      <c r="OLF195" s="294"/>
      <c r="OLG195" s="294"/>
      <c r="OLH195" s="294"/>
      <c r="OLI195" s="294"/>
      <c r="OLJ195" s="294"/>
      <c r="OLK195" s="294"/>
      <c r="OLL195" s="294"/>
      <c r="OLM195" s="294"/>
      <c r="OLN195" s="294"/>
      <c r="OLO195" s="294"/>
      <c r="OLP195" s="294"/>
      <c r="OLQ195" s="294"/>
      <c r="OLR195" s="294"/>
      <c r="OLS195" s="294"/>
      <c r="OLT195" s="294"/>
      <c r="OLU195" s="294"/>
      <c r="OLV195" s="294"/>
      <c r="OLW195" s="294"/>
      <c r="OLX195" s="294"/>
      <c r="OLY195" s="294"/>
      <c r="OLZ195" s="294"/>
      <c r="OMA195" s="294"/>
      <c r="OMB195" s="294"/>
      <c r="OMC195" s="294"/>
      <c r="OMD195" s="294"/>
      <c r="OME195" s="294"/>
      <c r="OMF195" s="294"/>
      <c r="OMG195" s="294"/>
      <c r="OMH195" s="294"/>
      <c r="OMI195" s="294"/>
      <c r="OMJ195" s="294"/>
      <c r="OMK195" s="294"/>
      <c r="OML195" s="294"/>
      <c r="OMM195" s="294"/>
      <c r="OMN195" s="294"/>
      <c r="OMO195" s="294"/>
      <c r="OMP195" s="294"/>
      <c r="OMQ195" s="294"/>
      <c r="OMR195" s="294"/>
      <c r="OMS195" s="294"/>
      <c r="OMT195" s="294"/>
      <c r="OMU195" s="294"/>
      <c r="OMV195" s="294"/>
      <c r="OMW195" s="294"/>
      <c r="OMX195" s="294"/>
      <c r="OMY195" s="294"/>
      <c r="OMZ195" s="294"/>
      <c r="ONA195" s="294"/>
      <c r="ONB195" s="294"/>
      <c r="ONC195" s="294"/>
      <c r="OND195" s="294"/>
      <c r="ONE195" s="294"/>
      <c r="ONF195" s="294"/>
      <c r="ONG195" s="294"/>
      <c r="ONH195" s="294"/>
      <c r="ONI195" s="294"/>
      <c r="ONJ195" s="294"/>
      <c r="ONK195" s="294"/>
      <c r="ONL195" s="294"/>
      <c r="ONM195" s="294"/>
      <c r="ONN195" s="294"/>
      <c r="ONO195" s="294"/>
      <c r="ONP195" s="294"/>
      <c r="ONQ195" s="294"/>
      <c r="ONR195" s="294"/>
      <c r="ONS195" s="294"/>
      <c r="ONT195" s="294"/>
      <c r="ONU195" s="294"/>
      <c r="ONV195" s="294"/>
      <c r="ONW195" s="294"/>
      <c r="ONX195" s="294"/>
      <c r="ONY195" s="294"/>
      <c r="ONZ195" s="294"/>
      <c r="OOA195" s="294"/>
      <c r="OOB195" s="294"/>
      <c r="OOC195" s="294"/>
      <c r="OOD195" s="294"/>
      <c r="OOE195" s="294"/>
      <c r="OOF195" s="294"/>
      <c r="OOG195" s="294"/>
      <c r="OOH195" s="294"/>
      <c r="OOI195" s="294"/>
      <c r="OOJ195" s="294"/>
      <c r="OOK195" s="294"/>
      <c r="OOL195" s="294"/>
      <c r="OOM195" s="294"/>
      <c r="OON195" s="294"/>
      <c r="OOO195" s="294"/>
      <c r="OOP195" s="294"/>
      <c r="OOQ195" s="294"/>
      <c r="OOR195" s="294"/>
      <c r="OOS195" s="294"/>
      <c r="OOT195" s="294"/>
      <c r="OOU195" s="294"/>
      <c r="OOV195" s="294"/>
      <c r="OOW195" s="294"/>
      <c r="OOX195" s="294"/>
      <c r="OOY195" s="294"/>
      <c r="OOZ195" s="294"/>
      <c r="OPA195" s="294"/>
      <c r="OPB195" s="294"/>
      <c r="OPC195" s="294"/>
      <c r="OPD195" s="294"/>
      <c r="OPE195" s="294"/>
      <c r="OPF195" s="294"/>
      <c r="OPG195" s="294"/>
      <c r="OPH195" s="294"/>
      <c r="OPI195" s="294"/>
      <c r="OPJ195" s="294"/>
      <c r="OPK195" s="294"/>
      <c r="OPL195" s="294"/>
      <c r="OPM195" s="294"/>
      <c r="OPN195" s="294"/>
      <c r="OPO195" s="294"/>
      <c r="OPP195" s="294"/>
      <c r="OPQ195" s="294"/>
      <c r="OPR195" s="294"/>
      <c r="OPS195" s="294"/>
      <c r="OPT195" s="294"/>
      <c r="OPU195" s="294"/>
      <c r="OPV195" s="294"/>
      <c r="OPW195" s="294"/>
      <c r="OPX195" s="294"/>
      <c r="OPY195" s="294"/>
      <c r="OPZ195" s="294"/>
      <c r="OQA195" s="294"/>
      <c r="OQB195" s="294"/>
      <c r="OQC195" s="294"/>
      <c r="OQD195" s="294"/>
      <c r="OQE195" s="294"/>
      <c r="OQF195" s="294"/>
      <c r="OQG195" s="294"/>
      <c r="OQH195" s="294"/>
      <c r="OQI195" s="294"/>
      <c r="OQJ195" s="294"/>
      <c r="OQK195" s="294"/>
      <c r="OQL195" s="294"/>
      <c r="OQM195" s="294"/>
      <c r="OQN195" s="294"/>
      <c r="OQO195" s="294"/>
      <c r="OQP195" s="294"/>
      <c r="OQQ195" s="294"/>
      <c r="OQR195" s="294"/>
      <c r="OQS195" s="294"/>
      <c r="OQT195" s="294"/>
      <c r="OQU195" s="294"/>
      <c r="OQV195" s="294"/>
      <c r="OQW195" s="294"/>
      <c r="OQX195" s="294"/>
      <c r="OQY195" s="294"/>
      <c r="OQZ195" s="294"/>
      <c r="ORA195" s="294"/>
      <c r="ORB195" s="294"/>
      <c r="ORC195" s="294"/>
      <c r="ORD195" s="294"/>
      <c r="ORE195" s="294"/>
      <c r="ORF195" s="294"/>
      <c r="ORG195" s="294"/>
      <c r="ORH195" s="294"/>
      <c r="ORI195" s="294"/>
      <c r="ORJ195" s="294"/>
      <c r="ORK195" s="294"/>
      <c r="ORL195" s="294"/>
      <c r="ORM195" s="294"/>
      <c r="ORN195" s="294"/>
      <c r="ORO195" s="294"/>
      <c r="ORP195" s="294"/>
      <c r="ORQ195" s="294"/>
      <c r="ORR195" s="294"/>
      <c r="ORS195" s="294"/>
      <c r="ORT195" s="294"/>
      <c r="ORU195" s="294"/>
      <c r="ORV195" s="294"/>
      <c r="ORW195" s="294"/>
      <c r="ORX195" s="294"/>
      <c r="ORY195" s="294"/>
      <c r="ORZ195" s="294"/>
      <c r="OSA195" s="294"/>
      <c r="OSB195" s="294"/>
      <c r="OSC195" s="294"/>
      <c r="OSD195" s="294"/>
      <c r="OSE195" s="294"/>
      <c r="OSF195" s="294"/>
      <c r="OSG195" s="294"/>
      <c r="OSH195" s="294"/>
      <c r="OSI195" s="294"/>
      <c r="OSJ195" s="294"/>
      <c r="OSK195" s="294"/>
      <c r="OSL195" s="294"/>
      <c r="OSM195" s="294"/>
      <c r="OSN195" s="294"/>
      <c r="OSO195" s="294"/>
      <c r="OSP195" s="294"/>
      <c r="OSQ195" s="294"/>
      <c r="OSR195" s="294"/>
      <c r="OSS195" s="294"/>
      <c r="OST195" s="294"/>
      <c r="OSU195" s="294"/>
      <c r="OSV195" s="294"/>
      <c r="OSW195" s="294"/>
      <c r="OSX195" s="294"/>
      <c r="OSY195" s="294"/>
      <c r="OSZ195" s="294"/>
      <c r="OTA195" s="294"/>
      <c r="OTB195" s="294"/>
      <c r="OTC195" s="294"/>
      <c r="OTD195" s="294"/>
      <c r="OTE195" s="294"/>
      <c r="OTF195" s="294"/>
      <c r="OTG195" s="294"/>
      <c r="OTH195" s="294"/>
      <c r="OTI195" s="294"/>
      <c r="OTJ195" s="294"/>
      <c r="OTK195" s="294"/>
      <c r="OTL195" s="294"/>
      <c r="OTM195" s="294"/>
      <c r="OTN195" s="294"/>
      <c r="OTO195" s="294"/>
      <c r="OTP195" s="294"/>
      <c r="OTQ195" s="294"/>
      <c r="OTR195" s="294"/>
      <c r="OTS195" s="294"/>
      <c r="OTT195" s="294"/>
      <c r="OTU195" s="294"/>
      <c r="OTV195" s="294"/>
      <c r="OTW195" s="294"/>
      <c r="OTX195" s="294"/>
      <c r="OTY195" s="294"/>
      <c r="OTZ195" s="294"/>
      <c r="OUA195" s="294"/>
      <c r="OUB195" s="294"/>
      <c r="OUC195" s="294"/>
      <c r="OUD195" s="294"/>
      <c r="OUE195" s="294"/>
      <c r="OUF195" s="294"/>
      <c r="OUG195" s="294"/>
      <c r="OUH195" s="294"/>
      <c r="OUI195" s="294"/>
      <c r="OUJ195" s="294"/>
      <c r="OUK195" s="294"/>
      <c r="OUL195" s="294"/>
      <c r="OUM195" s="294"/>
      <c r="OUN195" s="294"/>
      <c r="OUO195" s="294"/>
      <c r="OUP195" s="294"/>
      <c r="OUQ195" s="294"/>
      <c r="OUR195" s="294"/>
      <c r="OUS195" s="294"/>
      <c r="OUT195" s="294"/>
      <c r="OUU195" s="294"/>
      <c r="OUV195" s="294"/>
      <c r="OUW195" s="294"/>
      <c r="OUX195" s="294"/>
      <c r="OUY195" s="294"/>
      <c r="OUZ195" s="294"/>
      <c r="OVA195" s="294"/>
      <c r="OVB195" s="294"/>
      <c r="OVC195" s="294"/>
      <c r="OVD195" s="294"/>
      <c r="OVE195" s="294"/>
      <c r="OVF195" s="294"/>
      <c r="OVG195" s="294"/>
      <c r="OVH195" s="294"/>
      <c r="OVI195" s="294"/>
      <c r="OVJ195" s="294"/>
      <c r="OVK195" s="294"/>
      <c r="OVL195" s="294"/>
      <c r="OVM195" s="294"/>
      <c r="OVN195" s="294"/>
      <c r="OVO195" s="294"/>
      <c r="OVP195" s="294"/>
      <c r="OVQ195" s="294"/>
      <c r="OVR195" s="294"/>
      <c r="OVS195" s="294"/>
      <c r="OVT195" s="294"/>
      <c r="OVU195" s="294"/>
      <c r="OVV195" s="294"/>
      <c r="OVW195" s="294"/>
      <c r="OVX195" s="294"/>
      <c r="OVY195" s="294"/>
      <c r="OVZ195" s="294"/>
      <c r="OWA195" s="294"/>
      <c r="OWB195" s="294"/>
      <c r="OWC195" s="294"/>
      <c r="OWD195" s="294"/>
      <c r="OWE195" s="294"/>
      <c r="OWF195" s="294"/>
      <c r="OWG195" s="294"/>
      <c r="OWH195" s="294"/>
      <c r="OWI195" s="294"/>
      <c r="OWJ195" s="294"/>
      <c r="OWK195" s="294"/>
      <c r="OWL195" s="294"/>
      <c r="OWM195" s="294"/>
      <c r="OWN195" s="294"/>
      <c r="OWO195" s="294"/>
      <c r="OWP195" s="294"/>
      <c r="OWQ195" s="294"/>
      <c r="OWR195" s="294"/>
      <c r="OWS195" s="294"/>
      <c r="OWT195" s="294"/>
      <c r="OWU195" s="294"/>
      <c r="OWV195" s="294"/>
      <c r="OWW195" s="294"/>
      <c r="OWX195" s="294"/>
      <c r="OWY195" s="294"/>
      <c r="OWZ195" s="294"/>
      <c r="OXA195" s="294"/>
      <c r="OXB195" s="294"/>
      <c r="OXC195" s="294"/>
      <c r="OXD195" s="294"/>
      <c r="OXE195" s="294"/>
      <c r="OXF195" s="294"/>
      <c r="OXG195" s="294"/>
      <c r="OXH195" s="294"/>
      <c r="OXI195" s="294"/>
      <c r="OXJ195" s="294"/>
      <c r="OXK195" s="294"/>
      <c r="OXL195" s="294"/>
      <c r="OXM195" s="294"/>
      <c r="OXN195" s="294"/>
      <c r="OXO195" s="294"/>
      <c r="OXP195" s="294"/>
      <c r="OXQ195" s="294"/>
      <c r="OXR195" s="294"/>
      <c r="OXS195" s="294"/>
      <c r="OXT195" s="294"/>
      <c r="OXU195" s="294"/>
      <c r="OXV195" s="294"/>
      <c r="OXW195" s="294"/>
      <c r="OXX195" s="294"/>
      <c r="OXY195" s="294"/>
      <c r="OXZ195" s="294"/>
      <c r="OYA195" s="294"/>
      <c r="OYB195" s="294"/>
      <c r="OYC195" s="294"/>
      <c r="OYD195" s="294"/>
      <c r="OYE195" s="294"/>
      <c r="OYF195" s="294"/>
      <c r="OYG195" s="294"/>
      <c r="OYH195" s="294"/>
      <c r="OYI195" s="294"/>
      <c r="OYJ195" s="294"/>
      <c r="OYK195" s="294"/>
      <c r="OYL195" s="294"/>
      <c r="OYM195" s="294"/>
      <c r="OYN195" s="294"/>
      <c r="OYO195" s="294"/>
      <c r="OYP195" s="294"/>
      <c r="OYQ195" s="294"/>
      <c r="OYR195" s="294"/>
      <c r="OYS195" s="294"/>
      <c r="OYT195" s="294"/>
      <c r="OYU195" s="294"/>
      <c r="OYV195" s="294"/>
      <c r="OYW195" s="294"/>
      <c r="OYX195" s="294"/>
      <c r="OYY195" s="294"/>
      <c r="OYZ195" s="294"/>
      <c r="OZA195" s="294"/>
      <c r="OZB195" s="294"/>
      <c r="OZC195" s="294"/>
      <c r="OZD195" s="294"/>
      <c r="OZE195" s="294"/>
      <c r="OZF195" s="294"/>
      <c r="OZG195" s="294"/>
      <c r="OZH195" s="294"/>
      <c r="OZI195" s="294"/>
      <c r="OZJ195" s="294"/>
      <c r="OZK195" s="294"/>
      <c r="OZL195" s="294"/>
      <c r="OZM195" s="294"/>
      <c r="OZN195" s="294"/>
      <c r="OZO195" s="294"/>
      <c r="OZP195" s="294"/>
      <c r="OZQ195" s="294"/>
      <c r="OZR195" s="294"/>
      <c r="OZS195" s="294"/>
      <c r="OZT195" s="294"/>
      <c r="OZU195" s="294"/>
      <c r="OZV195" s="294"/>
      <c r="OZW195" s="294"/>
      <c r="OZX195" s="294"/>
      <c r="OZY195" s="294"/>
      <c r="OZZ195" s="294"/>
      <c r="PAA195" s="294"/>
      <c r="PAB195" s="294"/>
      <c r="PAC195" s="294"/>
      <c r="PAD195" s="294"/>
      <c r="PAE195" s="294"/>
      <c r="PAF195" s="294"/>
      <c r="PAG195" s="294"/>
      <c r="PAH195" s="294"/>
      <c r="PAI195" s="294"/>
      <c r="PAJ195" s="294"/>
      <c r="PAK195" s="294"/>
      <c r="PAL195" s="294"/>
      <c r="PAM195" s="294"/>
      <c r="PAN195" s="294"/>
      <c r="PAO195" s="294"/>
      <c r="PAP195" s="294"/>
      <c r="PAQ195" s="294"/>
      <c r="PAR195" s="294"/>
      <c r="PAS195" s="294"/>
      <c r="PAT195" s="294"/>
      <c r="PAU195" s="294"/>
      <c r="PAV195" s="294"/>
      <c r="PAW195" s="294"/>
      <c r="PAX195" s="294"/>
      <c r="PAY195" s="294"/>
      <c r="PAZ195" s="294"/>
      <c r="PBA195" s="294"/>
      <c r="PBB195" s="294"/>
      <c r="PBC195" s="294"/>
      <c r="PBD195" s="294"/>
      <c r="PBE195" s="294"/>
      <c r="PBF195" s="294"/>
      <c r="PBG195" s="294"/>
      <c r="PBH195" s="294"/>
      <c r="PBI195" s="294"/>
      <c r="PBJ195" s="294"/>
      <c r="PBK195" s="294"/>
      <c r="PBL195" s="294"/>
      <c r="PBM195" s="294"/>
      <c r="PBN195" s="294"/>
      <c r="PBO195" s="294"/>
      <c r="PBP195" s="294"/>
      <c r="PBQ195" s="294"/>
      <c r="PBR195" s="294"/>
      <c r="PBS195" s="294"/>
      <c r="PBT195" s="294"/>
      <c r="PBU195" s="294"/>
      <c r="PBV195" s="294"/>
      <c r="PBW195" s="294"/>
      <c r="PBX195" s="294"/>
      <c r="PBY195" s="294"/>
      <c r="PBZ195" s="294"/>
      <c r="PCA195" s="294"/>
      <c r="PCB195" s="294"/>
      <c r="PCC195" s="294"/>
      <c r="PCD195" s="294"/>
      <c r="PCE195" s="294"/>
      <c r="PCF195" s="294"/>
      <c r="PCG195" s="294"/>
      <c r="PCH195" s="294"/>
      <c r="PCI195" s="294"/>
      <c r="PCJ195" s="294"/>
      <c r="PCK195" s="294"/>
      <c r="PCL195" s="294"/>
      <c r="PCM195" s="294"/>
      <c r="PCN195" s="294"/>
      <c r="PCO195" s="294"/>
      <c r="PCP195" s="294"/>
      <c r="PCQ195" s="294"/>
      <c r="PCR195" s="294"/>
      <c r="PCS195" s="294"/>
      <c r="PCT195" s="294"/>
      <c r="PCU195" s="294"/>
      <c r="PCV195" s="294"/>
      <c r="PCW195" s="294"/>
      <c r="PCX195" s="294"/>
      <c r="PCY195" s="294"/>
      <c r="PCZ195" s="294"/>
      <c r="PDA195" s="294"/>
      <c r="PDB195" s="294"/>
      <c r="PDC195" s="294"/>
      <c r="PDD195" s="294"/>
      <c r="PDE195" s="294"/>
      <c r="PDF195" s="294"/>
      <c r="PDG195" s="294"/>
      <c r="PDH195" s="294"/>
      <c r="PDI195" s="294"/>
      <c r="PDJ195" s="294"/>
      <c r="PDK195" s="294"/>
      <c r="PDL195" s="294"/>
      <c r="PDM195" s="294"/>
      <c r="PDN195" s="294"/>
      <c r="PDO195" s="294"/>
      <c r="PDP195" s="294"/>
      <c r="PDQ195" s="294"/>
      <c r="PDR195" s="294"/>
      <c r="PDS195" s="294"/>
      <c r="PDT195" s="294"/>
      <c r="PDU195" s="294"/>
      <c r="PDV195" s="294"/>
      <c r="PDW195" s="294"/>
      <c r="PDX195" s="294"/>
      <c r="PDY195" s="294"/>
      <c r="PDZ195" s="294"/>
      <c r="PEA195" s="294"/>
      <c r="PEB195" s="294"/>
      <c r="PEC195" s="294"/>
      <c r="PED195" s="294"/>
      <c r="PEE195" s="294"/>
      <c r="PEF195" s="294"/>
      <c r="PEG195" s="294"/>
      <c r="PEH195" s="294"/>
      <c r="PEI195" s="294"/>
      <c r="PEJ195" s="294"/>
      <c r="PEK195" s="294"/>
      <c r="PEL195" s="294"/>
      <c r="PEM195" s="294"/>
      <c r="PEN195" s="294"/>
      <c r="PEO195" s="294"/>
      <c r="PEP195" s="294"/>
      <c r="PEQ195" s="294"/>
      <c r="PER195" s="294"/>
      <c r="PES195" s="294"/>
      <c r="PET195" s="294"/>
      <c r="PEU195" s="294"/>
      <c r="PEV195" s="294"/>
      <c r="PEW195" s="294"/>
      <c r="PEX195" s="294"/>
      <c r="PEY195" s="294"/>
      <c r="PEZ195" s="294"/>
      <c r="PFA195" s="294"/>
      <c r="PFB195" s="294"/>
      <c r="PFC195" s="294"/>
      <c r="PFD195" s="294"/>
      <c r="PFE195" s="294"/>
      <c r="PFF195" s="294"/>
      <c r="PFG195" s="294"/>
      <c r="PFH195" s="294"/>
      <c r="PFI195" s="294"/>
      <c r="PFJ195" s="294"/>
      <c r="PFK195" s="294"/>
      <c r="PFL195" s="294"/>
      <c r="PFM195" s="294"/>
      <c r="PFN195" s="294"/>
      <c r="PFO195" s="294"/>
      <c r="PFP195" s="294"/>
      <c r="PFQ195" s="294"/>
      <c r="PFR195" s="294"/>
      <c r="PFS195" s="294"/>
      <c r="PFT195" s="294"/>
      <c r="PFU195" s="294"/>
      <c r="PFV195" s="294"/>
      <c r="PFW195" s="294"/>
      <c r="PFX195" s="294"/>
      <c r="PFY195" s="294"/>
      <c r="PFZ195" s="294"/>
      <c r="PGA195" s="294"/>
      <c r="PGB195" s="294"/>
      <c r="PGC195" s="294"/>
      <c r="PGD195" s="294"/>
      <c r="PGE195" s="294"/>
      <c r="PGF195" s="294"/>
      <c r="PGG195" s="294"/>
      <c r="PGH195" s="294"/>
      <c r="PGI195" s="294"/>
      <c r="PGJ195" s="294"/>
      <c r="PGK195" s="294"/>
      <c r="PGL195" s="294"/>
      <c r="PGM195" s="294"/>
      <c r="PGN195" s="294"/>
      <c r="PGO195" s="294"/>
      <c r="PGP195" s="294"/>
      <c r="PGQ195" s="294"/>
      <c r="PGR195" s="294"/>
      <c r="PGS195" s="294"/>
      <c r="PGT195" s="294"/>
      <c r="PGU195" s="294"/>
      <c r="PGV195" s="294"/>
      <c r="PGW195" s="294"/>
      <c r="PGX195" s="294"/>
      <c r="PGY195" s="294"/>
      <c r="PGZ195" s="294"/>
      <c r="PHA195" s="294"/>
      <c r="PHB195" s="294"/>
      <c r="PHC195" s="294"/>
      <c r="PHD195" s="294"/>
      <c r="PHE195" s="294"/>
      <c r="PHF195" s="294"/>
      <c r="PHG195" s="294"/>
      <c r="PHH195" s="294"/>
      <c r="PHI195" s="294"/>
      <c r="PHJ195" s="294"/>
      <c r="PHK195" s="294"/>
      <c r="PHL195" s="294"/>
      <c r="PHM195" s="294"/>
      <c r="PHN195" s="294"/>
      <c r="PHO195" s="294"/>
      <c r="PHP195" s="294"/>
      <c r="PHQ195" s="294"/>
      <c r="PHR195" s="294"/>
      <c r="PHS195" s="294"/>
      <c r="PHT195" s="294"/>
      <c r="PHU195" s="294"/>
      <c r="PHV195" s="294"/>
      <c r="PHW195" s="294"/>
      <c r="PHX195" s="294"/>
      <c r="PHY195" s="294"/>
      <c r="PHZ195" s="294"/>
      <c r="PIA195" s="294"/>
      <c r="PIB195" s="294"/>
      <c r="PIC195" s="294"/>
      <c r="PID195" s="294"/>
      <c r="PIE195" s="294"/>
      <c r="PIF195" s="294"/>
      <c r="PIG195" s="294"/>
      <c r="PIH195" s="294"/>
      <c r="PII195" s="294"/>
      <c r="PIJ195" s="294"/>
      <c r="PIK195" s="294"/>
      <c r="PIL195" s="294"/>
      <c r="PIM195" s="294"/>
      <c r="PIN195" s="294"/>
      <c r="PIO195" s="294"/>
      <c r="PIP195" s="294"/>
      <c r="PIQ195" s="294"/>
      <c r="PIR195" s="294"/>
      <c r="PIS195" s="294"/>
      <c r="PIT195" s="294"/>
      <c r="PIU195" s="294"/>
      <c r="PIV195" s="294"/>
      <c r="PIW195" s="294"/>
      <c r="PIX195" s="294"/>
      <c r="PIY195" s="294"/>
      <c r="PIZ195" s="294"/>
      <c r="PJA195" s="294"/>
      <c r="PJB195" s="294"/>
      <c r="PJC195" s="294"/>
      <c r="PJD195" s="294"/>
      <c r="PJE195" s="294"/>
      <c r="PJF195" s="294"/>
      <c r="PJG195" s="294"/>
      <c r="PJH195" s="294"/>
      <c r="PJI195" s="294"/>
      <c r="PJJ195" s="294"/>
      <c r="PJK195" s="294"/>
      <c r="PJL195" s="294"/>
      <c r="PJM195" s="294"/>
      <c r="PJN195" s="294"/>
      <c r="PJO195" s="294"/>
      <c r="PJP195" s="294"/>
      <c r="PJQ195" s="294"/>
      <c r="PJR195" s="294"/>
      <c r="PJS195" s="294"/>
      <c r="PJT195" s="294"/>
      <c r="PJU195" s="294"/>
      <c r="PJV195" s="294"/>
      <c r="PJW195" s="294"/>
      <c r="PJX195" s="294"/>
      <c r="PJY195" s="294"/>
      <c r="PJZ195" s="294"/>
      <c r="PKA195" s="294"/>
      <c r="PKB195" s="294"/>
      <c r="PKC195" s="294"/>
      <c r="PKD195" s="294"/>
      <c r="PKE195" s="294"/>
      <c r="PKF195" s="294"/>
      <c r="PKG195" s="294"/>
      <c r="PKH195" s="294"/>
      <c r="PKI195" s="294"/>
      <c r="PKJ195" s="294"/>
      <c r="PKK195" s="294"/>
      <c r="PKL195" s="294"/>
      <c r="PKM195" s="294"/>
      <c r="PKN195" s="294"/>
      <c r="PKO195" s="294"/>
      <c r="PKP195" s="294"/>
      <c r="PKQ195" s="294"/>
      <c r="PKR195" s="294"/>
      <c r="PKS195" s="294"/>
      <c r="PKT195" s="294"/>
      <c r="PKU195" s="294"/>
      <c r="PKV195" s="294"/>
      <c r="PKW195" s="294"/>
      <c r="PKX195" s="294"/>
      <c r="PKY195" s="294"/>
      <c r="PKZ195" s="294"/>
      <c r="PLA195" s="294"/>
      <c r="PLB195" s="294"/>
      <c r="PLC195" s="294"/>
      <c r="PLD195" s="294"/>
      <c r="PLE195" s="294"/>
      <c r="PLF195" s="294"/>
      <c r="PLG195" s="294"/>
      <c r="PLH195" s="294"/>
      <c r="PLI195" s="294"/>
      <c r="PLJ195" s="294"/>
      <c r="PLK195" s="294"/>
      <c r="PLL195" s="294"/>
      <c r="PLM195" s="294"/>
      <c r="PLN195" s="294"/>
      <c r="PLO195" s="294"/>
      <c r="PLP195" s="294"/>
      <c r="PLQ195" s="294"/>
      <c r="PLR195" s="294"/>
      <c r="PLS195" s="294"/>
      <c r="PLT195" s="294"/>
      <c r="PLU195" s="294"/>
      <c r="PLV195" s="294"/>
      <c r="PLW195" s="294"/>
      <c r="PLX195" s="294"/>
      <c r="PLY195" s="294"/>
      <c r="PLZ195" s="294"/>
      <c r="PMA195" s="294"/>
      <c r="PMB195" s="294"/>
      <c r="PMC195" s="294"/>
      <c r="PMD195" s="294"/>
      <c r="PME195" s="294"/>
      <c r="PMF195" s="294"/>
      <c r="PMG195" s="294"/>
      <c r="PMH195" s="294"/>
      <c r="PMI195" s="294"/>
      <c r="PMJ195" s="294"/>
      <c r="PMK195" s="294"/>
      <c r="PML195" s="294"/>
      <c r="PMM195" s="294"/>
      <c r="PMN195" s="294"/>
      <c r="PMO195" s="294"/>
      <c r="PMP195" s="294"/>
      <c r="PMQ195" s="294"/>
      <c r="PMR195" s="294"/>
      <c r="PMS195" s="294"/>
      <c r="PMT195" s="294"/>
      <c r="PMU195" s="294"/>
      <c r="PMV195" s="294"/>
      <c r="PMW195" s="294"/>
      <c r="PMX195" s="294"/>
      <c r="PMY195" s="294"/>
      <c r="PMZ195" s="294"/>
      <c r="PNA195" s="294"/>
      <c r="PNB195" s="294"/>
      <c r="PNC195" s="294"/>
      <c r="PND195" s="294"/>
      <c r="PNE195" s="294"/>
      <c r="PNF195" s="294"/>
      <c r="PNG195" s="294"/>
      <c r="PNH195" s="294"/>
      <c r="PNI195" s="294"/>
      <c r="PNJ195" s="294"/>
      <c r="PNK195" s="294"/>
      <c r="PNL195" s="294"/>
      <c r="PNM195" s="294"/>
      <c r="PNN195" s="294"/>
      <c r="PNO195" s="294"/>
      <c r="PNP195" s="294"/>
      <c r="PNQ195" s="294"/>
      <c r="PNR195" s="294"/>
      <c r="PNS195" s="294"/>
      <c r="PNT195" s="294"/>
      <c r="PNU195" s="294"/>
      <c r="PNV195" s="294"/>
      <c r="PNW195" s="294"/>
      <c r="PNX195" s="294"/>
      <c r="PNY195" s="294"/>
      <c r="PNZ195" s="294"/>
      <c r="POA195" s="294"/>
      <c r="POB195" s="294"/>
      <c r="POC195" s="294"/>
      <c r="POD195" s="294"/>
      <c r="POE195" s="294"/>
      <c r="POF195" s="294"/>
      <c r="POG195" s="294"/>
      <c r="POH195" s="294"/>
      <c r="POI195" s="294"/>
      <c r="POJ195" s="294"/>
      <c r="POK195" s="294"/>
      <c r="POL195" s="294"/>
      <c r="POM195" s="294"/>
      <c r="PON195" s="294"/>
      <c r="POO195" s="294"/>
      <c r="POP195" s="294"/>
      <c r="POQ195" s="294"/>
      <c r="POR195" s="294"/>
      <c r="POS195" s="294"/>
      <c r="POT195" s="294"/>
      <c r="POU195" s="294"/>
      <c r="POV195" s="294"/>
      <c r="POW195" s="294"/>
      <c r="POX195" s="294"/>
      <c r="POY195" s="294"/>
      <c r="POZ195" s="294"/>
      <c r="PPA195" s="294"/>
      <c r="PPB195" s="294"/>
      <c r="PPC195" s="294"/>
      <c r="PPD195" s="294"/>
      <c r="PPE195" s="294"/>
      <c r="PPF195" s="294"/>
      <c r="PPG195" s="294"/>
      <c r="PPH195" s="294"/>
      <c r="PPI195" s="294"/>
      <c r="PPJ195" s="294"/>
      <c r="PPK195" s="294"/>
      <c r="PPL195" s="294"/>
      <c r="PPM195" s="294"/>
      <c r="PPN195" s="294"/>
      <c r="PPO195" s="294"/>
      <c r="PPP195" s="294"/>
      <c r="PPQ195" s="294"/>
      <c r="PPR195" s="294"/>
      <c r="PPS195" s="294"/>
      <c r="PPT195" s="294"/>
      <c r="PPU195" s="294"/>
      <c r="PPV195" s="294"/>
      <c r="PPW195" s="294"/>
      <c r="PPX195" s="294"/>
      <c r="PPY195" s="294"/>
      <c r="PPZ195" s="294"/>
      <c r="PQA195" s="294"/>
      <c r="PQB195" s="294"/>
      <c r="PQC195" s="294"/>
      <c r="PQD195" s="294"/>
      <c r="PQE195" s="294"/>
      <c r="PQF195" s="294"/>
      <c r="PQG195" s="294"/>
      <c r="PQH195" s="294"/>
      <c r="PQI195" s="294"/>
      <c r="PQJ195" s="294"/>
      <c r="PQK195" s="294"/>
      <c r="PQL195" s="294"/>
      <c r="PQM195" s="294"/>
      <c r="PQN195" s="294"/>
      <c r="PQO195" s="294"/>
      <c r="PQP195" s="294"/>
      <c r="PQQ195" s="294"/>
      <c r="PQR195" s="294"/>
      <c r="PQS195" s="294"/>
      <c r="PQT195" s="294"/>
      <c r="PQU195" s="294"/>
      <c r="PQV195" s="294"/>
      <c r="PQW195" s="294"/>
      <c r="PQX195" s="294"/>
      <c r="PQY195" s="294"/>
      <c r="PQZ195" s="294"/>
      <c r="PRA195" s="294"/>
      <c r="PRB195" s="294"/>
      <c r="PRC195" s="294"/>
      <c r="PRD195" s="294"/>
      <c r="PRE195" s="294"/>
      <c r="PRF195" s="294"/>
      <c r="PRG195" s="294"/>
      <c r="PRH195" s="294"/>
      <c r="PRI195" s="294"/>
      <c r="PRJ195" s="294"/>
      <c r="PRK195" s="294"/>
      <c r="PRL195" s="294"/>
      <c r="PRM195" s="294"/>
      <c r="PRN195" s="294"/>
      <c r="PRO195" s="294"/>
      <c r="PRP195" s="294"/>
      <c r="PRQ195" s="294"/>
      <c r="PRR195" s="294"/>
      <c r="PRS195" s="294"/>
      <c r="PRT195" s="294"/>
      <c r="PRU195" s="294"/>
      <c r="PRV195" s="294"/>
      <c r="PRW195" s="294"/>
      <c r="PRX195" s="294"/>
      <c r="PRY195" s="294"/>
      <c r="PRZ195" s="294"/>
      <c r="PSA195" s="294"/>
      <c r="PSB195" s="294"/>
      <c r="PSC195" s="294"/>
      <c r="PSD195" s="294"/>
      <c r="PSE195" s="294"/>
      <c r="PSF195" s="294"/>
      <c r="PSG195" s="294"/>
      <c r="PSH195" s="294"/>
      <c r="PSI195" s="294"/>
      <c r="PSJ195" s="294"/>
      <c r="PSK195" s="294"/>
      <c r="PSL195" s="294"/>
      <c r="PSM195" s="294"/>
      <c r="PSN195" s="294"/>
      <c r="PSO195" s="294"/>
      <c r="PSP195" s="294"/>
      <c r="PSQ195" s="294"/>
      <c r="PSR195" s="294"/>
      <c r="PSS195" s="294"/>
      <c r="PST195" s="294"/>
      <c r="PSU195" s="294"/>
      <c r="PSV195" s="294"/>
      <c r="PSW195" s="294"/>
      <c r="PSX195" s="294"/>
      <c r="PSY195" s="294"/>
      <c r="PSZ195" s="294"/>
      <c r="PTA195" s="294"/>
      <c r="PTB195" s="294"/>
      <c r="PTC195" s="294"/>
      <c r="PTD195" s="294"/>
      <c r="PTE195" s="294"/>
      <c r="PTF195" s="294"/>
      <c r="PTG195" s="294"/>
      <c r="PTH195" s="294"/>
      <c r="PTI195" s="294"/>
      <c r="PTJ195" s="294"/>
      <c r="PTK195" s="294"/>
      <c r="PTL195" s="294"/>
      <c r="PTM195" s="294"/>
      <c r="PTN195" s="294"/>
      <c r="PTO195" s="294"/>
      <c r="PTP195" s="294"/>
      <c r="PTQ195" s="294"/>
      <c r="PTR195" s="294"/>
      <c r="PTS195" s="294"/>
      <c r="PTT195" s="294"/>
      <c r="PTU195" s="294"/>
      <c r="PTV195" s="294"/>
      <c r="PTW195" s="294"/>
      <c r="PTX195" s="294"/>
      <c r="PTY195" s="294"/>
      <c r="PTZ195" s="294"/>
      <c r="PUA195" s="294"/>
      <c r="PUB195" s="294"/>
      <c r="PUC195" s="294"/>
      <c r="PUD195" s="294"/>
      <c r="PUE195" s="294"/>
      <c r="PUF195" s="294"/>
      <c r="PUG195" s="294"/>
      <c r="PUH195" s="294"/>
      <c r="PUI195" s="294"/>
      <c r="PUJ195" s="294"/>
      <c r="PUK195" s="294"/>
      <c r="PUL195" s="294"/>
      <c r="PUM195" s="294"/>
      <c r="PUN195" s="294"/>
      <c r="PUO195" s="294"/>
      <c r="PUP195" s="294"/>
      <c r="PUQ195" s="294"/>
      <c r="PUR195" s="294"/>
      <c r="PUS195" s="294"/>
      <c r="PUT195" s="294"/>
      <c r="PUU195" s="294"/>
      <c r="PUV195" s="294"/>
      <c r="PUW195" s="294"/>
      <c r="PUX195" s="294"/>
      <c r="PUY195" s="294"/>
      <c r="PUZ195" s="294"/>
      <c r="PVA195" s="294"/>
      <c r="PVB195" s="294"/>
      <c r="PVC195" s="294"/>
      <c r="PVD195" s="294"/>
      <c r="PVE195" s="294"/>
      <c r="PVF195" s="294"/>
      <c r="PVG195" s="294"/>
      <c r="PVH195" s="294"/>
      <c r="PVI195" s="294"/>
      <c r="PVJ195" s="294"/>
      <c r="PVK195" s="294"/>
      <c r="PVL195" s="294"/>
      <c r="PVM195" s="294"/>
      <c r="PVN195" s="294"/>
      <c r="PVO195" s="294"/>
      <c r="PVP195" s="294"/>
      <c r="PVQ195" s="294"/>
      <c r="PVR195" s="294"/>
      <c r="PVS195" s="294"/>
      <c r="PVT195" s="294"/>
      <c r="PVU195" s="294"/>
      <c r="PVV195" s="294"/>
      <c r="PVW195" s="294"/>
      <c r="PVX195" s="294"/>
      <c r="PVY195" s="294"/>
      <c r="PVZ195" s="294"/>
      <c r="PWA195" s="294"/>
      <c r="PWB195" s="294"/>
      <c r="PWC195" s="294"/>
      <c r="PWD195" s="294"/>
      <c r="PWE195" s="294"/>
      <c r="PWF195" s="294"/>
      <c r="PWG195" s="294"/>
      <c r="PWH195" s="294"/>
      <c r="PWI195" s="294"/>
      <c r="PWJ195" s="294"/>
      <c r="PWK195" s="294"/>
      <c r="PWL195" s="294"/>
      <c r="PWM195" s="294"/>
      <c r="PWN195" s="294"/>
      <c r="PWO195" s="294"/>
      <c r="PWP195" s="294"/>
      <c r="PWQ195" s="294"/>
      <c r="PWR195" s="294"/>
      <c r="PWS195" s="294"/>
      <c r="PWT195" s="294"/>
      <c r="PWU195" s="294"/>
      <c r="PWV195" s="294"/>
      <c r="PWW195" s="294"/>
      <c r="PWX195" s="294"/>
      <c r="PWY195" s="294"/>
      <c r="PWZ195" s="294"/>
      <c r="PXA195" s="294"/>
      <c r="PXB195" s="294"/>
      <c r="PXC195" s="294"/>
      <c r="PXD195" s="294"/>
      <c r="PXE195" s="294"/>
      <c r="PXF195" s="294"/>
      <c r="PXG195" s="294"/>
      <c r="PXH195" s="294"/>
      <c r="PXI195" s="294"/>
      <c r="PXJ195" s="294"/>
      <c r="PXK195" s="294"/>
      <c r="PXL195" s="294"/>
      <c r="PXM195" s="294"/>
      <c r="PXN195" s="294"/>
      <c r="PXO195" s="294"/>
      <c r="PXP195" s="294"/>
      <c r="PXQ195" s="294"/>
      <c r="PXR195" s="294"/>
      <c r="PXS195" s="294"/>
      <c r="PXT195" s="294"/>
      <c r="PXU195" s="294"/>
      <c r="PXV195" s="294"/>
      <c r="PXW195" s="294"/>
      <c r="PXX195" s="294"/>
      <c r="PXY195" s="294"/>
      <c r="PXZ195" s="294"/>
      <c r="PYA195" s="294"/>
      <c r="PYB195" s="294"/>
      <c r="PYC195" s="294"/>
      <c r="PYD195" s="294"/>
      <c r="PYE195" s="294"/>
      <c r="PYF195" s="294"/>
      <c r="PYG195" s="294"/>
      <c r="PYH195" s="294"/>
      <c r="PYI195" s="294"/>
      <c r="PYJ195" s="294"/>
      <c r="PYK195" s="294"/>
      <c r="PYL195" s="294"/>
      <c r="PYM195" s="294"/>
      <c r="PYN195" s="294"/>
      <c r="PYO195" s="294"/>
      <c r="PYP195" s="294"/>
      <c r="PYQ195" s="294"/>
      <c r="PYR195" s="294"/>
      <c r="PYS195" s="294"/>
      <c r="PYT195" s="294"/>
      <c r="PYU195" s="294"/>
      <c r="PYV195" s="294"/>
      <c r="PYW195" s="294"/>
      <c r="PYX195" s="294"/>
      <c r="PYY195" s="294"/>
      <c r="PYZ195" s="294"/>
      <c r="PZA195" s="294"/>
      <c r="PZB195" s="294"/>
      <c r="PZC195" s="294"/>
      <c r="PZD195" s="294"/>
      <c r="PZE195" s="294"/>
      <c r="PZF195" s="294"/>
      <c r="PZG195" s="294"/>
      <c r="PZH195" s="294"/>
      <c r="PZI195" s="294"/>
      <c r="PZJ195" s="294"/>
      <c r="PZK195" s="294"/>
      <c r="PZL195" s="294"/>
      <c r="PZM195" s="294"/>
      <c r="PZN195" s="294"/>
      <c r="PZO195" s="294"/>
      <c r="PZP195" s="294"/>
      <c r="PZQ195" s="294"/>
      <c r="PZR195" s="294"/>
      <c r="PZS195" s="294"/>
      <c r="PZT195" s="294"/>
      <c r="PZU195" s="294"/>
      <c r="PZV195" s="294"/>
      <c r="PZW195" s="294"/>
      <c r="PZX195" s="294"/>
      <c r="PZY195" s="294"/>
      <c r="PZZ195" s="294"/>
      <c r="QAA195" s="294"/>
      <c r="QAB195" s="294"/>
      <c r="QAC195" s="294"/>
      <c r="QAD195" s="294"/>
      <c r="QAE195" s="294"/>
      <c r="QAF195" s="294"/>
      <c r="QAG195" s="294"/>
      <c r="QAH195" s="294"/>
      <c r="QAI195" s="294"/>
      <c r="QAJ195" s="294"/>
      <c r="QAK195" s="294"/>
      <c r="QAL195" s="294"/>
      <c r="QAM195" s="294"/>
      <c r="QAN195" s="294"/>
      <c r="QAO195" s="294"/>
      <c r="QAP195" s="294"/>
      <c r="QAQ195" s="294"/>
      <c r="QAR195" s="294"/>
      <c r="QAS195" s="294"/>
      <c r="QAT195" s="294"/>
      <c r="QAU195" s="294"/>
      <c r="QAV195" s="294"/>
      <c r="QAW195" s="294"/>
      <c r="QAX195" s="294"/>
      <c r="QAY195" s="294"/>
      <c r="QAZ195" s="294"/>
      <c r="QBA195" s="294"/>
      <c r="QBB195" s="294"/>
      <c r="QBC195" s="294"/>
      <c r="QBD195" s="294"/>
      <c r="QBE195" s="294"/>
      <c r="QBF195" s="294"/>
      <c r="QBG195" s="294"/>
      <c r="QBH195" s="294"/>
      <c r="QBI195" s="294"/>
      <c r="QBJ195" s="294"/>
      <c r="QBK195" s="294"/>
      <c r="QBL195" s="294"/>
      <c r="QBM195" s="294"/>
      <c r="QBN195" s="294"/>
      <c r="QBO195" s="294"/>
      <c r="QBP195" s="294"/>
      <c r="QBQ195" s="294"/>
      <c r="QBR195" s="294"/>
      <c r="QBS195" s="294"/>
      <c r="QBT195" s="294"/>
      <c r="QBU195" s="294"/>
      <c r="QBV195" s="294"/>
      <c r="QBW195" s="294"/>
      <c r="QBX195" s="294"/>
      <c r="QBY195" s="294"/>
      <c r="QBZ195" s="294"/>
      <c r="QCA195" s="294"/>
      <c r="QCB195" s="294"/>
      <c r="QCC195" s="294"/>
      <c r="QCD195" s="294"/>
      <c r="QCE195" s="294"/>
      <c r="QCF195" s="294"/>
      <c r="QCG195" s="294"/>
      <c r="QCH195" s="294"/>
      <c r="QCI195" s="294"/>
      <c r="QCJ195" s="294"/>
      <c r="QCK195" s="294"/>
      <c r="QCL195" s="294"/>
      <c r="QCM195" s="294"/>
      <c r="QCN195" s="294"/>
      <c r="QCO195" s="294"/>
      <c r="QCP195" s="294"/>
      <c r="QCQ195" s="294"/>
      <c r="QCR195" s="294"/>
      <c r="QCS195" s="294"/>
      <c r="QCT195" s="294"/>
      <c r="QCU195" s="294"/>
      <c r="QCV195" s="294"/>
      <c r="QCW195" s="294"/>
      <c r="QCX195" s="294"/>
      <c r="QCY195" s="294"/>
      <c r="QCZ195" s="294"/>
      <c r="QDA195" s="294"/>
      <c r="QDB195" s="294"/>
      <c r="QDC195" s="294"/>
      <c r="QDD195" s="294"/>
      <c r="QDE195" s="294"/>
      <c r="QDF195" s="294"/>
      <c r="QDG195" s="294"/>
      <c r="QDH195" s="294"/>
      <c r="QDI195" s="294"/>
      <c r="QDJ195" s="294"/>
      <c r="QDK195" s="294"/>
      <c r="QDL195" s="294"/>
      <c r="QDM195" s="294"/>
      <c r="QDN195" s="294"/>
      <c r="QDO195" s="294"/>
      <c r="QDP195" s="294"/>
      <c r="QDQ195" s="294"/>
      <c r="QDR195" s="294"/>
      <c r="QDS195" s="294"/>
      <c r="QDT195" s="294"/>
      <c r="QDU195" s="294"/>
      <c r="QDV195" s="294"/>
      <c r="QDW195" s="294"/>
      <c r="QDX195" s="294"/>
      <c r="QDY195" s="294"/>
      <c r="QDZ195" s="294"/>
      <c r="QEA195" s="294"/>
      <c r="QEB195" s="294"/>
      <c r="QEC195" s="294"/>
      <c r="QED195" s="294"/>
      <c r="QEE195" s="294"/>
      <c r="QEF195" s="294"/>
      <c r="QEG195" s="294"/>
      <c r="QEH195" s="294"/>
      <c r="QEI195" s="294"/>
      <c r="QEJ195" s="294"/>
      <c r="QEK195" s="294"/>
      <c r="QEL195" s="294"/>
      <c r="QEM195" s="294"/>
      <c r="QEN195" s="294"/>
      <c r="QEO195" s="294"/>
      <c r="QEP195" s="294"/>
      <c r="QEQ195" s="294"/>
      <c r="QER195" s="294"/>
      <c r="QES195" s="294"/>
      <c r="QET195" s="294"/>
      <c r="QEU195" s="294"/>
      <c r="QEV195" s="294"/>
      <c r="QEW195" s="294"/>
      <c r="QEX195" s="294"/>
      <c r="QEY195" s="294"/>
      <c r="QEZ195" s="294"/>
      <c r="QFA195" s="294"/>
      <c r="QFB195" s="294"/>
      <c r="QFC195" s="294"/>
      <c r="QFD195" s="294"/>
      <c r="QFE195" s="294"/>
      <c r="QFF195" s="294"/>
      <c r="QFG195" s="294"/>
      <c r="QFH195" s="294"/>
      <c r="QFI195" s="294"/>
      <c r="QFJ195" s="294"/>
      <c r="QFK195" s="294"/>
      <c r="QFL195" s="294"/>
      <c r="QFM195" s="294"/>
      <c r="QFN195" s="294"/>
      <c r="QFO195" s="294"/>
      <c r="QFP195" s="294"/>
      <c r="QFQ195" s="294"/>
      <c r="QFR195" s="294"/>
      <c r="QFS195" s="294"/>
      <c r="QFT195" s="294"/>
      <c r="QFU195" s="294"/>
      <c r="QFV195" s="294"/>
      <c r="QFW195" s="294"/>
      <c r="QFX195" s="294"/>
      <c r="QFY195" s="294"/>
      <c r="QFZ195" s="294"/>
      <c r="QGA195" s="294"/>
      <c r="QGB195" s="294"/>
      <c r="QGC195" s="294"/>
      <c r="QGD195" s="294"/>
      <c r="QGE195" s="294"/>
      <c r="QGF195" s="294"/>
      <c r="QGG195" s="294"/>
      <c r="QGH195" s="294"/>
      <c r="QGI195" s="294"/>
      <c r="QGJ195" s="294"/>
      <c r="QGK195" s="294"/>
      <c r="QGL195" s="294"/>
      <c r="QGM195" s="294"/>
      <c r="QGN195" s="294"/>
      <c r="QGO195" s="294"/>
      <c r="QGP195" s="294"/>
      <c r="QGQ195" s="294"/>
      <c r="QGR195" s="294"/>
      <c r="QGS195" s="294"/>
      <c r="QGT195" s="294"/>
      <c r="QGU195" s="294"/>
      <c r="QGV195" s="294"/>
      <c r="QGW195" s="294"/>
      <c r="QGX195" s="294"/>
      <c r="QGY195" s="294"/>
      <c r="QGZ195" s="294"/>
      <c r="QHA195" s="294"/>
      <c r="QHB195" s="294"/>
      <c r="QHC195" s="294"/>
      <c r="QHD195" s="294"/>
      <c r="QHE195" s="294"/>
      <c r="QHF195" s="294"/>
      <c r="QHG195" s="294"/>
      <c r="QHH195" s="294"/>
      <c r="QHI195" s="294"/>
      <c r="QHJ195" s="294"/>
      <c r="QHK195" s="294"/>
      <c r="QHL195" s="294"/>
      <c r="QHM195" s="294"/>
      <c r="QHN195" s="294"/>
      <c r="QHO195" s="294"/>
      <c r="QHP195" s="294"/>
      <c r="QHQ195" s="294"/>
      <c r="QHR195" s="294"/>
      <c r="QHS195" s="294"/>
      <c r="QHT195" s="294"/>
      <c r="QHU195" s="294"/>
      <c r="QHV195" s="294"/>
      <c r="QHW195" s="294"/>
      <c r="QHX195" s="294"/>
      <c r="QHY195" s="294"/>
      <c r="QHZ195" s="294"/>
      <c r="QIA195" s="294"/>
      <c r="QIB195" s="294"/>
      <c r="QIC195" s="294"/>
      <c r="QID195" s="294"/>
      <c r="QIE195" s="294"/>
      <c r="QIF195" s="294"/>
      <c r="QIG195" s="294"/>
      <c r="QIH195" s="294"/>
      <c r="QII195" s="294"/>
      <c r="QIJ195" s="294"/>
      <c r="QIK195" s="294"/>
      <c r="QIL195" s="294"/>
      <c r="QIM195" s="294"/>
      <c r="QIN195" s="294"/>
      <c r="QIO195" s="294"/>
      <c r="QIP195" s="294"/>
      <c r="QIQ195" s="294"/>
      <c r="QIR195" s="294"/>
      <c r="QIS195" s="294"/>
      <c r="QIT195" s="294"/>
      <c r="QIU195" s="294"/>
      <c r="QIV195" s="294"/>
      <c r="QIW195" s="294"/>
      <c r="QIX195" s="294"/>
      <c r="QIY195" s="294"/>
      <c r="QIZ195" s="294"/>
      <c r="QJA195" s="294"/>
      <c r="QJB195" s="294"/>
      <c r="QJC195" s="294"/>
      <c r="QJD195" s="294"/>
      <c r="QJE195" s="294"/>
      <c r="QJF195" s="294"/>
      <c r="QJG195" s="294"/>
      <c r="QJH195" s="294"/>
      <c r="QJI195" s="294"/>
      <c r="QJJ195" s="294"/>
      <c r="QJK195" s="294"/>
      <c r="QJL195" s="294"/>
      <c r="QJM195" s="294"/>
      <c r="QJN195" s="294"/>
      <c r="QJO195" s="294"/>
      <c r="QJP195" s="294"/>
      <c r="QJQ195" s="294"/>
      <c r="QJR195" s="294"/>
      <c r="QJS195" s="294"/>
      <c r="QJT195" s="294"/>
      <c r="QJU195" s="294"/>
      <c r="QJV195" s="294"/>
      <c r="QJW195" s="294"/>
      <c r="QJX195" s="294"/>
      <c r="QJY195" s="294"/>
      <c r="QJZ195" s="294"/>
      <c r="QKA195" s="294"/>
      <c r="QKB195" s="294"/>
      <c r="QKC195" s="294"/>
      <c r="QKD195" s="294"/>
      <c r="QKE195" s="294"/>
      <c r="QKF195" s="294"/>
      <c r="QKG195" s="294"/>
      <c r="QKH195" s="294"/>
      <c r="QKI195" s="294"/>
      <c r="QKJ195" s="294"/>
      <c r="QKK195" s="294"/>
      <c r="QKL195" s="294"/>
      <c r="QKM195" s="294"/>
      <c r="QKN195" s="294"/>
      <c r="QKO195" s="294"/>
      <c r="QKP195" s="294"/>
      <c r="QKQ195" s="294"/>
      <c r="QKR195" s="294"/>
      <c r="QKS195" s="294"/>
      <c r="QKT195" s="294"/>
      <c r="QKU195" s="294"/>
      <c r="QKV195" s="294"/>
      <c r="QKW195" s="294"/>
      <c r="QKX195" s="294"/>
      <c r="QKY195" s="294"/>
      <c r="QKZ195" s="294"/>
      <c r="QLA195" s="294"/>
      <c r="QLB195" s="294"/>
      <c r="QLC195" s="294"/>
      <c r="QLD195" s="294"/>
      <c r="QLE195" s="294"/>
      <c r="QLF195" s="294"/>
      <c r="QLG195" s="294"/>
      <c r="QLH195" s="294"/>
      <c r="QLI195" s="294"/>
      <c r="QLJ195" s="294"/>
      <c r="QLK195" s="294"/>
      <c r="QLL195" s="294"/>
      <c r="QLM195" s="294"/>
      <c r="QLN195" s="294"/>
      <c r="QLO195" s="294"/>
      <c r="QLP195" s="294"/>
      <c r="QLQ195" s="294"/>
      <c r="QLR195" s="294"/>
      <c r="QLS195" s="294"/>
      <c r="QLT195" s="294"/>
      <c r="QLU195" s="294"/>
      <c r="QLV195" s="294"/>
      <c r="QLW195" s="294"/>
      <c r="QLX195" s="294"/>
      <c r="QLY195" s="294"/>
      <c r="QLZ195" s="294"/>
      <c r="QMA195" s="294"/>
      <c r="QMB195" s="294"/>
      <c r="QMC195" s="294"/>
      <c r="QMD195" s="294"/>
      <c r="QME195" s="294"/>
      <c r="QMF195" s="294"/>
      <c r="QMG195" s="294"/>
      <c r="QMH195" s="294"/>
      <c r="QMI195" s="294"/>
      <c r="QMJ195" s="294"/>
      <c r="QMK195" s="294"/>
      <c r="QML195" s="294"/>
      <c r="QMM195" s="294"/>
      <c r="QMN195" s="294"/>
      <c r="QMO195" s="294"/>
      <c r="QMP195" s="294"/>
      <c r="QMQ195" s="294"/>
      <c r="QMR195" s="294"/>
      <c r="QMS195" s="294"/>
      <c r="QMT195" s="294"/>
      <c r="QMU195" s="294"/>
      <c r="QMV195" s="294"/>
      <c r="QMW195" s="294"/>
      <c r="QMX195" s="294"/>
      <c r="QMY195" s="294"/>
      <c r="QMZ195" s="294"/>
      <c r="QNA195" s="294"/>
      <c r="QNB195" s="294"/>
      <c r="QNC195" s="294"/>
      <c r="QND195" s="294"/>
      <c r="QNE195" s="294"/>
      <c r="QNF195" s="294"/>
      <c r="QNG195" s="294"/>
      <c r="QNH195" s="294"/>
      <c r="QNI195" s="294"/>
      <c r="QNJ195" s="294"/>
      <c r="QNK195" s="294"/>
      <c r="QNL195" s="294"/>
      <c r="QNM195" s="294"/>
      <c r="QNN195" s="294"/>
      <c r="QNO195" s="294"/>
      <c r="QNP195" s="294"/>
      <c r="QNQ195" s="294"/>
      <c r="QNR195" s="294"/>
      <c r="QNS195" s="294"/>
      <c r="QNT195" s="294"/>
      <c r="QNU195" s="294"/>
      <c r="QNV195" s="294"/>
      <c r="QNW195" s="294"/>
      <c r="QNX195" s="294"/>
      <c r="QNY195" s="294"/>
      <c r="QNZ195" s="294"/>
      <c r="QOA195" s="294"/>
      <c r="QOB195" s="294"/>
      <c r="QOC195" s="294"/>
      <c r="QOD195" s="294"/>
      <c r="QOE195" s="294"/>
      <c r="QOF195" s="294"/>
      <c r="QOG195" s="294"/>
      <c r="QOH195" s="294"/>
      <c r="QOI195" s="294"/>
      <c r="QOJ195" s="294"/>
      <c r="QOK195" s="294"/>
      <c r="QOL195" s="294"/>
      <c r="QOM195" s="294"/>
      <c r="QON195" s="294"/>
      <c r="QOO195" s="294"/>
      <c r="QOP195" s="294"/>
      <c r="QOQ195" s="294"/>
      <c r="QOR195" s="294"/>
      <c r="QOS195" s="294"/>
      <c r="QOT195" s="294"/>
      <c r="QOU195" s="294"/>
      <c r="QOV195" s="294"/>
      <c r="QOW195" s="294"/>
      <c r="QOX195" s="294"/>
      <c r="QOY195" s="294"/>
      <c r="QOZ195" s="294"/>
      <c r="QPA195" s="294"/>
      <c r="QPB195" s="294"/>
      <c r="QPC195" s="294"/>
      <c r="QPD195" s="294"/>
      <c r="QPE195" s="294"/>
      <c r="QPF195" s="294"/>
      <c r="QPG195" s="294"/>
      <c r="QPH195" s="294"/>
      <c r="QPI195" s="294"/>
      <c r="QPJ195" s="294"/>
      <c r="QPK195" s="294"/>
      <c r="QPL195" s="294"/>
      <c r="QPM195" s="294"/>
      <c r="QPN195" s="294"/>
      <c r="QPO195" s="294"/>
      <c r="QPP195" s="294"/>
      <c r="QPQ195" s="294"/>
      <c r="QPR195" s="294"/>
      <c r="QPS195" s="294"/>
      <c r="QPT195" s="294"/>
      <c r="QPU195" s="294"/>
      <c r="QPV195" s="294"/>
      <c r="QPW195" s="294"/>
      <c r="QPX195" s="294"/>
      <c r="QPY195" s="294"/>
      <c r="QPZ195" s="294"/>
      <c r="QQA195" s="294"/>
      <c r="QQB195" s="294"/>
      <c r="QQC195" s="294"/>
      <c r="QQD195" s="294"/>
      <c r="QQE195" s="294"/>
      <c r="QQF195" s="294"/>
      <c r="QQG195" s="294"/>
      <c r="QQH195" s="294"/>
      <c r="QQI195" s="294"/>
      <c r="QQJ195" s="294"/>
      <c r="QQK195" s="294"/>
      <c r="QQL195" s="294"/>
      <c r="QQM195" s="294"/>
      <c r="QQN195" s="294"/>
      <c r="QQO195" s="294"/>
      <c r="QQP195" s="294"/>
      <c r="QQQ195" s="294"/>
      <c r="QQR195" s="294"/>
      <c r="QQS195" s="294"/>
      <c r="QQT195" s="294"/>
      <c r="QQU195" s="294"/>
      <c r="QQV195" s="294"/>
      <c r="QQW195" s="294"/>
      <c r="QQX195" s="294"/>
      <c r="QQY195" s="294"/>
      <c r="QQZ195" s="294"/>
      <c r="QRA195" s="294"/>
      <c r="QRB195" s="294"/>
      <c r="QRC195" s="294"/>
      <c r="QRD195" s="294"/>
      <c r="QRE195" s="294"/>
      <c r="QRF195" s="294"/>
      <c r="QRG195" s="294"/>
      <c r="QRH195" s="294"/>
      <c r="QRI195" s="294"/>
      <c r="QRJ195" s="294"/>
      <c r="QRK195" s="294"/>
      <c r="QRL195" s="294"/>
      <c r="QRM195" s="294"/>
      <c r="QRN195" s="294"/>
      <c r="QRO195" s="294"/>
      <c r="QRP195" s="294"/>
      <c r="QRQ195" s="294"/>
      <c r="QRR195" s="294"/>
      <c r="QRS195" s="294"/>
      <c r="QRT195" s="294"/>
      <c r="QRU195" s="294"/>
      <c r="QRV195" s="294"/>
      <c r="QRW195" s="294"/>
      <c r="QRX195" s="294"/>
      <c r="QRY195" s="294"/>
      <c r="QRZ195" s="294"/>
      <c r="QSA195" s="294"/>
      <c r="QSB195" s="294"/>
      <c r="QSC195" s="294"/>
      <c r="QSD195" s="294"/>
      <c r="QSE195" s="294"/>
      <c r="QSF195" s="294"/>
      <c r="QSG195" s="294"/>
      <c r="QSH195" s="294"/>
      <c r="QSI195" s="294"/>
      <c r="QSJ195" s="294"/>
      <c r="QSK195" s="294"/>
      <c r="QSL195" s="294"/>
      <c r="QSM195" s="294"/>
      <c r="QSN195" s="294"/>
      <c r="QSO195" s="294"/>
      <c r="QSP195" s="294"/>
      <c r="QSQ195" s="294"/>
      <c r="QSR195" s="294"/>
      <c r="QSS195" s="294"/>
      <c r="QST195" s="294"/>
      <c r="QSU195" s="294"/>
      <c r="QSV195" s="294"/>
      <c r="QSW195" s="294"/>
      <c r="QSX195" s="294"/>
      <c r="QSY195" s="294"/>
      <c r="QSZ195" s="294"/>
      <c r="QTA195" s="294"/>
      <c r="QTB195" s="294"/>
      <c r="QTC195" s="294"/>
      <c r="QTD195" s="294"/>
      <c r="QTE195" s="294"/>
      <c r="QTF195" s="294"/>
      <c r="QTG195" s="294"/>
      <c r="QTH195" s="294"/>
      <c r="QTI195" s="294"/>
      <c r="QTJ195" s="294"/>
      <c r="QTK195" s="294"/>
      <c r="QTL195" s="294"/>
      <c r="QTM195" s="294"/>
      <c r="QTN195" s="294"/>
      <c r="QTO195" s="294"/>
      <c r="QTP195" s="294"/>
      <c r="QTQ195" s="294"/>
      <c r="QTR195" s="294"/>
      <c r="QTS195" s="294"/>
      <c r="QTT195" s="294"/>
      <c r="QTU195" s="294"/>
      <c r="QTV195" s="294"/>
      <c r="QTW195" s="294"/>
      <c r="QTX195" s="294"/>
      <c r="QTY195" s="294"/>
      <c r="QTZ195" s="294"/>
      <c r="QUA195" s="294"/>
      <c r="QUB195" s="294"/>
      <c r="QUC195" s="294"/>
      <c r="QUD195" s="294"/>
      <c r="QUE195" s="294"/>
      <c r="QUF195" s="294"/>
      <c r="QUG195" s="294"/>
      <c r="QUH195" s="294"/>
      <c r="QUI195" s="294"/>
      <c r="QUJ195" s="294"/>
      <c r="QUK195" s="294"/>
      <c r="QUL195" s="294"/>
      <c r="QUM195" s="294"/>
      <c r="QUN195" s="294"/>
      <c r="QUO195" s="294"/>
      <c r="QUP195" s="294"/>
      <c r="QUQ195" s="294"/>
      <c r="QUR195" s="294"/>
      <c r="QUS195" s="294"/>
      <c r="QUT195" s="294"/>
      <c r="QUU195" s="294"/>
      <c r="QUV195" s="294"/>
      <c r="QUW195" s="294"/>
      <c r="QUX195" s="294"/>
      <c r="QUY195" s="294"/>
      <c r="QUZ195" s="294"/>
      <c r="QVA195" s="294"/>
      <c r="QVB195" s="294"/>
      <c r="QVC195" s="294"/>
      <c r="QVD195" s="294"/>
      <c r="QVE195" s="294"/>
      <c r="QVF195" s="294"/>
      <c r="QVG195" s="294"/>
      <c r="QVH195" s="294"/>
      <c r="QVI195" s="294"/>
      <c r="QVJ195" s="294"/>
      <c r="QVK195" s="294"/>
      <c r="QVL195" s="294"/>
      <c r="QVM195" s="294"/>
      <c r="QVN195" s="294"/>
      <c r="QVO195" s="294"/>
      <c r="QVP195" s="294"/>
      <c r="QVQ195" s="294"/>
      <c r="QVR195" s="294"/>
      <c r="QVS195" s="294"/>
      <c r="QVT195" s="294"/>
      <c r="QVU195" s="294"/>
      <c r="QVV195" s="294"/>
      <c r="QVW195" s="294"/>
      <c r="QVX195" s="294"/>
      <c r="QVY195" s="294"/>
      <c r="QVZ195" s="294"/>
      <c r="QWA195" s="294"/>
      <c r="QWB195" s="294"/>
      <c r="QWC195" s="294"/>
      <c r="QWD195" s="294"/>
      <c r="QWE195" s="294"/>
      <c r="QWF195" s="294"/>
      <c r="QWG195" s="294"/>
      <c r="QWH195" s="294"/>
      <c r="QWI195" s="294"/>
      <c r="QWJ195" s="294"/>
      <c r="QWK195" s="294"/>
      <c r="QWL195" s="294"/>
      <c r="QWM195" s="294"/>
      <c r="QWN195" s="294"/>
      <c r="QWO195" s="294"/>
      <c r="QWP195" s="294"/>
      <c r="QWQ195" s="294"/>
      <c r="QWR195" s="294"/>
      <c r="QWS195" s="294"/>
      <c r="QWT195" s="294"/>
      <c r="QWU195" s="294"/>
      <c r="QWV195" s="294"/>
      <c r="QWW195" s="294"/>
      <c r="QWX195" s="294"/>
      <c r="QWY195" s="294"/>
      <c r="QWZ195" s="294"/>
      <c r="QXA195" s="294"/>
      <c r="QXB195" s="294"/>
      <c r="QXC195" s="294"/>
      <c r="QXD195" s="294"/>
      <c r="QXE195" s="294"/>
      <c r="QXF195" s="294"/>
      <c r="QXG195" s="294"/>
      <c r="QXH195" s="294"/>
      <c r="QXI195" s="294"/>
      <c r="QXJ195" s="294"/>
      <c r="QXK195" s="294"/>
      <c r="QXL195" s="294"/>
      <c r="QXM195" s="294"/>
      <c r="QXN195" s="294"/>
      <c r="QXO195" s="294"/>
      <c r="QXP195" s="294"/>
      <c r="QXQ195" s="294"/>
      <c r="QXR195" s="294"/>
      <c r="QXS195" s="294"/>
      <c r="QXT195" s="294"/>
      <c r="QXU195" s="294"/>
      <c r="QXV195" s="294"/>
      <c r="QXW195" s="294"/>
      <c r="QXX195" s="294"/>
      <c r="QXY195" s="294"/>
      <c r="QXZ195" s="294"/>
      <c r="QYA195" s="294"/>
      <c r="QYB195" s="294"/>
      <c r="QYC195" s="294"/>
      <c r="QYD195" s="294"/>
      <c r="QYE195" s="294"/>
      <c r="QYF195" s="294"/>
      <c r="QYG195" s="294"/>
      <c r="QYH195" s="294"/>
      <c r="QYI195" s="294"/>
      <c r="QYJ195" s="294"/>
      <c r="QYK195" s="294"/>
      <c r="QYL195" s="294"/>
      <c r="QYM195" s="294"/>
      <c r="QYN195" s="294"/>
      <c r="QYO195" s="294"/>
      <c r="QYP195" s="294"/>
      <c r="QYQ195" s="294"/>
      <c r="QYR195" s="294"/>
      <c r="QYS195" s="294"/>
      <c r="QYT195" s="294"/>
      <c r="QYU195" s="294"/>
      <c r="QYV195" s="294"/>
      <c r="QYW195" s="294"/>
      <c r="QYX195" s="294"/>
      <c r="QYY195" s="294"/>
      <c r="QYZ195" s="294"/>
      <c r="QZA195" s="294"/>
      <c r="QZB195" s="294"/>
      <c r="QZC195" s="294"/>
      <c r="QZD195" s="294"/>
      <c r="QZE195" s="294"/>
      <c r="QZF195" s="294"/>
      <c r="QZG195" s="294"/>
      <c r="QZH195" s="294"/>
      <c r="QZI195" s="294"/>
      <c r="QZJ195" s="294"/>
      <c r="QZK195" s="294"/>
      <c r="QZL195" s="294"/>
      <c r="QZM195" s="294"/>
      <c r="QZN195" s="294"/>
      <c r="QZO195" s="294"/>
      <c r="QZP195" s="294"/>
      <c r="QZQ195" s="294"/>
      <c r="QZR195" s="294"/>
      <c r="QZS195" s="294"/>
      <c r="QZT195" s="294"/>
      <c r="QZU195" s="294"/>
      <c r="QZV195" s="294"/>
      <c r="QZW195" s="294"/>
      <c r="QZX195" s="294"/>
      <c r="QZY195" s="294"/>
      <c r="QZZ195" s="294"/>
      <c r="RAA195" s="294"/>
      <c r="RAB195" s="294"/>
      <c r="RAC195" s="294"/>
      <c r="RAD195" s="294"/>
      <c r="RAE195" s="294"/>
      <c r="RAF195" s="294"/>
      <c r="RAG195" s="294"/>
      <c r="RAH195" s="294"/>
      <c r="RAI195" s="294"/>
      <c r="RAJ195" s="294"/>
      <c r="RAK195" s="294"/>
      <c r="RAL195" s="294"/>
      <c r="RAM195" s="294"/>
      <c r="RAN195" s="294"/>
      <c r="RAO195" s="294"/>
      <c r="RAP195" s="294"/>
      <c r="RAQ195" s="294"/>
      <c r="RAR195" s="294"/>
      <c r="RAS195" s="294"/>
      <c r="RAT195" s="294"/>
      <c r="RAU195" s="294"/>
      <c r="RAV195" s="294"/>
      <c r="RAW195" s="294"/>
      <c r="RAX195" s="294"/>
      <c r="RAY195" s="294"/>
      <c r="RAZ195" s="294"/>
      <c r="RBA195" s="294"/>
      <c r="RBB195" s="294"/>
      <c r="RBC195" s="294"/>
      <c r="RBD195" s="294"/>
      <c r="RBE195" s="294"/>
      <c r="RBF195" s="294"/>
      <c r="RBG195" s="294"/>
      <c r="RBH195" s="294"/>
      <c r="RBI195" s="294"/>
      <c r="RBJ195" s="294"/>
      <c r="RBK195" s="294"/>
      <c r="RBL195" s="294"/>
      <c r="RBM195" s="294"/>
      <c r="RBN195" s="294"/>
      <c r="RBO195" s="294"/>
      <c r="RBP195" s="294"/>
      <c r="RBQ195" s="294"/>
      <c r="RBR195" s="294"/>
      <c r="RBS195" s="294"/>
      <c r="RBT195" s="294"/>
      <c r="RBU195" s="294"/>
      <c r="RBV195" s="294"/>
      <c r="RBW195" s="294"/>
      <c r="RBX195" s="294"/>
      <c r="RBY195" s="294"/>
      <c r="RBZ195" s="294"/>
      <c r="RCA195" s="294"/>
      <c r="RCB195" s="294"/>
      <c r="RCC195" s="294"/>
      <c r="RCD195" s="294"/>
      <c r="RCE195" s="294"/>
      <c r="RCF195" s="294"/>
      <c r="RCG195" s="294"/>
      <c r="RCH195" s="294"/>
      <c r="RCI195" s="294"/>
      <c r="RCJ195" s="294"/>
      <c r="RCK195" s="294"/>
      <c r="RCL195" s="294"/>
      <c r="RCM195" s="294"/>
      <c r="RCN195" s="294"/>
      <c r="RCO195" s="294"/>
      <c r="RCP195" s="294"/>
      <c r="RCQ195" s="294"/>
      <c r="RCR195" s="294"/>
      <c r="RCS195" s="294"/>
      <c r="RCT195" s="294"/>
      <c r="RCU195" s="294"/>
      <c r="RCV195" s="294"/>
      <c r="RCW195" s="294"/>
      <c r="RCX195" s="294"/>
      <c r="RCY195" s="294"/>
      <c r="RCZ195" s="294"/>
      <c r="RDA195" s="294"/>
      <c r="RDB195" s="294"/>
      <c r="RDC195" s="294"/>
      <c r="RDD195" s="294"/>
      <c r="RDE195" s="294"/>
      <c r="RDF195" s="294"/>
      <c r="RDG195" s="294"/>
      <c r="RDH195" s="294"/>
      <c r="RDI195" s="294"/>
      <c r="RDJ195" s="294"/>
      <c r="RDK195" s="294"/>
      <c r="RDL195" s="294"/>
      <c r="RDM195" s="294"/>
      <c r="RDN195" s="294"/>
      <c r="RDO195" s="294"/>
      <c r="RDP195" s="294"/>
      <c r="RDQ195" s="294"/>
      <c r="RDR195" s="294"/>
      <c r="RDS195" s="294"/>
      <c r="RDT195" s="294"/>
      <c r="RDU195" s="294"/>
      <c r="RDV195" s="294"/>
      <c r="RDW195" s="294"/>
      <c r="RDX195" s="294"/>
      <c r="RDY195" s="294"/>
      <c r="RDZ195" s="294"/>
      <c r="REA195" s="294"/>
      <c r="REB195" s="294"/>
      <c r="REC195" s="294"/>
      <c r="RED195" s="294"/>
      <c r="REE195" s="294"/>
      <c r="REF195" s="294"/>
      <c r="REG195" s="294"/>
      <c r="REH195" s="294"/>
      <c r="REI195" s="294"/>
      <c r="REJ195" s="294"/>
      <c r="REK195" s="294"/>
      <c r="REL195" s="294"/>
      <c r="REM195" s="294"/>
      <c r="REN195" s="294"/>
      <c r="REO195" s="294"/>
      <c r="REP195" s="294"/>
      <c r="REQ195" s="294"/>
      <c r="RER195" s="294"/>
      <c r="RES195" s="294"/>
      <c r="RET195" s="294"/>
      <c r="REU195" s="294"/>
      <c r="REV195" s="294"/>
      <c r="REW195" s="294"/>
      <c r="REX195" s="294"/>
      <c r="REY195" s="294"/>
      <c r="REZ195" s="294"/>
      <c r="RFA195" s="294"/>
      <c r="RFB195" s="294"/>
      <c r="RFC195" s="294"/>
      <c r="RFD195" s="294"/>
      <c r="RFE195" s="294"/>
      <c r="RFF195" s="294"/>
      <c r="RFG195" s="294"/>
      <c r="RFH195" s="294"/>
      <c r="RFI195" s="294"/>
      <c r="RFJ195" s="294"/>
      <c r="RFK195" s="294"/>
      <c r="RFL195" s="294"/>
      <c r="RFM195" s="294"/>
      <c r="RFN195" s="294"/>
      <c r="RFO195" s="294"/>
      <c r="RFP195" s="294"/>
      <c r="RFQ195" s="294"/>
      <c r="RFR195" s="294"/>
      <c r="RFS195" s="294"/>
      <c r="RFT195" s="294"/>
      <c r="RFU195" s="294"/>
      <c r="RFV195" s="294"/>
      <c r="RFW195" s="294"/>
      <c r="RFX195" s="294"/>
      <c r="RFY195" s="294"/>
      <c r="RFZ195" s="294"/>
      <c r="RGA195" s="294"/>
      <c r="RGB195" s="294"/>
      <c r="RGC195" s="294"/>
      <c r="RGD195" s="294"/>
      <c r="RGE195" s="294"/>
      <c r="RGF195" s="294"/>
      <c r="RGG195" s="294"/>
      <c r="RGH195" s="294"/>
      <c r="RGI195" s="294"/>
      <c r="RGJ195" s="294"/>
      <c r="RGK195" s="294"/>
      <c r="RGL195" s="294"/>
      <c r="RGM195" s="294"/>
      <c r="RGN195" s="294"/>
      <c r="RGO195" s="294"/>
      <c r="RGP195" s="294"/>
      <c r="RGQ195" s="294"/>
      <c r="RGR195" s="294"/>
      <c r="RGS195" s="294"/>
      <c r="RGT195" s="294"/>
      <c r="RGU195" s="294"/>
      <c r="RGV195" s="294"/>
      <c r="RGW195" s="294"/>
      <c r="RGX195" s="294"/>
      <c r="RGY195" s="294"/>
      <c r="RGZ195" s="294"/>
      <c r="RHA195" s="294"/>
      <c r="RHB195" s="294"/>
      <c r="RHC195" s="294"/>
      <c r="RHD195" s="294"/>
      <c r="RHE195" s="294"/>
      <c r="RHF195" s="294"/>
      <c r="RHG195" s="294"/>
      <c r="RHH195" s="294"/>
      <c r="RHI195" s="294"/>
      <c r="RHJ195" s="294"/>
      <c r="RHK195" s="294"/>
      <c r="RHL195" s="294"/>
      <c r="RHM195" s="294"/>
      <c r="RHN195" s="294"/>
      <c r="RHO195" s="294"/>
      <c r="RHP195" s="294"/>
      <c r="RHQ195" s="294"/>
      <c r="RHR195" s="294"/>
      <c r="RHS195" s="294"/>
      <c r="RHT195" s="294"/>
      <c r="RHU195" s="294"/>
      <c r="RHV195" s="294"/>
      <c r="RHW195" s="294"/>
      <c r="RHX195" s="294"/>
      <c r="RHY195" s="294"/>
      <c r="RHZ195" s="294"/>
      <c r="RIA195" s="294"/>
      <c r="RIB195" s="294"/>
      <c r="RIC195" s="294"/>
      <c r="RID195" s="294"/>
      <c r="RIE195" s="294"/>
      <c r="RIF195" s="294"/>
      <c r="RIG195" s="294"/>
      <c r="RIH195" s="294"/>
      <c r="RII195" s="294"/>
      <c r="RIJ195" s="294"/>
      <c r="RIK195" s="294"/>
      <c r="RIL195" s="294"/>
      <c r="RIM195" s="294"/>
      <c r="RIN195" s="294"/>
      <c r="RIO195" s="294"/>
      <c r="RIP195" s="294"/>
      <c r="RIQ195" s="294"/>
      <c r="RIR195" s="294"/>
      <c r="RIS195" s="294"/>
      <c r="RIT195" s="294"/>
      <c r="RIU195" s="294"/>
      <c r="RIV195" s="294"/>
      <c r="RIW195" s="294"/>
      <c r="RIX195" s="294"/>
      <c r="RIY195" s="294"/>
      <c r="RIZ195" s="294"/>
      <c r="RJA195" s="294"/>
      <c r="RJB195" s="294"/>
      <c r="RJC195" s="294"/>
      <c r="RJD195" s="294"/>
      <c r="RJE195" s="294"/>
      <c r="RJF195" s="294"/>
      <c r="RJG195" s="294"/>
      <c r="RJH195" s="294"/>
      <c r="RJI195" s="294"/>
      <c r="RJJ195" s="294"/>
      <c r="RJK195" s="294"/>
      <c r="RJL195" s="294"/>
      <c r="RJM195" s="294"/>
      <c r="RJN195" s="294"/>
      <c r="RJO195" s="294"/>
      <c r="RJP195" s="294"/>
      <c r="RJQ195" s="294"/>
      <c r="RJR195" s="294"/>
      <c r="RJS195" s="294"/>
      <c r="RJT195" s="294"/>
      <c r="RJU195" s="294"/>
      <c r="RJV195" s="294"/>
      <c r="RJW195" s="294"/>
      <c r="RJX195" s="294"/>
      <c r="RJY195" s="294"/>
      <c r="RJZ195" s="294"/>
      <c r="RKA195" s="294"/>
      <c r="RKB195" s="294"/>
      <c r="RKC195" s="294"/>
      <c r="RKD195" s="294"/>
      <c r="RKE195" s="294"/>
      <c r="RKF195" s="294"/>
      <c r="RKG195" s="294"/>
      <c r="RKH195" s="294"/>
      <c r="RKI195" s="294"/>
      <c r="RKJ195" s="294"/>
      <c r="RKK195" s="294"/>
      <c r="RKL195" s="294"/>
      <c r="RKM195" s="294"/>
      <c r="RKN195" s="294"/>
      <c r="RKO195" s="294"/>
      <c r="RKP195" s="294"/>
      <c r="RKQ195" s="294"/>
      <c r="RKR195" s="294"/>
      <c r="RKS195" s="294"/>
      <c r="RKT195" s="294"/>
      <c r="RKU195" s="294"/>
      <c r="RKV195" s="294"/>
      <c r="RKW195" s="294"/>
      <c r="RKX195" s="294"/>
      <c r="RKY195" s="294"/>
      <c r="RKZ195" s="294"/>
      <c r="RLA195" s="294"/>
      <c r="RLB195" s="294"/>
      <c r="RLC195" s="294"/>
      <c r="RLD195" s="294"/>
      <c r="RLE195" s="294"/>
      <c r="RLF195" s="294"/>
      <c r="RLG195" s="294"/>
      <c r="RLH195" s="294"/>
      <c r="RLI195" s="294"/>
      <c r="RLJ195" s="294"/>
      <c r="RLK195" s="294"/>
      <c r="RLL195" s="294"/>
      <c r="RLM195" s="294"/>
      <c r="RLN195" s="294"/>
      <c r="RLO195" s="294"/>
      <c r="RLP195" s="294"/>
      <c r="RLQ195" s="294"/>
      <c r="RLR195" s="294"/>
      <c r="RLS195" s="294"/>
      <c r="RLT195" s="294"/>
      <c r="RLU195" s="294"/>
      <c r="RLV195" s="294"/>
      <c r="RLW195" s="294"/>
      <c r="RLX195" s="294"/>
      <c r="RLY195" s="294"/>
      <c r="RLZ195" s="294"/>
      <c r="RMA195" s="294"/>
      <c r="RMB195" s="294"/>
      <c r="RMC195" s="294"/>
      <c r="RMD195" s="294"/>
      <c r="RME195" s="294"/>
      <c r="RMF195" s="294"/>
      <c r="RMG195" s="294"/>
      <c r="RMH195" s="294"/>
      <c r="RMI195" s="294"/>
      <c r="RMJ195" s="294"/>
      <c r="RMK195" s="294"/>
      <c r="RML195" s="294"/>
      <c r="RMM195" s="294"/>
      <c r="RMN195" s="294"/>
      <c r="RMO195" s="294"/>
      <c r="RMP195" s="294"/>
      <c r="RMQ195" s="294"/>
      <c r="RMR195" s="294"/>
      <c r="RMS195" s="294"/>
      <c r="RMT195" s="294"/>
      <c r="RMU195" s="294"/>
      <c r="RMV195" s="294"/>
      <c r="RMW195" s="294"/>
      <c r="RMX195" s="294"/>
      <c r="RMY195" s="294"/>
      <c r="RMZ195" s="294"/>
      <c r="RNA195" s="294"/>
      <c r="RNB195" s="294"/>
      <c r="RNC195" s="294"/>
      <c r="RND195" s="294"/>
      <c r="RNE195" s="294"/>
      <c r="RNF195" s="294"/>
      <c r="RNG195" s="294"/>
      <c r="RNH195" s="294"/>
      <c r="RNI195" s="294"/>
      <c r="RNJ195" s="294"/>
      <c r="RNK195" s="294"/>
      <c r="RNL195" s="294"/>
      <c r="RNM195" s="294"/>
      <c r="RNN195" s="294"/>
      <c r="RNO195" s="294"/>
      <c r="RNP195" s="294"/>
      <c r="RNQ195" s="294"/>
      <c r="RNR195" s="294"/>
      <c r="RNS195" s="294"/>
      <c r="RNT195" s="294"/>
      <c r="RNU195" s="294"/>
      <c r="RNV195" s="294"/>
      <c r="RNW195" s="294"/>
      <c r="RNX195" s="294"/>
      <c r="RNY195" s="294"/>
      <c r="RNZ195" s="294"/>
      <c r="ROA195" s="294"/>
      <c r="ROB195" s="294"/>
      <c r="ROC195" s="294"/>
      <c r="ROD195" s="294"/>
      <c r="ROE195" s="294"/>
      <c r="ROF195" s="294"/>
      <c r="ROG195" s="294"/>
      <c r="ROH195" s="294"/>
      <c r="ROI195" s="294"/>
      <c r="ROJ195" s="294"/>
      <c r="ROK195" s="294"/>
      <c r="ROL195" s="294"/>
      <c r="ROM195" s="294"/>
      <c r="RON195" s="294"/>
      <c r="ROO195" s="294"/>
      <c r="ROP195" s="294"/>
      <c r="ROQ195" s="294"/>
      <c r="ROR195" s="294"/>
      <c r="ROS195" s="294"/>
      <c r="ROT195" s="294"/>
      <c r="ROU195" s="294"/>
      <c r="ROV195" s="294"/>
      <c r="ROW195" s="294"/>
      <c r="ROX195" s="294"/>
      <c r="ROY195" s="294"/>
      <c r="ROZ195" s="294"/>
      <c r="RPA195" s="294"/>
      <c r="RPB195" s="294"/>
      <c r="RPC195" s="294"/>
      <c r="RPD195" s="294"/>
      <c r="RPE195" s="294"/>
      <c r="RPF195" s="294"/>
      <c r="RPG195" s="294"/>
      <c r="RPH195" s="294"/>
      <c r="RPI195" s="294"/>
      <c r="RPJ195" s="294"/>
      <c r="RPK195" s="294"/>
      <c r="RPL195" s="294"/>
      <c r="RPM195" s="294"/>
      <c r="RPN195" s="294"/>
      <c r="RPO195" s="294"/>
      <c r="RPP195" s="294"/>
      <c r="RPQ195" s="294"/>
      <c r="RPR195" s="294"/>
      <c r="RPS195" s="294"/>
      <c r="RPT195" s="294"/>
      <c r="RPU195" s="294"/>
      <c r="RPV195" s="294"/>
      <c r="RPW195" s="294"/>
      <c r="RPX195" s="294"/>
      <c r="RPY195" s="294"/>
      <c r="RPZ195" s="294"/>
      <c r="RQA195" s="294"/>
      <c r="RQB195" s="294"/>
      <c r="RQC195" s="294"/>
      <c r="RQD195" s="294"/>
      <c r="RQE195" s="294"/>
      <c r="RQF195" s="294"/>
      <c r="RQG195" s="294"/>
      <c r="RQH195" s="294"/>
      <c r="RQI195" s="294"/>
      <c r="RQJ195" s="294"/>
      <c r="RQK195" s="294"/>
      <c r="RQL195" s="294"/>
      <c r="RQM195" s="294"/>
      <c r="RQN195" s="294"/>
      <c r="RQO195" s="294"/>
      <c r="RQP195" s="294"/>
      <c r="RQQ195" s="294"/>
      <c r="RQR195" s="294"/>
      <c r="RQS195" s="294"/>
      <c r="RQT195" s="294"/>
      <c r="RQU195" s="294"/>
      <c r="RQV195" s="294"/>
      <c r="RQW195" s="294"/>
      <c r="RQX195" s="294"/>
      <c r="RQY195" s="294"/>
      <c r="RQZ195" s="294"/>
      <c r="RRA195" s="294"/>
      <c r="RRB195" s="294"/>
      <c r="RRC195" s="294"/>
      <c r="RRD195" s="294"/>
      <c r="RRE195" s="294"/>
      <c r="RRF195" s="294"/>
      <c r="RRG195" s="294"/>
      <c r="RRH195" s="294"/>
      <c r="RRI195" s="294"/>
      <c r="RRJ195" s="294"/>
      <c r="RRK195" s="294"/>
      <c r="RRL195" s="294"/>
      <c r="RRM195" s="294"/>
      <c r="RRN195" s="294"/>
      <c r="RRO195" s="294"/>
      <c r="RRP195" s="294"/>
      <c r="RRQ195" s="294"/>
      <c r="RRR195" s="294"/>
      <c r="RRS195" s="294"/>
      <c r="RRT195" s="294"/>
      <c r="RRU195" s="294"/>
      <c r="RRV195" s="294"/>
      <c r="RRW195" s="294"/>
      <c r="RRX195" s="294"/>
      <c r="RRY195" s="294"/>
      <c r="RRZ195" s="294"/>
      <c r="RSA195" s="294"/>
      <c r="RSB195" s="294"/>
      <c r="RSC195" s="294"/>
      <c r="RSD195" s="294"/>
      <c r="RSE195" s="294"/>
      <c r="RSF195" s="294"/>
      <c r="RSG195" s="294"/>
      <c r="RSH195" s="294"/>
      <c r="RSI195" s="294"/>
      <c r="RSJ195" s="294"/>
      <c r="RSK195" s="294"/>
      <c r="RSL195" s="294"/>
      <c r="RSM195" s="294"/>
      <c r="RSN195" s="294"/>
      <c r="RSO195" s="294"/>
      <c r="RSP195" s="294"/>
      <c r="RSQ195" s="294"/>
      <c r="RSR195" s="294"/>
      <c r="RSS195" s="294"/>
      <c r="RST195" s="294"/>
      <c r="RSU195" s="294"/>
      <c r="RSV195" s="294"/>
      <c r="RSW195" s="294"/>
      <c r="RSX195" s="294"/>
      <c r="RSY195" s="294"/>
      <c r="RSZ195" s="294"/>
      <c r="RTA195" s="294"/>
      <c r="RTB195" s="294"/>
      <c r="RTC195" s="294"/>
      <c r="RTD195" s="294"/>
      <c r="RTE195" s="294"/>
      <c r="RTF195" s="294"/>
      <c r="RTG195" s="294"/>
      <c r="RTH195" s="294"/>
      <c r="RTI195" s="294"/>
      <c r="RTJ195" s="294"/>
      <c r="RTK195" s="294"/>
      <c r="RTL195" s="294"/>
      <c r="RTM195" s="294"/>
      <c r="RTN195" s="294"/>
      <c r="RTO195" s="294"/>
      <c r="RTP195" s="294"/>
      <c r="RTQ195" s="294"/>
      <c r="RTR195" s="294"/>
      <c r="RTS195" s="294"/>
      <c r="RTT195" s="294"/>
      <c r="RTU195" s="294"/>
      <c r="RTV195" s="294"/>
      <c r="RTW195" s="294"/>
      <c r="RTX195" s="294"/>
      <c r="RTY195" s="294"/>
      <c r="RTZ195" s="294"/>
      <c r="RUA195" s="294"/>
      <c r="RUB195" s="294"/>
      <c r="RUC195" s="294"/>
      <c r="RUD195" s="294"/>
      <c r="RUE195" s="294"/>
      <c r="RUF195" s="294"/>
      <c r="RUG195" s="294"/>
      <c r="RUH195" s="294"/>
      <c r="RUI195" s="294"/>
      <c r="RUJ195" s="294"/>
      <c r="RUK195" s="294"/>
      <c r="RUL195" s="294"/>
      <c r="RUM195" s="294"/>
      <c r="RUN195" s="294"/>
      <c r="RUO195" s="294"/>
      <c r="RUP195" s="294"/>
      <c r="RUQ195" s="294"/>
      <c r="RUR195" s="294"/>
      <c r="RUS195" s="294"/>
      <c r="RUT195" s="294"/>
      <c r="RUU195" s="294"/>
      <c r="RUV195" s="294"/>
      <c r="RUW195" s="294"/>
      <c r="RUX195" s="294"/>
      <c r="RUY195" s="294"/>
      <c r="RUZ195" s="294"/>
      <c r="RVA195" s="294"/>
      <c r="RVB195" s="294"/>
      <c r="RVC195" s="294"/>
      <c r="RVD195" s="294"/>
      <c r="RVE195" s="294"/>
      <c r="RVF195" s="294"/>
      <c r="RVG195" s="294"/>
      <c r="RVH195" s="294"/>
      <c r="RVI195" s="294"/>
      <c r="RVJ195" s="294"/>
      <c r="RVK195" s="294"/>
      <c r="RVL195" s="294"/>
      <c r="RVM195" s="294"/>
      <c r="RVN195" s="294"/>
      <c r="RVO195" s="294"/>
      <c r="RVP195" s="294"/>
      <c r="RVQ195" s="294"/>
      <c r="RVR195" s="294"/>
      <c r="RVS195" s="294"/>
      <c r="RVT195" s="294"/>
      <c r="RVU195" s="294"/>
      <c r="RVV195" s="294"/>
      <c r="RVW195" s="294"/>
      <c r="RVX195" s="294"/>
      <c r="RVY195" s="294"/>
      <c r="RVZ195" s="294"/>
      <c r="RWA195" s="294"/>
      <c r="RWB195" s="294"/>
      <c r="RWC195" s="294"/>
      <c r="RWD195" s="294"/>
      <c r="RWE195" s="294"/>
      <c r="RWF195" s="294"/>
      <c r="RWG195" s="294"/>
      <c r="RWH195" s="294"/>
      <c r="RWI195" s="294"/>
      <c r="RWJ195" s="294"/>
      <c r="RWK195" s="294"/>
      <c r="RWL195" s="294"/>
      <c r="RWM195" s="294"/>
      <c r="RWN195" s="294"/>
      <c r="RWO195" s="294"/>
      <c r="RWP195" s="294"/>
      <c r="RWQ195" s="294"/>
      <c r="RWR195" s="294"/>
      <c r="RWS195" s="294"/>
      <c r="RWT195" s="294"/>
      <c r="RWU195" s="294"/>
      <c r="RWV195" s="294"/>
      <c r="RWW195" s="294"/>
      <c r="RWX195" s="294"/>
      <c r="RWY195" s="294"/>
      <c r="RWZ195" s="294"/>
      <c r="RXA195" s="294"/>
      <c r="RXB195" s="294"/>
      <c r="RXC195" s="294"/>
      <c r="RXD195" s="294"/>
      <c r="RXE195" s="294"/>
      <c r="RXF195" s="294"/>
      <c r="RXG195" s="294"/>
      <c r="RXH195" s="294"/>
      <c r="RXI195" s="294"/>
      <c r="RXJ195" s="294"/>
      <c r="RXK195" s="294"/>
      <c r="RXL195" s="294"/>
      <c r="RXM195" s="294"/>
      <c r="RXN195" s="294"/>
      <c r="RXO195" s="294"/>
      <c r="RXP195" s="294"/>
      <c r="RXQ195" s="294"/>
      <c r="RXR195" s="294"/>
      <c r="RXS195" s="294"/>
      <c r="RXT195" s="294"/>
      <c r="RXU195" s="294"/>
      <c r="RXV195" s="294"/>
      <c r="RXW195" s="294"/>
      <c r="RXX195" s="294"/>
      <c r="RXY195" s="294"/>
      <c r="RXZ195" s="294"/>
      <c r="RYA195" s="294"/>
      <c r="RYB195" s="294"/>
      <c r="RYC195" s="294"/>
      <c r="RYD195" s="294"/>
      <c r="RYE195" s="294"/>
      <c r="RYF195" s="294"/>
      <c r="RYG195" s="294"/>
      <c r="RYH195" s="294"/>
      <c r="RYI195" s="294"/>
      <c r="RYJ195" s="294"/>
      <c r="RYK195" s="294"/>
      <c r="RYL195" s="294"/>
      <c r="RYM195" s="294"/>
      <c r="RYN195" s="294"/>
      <c r="RYO195" s="294"/>
      <c r="RYP195" s="294"/>
      <c r="RYQ195" s="294"/>
      <c r="RYR195" s="294"/>
      <c r="RYS195" s="294"/>
      <c r="RYT195" s="294"/>
      <c r="RYU195" s="294"/>
      <c r="RYV195" s="294"/>
      <c r="RYW195" s="294"/>
      <c r="RYX195" s="294"/>
      <c r="RYY195" s="294"/>
      <c r="RYZ195" s="294"/>
      <c r="RZA195" s="294"/>
      <c r="RZB195" s="294"/>
      <c r="RZC195" s="294"/>
      <c r="RZD195" s="294"/>
      <c r="RZE195" s="294"/>
      <c r="RZF195" s="294"/>
      <c r="RZG195" s="294"/>
      <c r="RZH195" s="294"/>
      <c r="RZI195" s="294"/>
      <c r="RZJ195" s="294"/>
      <c r="RZK195" s="294"/>
      <c r="RZL195" s="294"/>
      <c r="RZM195" s="294"/>
      <c r="RZN195" s="294"/>
      <c r="RZO195" s="294"/>
      <c r="RZP195" s="294"/>
      <c r="RZQ195" s="294"/>
      <c r="RZR195" s="294"/>
      <c r="RZS195" s="294"/>
      <c r="RZT195" s="294"/>
      <c r="RZU195" s="294"/>
      <c r="RZV195" s="294"/>
      <c r="RZW195" s="294"/>
      <c r="RZX195" s="294"/>
      <c r="RZY195" s="294"/>
      <c r="RZZ195" s="294"/>
      <c r="SAA195" s="294"/>
      <c r="SAB195" s="294"/>
      <c r="SAC195" s="294"/>
      <c r="SAD195" s="294"/>
      <c r="SAE195" s="294"/>
      <c r="SAF195" s="294"/>
      <c r="SAG195" s="294"/>
      <c r="SAH195" s="294"/>
      <c r="SAI195" s="294"/>
      <c r="SAJ195" s="294"/>
      <c r="SAK195" s="294"/>
      <c r="SAL195" s="294"/>
      <c r="SAM195" s="294"/>
      <c r="SAN195" s="294"/>
      <c r="SAO195" s="294"/>
      <c r="SAP195" s="294"/>
      <c r="SAQ195" s="294"/>
      <c r="SAR195" s="294"/>
      <c r="SAS195" s="294"/>
      <c r="SAT195" s="294"/>
      <c r="SAU195" s="294"/>
      <c r="SAV195" s="294"/>
      <c r="SAW195" s="294"/>
      <c r="SAX195" s="294"/>
      <c r="SAY195" s="294"/>
      <c r="SAZ195" s="294"/>
      <c r="SBA195" s="294"/>
      <c r="SBB195" s="294"/>
      <c r="SBC195" s="294"/>
      <c r="SBD195" s="294"/>
      <c r="SBE195" s="294"/>
      <c r="SBF195" s="294"/>
      <c r="SBG195" s="294"/>
      <c r="SBH195" s="294"/>
      <c r="SBI195" s="294"/>
      <c r="SBJ195" s="294"/>
      <c r="SBK195" s="294"/>
      <c r="SBL195" s="294"/>
      <c r="SBM195" s="294"/>
      <c r="SBN195" s="294"/>
      <c r="SBO195" s="294"/>
      <c r="SBP195" s="294"/>
      <c r="SBQ195" s="294"/>
      <c r="SBR195" s="294"/>
      <c r="SBS195" s="294"/>
      <c r="SBT195" s="294"/>
      <c r="SBU195" s="294"/>
      <c r="SBV195" s="294"/>
      <c r="SBW195" s="294"/>
      <c r="SBX195" s="294"/>
      <c r="SBY195" s="294"/>
      <c r="SBZ195" s="294"/>
      <c r="SCA195" s="294"/>
      <c r="SCB195" s="294"/>
      <c r="SCC195" s="294"/>
      <c r="SCD195" s="294"/>
      <c r="SCE195" s="294"/>
      <c r="SCF195" s="294"/>
      <c r="SCG195" s="294"/>
      <c r="SCH195" s="294"/>
      <c r="SCI195" s="294"/>
      <c r="SCJ195" s="294"/>
      <c r="SCK195" s="294"/>
      <c r="SCL195" s="294"/>
      <c r="SCM195" s="294"/>
      <c r="SCN195" s="294"/>
      <c r="SCO195" s="294"/>
      <c r="SCP195" s="294"/>
      <c r="SCQ195" s="294"/>
      <c r="SCR195" s="294"/>
      <c r="SCS195" s="294"/>
      <c r="SCT195" s="294"/>
      <c r="SCU195" s="294"/>
      <c r="SCV195" s="294"/>
      <c r="SCW195" s="294"/>
      <c r="SCX195" s="294"/>
      <c r="SCY195" s="294"/>
      <c r="SCZ195" s="294"/>
      <c r="SDA195" s="294"/>
      <c r="SDB195" s="294"/>
      <c r="SDC195" s="294"/>
      <c r="SDD195" s="294"/>
      <c r="SDE195" s="294"/>
      <c r="SDF195" s="294"/>
      <c r="SDG195" s="294"/>
      <c r="SDH195" s="294"/>
      <c r="SDI195" s="294"/>
      <c r="SDJ195" s="294"/>
      <c r="SDK195" s="294"/>
      <c r="SDL195" s="294"/>
      <c r="SDM195" s="294"/>
      <c r="SDN195" s="294"/>
      <c r="SDO195" s="294"/>
      <c r="SDP195" s="294"/>
      <c r="SDQ195" s="294"/>
      <c r="SDR195" s="294"/>
      <c r="SDS195" s="294"/>
      <c r="SDT195" s="294"/>
      <c r="SDU195" s="294"/>
      <c r="SDV195" s="294"/>
      <c r="SDW195" s="294"/>
      <c r="SDX195" s="294"/>
      <c r="SDY195" s="294"/>
      <c r="SDZ195" s="294"/>
      <c r="SEA195" s="294"/>
      <c r="SEB195" s="294"/>
      <c r="SEC195" s="294"/>
      <c r="SED195" s="294"/>
      <c r="SEE195" s="294"/>
      <c r="SEF195" s="294"/>
      <c r="SEG195" s="294"/>
      <c r="SEH195" s="294"/>
      <c r="SEI195" s="294"/>
      <c r="SEJ195" s="294"/>
      <c r="SEK195" s="294"/>
      <c r="SEL195" s="294"/>
      <c r="SEM195" s="294"/>
      <c r="SEN195" s="294"/>
      <c r="SEO195" s="294"/>
      <c r="SEP195" s="294"/>
      <c r="SEQ195" s="294"/>
      <c r="SER195" s="294"/>
      <c r="SES195" s="294"/>
      <c r="SET195" s="294"/>
      <c r="SEU195" s="294"/>
      <c r="SEV195" s="294"/>
      <c r="SEW195" s="294"/>
      <c r="SEX195" s="294"/>
      <c r="SEY195" s="294"/>
      <c r="SEZ195" s="294"/>
      <c r="SFA195" s="294"/>
      <c r="SFB195" s="294"/>
      <c r="SFC195" s="294"/>
      <c r="SFD195" s="294"/>
      <c r="SFE195" s="294"/>
      <c r="SFF195" s="294"/>
      <c r="SFG195" s="294"/>
      <c r="SFH195" s="294"/>
      <c r="SFI195" s="294"/>
      <c r="SFJ195" s="294"/>
      <c r="SFK195" s="294"/>
      <c r="SFL195" s="294"/>
      <c r="SFM195" s="294"/>
      <c r="SFN195" s="294"/>
      <c r="SFO195" s="294"/>
      <c r="SFP195" s="294"/>
      <c r="SFQ195" s="294"/>
      <c r="SFR195" s="294"/>
      <c r="SFS195" s="294"/>
      <c r="SFT195" s="294"/>
      <c r="SFU195" s="294"/>
      <c r="SFV195" s="294"/>
      <c r="SFW195" s="294"/>
      <c r="SFX195" s="294"/>
      <c r="SFY195" s="294"/>
      <c r="SFZ195" s="294"/>
      <c r="SGA195" s="294"/>
      <c r="SGB195" s="294"/>
      <c r="SGC195" s="294"/>
      <c r="SGD195" s="294"/>
      <c r="SGE195" s="294"/>
      <c r="SGF195" s="294"/>
      <c r="SGG195" s="294"/>
      <c r="SGH195" s="294"/>
      <c r="SGI195" s="294"/>
      <c r="SGJ195" s="294"/>
      <c r="SGK195" s="294"/>
      <c r="SGL195" s="294"/>
      <c r="SGM195" s="294"/>
      <c r="SGN195" s="294"/>
      <c r="SGO195" s="294"/>
      <c r="SGP195" s="294"/>
      <c r="SGQ195" s="294"/>
      <c r="SGR195" s="294"/>
      <c r="SGS195" s="294"/>
      <c r="SGT195" s="294"/>
      <c r="SGU195" s="294"/>
      <c r="SGV195" s="294"/>
      <c r="SGW195" s="294"/>
      <c r="SGX195" s="294"/>
      <c r="SGY195" s="294"/>
      <c r="SGZ195" s="294"/>
      <c r="SHA195" s="294"/>
      <c r="SHB195" s="294"/>
      <c r="SHC195" s="294"/>
      <c r="SHD195" s="294"/>
      <c r="SHE195" s="294"/>
      <c r="SHF195" s="294"/>
      <c r="SHG195" s="294"/>
      <c r="SHH195" s="294"/>
      <c r="SHI195" s="294"/>
      <c r="SHJ195" s="294"/>
      <c r="SHK195" s="294"/>
      <c r="SHL195" s="294"/>
      <c r="SHM195" s="294"/>
      <c r="SHN195" s="294"/>
      <c r="SHO195" s="294"/>
      <c r="SHP195" s="294"/>
      <c r="SHQ195" s="294"/>
      <c r="SHR195" s="294"/>
      <c r="SHS195" s="294"/>
      <c r="SHT195" s="294"/>
      <c r="SHU195" s="294"/>
      <c r="SHV195" s="294"/>
      <c r="SHW195" s="294"/>
      <c r="SHX195" s="294"/>
      <c r="SHY195" s="294"/>
      <c r="SHZ195" s="294"/>
      <c r="SIA195" s="294"/>
      <c r="SIB195" s="294"/>
      <c r="SIC195" s="294"/>
      <c r="SID195" s="294"/>
      <c r="SIE195" s="294"/>
      <c r="SIF195" s="294"/>
      <c r="SIG195" s="294"/>
      <c r="SIH195" s="294"/>
      <c r="SII195" s="294"/>
      <c r="SIJ195" s="294"/>
      <c r="SIK195" s="294"/>
      <c r="SIL195" s="294"/>
      <c r="SIM195" s="294"/>
      <c r="SIN195" s="294"/>
      <c r="SIO195" s="294"/>
      <c r="SIP195" s="294"/>
      <c r="SIQ195" s="294"/>
      <c r="SIR195" s="294"/>
      <c r="SIS195" s="294"/>
      <c r="SIT195" s="294"/>
      <c r="SIU195" s="294"/>
      <c r="SIV195" s="294"/>
      <c r="SIW195" s="294"/>
      <c r="SIX195" s="294"/>
      <c r="SIY195" s="294"/>
      <c r="SIZ195" s="294"/>
      <c r="SJA195" s="294"/>
      <c r="SJB195" s="294"/>
      <c r="SJC195" s="294"/>
      <c r="SJD195" s="294"/>
      <c r="SJE195" s="294"/>
      <c r="SJF195" s="294"/>
      <c r="SJG195" s="294"/>
      <c r="SJH195" s="294"/>
      <c r="SJI195" s="294"/>
      <c r="SJJ195" s="294"/>
      <c r="SJK195" s="294"/>
      <c r="SJL195" s="294"/>
      <c r="SJM195" s="294"/>
      <c r="SJN195" s="294"/>
      <c r="SJO195" s="294"/>
      <c r="SJP195" s="294"/>
      <c r="SJQ195" s="294"/>
      <c r="SJR195" s="294"/>
      <c r="SJS195" s="294"/>
      <c r="SJT195" s="294"/>
      <c r="SJU195" s="294"/>
      <c r="SJV195" s="294"/>
      <c r="SJW195" s="294"/>
      <c r="SJX195" s="294"/>
      <c r="SJY195" s="294"/>
      <c r="SJZ195" s="294"/>
      <c r="SKA195" s="294"/>
      <c r="SKB195" s="294"/>
      <c r="SKC195" s="294"/>
      <c r="SKD195" s="294"/>
      <c r="SKE195" s="294"/>
      <c r="SKF195" s="294"/>
      <c r="SKG195" s="294"/>
      <c r="SKH195" s="294"/>
      <c r="SKI195" s="294"/>
      <c r="SKJ195" s="294"/>
      <c r="SKK195" s="294"/>
      <c r="SKL195" s="294"/>
      <c r="SKM195" s="294"/>
      <c r="SKN195" s="294"/>
      <c r="SKO195" s="294"/>
      <c r="SKP195" s="294"/>
      <c r="SKQ195" s="294"/>
      <c r="SKR195" s="294"/>
      <c r="SKS195" s="294"/>
      <c r="SKT195" s="294"/>
      <c r="SKU195" s="294"/>
      <c r="SKV195" s="294"/>
      <c r="SKW195" s="294"/>
      <c r="SKX195" s="294"/>
      <c r="SKY195" s="294"/>
      <c r="SKZ195" s="294"/>
      <c r="SLA195" s="294"/>
      <c r="SLB195" s="294"/>
      <c r="SLC195" s="294"/>
      <c r="SLD195" s="294"/>
      <c r="SLE195" s="294"/>
      <c r="SLF195" s="294"/>
      <c r="SLG195" s="294"/>
      <c r="SLH195" s="294"/>
      <c r="SLI195" s="294"/>
      <c r="SLJ195" s="294"/>
      <c r="SLK195" s="294"/>
      <c r="SLL195" s="294"/>
      <c r="SLM195" s="294"/>
      <c r="SLN195" s="294"/>
      <c r="SLO195" s="294"/>
      <c r="SLP195" s="294"/>
      <c r="SLQ195" s="294"/>
      <c r="SLR195" s="294"/>
      <c r="SLS195" s="294"/>
      <c r="SLT195" s="294"/>
      <c r="SLU195" s="294"/>
      <c r="SLV195" s="294"/>
      <c r="SLW195" s="294"/>
      <c r="SLX195" s="294"/>
      <c r="SLY195" s="294"/>
      <c r="SLZ195" s="294"/>
      <c r="SMA195" s="294"/>
      <c r="SMB195" s="294"/>
      <c r="SMC195" s="294"/>
      <c r="SMD195" s="294"/>
      <c r="SME195" s="294"/>
      <c r="SMF195" s="294"/>
      <c r="SMG195" s="294"/>
      <c r="SMH195" s="294"/>
      <c r="SMI195" s="294"/>
      <c r="SMJ195" s="294"/>
      <c r="SMK195" s="294"/>
      <c r="SML195" s="294"/>
      <c r="SMM195" s="294"/>
      <c r="SMN195" s="294"/>
      <c r="SMO195" s="294"/>
      <c r="SMP195" s="294"/>
      <c r="SMQ195" s="294"/>
      <c r="SMR195" s="294"/>
      <c r="SMS195" s="294"/>
      <c r="SMT195" s="294"/>
      <c r="SMU195" s="294"/>
      <c r="SMV195" s="294"/>
      <c r="SMW195" s="294"/>
      <c r="SMX195" s="294"/>
      <c r="SMY195" s="294"/>
      <c r="SMZ195" s="294"/>
      <c r="SNA195" s="294"/>
      <c r="SNB195" s="294"/>
      <c r="SNC195" s="294"/>
      <c r="SND195" s="294"/>
      <c r="SNE195" s="294"/>
      <c r="SNF195" s="294"/>
      <c r="SNG195" s="294"/>
      <c r="SNH195" s="294"/>
      <c r="SNI195" s="294"/>
      <c r="SNJ195" s="294"/>
      <c r="SNK195" s="294"/>
      <c r="SNL195" s="294"/>
      <c r="SNM195" s="294"/>
      <c r="SNN195" s="294"/>
      <c r="SNO195" s="294"/>
      <c r="SNP195" s="294"/>
      <c r="SNQ195" s="294"/>
      <c r="SNR195" s="294"/>
      <c r="SNS195" s="294"/>
      <c r="SNT195" s="294"/>
      <c r="SNU195" s="294"/>
      <c r="SNV195" s="294"/>
      <c r="SNW195" s="294"/>
      <c r="SNX195" s="294"/>
      <c r="SNY195" s="294"/>
      <c r="SNZ195" s="294"/>
      <c r="SOA195" s="294"/>
      <c r="SOB195" s="294"/>
      <c r="SOC195" s="294"/>
      <c r="SOD195" s="294"/>
      <c r="SOE195" s="294"/>
      <c r="SOF195" s="294"/>
      <c r="SOG195" s="294"/>
      <c r="SOH195" s="294"/>
      <c r="SOI195" s="294"/>
      <c r="SOJ195" s="294"/>
      <c r="SOK195" s="294"/>
      <c r="SOL195" s="294"/>
      <c r="SOM195" s="294"/>
      <c r="SON195" s="294"/>
      <c r="SOO195" s="294"/>
      <c r="SOP195" s="294"/>
      <c r="SOQ195" s="294"/>
      <c r="SOR195" s="294"/>
      <c r="SOS195" s="294"/>
      <c r="SOT195" s="294"/>
      <c r="SOU195" s="294"/>
      <c r="SOV195" s="294"/>
      <c r="SOW195" s="294"/>
      <c r="SOX195" s="294"/>
      <c r="SOY195" s="294"/>
      <c r="SOZ195" s="294"/>
      <c r="SPA195" s="294"/>
      <c r="SPB195" s="294"/>
      <c r="SPC195" s="294"/>
      <c r="SPD195" s="294"/>
      <c r="SPE195" s="294"/>
      <c r="SPF195" s="294"/>
      <c r="SPG195" s="294"/>
      <c r="SPH195" s="294"/>
      <c r="SPI195" s="294"/>
      <c r="SPJ195" s="294"/>
      <c r="SPK195" s="294"/>
      <c r="SPL195" s="294"/>
      <c r="SPM195" s="294"/>
      <c r="SPN195" s="294"/>
      <c r="SPO195" s="294"/>
      <c r="SPP195" s="294"/>
      <c r="SPQ195" s="294"/>
      <c r="SPR195" s="294"/>
      <c r="SPS195" s="294"/>
      <c r="SPT195" s="294"/>
      <c r="SPU195" s="294"/>
      <c r="SPV195" s="294"/>
      <c r="SPW195" s="294"/>
      <c r="SPX195" s="294"/>
      <c r="SPY195" s="294"/>
      <c r="SPZ195" s="294"/>
      <c r="SQA195" s="294"/>
      <c r="SQB195" s="294"/>
      <c r="SQC195" s="294"/>
      <c r="SQD195" s="294"/>
      <c r="SQE195" s="294"/>
      <c r="SQF195" s="294"/>
      <c r="SQG195" s="294"/>
      <c r="SQH195" s="294"/>
      <c r="SQI195" s="294"/>
      <c r="SQJ195" s="294"/>
      <c r="SQK195" s="294"/>
      <c r="SQL195" s="294"/>
      <c r="SQM195" s="294"/>
      <c r="SQN195" s="294"/>
      <c r="SQO195" s="294"/>
      <c r="SQP195" s="294"/>
      <c r="SQQ195" s="294"/>
      <c r="SQR195" s="294"/>
      <c r="SQS195" s="294"/>
      <c r="SQT195" s="294"/>
      <c r="SQU195" s="294"/>
      <c r="SQV195" s="294"/>
      <c r="SQW195" s="294"/>
      <c r="SQX195" s="294"/>
      <c r="SQY195" s="294"/>
      <c r="SQZ195" s="294"/>
      <c r="SRA195" s="294"/>
      <c r="SRB195" s="294"/>
      <c r="SRC195" s="294"/>
      <c r="SRD195" s="294"/>
      <c r="SRE195" s="294"/>
      <c r="SRF195" s="294"/>
      <c r="SRG195" s="294"/>
      <c r="SRH195" s="294"/>
      <c r="SRI195" s="294"/>
      <c r="SRJ195" s="294"/>
      <c r="SRK195" s="294"/>
      <c r="SRL195" s="294"/>
      <c r="SRM195" s="294"/>
      <c r="SRN195" s="294"/>
      <c r="SRO195" s="294"/>
      <c r="SRP195" s="294"/>
      <c r="SRQ195" s="294"/>
      <c r="SRR195" s="294"/>
      <c r="SRS195" s="294"/>
      <c r="SRT195" s="294"/>
      <c r="SRU195" s="294"/>
      <c r="SRV195" s="294"/>
      <c r="SRW195" s="294"/>
      <c r="SRX195" s="294"/>
      <c r="SRY195" s="294"/>
      <c r="SRZ195" s="294"/>
      <c r="SSA195" s="294"/>
      <c r="SSB195" s="294"/>
      <c r="SSC195" s="294"/>
      <c r="SSD195" s="294"/>
      <c r="SSE195" s="294"/>
      <c r="SSF195" s="294"/>
      <c r="SSG195" s="294"/>
      <c r="SSH195" s="294"/>
      <c r="SSI195" s="294"/>
      <c r="SSJ195" s="294"/>
      <c r="SSK195" s="294"/>
      <c r="SSL195" s="294"/>
      <c r="SSM195" s="294"/>
      <c r="SSN195" s="294"/>
      <c r="SSO195" s="294"/>
      <c r="SSP195" s="294"/>
      <c r="SSQ195" s="294"/>
      <c r="SSR195" s="294"/>
      <c r="SSS195" s="294"/>
      <c r="SST195" s="294"/>
      <c r="SSU195" s="294"/>
      <c r="SSV195" s="294"/>
      <c r="SSW195" s="294"/>
      <c r="SSX195" s="294"/>
      <c r="SSY195" s="294"/>
      <c r="SSZ195" s="294"/>
      <c r="STA195" s="294"/>
      <c r="STB195" s="294"/>
      <c r="STC195" s="294"/>
      <c r="STD195" s="294"/>
      <c r="STE195" s="294"/>
      <c r="STF195" s="294"/>
      <c r="STG195" s="294"/>
      <c r="STH195" s="294"/>
      <c r="STI195" s="294"/>
      <c r="STJ195" s="294"/>
      <c r="STK195" s="294"/>
      <c r="STL195" s="294"/>
      <c r="STM195" s="294"/>
      <c r="STN195" s="294"/>
      <c r="STO195" s="294"/>
      <c r="STP195" s="294"/>
      <c r="STQ195" s="294"/>
      <c r="STR195" s="294"/>
      <c r="STS195" s="294"/>
      <c r="STT195" s="294"/>
      <c r="STU195" s="294"/>
      <c r="STV195" s="294"/>
      <c r="STW195" s="294"/>
      <c r="STX195" s="294"/>
      <c r="STY195" s="294"/>
      <c r="STZ195" s="294"/>
      <c r="SUA195" s="294"/>
      <c r="SUB195" s="294"/>
      <c r="SUC195" s="294"/>
      <c r="SUD195" s="294"/>
      <c r="SUE195" s="294"/>
      <c r="SUF195" s="294"/>
      <c r="SUG195" s="294"/>
      <c r="SUH195" s="294"/>
      <c r="SUI195" s="294"/>
      <c r="SUJ195" s="294"/>
      <c r="SUK195" s="294"/>
      <c r="SUL195" s="294"/>
      <c r="SUM195" s="294"/>
      <c r="SUN195" s="294"/>
      <c r="SUO195" s="294"/>
      <c r="SUP195" s="294"/>
      <c r="SUQ195" s="294"/>
      <c r="SUR195" s="294"/>
      <c r="SUS195" s="294"/>
      <c r="SUT195" s="294"/>
      <c r="SUU195" s="294"/>
      <c r="SUV195" s="294"/>
      <c r="SUW195" s="294"/>
      <c r="SUX195" s="294"/>
      <c r="SUY195" s="294"/>
      <c r="SUZ195" s="294"/>
      <c r="SVA195" s="294"/>
      <c r="SVB195" s="294"/>
      <c r="SVC195" s="294"/>
      <c r="SVD195" s="294"/>
      <c r="SVE195" s="294"/>
      <c r="SVF195" s="294"/>
      <c r="SVG195" s="294"/>
      <c r="SVH195" s="294"/>
      <c r="SVI195" s="294"/>
      <c r="SVJ195" s="294"/>
      <c r="SVK195" s="294"/>
      <c r="SVL195" s="294"/>
      <c r="SVM195" s="294"/>
      <c r="SVN195" s="294"/>
      <c r="SVO195" s="294"/>
      <c r="SVP195" s="294"/>
      <c r="SVQ195" s="294"/>
      <c r="SVR195" s="294"/>
      <c r="SVS195" s="294"/>
      <c r="SVT195" s="294"/>
      <c r="SVU195" s="294"/>
      <c r="SVV195" s="294"/>
      <c r="SVW195" s="294"/>
      <c r="SVX195" s="294"/>
      <c r="SVY195" s="294"/>
      <c r="SVZ195" s="294"/>
      <c r="SWA195" s="294"/>
      <c r="SWB195" s="294"/>
      <c r="SWC195" s="294"/>
      <c r="SWD195" s="294"/>
      <c r="SWE195" s="294"/>
      <c r="SWF195" s="294"/>
      <c r="SWG195" s="294"/>
      <c r="SWH195" s="294"/>
      <c r="SWI195" s="294"/>
      <c r="SWJ195" s="294"/>
      <c r="SWK195" s="294"/>
      <c r="SWL195" s="294"/>
      <c r="SWM195" s="294"/>
      <c r="SWN195" s="294"/>
      <c r="SWO195" s="294"/>
      <c r="SWP195" s="294"/>
      <c r="SWQ195" s="294"/>
      <c r="SWR195" s="294"/>
      <c r="SWS195" s="294"/>
      <c r="SWT195" s="294"/>
      <c r="SWU195" s="294"/>
      <c r="SWV195" s="294"/>
      <c r="SWW195" s="294"/>
      <c r="SWX195" s="294"/>
      <c r="SWY195" s="294"/>
      <c r="SWZ195" s="294"/>
      <c r="SXA195" s="294"/>
      <c r="SXB195" s="294"/>
      <c r="SXC195" s="294"/>
      <c r="SXD195" s="294"/>
      <c r="SXE195" s="294"/>
      <c r="SXF195" s="294"/>
      <c r="SXG195" s="294"/>
      <c r="SXH195" s="294"/>
      <c r="SXI195" s="294"/>
      <c r="SXJ195" s="294"/>
      <c r="SXK195" s="294"/>
      <c r="SXL195" s="294"/>
      <c r="SXM195" s="294"/>
      <c r="SXN195" s="294"/>
      <c r="SXO195" s="294"/>
      <c r="SXP195" s="294"/>
      <c r="SXQ195" s="294"/>
      <c r="SXR195" s="294"/>
      <c r="SXS195" s="294"/>
      <c r="SXT195" s="294"/>
      <c r="SXU195" s="294"/>
      <c r="SXV195" s="294"/>
      <c r="SXW195" s="294"/>
      <c r="SXX195" s="294"/>
      <c r="SXY195" s="294"/>
      <c r="SXZ195" s="294"/>
      <c r="SYA195" s="294"/>
      <c r="SYB195" s="294"/>
      <c r="SYC195" s="294"/>
      <c r="SYD195" s="294"/>
      <c r="SYE195" s="294"/>
      <c r="SYF195" s="294"/>
      <c r="SYG195" s="294"/>
      <c r="SYH195" s="294"/>
      <c r="SYI195" s="294"/>
      <c r="SYJ195" s="294"/>
      <c r="SYK195" s="294"/>
      <c r="SYL195" s="294"/>
      <c r="SYM195" s="294"/>
      <c r="SYN195" s="294"/>
      <c r="SYO195" s="294"/>
      <c r="SYP195" s="294"/>
      <c r="SYQ195" s="294"/>
      <c r="SYR195" s="294"/>
      <c r="SYS195" s="294"/>
      <c r="SYT195" s="294"/>
      <c r="SYU195" s="294"/>
      <c r="SYV195" s="294"/>
      <c r="SYW195" s="294"/>
      <c r="SYX195" s="294"/>
      <c r="SYY195" s="294"/>
      <c r="SYZ195" s="294"/>
      <c r="SZA195" s="294"/>
      <c r="SZB195" s="294"/>
      <c r="SZC195" s="294"/>
      <c r="SZD195" s="294"/>
      <c r="SZE195" s="294"/>
      <c r="SZF195" s="294"/>
      <c r="SZG195" s="294"/>
      <c r="SZH195" s="294"/>
      <c r="SZI195" s="294"/>
      <c r="SZJ195" s="294"/>
      <c r="SZK195" s="294"/>
      <c r="SZL195" s="294"/>
      <c r="SZM195" s="294"/>
      <c r="SZN195" s="294"/>
      <c r="SZO195" s="294"/>
      <c r="SZP195" s="294"/>
      <c r="SZQ195" s="294"/>
      <c r="SZR195" s="294"/>
      <c r="SZS195" s="294"/>
      <c r="SZT195" s="294"/>
      <c r="SZU195" s="294"/>
      <c r="SZV195" s="294"/>
      <c r="SZW195" s="294"/>
      <c r="SZX195" s="294"/>
      <c r="SZY195" s="294"/>
      <c r="SZZ195" s="294"/>
      <c r="TAA195" s="294"/>
      <c r="TAB195" s="294"/>
      <c r="TAC195" s="294"/>
      <c r="TAD195" s="294"/>
      <c r="TAE195" s="294"/>
      <c r="TAF195" s="294"/>
      <c r="TAG195" s="294"/>
      <c r="TAH195" s="294"/>
      <c r="TAI195" s="294"/>
      <c r="TAJ195" s="294"/>
      <c r="TAK195" s="294"/>
      <c r="TAL195" s="294"/>
      <c r="TAM195" s="294"/>
      <c r="TAN195" s="294"/>
      <c r="TAO195" s="294"/>
      <c r="TAP195" s="294"/>
      <c r="TAQ195" s="294"/>
      <c r="TAR195" s="294"/>
      <c r="TAS195" s="294"/>
      <c r="TAT195" s="294"/>
      <c r="TAU195" s="294"/>
      <c r="TAV195" s="294"/>
      <c r="TAW195" s="294"/>
      <c r="TAX195" s="294"/>
      <c r="TAY195" s="294"/>
      <c r="TAZ195" s="294"/>
      <c r="TBA195" s="294"/>
      <c r="TBB195" s="294"/>
      <c r="TBC195" s="294"/>
      <c r="TBD195" s="294"/>
      <c r="TBE195" s="294"/>
      <c r="TBF195" s="294"/>
      <c r="TBG195" s="294"/>
      <c r="TBH195" s="294"/>
      <c r="TBI195" s="294"/>
      <c r="TBJ195" s="294"/>
      <c r="TBK195" s="294"/>
      <c r="TBL195" s="294"/>
      <c r="TBM195" s="294"/>
      <c r="TBN195" s="294"/>
      <c r="TBO195" s="294"/>
      <c r="TBP195" s="294"/>
      <c r="TBQ195" s="294"/>
      <c r="TBR195" s="294"/>
      <c r="TBS195" s="294"/>
      <c r="TBT195" s="294"/>
      <c r="TBU195" s="294"/>
      <c r="TBV195" s="294"/>
      <c r="TBW195" s="294"/>
      <c r="TBX195" s="294"/>
      <c r="TBY195" s="294"/>
      <c r="TBZ195" s="294"/>
      <c r="TCA195" s="294"/>
      <c r="TCB195" s="294"/>
      <c r="TCC195" s="294"/>
      <c r="TCD195" s="294"/>
      <c r="TCE195" s="294"/>
      <c r="TCF195" s="294"/>
      <c r="TCG195" s="294"/>
      <c r="TCH195" s="294"/>
      <c r="TCI195" s="294"/>
      <c r="TCJ195" s="294"/>
      <c r="TCK195" s="294"/>
      <c r="TCL195" s="294"/>
      <c r="TCM195" s="294"/>
      <c r="TCN195" s="294"/>
      <c r="TCO195" s="294"/>
      <c r="TCP195" s="294"/>
      <c r="TCQ195" s="294"/>
      <c r="TCR195" s="294"/>
      <c r="TCS195" s="294"/>
      <c r="TCT195" s="294"/>
      <c r="TCU195" s="294"/>
      <c r="TCV195" s="294"/>
      <c r="TCW195" s="294"/>
      <c r="TCX195" s="294"/>
      <c r="TCY195" s="294"/>
      <c r="TCZ195" s="294"/>
      <c r="TDA195" s="294"/>
      <c r="TDB195" s="294"/>
      <c r="TDC195" s="294"/>
      <c r="TDD195" s="294"/>
      <c r="TDE195" s="294"/>
      <c r="TDF195" s="294"/>
      <c r="TDG195" s="294"/>
      <c r="TDH195" s="294"/>
      <c r="TDI195" s="294"/>
      <c r="TDJ195" s="294"/>
      <c r="TDK195" s="294"/>
      <c r="TDL195" s="294"/>
      <c r="TDM195" s="294"/>
      <c r="TDN195" s="294"/>
      <c r="TDO195" s="294"/>
      <c r="TDP195" s="294"/>
      <c r="TDQ195" s="294"/>
      <c r="TDR195" s="294"/>
      <c r="TDS195" s="294"/>
      <c r="TDT195" s="294"/>
      <c r="TDU195" s="294"/>
      <c r="TDV195" s="294"/>
      <c r="TDW195" s="294"/>
      <c r="TDX195" s="294"/>
      <c r="TDY195" s="294"/>
      <c r="TDZ195" s="294"/>
      <c r="TEA195" s="294"/>
      <c r="TEB195" s="294"/>
      <c r="TEC195" s="294"/>
      <c r="TED195" s="294"/>
      <c r="TEE195" s="294"/>
      <c r="TEF195" s="294"/>
      <c r="TEG195" s="294"/>
      <c r="TEH195" s="294"/>
      <c r="TEI195" s="294"/>
      <c r="TEJ195" s="294"/>
      <c r="TEK195" s="294"/>
      <c r="TEL195" s="294"/>
      <c r="TEM195" s="294"/>
      <c r="TEN195" s="294"/>
      <c r="TEO195" s="294"/>
      <c r="TEP195" s="294"/>
      <c r="TEQ195" s="294"/>
      <c r="TER195" s="294"/>
      <c r="TES195" s="294"/>
      <c r="TET195" s="294"/>
      <c r="TEU195" s="294"/>
      <c r="TEV195" s="294"/>
      <c r="TEW195" s="294"/>
      <c r="TEX195" s="294"/>
      <c r="TEY195" s="294"/>
      <c r="TEZ195" s="294"/>
      <c r="TFA195" s="294"/>
      <c r="TFB195" s="294"/>
      <c r="TFC195" s="294"/>
      <c r="TFD195" s="294"/>
      <c r="TFE195" s="294"/>
      <c r="TFF195" s="294"/>
      <c r="TFG195" s="294"/>
      <c r="TFH195" s="294"/>
      <c r="TFI195" s="294"/>
      <c r="TFJ195" s="294"/>
      <c r="TFK195" s="294"/>
      <c r="TFL195" s="294"/>
      <c r="TFM195" s="294"/>
      <c r="TFN195" s="294"/>
      <c r="TFO195" s="294"/>
      <c r="TFP195" s="294"/>
      <c r="TFQ195" s="294"/>
      <c r="TFR195" s="294"/>
      <c r="TFS195" s="294"/>
      <c r="TFT195" s="294"/>
      <c r="TFU195" s="294"/>
      <c r="TFV195" s="294"/>
      <c r="TFW195" s="294"/>
      <c r="TFX195" s="294"/>
      <c r="TFY195" s="294"/>
      <c r="TFZ195" s="294"/>
      <c r="TGA195" s="294"/>
      <c r="TGB195" s="294"/>
      <c r="TGC195" s="294"/>
      <c r="TGD195" s="294"/>
      <c r="TGE195" s="294"/>
      <c r="TGF195" s="294"/>
      <c r="TGG195" s="294"/>
      <c r="TGH195" s="294"/>
      <c r="TGI195" s="294"/>
      <c r="TGJ195" s="294"/>
      <c r="TGK195" s="294"/>
      <c r="TGL195" s="294"/>
      <c r="TGM195" s="294"/>
      <c r="TGN195" s="294"/>
      <c r="TGO195" s="294"/>
      <c r="TGP195" s="294"/>
      <c r="TGQ195" s="294"/>
      <c r="TGR195" s="294"/>
      <c r="TGS195" s="294"/>
      <c r="TGT195" s="294"/>
      <c r="TGU195" s="294"/>
      <c r="TGV195" s="294"/>
      <c r="TGW195" s="294"/>
      <c r="TGX195" s="294"/>
      <c r="TGY195" s="294"/>
      <c r="TGZ195" s="294"/>
      <c r="THA195" s="294"/>
      <c r="THB195" s="294"/>
      <c r="THC195" s="294"/>
      <c r="THD195" s="294"/>
      <c r="THE195" s="294"/>
      <c r="THF195" s="294"/>
      <c r="THG195" s="294"/>
      <c r="THH195" s="294"/>
      <c r="THI195" s="294"/>
      <c r="THJ195" s="294"/>
      <c r="THK195" s="294"/>
      <c r="THL195" s="294"/>
      <c r="THM195" s="294"/>
      <c r="THN195" s="294"/>
      <c r="THO195" s="294"/>
      <c r="THP195" s="294"/>
      <c r="THQ195" s="294"/>
      <c r="THR195" s="294"/>
      <c r="THS195" s="294"/>
      <c r="THT195" s="294"/>
      <c r="THU195" s="294"/>
      <c r="THV195" s="294"/>
      <c r="THW195" s="294"/>
      <c r="THX195" s="294"/>
      <c r="THY195" s="294"/>
      <c r="THZ195" s="294"/>
      <c r="TIA195" s="294"/>
      <c r="TIB195" s="294"/>
      <c r="TIC195" s="294"/>
      <c r="TID195" s="294"/>
      <c r="TIE195" s="294"/>
      <c r="TIF195" s="294"/>
      <c r="TIG195" s="294"/>
      <c r="TIH195" s="294"/>
      <c r="TII195" s="294"/>
      <c r="TIJ195" s="294"/>
      <c r="TIK195" s="294"/>
      <c r="TIL195" s="294"/>
      <c r="TIM195" s="294"/>
      <c r="TIN195" s="294"/>
      <c r="TIO195" s="294"/>
      <c r="TIP195" s="294"/>
      <c r="TIQ195" s="294"/>
      <c r="TIR195" s="294"/>
      <c r="TIS195" s="294"/>
      <c r="TIT195" s="294"/>
      <c r="TIU195" s="294"/>
      <c r="TIV195" s="294"/>
      <c r="TIW195" s="294"/>
      <c r="TIX195" s="294"/>
      <c r="TIY195" s="294"/>
      <c r="TIZ195" s="294"/>
      <c r="TJA195" s="294"/>
      <c r="TJB195" s="294"/>
      <c r="TJC195" s="294"/>
      <c r="TJD195" s="294"/>
      <c r="TJE195" s="294"/>
      <c r="TJF195" s="294"/>
      <c r="TJG195" s="294"/>
      <c r="TJH195" s="294"/>
      <c r="TJI195" s="294"/>
      <c r="TJJ195" s="294"/>
      <c r="TJK195" s="294"/>
      <c r="TJL195" s="294"/>
      <c r="TJM195" s="294"/>
      <c r="TJN195" s="294"/>
      <c r="TJO195" s="294"/>
      <c r="TJP195" s="294"/>
      <c r="TJQ195" s="294"/>
      <c r="TJR195" s="294"/>
      <c r="TJS195" s="294"/>
      <c r="TJT195" s="294"/>
      <c r="TJU195" s="294"/>
      <c r="TJV195" s="294"/>
      <c r="TJW195" s="294"/>
      <c r="TJX195" s="294"/>
      <c r="TJY195" s="294"/>
      <c r="TJZ195" s="294"/>
      <c r="TKA195" s="294"/>
      <c r="TKB195" s="294"/>
      <c r="TKC195" s="294"/>
      <c r="TKD195" s="294"/>
      <c r="TKE195" s="294"/>
      <c r="TKF195" s="294"/>
      <c r="TKG195" s="294"/>
      <c r="TKH195" s="294"/>
      <c r="TKI195" s="294"/>
      <c r="TKJ195" s="294"/>
      <c r="TKK195" s="294"/>
      <c r="TKL195" s="294"/>
      <c r="TKM195" s="294"/>
      <c r="TKN195" s="294"/>
      <c r="TKO195" s="294"/>
      <c r="TKP195" s="294"/>
      <c r="TKQ195" s="294"/>
      <c r="TKR195" s="294"/>
      <c r="TKS195" s="294"/>
      <c r="TKT195" s="294"/>
      <c r="TKU195" s="294"/>
      <c r="TKV195" s="294"/>
      <c r="TKW195" s="294"/>
      <c r="TKX195" s="294"/>
      <c r="TKY195" s="294"/>
      <c r="TKZ195" s="294"/>
      <c r="TLA195" s="294"/>
      <c r="TLB195" s="294"/>
      <c r="TLC195" s="294"/>
      <c r="TLD195" s="294"/>
      <c r="TLE195" s="294"/>
      <c r="TLF195" s="294"/>
      <c r="TLG195" s="294"/>
      <c r="TLH195" s="294"/>
      <c r="TLI195" s="294"/>
      <c r="TLJ195" s="294"/>
      <c r="TLK195" s="294"/>
      <c r="TLL195" s="294"/>
      <c r="TLM195" s="294"/>
      <c r="TLN195" s="294"/>
      <c r="TLO195" s="294"/>
      <c r="TLP195" s="294"/>
      <c r="TLQ195" s="294"/>
      <c r="TLR195" s="294"/>
      <c r="TLS195" s="294"/>
      <c r="TLT195" s="294"/>
      <c r="TLU195" s="294"/>
      <c r="TLV195" s="294"/>
      <c r="TLW195" s="294"/>
      <c r="TLX195" s="294"/>
      <c r="TLY195" s="294"/>
      <c r="TLZ195" s="294"/>
      <c r="TMA195" s="294"/>
      <c r="TMB195" s="294"/>
      <c r="TMC195" s="294"/>
      <c r="TMD195" s="294"/>
      <c r="TME195" s="294"/>
      <c r="TMF195" s="294"/>
      <c r="TMG195" s="294"/>
      <c r="TMH195" s="294"/>
      <c r="TMI195" s="294"/>
      <c r="TMJ195" s="294"/>
      <c r="TMK195" s="294"/>
      <c r="TML195" s="294"/>
      <c r="TMM195" s="294"/>
      <c r="TMN195" s="294"/>
      <c r="TMO195" s="294"/>
      <c r="TMP195" s="294"/>
      <c r="TMQ195" s="294"/>
      <c r="TMR195" s="294"/>
      <c r="TMS195" s="294"/>
      <c r="TMT195" s="294"/>
      <c r="TMU195" s="294"/>
      <c r="TMV195" s="294"/>
      <c r="TMW195" s="294"/>
      <c r="TMX195" s="294"/>
      <c r="TMY195" s="294"/>
      <c r="TMZ195" s="294"/>
      <c r="TNA195" s="294"/>
      <c r="TNB195" s="294"/>
      <c r="TNC195" s="294"/>
      <c r="TND195" s="294"/>
      <c r="TNE195" s="294"/>
      <c r="TNF195" s="294"/>
      <c r="TNG195" s="294"/>
      <c r="TNH195" s="294"/>
      <c r="TNI195" s="294"/>
      <c r="TNJ195" s="294"/>
      <c r="TNK195" s="294"/>
      <c r="TNL195" s="294"/>
      <c r="TNM195" s="294"/>
      <c r="TNN195" s="294"/>
      <c r="TNO195" s="294"/>
      <c r="TNP195" s="294"/>
      <c r="TNQ195" s="294"/>
      <c r="TNR195" s="294"/>
      <c r="TNS195" s="294"/>
      <c r="TNT195" s="294"/>
      <c r="TNU195" s="294"/>
      <c r="TNV195" s="294"/>
      <c r="TNW195" s="294"/>
      <c r="TNX195" s="294"/>
      <c r="TNY195" s="294"/>
      <c r="TNZ195" s="294"/>
      <c r="TOA195" s="294"/>
      <c r="TOB195" s="294"/>
      <c r="TOC195" s="294"/>
      <c r="TOD195" s="294"/>
      <c r="TOE195" s="294"/>
      <c r="TOF195" s="294"/>
      <c r="TOG195" s="294"/>
      <c r="TOH195" s="294"/>
      <c r="TOI195" s="294"/>
      <c r="TOJ195" s="294"/>
      <c r="TOK195" s="294"/>
      <c r="TOL195" s="294"/>
      <c r="TOM195" s="294"/>
      <c r="TON195" s="294"/>
      <c r="TOO195" s="294"/>
      <c r="TOP195" s="294"/>
      <c r="TOQ195" s="294"/>
      <c r="TOR195" s="294"/>
      <c r="TOS195" s="294"/>
      <c r="TOT195" s="294"/>
      <c r="TOU195" s="294"/>
      <c r="TOV195" s="294"/>
      <c r="TOW195" s="294"/>
      <c r="TOX195" s="294"/>
      <c r="TOY195" s="294"/>
      <c r="TOZ195" s="294"/>
      <c r="TPA195" s="294"/>
      <c r="TPB195" s="294"/>
      <c r="TPC195" s="294"/>
      <c r="TPD195" s="294"/>
      <c r="TPE195" s="294"/>
      <c r="TPF195" s="294"/>
      <c r="TPG195" s="294"/>
      <c r="TPH195" s="294"/>
      <c r="TPI195" s="294"/>
      <c r="TPJ195" s="294"/>
      <c r="TPK195" s="294"/>
      <c r="TPL195" s="294"/>
      <c r="TPM195" s="294"/>
      <c r="TPN195" s="294"/>
      <c r="TPO195" s="294"/>
      <c r="TPP195" s="294"/>
      <c r="TPQ195" s="294"/>
      <c r="TPR195" s="294"/>
      <c r="TPS195" s="294"/>
      <c r="TPT195" s="294"/>
      <c r="TPU195" s="294"/>
      <c r="TPV195" s="294"/>
      <c r="TPW195" s="294"/>
      <c r="TPX195" s="294"/>
      <c r="TPY195" s="294"/>
      <c r="TPZ195" s="294"/>
      <c r="TQA195" s="294"/>
      <c r="TQB195" s="294"/>
      <c r="TQC195" s="294"/>
      <c r="TQD195" s="294"/>
      <c r="TQE195" s="294"/>
      <c r="TQF195" s="294"/>
      <c r="TQG195" s="294"/>
      <c r="TQH195" s="294"/>
      <c r="TQI195" s="294"/>
      <c r="TQJ195" s="294"/>
      <c r="TQK195" s="294"/>
      <c r="TQL195" s="294"/>
      <c r="TQM195" s="294"/>
      <c r="TQN195" s="294"/>
      <c r="TQO195" s="294"/>
      <c r="TQP195" s="294"/>
      <c r="TQQ195" s="294"/>
      <c r="TQR195" s="294"/>
      <c r="TQS195" s="294"/>
      <c r="TQT195" s="294"/>
      <c r="TQU195" s="294"/>
      <c r="TQV195" s="294"/>
      <c r="TQW195" s="294"/>
      <c r="TQX195" s="294"/>
      <c r="TQY195" s="294"/>
      <c r="TQZ195" s="294"/>
      <c r="TRA195" s="294"/>
      <c r="TRB195" s="294"/>
      <c r="TRC195" s="294"/>
      <c r="TRD195" s="294"/>
      <c r="TRE195" s="294"/>
      <c r="TRF195" s="294"/>
      <c r="TRG195" s="294"/>
      <c r="TRH195" s="294"/>
      <c r="TRI195" s="294"/>
      <c r="TRJ195" s="294"/>
      <c r="TRK195" s="294"/>
      <c r="TRL195" s="294"/>
      <c r="TRM195" s="294"/>
      <c r="TRN195" s="294"/>
      <c r="TRO195" s="294"/>
      <c r="TRP195" s="294"/>
      <c r="TRQ195" s="294"/>
      <c r="TRR195" s="294"/>
      <c r="TRS195" s="294"/>
      <c r="TRT195" s="294"/>
      <c r="TRU195" s="294"/>
      <c r="TRV195" s="294"/>
      <c r="TRW195" s="294"/>
      <c r="TRX195" s="294"/>
      <c r="TRY195" s="294"/>
      <c r="TRZ195" s="294"/>
      <c r="TSA195" s="294"/>
      <c r="TSB195" s="294"/>
      <c r="TSC195" s="294"/>
      <c r="TSD195" s="294"/>
      <c r="TSE195" s="294"/>
      <c r="TSF195" s="294"/>
      <c r="TSG195" s="294"/>
      <c r="TSH195" s="294"/>
      <c r="TSI195" s="294"/>
      <c r="TSJ195" s="294"/>
      <c r="TSK195" s="294"/>
      <c r="TSL195" s="294"/>
      <c r="TSM195" s="294"/>
      <c r="TSN195" s="294"/>
      <c r="TSO195" s="294"/>
      <c r="TSP195" s="294"/>
      <c r="TSQ195" s="294"/>
      <c r="TSR195" s="294"/>
      <c r="TSS195" s="294"/>
      <c r="TST195" s="294"/>
      <c r="TSU195" s="294"/>
      <c r="TSV195" s="294"/>
      <c r="TSW195" s="294"/>
      <c r="TSX195" s="294"/>
      <c r="TSY195" s="294"/>
      <c r="TSZ195" s="294"/>
      <c r="TTA195" s="294"/>
      <c r="TTB195" s="294"/>
      <c r="TTC195" s="294"/>
      <c r="TTD195" s="294"/>
      <c r="TTE195" s="294"/>
      <c r="TTF195" s="294"/>
      <c r="TTG195" s="294"/>
      <c r="TTH195" s="294"/>
      <c r="TTI195" s="294"/>
      <c r="TTJ195" s="294"/>
      <c r="TTK195" s="294"/>
      <c r="TTL195" s="294"/>
      <c r="TTM195" s="294"/>
      <c r="TTN195" s="294"/>
      <c r="TTO195" s="294"/>
      <c r="TTP195" s="294"/>
      <c r="TTQ195" s="294"/>
      <c r="TTR195" s="294"/>
      <c r="TTS195" s="294"/>
      <c r="TTT195" s="294"/>
      <c r="TTU195" s="294"/>
      <c r="TTV195" s="294"/>
      <c r="TTW195" s="294"/>
      <c r="TTX195" s="294"/>
      <c r="TTY195" s="294"/>
      <c r="TTZ195" s="294"/>
      <c r="TUA195" s="294"/>
      <c r="TUB195" s="294"/>
      <c r="TUC195" s="294"/>
      <c r="TUD195" s="294"/>
      <c r="TUE195" s="294"/>
      <c r="TUF195" s="294"/>
      <c r="TUG195" s="294"/>
      <c r="TUH195" s="294"/>
      <c r="TUI195" s="294"/>
      <c r="TUJ195" s="294"/>
      <c r="TUK195" s="294"/>
      <c r="TUL195" s="294"/>
      <c r="TUM195" s="294"/>
      <c r="TUN195" s="294"/>
      <c r="TUO195" s="294"/>
      <c r="TUP195" s="294"/>
      <c r="TUQ195" s="294"/>
      <c r="TUR195" s="294"/>
      <c r="TUS195" s="294"/>
      <c r="TUT195" s="294"/>
      <c r="TUU195" s="294"/>
      <c r="TUV195" s="294"/>
      <c r="TUW195" s="294"/>
      <c r="TUX195" s="294"/>
      <c r="TUY195" s="294"/>
      <c r="TUZ195" s="294"/>
      <c r="TVA195" s="294"/>
      <c r="TVB195" s="294"/>
      <c r="TVC195" s="294"/>
      <c r="TVD195" s="294"/>
      <c r="TVE195" s="294"/>
      <c r="TVF195" s="294"/>
      <c r="TVG195" s="294"/>
      <c r="TVH195" s="294"/>
      <c r="TVI195" s="294"/>
      <c r="TVJ195" s="294"/>
      <c r="TVK195" s="294"/>
      <c r="TVL195" s="294"/>
      <c r="TVM195" s="294"/>
      <c r="TVN195" s="294"/>
      <c r="TVO195" s="294"/>
      <c r="TVP195" s="294"/>
      <c r="TVQ195" s="294"/>
      <c r="TVR195" s="294"/>
      <c r="TVS195" s="294"/>
      <c r="TVT195" s="294"/>
      <c r="TVU195" s="294"/>
      <c r="TVV195" s="294"/>
      <c r="TVW195" s="294"/>
      <c r="TVX195" s="294"/>
      <c r="TVY195" s="294"/>
      <c r="TVZ195" s="294"/>
      <c r="TWA195" s="294"/>
      <c r="TWB195" s="294"/>
      <c r="TWC195" s="294"/>
      <c r="TWD195" s="294"/>
      <c r="TWE195" s="294"/>
      <c r="TWF195" s="294"/>
      <c r="TWG195" s="294"/>
      <c r="TWH195" s="294"/>
      <c r="TWI195" s="294"/>
      <c r="TWJ195" s="294"/>
      <c r="TWK195" s="294"/>
      <c r="TWL195" s="294"/>
      <c r="TWM195" s="294"/>
      <c r="TWN195" s="294"/>
      <c r="TWO195" s="294"/>
      <c r="TWP195" s="294"/>
      <c r="TWQ195" s="294"/>
      <c r="TWR195" s="294"/>
      <c r="TWS195" s="294"/>
      <c r="TWT195" s="294"/>
      <c r="TWU195" s="294"/>
      <c r="TWV195" s="294"/>
      <c r="TWW195" s="294"/>
      <c r="TWX195" s="294"/>
      <c r="TWY195" s="294"/>
      <c r="TWZ195" s="294"/>
      <c r="TXA195" s="294"/>
      <c r="TXB195" s="294"/>
      <c r="TXC195" s="294"/>
      <c r="TXD195" s="294"/>
      <c r="TXE195" s="294"/>
      <c r="TXF195" s="294"/>
      <c r="TXG195" s="294"/>
      <c r="TXH195" s="294"/>
      <c r="TXI195" s="294"/>
      <c r="TXJ195" s="294"/>
      <c r="TXK195" s="294"/>
      <c r="TXL195" s="294"/>
      <c r="TXM195" s="294"/>
      <c r="TXN195" s="294"/>
      <c r="TXO195" s="294"/>
      <c r="TXP195" s="294"/>
      <c r="TXQ195" s="294"/>
      <c r="TXR195" s="294"/>
      <c r="TXS195" s="294"/>
      <c r="TXT195" s="294"/>
      <c r="TXU195" s="294"/>
      <c r="TXV195" s="294"/>
      <c r="TXW195" s="294"/>
      <c r="TXX195" s="294"/>
      <c r="TXY195" s="294"/>
      <c r="TXZ195" s="294"/>
      <c r="TYA195" s="294"/>
      <c r="TYB195" s="294"/>
      <c r="TYC195" s="294"/>
      <c r="TYD195" s="294"/>
      <c r="TYE195" s="294"/>
      <c r="TYF195" s="294"/>
      <c r="TYG195" s="294"/>
      <c r="TYH195" s="294"/>
      <c r="TYI195" s="294"/>
      <c r="TYJ195" s="294"/>
      <c r="TYK195" s="294"/>
      <c r="TYL195" s="294"/>
      <c r="TYM195" s="294"/>
      <c r="TYN195" s="294"/>
      <c r="TYO195" s="294"/>
      <c r="TYP195" s="294"/>
      <c r="TYQ195" s="294"/>
      <c r="TYR195" s="294"/>
      <c r="TYS195" s="294"/>
      <c r="TYT195" s="294"/>
      <c r="TYU195" s="294"/>
      <c r="TYV195" s="294"/>
      <c r="TYW195" s="294"/>
      <c r="TYX195" s="294"/>
      <c r="TYY195" s="294"/>
      <c r="TYZ195" s="294"/>
      <c r="TZA195" s="294"/>
      <c r="TZB195" s="294"/>
      <c r="TZC195" s="294"/>
      <c r="TZD195" s="294"/>
      <c r="TZE195" s="294"/>
      <c r="TZF195" s="294"/>
      <c r="TZG195" s="294"/>
      <c r="TZH195" s="294"/>
      <c r="TZI195" s="294"/>
      <c r="TZJ195" s="294"/>
      <c r="TZK195" s="294"/>
      <c r="TZL195" s="294"/>
      <c r="TZM195" s="294"/>
      <c r="TZN195" s="294"/>
      <c r="TZO195" s="294"/>
      <c r="TZP195" s="294"/>
      <c r="TZQ195" s="294"/>
      <c r="TZR195" s="294"/>
      <c r="TZS195" s="294"/>
      <c r="TZT195" s="294"/>
      <c r="TZU195" s="294"/>
      <c r="TZV195" s="294"/>
      <c r="TZW195" s="294"/>
      <c r="TZX195" s="294"/>
      <c r="TZY195" s="294"/>
      <c r="TZZ195" s="294"/>
      <c r="UAA195" s="294"/>
      <c r="UAB195" s="294"/>
      <c r="UAC195" s="294"/>
      <c r="UAD195" s="294"/>
      <c r="UAE195" s="294"/>
      <c r="UAF195" s="294"/>
      <c r="UAG195" s="294"/>
      <c r="UAH195" s="294"/>
      <c r="UAI195" s="294"/>
      <c r="UAJ195" s="294"/>
      <c r="UAK195" s="294"/>
      <c r="UAL195" s="294"/>
      <c r="UAM195" s="294"/>
      <c r="UAN195" s="294"/>
      <c r="UAO195" s="294"/>
      <c r="UAP195" s="294"/>
      <c r="UAQ195" s="294"/>
      <c r="UAR195" s="294"/>
      <c r="UAS195" s="294"/>
      <c r="UAT195" s="294"/>
      <c r="UAU195" s="294"/>
      <c r="UAV195" s="294"/>
      <c r="UAW195" s="294"/>
      <c r="UAX195" s="294"/>
      <c r="UAY195" s="294"/>
      <c r="UAZ195" s="294"/>
      <c r="UBA195" s="294"/>
      <c r="UBB195" s="294"/>
      <c r="UBC195" s="294"/>
      <c r="UBD195" s="294"/>
      <c r="UBE195" s="294"/>
      <c r="UBF195" s="294"/>
      <c r="UBG195" s="294"/>
      <c r="UBH195" s="294"/>
      <c r="UBI195" s="294"/>
      <c r="UBJ195" s="294"/>
      <c r="UBK195" s="294"/>
      <c r="UBL195" s="294"/>
      <c r="UBM195" s="294"/>
      <c r="UBN195" s="294"/>
      <c r="UBO195" s="294"/>
      <c r="UBP195" s="294"/>
      <c r="UBQ195" s="294"/>
      <c r="UBR195" s="294"/>
      <c r="UBS195" s="294"/>
      <c r="UBT195" s="294"/>
      <c r="UBU195" s="294"/>
      <c r="UBV195" s="294"/>
      <c r="UBW195" s="294"/>
      <c r="UBX195" s="294"/>
      <c r="UBY195" s="294"/>
      <c r="UBZ195" s="294"/>
      <c r="UCA195" s="294"/>
      <c r="UCB195" s="294"/>
      <c r="UCC195" s="294"/>
      <c r="UCD195" s="294"/>
      <c r="UCE195" s="294"/>
      <c r="UCF195" s="294"/>
      <c r="UCG195" s="294"/>
      <c r="UCH195" s="294"/>
      <c r="UCI195" s="294"/>
      <c r="UCJ195" s="294"/>
      <c r="UCK195" s="294"/>
      <c r="UCL195" s="294"/>
      <c r="UCM195" s="294"/>
      <c r="UCN195" s="294"/>
      <c r="UCO195" s="294"/>
      <c r="UCP195" s="294"/>
      <c r="UCQ195" s="294"/>
      <c r="UCR195" s="294"/>
      <c r="UCS195" s="294"/>
      <c r="UCT195" s="294"/>
      <c r="UCU195" s="294"/>
      <c r="UCV195" s="294"/>
      <c r="UCW195" s="294"/>
      <c r="UCX195" s="294"/>
      <c r="UCY195" s="294"/>
      <c r="UCZ195" s="294"/>
      <c r="UDA195" s="294"/>
      <c r="UDB195" s="294"/>
      <c r="UDC195" s="294"/>
      <c r="UDD195" s="294"/>
      <c r="UDE195" s="294"/>
      <c r="UDF195" s="294"/>
      <c r="UDG195" s="294"/>
      <c r="UDH195" s="294"/>
      <c r="UDI195" s="294"/>
      <c r="UDJ195" s="294"/>
      <c r="UDK195" s="294"/>
      <c r="UDL195" s="294"/>
      <c r="UDM195" s="294"/>
      <c r="UDN195" s="294"/>
      <c r="UDO195" s="294"/>
      <c r="UDP195" s="294"/>
      <c r="UDQ195" s="294"/>
      <c r="UDR195" s="294"/>
      <c r="UDS195" s="294"/>
      <c r="UDT195" s="294"/>
      <c r="UDU195" s="294"/>
      <c r="UDV195" s="294"/>
      <c r="UDW195" s="294"/>
      <c r="UDX195" s="294"/>
      <c r="UDY195" s="294"/>
      <c r="UDZ195" s="294"/>
      <c r="UEA195" s="294"/>
      <c r="UEB195" s="294"/>
      <c r="UEC195" s="294"/>
      <c r="UED195" s="294"/>
      <c r="UEE195" s="294"/>
      <c r="UEF195" s="294"/>
      <c r="UEG195" s="294"/>
      <c r="UEH195" s="294"/>
      <c r="UEI195" s="294"/>
      <c r="UEJ195" s="294"/>
      <c r="UEK195" s="294"/>
      <c r="UEL195" s="294"/>
      <c r="UEM195" s="294"/>
      <c r="UEN195" s="294"/>
      <c r="UEO195" s="294"/>
      <c r="UEP195" s="294"/>
      <c r="UEQ195" s="294"/>
      <c r="UER195" s="294"/>
      <c r="UES195" s="294"/>
      <c r="UET195" s="294"/>
      <c r="UEU195" s="294"/>
      <c r="UEV195" s="294"/>
      <c r="UEW195" s="294"/>
      <c r="UEX195" s="294"/>
      <c r="UEY195" s="294"/>
      <c r="UEZ195" s="294"/>
      <c r="UFA195" s="294"/>
      <c r="UFB195" s="294"/>
      <c r="UFC195" s="294"/>
      <c r="UFD195" s="294"/>
      <c r="UFE195" s="294"/>
      <c r="UFF195" s="294"/>
      <c r="UFG195" s="294"/>
      <c r="UFH195" s="294"/>
      <c r="UFI195" s="294"/>
      <c r="UFJ195" s="294"/>
      <c r="UFK195" s="294"/>
      <c r="UFL195" s="294"/>
      <c r="UFM195" s="294"/>
      <c r="UFN195" s="294"/>
      <c r="UFO195" s="294"/>
      <c r="UFP195" s="294"/>
      <c r="UFQ195" s="294"/>
      <c r="UFR195" s="294"/>
      <c r="UFS195" s="294"/>
      <c r="UFT195" s="294"/>
      <c r="UFU195" s="294"/>
      <c r="UFV195" s="294"/>
      <c r="UFW195" s="294"/>
      <c r="UFX195" s="294"/>
      <c r="UFY195" s="294"/>
      <c r="UFZ195" s="294"/>
      <c r="UGA195" s="294"/>
      <c r="UGB195" s="294"/>
      <c r="UGC195" s="294"/>
      <c r="UGD195" s="294"/>
      <c r="UGE195" s="294"/>
      <c r="UGF195" s="294"/>
      <c r="UGG195" s="294"/>
      <c r="UGH195" s="294"/>
      <c r="UGI195" s="294"/>
      <c r="UGJ195" s="294"/>
      <c r="UGK195" s="294"/>
      <c r="UGL195" s="294"/>
      <c r="UGM195" s="294"/>
      <c r="UGN195" s="294"/>
      <c r="UGO195" s="294"/>
      <c r="UGP195" s="294"/>
      <c r="UGQ195" s="294"/>
      <c r="UGR195" s="294"/>
      <c r="UGS195" s="294"/>
      <c r="UGT195" s="294"/>
      <c r="UGU195" s="294"/>
      <c r="UGV195" s="294"/>
      <c r="UGW195" s="294"/>
      <c r="UGX195" s="294"/>
      <c r="UGY195" s="294"/>
      <c r="UGZ195" s="294"/>
      <c r="UHA195" s="294"/>
      <c r="UHB195" s="294"/>
      <c r="UHC195" s="294"/>
      <c r="UHD195" s="294"/>
      <c r="UHE195" s="294"/>
      <c r="UHF195" s="294"/>
      <c r="UHG195" s="294"/>
      <c r="UHH195" s="294"/>
      <c r="UHI195" s="294"/>
      <c r="UHJ195" s="294"/>
      <c r="UHK195" s="294"/>
      <c r="UHL195" s="294"/>
      <c r="UHM195" s="294"/>
      <c r="UHN195" s="294"/>
      <c r="UHO195" s="294"/>
      <c r="UHP195" s="294"/>
      <c r="UHQ195" s="294"/>
      <c r="UHR195" s="294"/>
      <c r="UHS195" s="294"/>
      <c r="UHT195" s="294"/>
      <c r="UHU195" s="294"/>
      <c r="UHV195" s="294"/>
      <c r="UHW195" s="294"/>
      <c r="UHX195" s="294"/>
      <c r="UHY195" s="294"/>
      <c r="UHZ195" s="294"/>
      <c r="UIA195" s="294"/>
      <c r="UIB195" s="294"/>
      <c r="UIC195" s="294"/>
      <c r="UID195" s="294"/>
      <c r="UIE195" s="294"/>
      <c r="UIF195" s="294"/>
      <c r="UIG195" s="294"/>
      <c r="UIH195" s="294"/>
      <c r="UII195" s="294"/>
      <c r="UIJ195" s="294"/>
      <c r="UIK195" s="294"/>
      <c r="UIL195" s="294"/>
      <c r="UIM195" s="294"/>
      <c r="UIN195" s="294"/>
      <c r="UIO195" s="294"/>
      <c r="UIP195" s="294"/>
      <c r="UIQ195" s="294"/>
      <c r="UIR195" s="294"/>
      <c r="UIS195" s="294"/>
      <c r="UIT195" s="294"/>
      <c r="UIU195" s="294"/>
      <c r="UIV195" s="294"/>
      <c r="UIW195" s="294"/>
      <c r="UIX195" s="294"/>
      <c r="UIY195" s="294"/>
      <c r="UIZ195" s="294"/>
      <c r="UJA195" s="294"/>
      <c r="UJB195" s="294"/>
      <c r="UJC195" s="294"/>
      <c r="UJD195" s="294"/>
      <c r="UJE195" s="294"/>
      <c r="UJF195" s="294"/>
      <c r="UJG195" s="294"/>
      <c r="UJH195" s="294"/>
      <c r="UJI195" s="294"/>
      <c r="UJJ195" s="294"/>
      <c r="UJK195" s="294"/>
      <c r="UJL195" s="294"/>
      <c r="UJM195" s="294"/>
      <c r="UJN195" s="294"/>
      <c r="UJO195" s="294"/>
      <c r="UJP195" s="294"/>
      <c r="UJQ195" s="294"/>
      <c r="UJR195" s="294"/>
      <c r="UJS195" s="294"/>
      <c r="UJT195" s="294"/>
      <c r="UJU195" s="294"/>
      <c r="UJV195" s="294"/>
      <c r="UJW195" s="294"/>
      <c r="UJX195" s="294"/>
      <c r="UJY195" s="294"/>
      <c r="UJZ195" s="294"/>
      <c r="UKA195" s="294"/>
      <c r="UKB195" s="294"/>
      <c r="UKC195" s="294"/>
      <c r="UKD195" s="294"/>
      <c r="UKE195" s="294"/>
      <c r="UKF195" s="294"/>
      <c r="UKG195" s="294"/>
      <c r="UKH195" s="294"/>
      <c r="UKI195" s="294"/>
      <c r="UKJ195" s="294"/>
      <c r="UKK195" s="294"/>
      <c r="UKL195" s="294"/>
      <c r="UKM195" s="294"/>
      <c r="UKN195" s="294"/>
      <c r="UKO195" s="294"/>
      <c r="UKP195" s="294"/>
      <c r="UKQ195" s="294"/>
      <c r="UKR195" s="294"/>
      <c r="UKS195" s="294"/>
      <c r="UKT195" s="294"/>
      <c r="UKU195" s="294"/>
      <c r="UKV195" s="294"/>
      <c r="UKW195" s="294"/>
      <c r="UKX195" s="294"/>
      <c r="UKY195" s="294"/>
      <c r="UKZ195" s="294"/>
      <c r="ULA195" s="294"/>
      <c r="ULB195" s="294"/>
      <c r="ULC195" s="294"/>
      <c r="ULD195" s="294"/>
      <c r="ULE195" s="294"/>
      <c r="ULF195" s="294"/>
      <c r="ULG195" s="294"/>
      <c r="ULH195" s="294"/>
      <c r="ULI195" s="294"/>
      <c r="ULJ195" s="294"/>
      <c r="ULK195" s="294"/>
      <c r="ULL195" s="294"/>
      <c r="ULM195" s="294"/>
      <c r="ULN195" s="294"/>
      <c r="ULO195" s="294"/>
      <c r="ULP195" s="294"/>
      <c r="ULQ195" s="294"/>
      <c r="ULR195" s="294"/>
      <c r="ULS195" s="294"/>
      <c r="ULT195" s="294"/>
      <c r="ULU195" s="294"/>
      <c r="ULV195" s="294"/>
      <c r="ULW195" s="294"/>
      <c r="ULX195" s="294"/>
      <c r="ULY195" s="294"/>
      <c r="ULZ195" s="294"/>
      <c r="UMA195" s="294"/>
      <c r="UMB195" s="294"/>
      <c r="UMC195" s="294"/>
      <c r="UMD195" s="294"/>
      <c r="UME195" s="294"/>
      <c r="UMF195" s="294"/>
      <c r="UMG195" s="294"/>
      <c r="UMH195" s="294"/>
      <c r="UMI195" s="294"/>
      <c r="UMJ195" s="294"/>
      <c r="UMK195" s="294"/>
      <c r="UML195" s="294"/>
      <c r="UMM195" s="294"/>
      <c r="UMN195" s="294"/>
      <c r="UMO195" s="294"/>
      <c r="UMP195" s="294"/>
      <c r="UMQ195" s="294"/>
      <c r="UMR195" s="294"/>
      <c r="UMS195" s="294"/>
      <c r="UMT195" s="294"/>
      <c r="UMU195" s="294"/>
      <c r="UMV195" s="294"/>
      <c r="UMW195" s="294"/>
      <c r="UMX195" s="294"/>
      <c r="UMY195" s="294"/>
      <c r="UMZ195" s="294"/>
      <c r="UNA195" s="294"/>
      <c r="UNB195" s="294"/>
      <c r="UNC195" s="294"/>
      <c r="UND195" s="294"/>
      <c r="UNE195" s="294"/>
      <c r="UNF195" s="294"/>
      <c r="UNG195" s="294"/>
      <c r="UNH195" s="294"/>
      <c r="UNI195" s="294"/>
      <c r="UNJ195" s="294"/>
      <c r="UNK195" s="294"/>
      <c r="UNL195" s="294"/>
      <c r="UNM195" s="294"/>
      <c r="UNN195" s="294"/>
      <c r="UNO195" s="294"/>
      <c r="UNP195" s="294"/>
      <c r="UNQ195" s="294"/>
      <c r="UNR195" s="294"/>
      <c r="UNS195" s="294"/>
      <c r="UNT195" s="294"/>
      <c r="UNU195" s="294"/>
      <c r="UNV195" s="294"/>
      <c r="UNW195" s="294"/>
      <c r="UNX195" s="294"/>
      <c r="UNY195" s="294"/>
      <c r="UNZ195" s="294"/>
      <c r="UOA195" s="294"/>
      <c r="UOB195" s="294"/>
      <c r="UOC195" s="294"/>
      <c r="UOD195" s="294"/>
      <c r="UOE195" s="294"/>
      <c r="UOF195" s="294"/>
      <c r="UOG195" s="294"/>
      <c r="UOH195" s="294"/>
      <c r="UOI195" s="294"/>
      <c r="UOJ195" s="294"/>
      <c r="UOK195" s="294"/>
      <c r="UOL195" s="294"/>
      <c r="UOM195" s="294"/>
      <c r="UON195" s="294"/>
      <c r="UOO195" s="294"/>
      <c r="UOP195" s="294"/>
      <c r="UOQ195" s="294"/>
      <c r="UOR195" s="294"/>
      <c r="UOS195" s="294"/>
      <c r="UOT195" s="294"/>
      <c r="UOU195" s="294"/>
      <c r="UOV195" s="294"/>
      <c r="UOW195" s="294"/>
      <c r="UOX195" s="294"/>
      <c r="UOY195" s="294"/>
      <c r="UOZ195" s="294"/>
      <c r="UPA195" s="294"/>
      <c r="UPB195" s="294"/>
      <c r="UPC195" s="294"/>
      <c r="UPD195" s="294"/>
      <c r="UPE195" s="294"/>
      <c r="UPF195" s="294"/>
      <c r="UPG195" s="294"/>
      <c r="UPH195" s="294"/>
      <c r="UPI195" s="294"/>
      <c r="UPJ195" s="294"/>
      <c r="UPK195" s="294"/>
      <c r="UPL195" s="294"/>
      <c r="UPM195" s="294"/>
      <c r="UPN195" s="294"/>
      <c r="UPO195" s="294"/>
      <c r="UPP195" s="294"/>
      <c r="UPQ195" s="294"/>
      <c r="UPR195" s="294"/>
      <c r="UPS195" s="294"/>
      <c r="UPT195" s="294"/>
      <c r="UPU195" s="294"/>
      <c r="UPV195" s="294"/>
      <c r="UPW195" s="294"/>
      <c r="UPX195" s="294"/>
      <c r="UPY195" s="294"/>
      <c r="UPZ195" s="294"/>
      <c r="UQA195" s="294"/>
      <c r="UQB195" s="294"/>
      <c r="UQC195" s="294"/>
      <c r="UQD195" s="294"/>
      <c r="UQE195" s="294"/>
      <c r="UQF195" s="294"/>
      <c r="UQG195" s="294"/>
      <c r="UQH195" s="294"/>
      <c r="UQI195" s="294"/>
      <c r="UQJ195" s="294"/>
      <c r="UQK195" s="294"/>
      <c r="UQL195" s="294"/>
      <c r="UQM195" s="294"/>
      <c r="UQN195" s="294"/>
      <c r="UQO195" s="294"/>
      <c r="UQP195" s="294"/>
      <c r="UQQ195" s="294"/>
      <c r="UQR195" s="294"/>
      <c r="UQS195" s="294"/>
      <c r="UQT195" s="294"/>
      <c r="UQU195" s="294"/>
      <c r="UQV195" s="294"/>
      <c r="UQW195" s="294"/>
      <c r="UQX195" s="294"/>
      <c r="UQY195" s="294"/>
      <c r="UQZ195" s="294"/>
      <c r="URA195" s="294"/>
      <c r="URB195" s="294"/>
      <c r="URC195" s="294"/>
      <c r="URD195" s="294"/>
      <c r="URE195" s="294"/>
      <c r="URF195" s="294"/>
      <c r="URG195" s="294"/>
      <c r="URH195" s="294"/>
      <c r="URI195" s="294"/>
      <c r="URJ195" s="294"/>
      <c r="URK195" s="294"/>
      <c r="URL195" s="294"/>
      <c r="URM195" s="294"/>
      <c r="URN195" s="294"/>
      <c r="URO195" s="294"/>
      <c r="URP195" s="294"/>
      <c r="URQ195" s="294"/>
      <c r="URR195" s="294"/>
      <c r="URS195" s="294"/>
      <c r="URT195" s="294"/>
      <c r="URU195" s="294"/>
      <c r="URV195" s="294"/>
      <c r="URW195" s="294"/>
      <c r="URX195" s="294"/>
      <c r="URY195" s="294"/>
      <c r="URZ195" s="294"/>
      <c r="USA195" s="294"/>
      <c r="USB195" s="294"/>
      <c r="USC195" s="294"/>
      <c r="USD195" s="294"/>
      <c r="USE195" s="294"/>
      <c r="USF195" s="294"/>
      <c r="USG195" s="294"/>
      <c r="USH195" s="294"/>
      <c r="USI195" s="294"/>
      <c r="USJ195" s="294"/>
      <c r="USK195" s="294"/>
      <c r="USL195" s="294"/>
      <c r="USM195" s="294"/>
      <c r="USN195" s="294"/>
      <c r="USO195" s="294"/>
      <c r="USP195" s="294"/>
      <c r="USQ195" s="294"/>
      <c r="USR195" s="294"/>
      <c r="USS195" s="294"/>
      <c r="UST195" s="294"/>
      <c r="USU195" s="294"/>
      <c r="USV195" s="294"/>
      <c r="USW195" s="294"/>
      <c r="USX195" s="294"/>
      <c r="USY195" s="294"/>
      <c r="USZ195" s="294"/>
      <c r="UTA195" s="294"/>
      <c r="UTB195" s="294"/>
      <c r="UTC195" s="294"/>
      <c r="UTD195" s="294"/>
      <c r="UTE195" s="294"/>
      <c r="UTF195" s="294"/>
      <c r="UTG195" s="294"/>
      <c r="UTH195" s="294"/>
      <c r="UTI195" s="294"/>
      <c r="UTJ195" s="294"/>
      <c r="UTK195" s="294"/>
      <c r="UTL195" s="294"/>
      <c r="UTM195" s="294"/>
      <c r="UTN195" s="294"/>
      <c r="UTO195" s="294"/>
      <c r="UTP195" s="294"/>
      <c r="UTQ195" s="294"/>
      <c r="UTR195" s="294"/>
      <c r="UTS195" s="294"/>
      <c r="UTT195" s="294"/>
      <c r="UTU195" s="294"/>
      <c r="UTV195" s="294"/>
      <c r="UTW195" s="294"/>
      <c r="UTX195" s="294"/>
      <c r="UTY195" s="294"/>
      <c r="UTZ195" s="294"/>
      <c r="UUA195" s="294"/>
      <c r="UUB195" s="294"/>
      <c r="UUC195" s="294"/>
      <c r="UUD195" s="294"/>
      <c r="UUE195" s="294"/>
      <c r="UUF195" s="294"/>
      <c r="UUG195" s="294"/>
      <c r="UUH195" s="294"/>
      <c r="UUI195" s="294"/>
      <c r="UUJ195" s="294"/>
      <c r="UUK195" s="294"/>
      <c r="UUL195" s="294"/>
      <c r="UUM195" s="294"/>
      <c r="UUN195" s="294"/>
      <c r="UUO195" s="294"/>
      <c r="UUP195" s="294"/>
      <c r="UUQ195" s="294"/>
      <c r="UUR195" s="294"/>
      <c r="UUS195" s="294"/>
      <c r="UUT195" s="294"/>
      <c r="UUU195" s="294"/>
      <c r="UUV195" s="294"/>
      <c r="UUW195" s="294"/>
      <c r="UUX195" s="294"/>
      <c r="UUY195" s="294"/>
      <c r="UUZ195" s="294"/>
      <c r="UVA195" s="294"/>
      <c r="UVB195" s="294"/>
      <c r="UVC195" s="294"/>
      <c r="UVD195" s="294"/>
      <c r="UVE195" s="294"/>
      <c r="UVF195" s="294"/>
      <c r="UVG195" s="294"/>
      <c r="UVH195" s="294"/>
      <c r="UVI195" s="294"/>
      <c r="UVJ195" s="294"/>
      <c r="UVK195" s="294"/>
      <c r="UVL195" s="294"/>
      <c r="UVM195" s="294"/>
      <c r="UVN195" s="294"/>
      <c r="UVO195" s="294"/>
      <c r="UVP195" s="294"/>
      <c r="UVQ195" s="294"/>
      <c r="UVR195" s="294"/>
      <c r="UVS195" s="294"/>
      <c r="UVT195" s="294"/>
      <c r="UVU195" s="294"/>
      <c r="UVV195" s="294"/>
      <c r="UVW195" s="294"/>
      <c r="UVX195" s="294"/>
      <c r="UVY195" s="294"/>
      <c r="UVZ195" s="294"/>
      <c r="UWA195" s="294"/>
      <c r="UWB195" s="294"/>
      <c r="UWC195" s="294"/>
      <c r="UWD195" s="294"/>
      <c r="UWE195" s="294"/>
      <c r="UWF195" s="294"/>
      <c r="UWG195" s="294"/>
      <c r="UWH195" s="294"/>
      <c r="UWI195" s="294"/>
      <c r="UWJ195" s="294"/>
      <c r="UWK195" s="294"/>
      <c r="UWL195" s="294"/>
      <c r="UWM195" s="294"/>
      <c r="UWN195" s="294"/>
      <c r="UWO195" s="294"/>
      <c r="UWP195" s="294"/>
      <c r="UWQ195" s="294"/>
      <c r="UWR195" s="294"/>
      <c r="UWS195" s="294"/>
      <c r="UWT195" s="294"/>
      <c r="UWU195" s="294"/>
      <c r="UWV195" s="294"/>
      <c r="UWW195" s="294"/>
      <c r="UWX195" s="294"/>
      <c r="UWY195" s="294"/>
      <c r="UWZ195" s="294"/>
      <c r="UXA195" s="294"/>
      <c r="UXB195" s="294"/>
      <c r="UXC195" s="294"/>
      <c r="UXD195" s="294"/>
      <c r="UXE195" s="294"/>
      <c r="UXF195" s="294"/>
      <c r="UXG195" s="294"/>
      <c r="UXH195" s="294"/>
      <c r="UXI195" s="294"/>
      <c r="UXJ195" s="294"/>
      <c r="UXK195" s="294"/>
      <c r="UXL195" s="294"/>
      <c r="UXM195" s="294"/>
      <c r="UXN195" s="294"/>
      <c r="UXO195" s="294"/>
      <c r="UXP195" s="294"/>
      <c r="UXQ195" s="294"/>
      <c r="UXR195" s="294"/>
      <c r="UXS195" s="294"/>
      <c r="UXT195" s="294"/>
      <c r="UXU195" s="294"/>
      <c r="UXV195" s="294"/>
      <c r="UXW195" s="294"/>
      <c r="UXX195" s="294"/>
      <c r="UXY195" s="294"/>
      <c r="UXZ195" s="294"/>
      <c r="UYA195" s="294"/>
      <c r="UYB195" s="294"/>
      <c r="UYC195" s="294"/>
      <c r="UYD195" s="294"/>
      <c r="UYE195" s="294"/>
      <c r="UYF195" s="294"/>
      <c r="UYG195" s="294"/>
      <c r="UYH195" s="294"/>
      <c r="UYI195" s="294"/>
      <c r="UYJ195" s="294"/>
      <c r="UYK195" s="294"/>
      <c r="UYL195" s="294"/>
      <c r="UYM195" s="294"/>
      <c r="UYN195" s="294"/>
      <c r="UYO195" s="294"/>
      <c r="UYP195" s="294"/>
      <c r="UYQ195" s="294"/>
      <c r="UYR195" s="294"/>
      <c r="UYS195" s="294"/>
      <c r="UYT195" s="294"/>
      <c r="UYU195" s="294"/>
      <c r="UYV195" s="294"/>
      <c r="UYW195" s="294"/>
      <c r="UYX195" s="294"/>
      <c r="UYY195" s="294"/>
      <c r="UYZ195" s="294"/>
      <c r="UZA195" s="294"/>
      <c r="UZB195" s="294"/>
      <c r="UZC195" s="294"/>
      <c r="UZD195" s="294"/>
      <c r="UZE195" s="294"/>
      <c r="UZF195" s="294"/>
      <c r="UZG195" s="294"/>
      <c r="UZH195" s="294"/>
      <c r="UZI195" s="294"/>
      <c r="UZJ195" s="294"/>
      <c r="UZK195" s="294"/>
      <c r="UZL195" s="294"/>
      <c r="UZM195" s="294"/>
      <c r="UZN195" s="294"/>
      <c r="UZO195" s="294"/>
      <c r="UZP195" s="294"/>
      <c r="UZQ195" s="294"/>
      <c r="UZR195" s="294"/>
      <c r="UZS195" s="294"/>
      <c r="UZT195" s="294"/>
      <c r="UZU195" s="294"/>
      <c r="UZV195" s="294"/>
      <c r="UZW195" s="294"/>
      <c r="UZX195" s="294"/>
      <c r="UZY195" s="294"/>
      <c r="UZZ195" s="294"/>
      <c r="VAA195" s="294"/>
      <c r="VAB195" s="294"/>
      <c r="VAC195" s="294"/>
      <c r="VAD195" s="294"/>
      <c r="VAE195" s="294"/>
      <c r="VAF195" s="294"/>
      <c r="VAG195" s="294"/>
      <c r="VAH195" s="294"/>
      <c r="VAI195" s="294"/>
      <c r="VAJ195" s="294"/>
      <c r="VAK195" s="294"/>
      <c r="VAL195" s="294"/>
      <c r="VAM195" s="294"/>
      <c r="VAN195" s="294"/>
      <c r="VAO195" s="294"/>
      <c r="VAP195" s="294"/>
      <c r="VAQ195" s="294"/>
      <c r="VAR195" s="294"/>
      <c r="VAS195" s="294"/>
      <c r="VAT195" s="294"/>
      <c r="VAU195" s="294"/>
      <c r="VAV195" s="294"/>
      <c r="VAW195" s="294"/>
      <c r="VAX195" s="294"/>
      <c r="VAY195" s="294"/>
      <c r="VAZ195" s="294"/>
      <c r="VBA195" s="294"/>
      <c r="VBB195" s="294"/>
      <c r="VBC195" s="294"/>
      <c r="VBD195" s="294"/>
      <c r="VBE195" s="294"/>
      <c r="VBF195" s="294"/>
      <c r="VBG195" s="294"/>
      <c r="VBH195" s="294"/>
      <c r="VBI195" s="294"/>
      <c r="VBJ195" s="294"/>
      <c r="VBK195" s="294"/>
      <c r="VBL195" s="294"/>
      <c r="VBM195" s="294"/>
      <c r="VBN195" s="294"/>
      <c r="VBO195" s="294"/>
      <c r="VBP195" s="294"/>
      <c r="VBQ195" s="294"/>
      <c r="VBR195" s="294"/>
      <c r="VBS195" s="294"/>
      <c r="VBT195" s="294"/>
      <c r="VBU195" s="294"/>
      <c r="VBV195" s="294"/>
      <c r="VBW195" s="294"/>
      <c r="VBX195" s="294"/>
      <c r="VBY195" s="294"/>
      <c r="VBZ195" s="294"/>
      <c r="VCA195" s="294"/>
      <c r="VCB195" s="294"/>
      <c r="VCC195" s="294"/>
      <c r="VCD195" s="294"/>
      <c r="VCE195" s="294"/>
      <c r="VCF195" s="294"/>
      <c r="VCG195" s="294"/>
      <c r="VCH195" s="294"/>
      <c r="VCI195" s="294"/>
      <c r="VCJ195" s="294"/>
      <c r="VCK195" s="294"/>
      <c r="VCL195" s="294"/>
      <c r="VCM195" s="294"/>
      <c r="VCN195" s="294"/>
      <c r="VCO195" s="294"/>
      <c r="VCP195" s="294"/>
      <c r="VCQ195" s="294"/>
      <c r="VCR195" s="294"/>
      <c r="VCS195" s="294"/>
      <c r="VCT195" s="294"/>
      <c r="VCU195" s="294"/>
      <c r="VCV195" s="294"/>
      <c r="VCW195" s="294"/>
      <c r="VCX195" s="294"/>
      <c r="VCY195" s="294"/>
      <c r="VCZ195" s="294"/>
      <c r="VDA195" s="294"/>
      <c r="VDB195" s="294"/>
      <c r="VDC195" s="294"/>
      <c r="VDD195" s="294"/>
      <c r="VDE195" s="294"/>
      <c r="VDF195" s="294"/>
      <c r="VDG195" s="294"/>
      <c r="VDH195" s="294"/>
      <c r="VDI195" s="294"/>
      <c r="VDJ195" s="294"/>
      <c r="VDK195" s="294"/>
      <c r="VDL195" s="294"/>
      <c r="VDM195" s="294"/>
      <c r="VDN195" s="294"/>
      <c r="VDO195" s="294"/>
      <c r="VDP195" s="294"/>
      <c r="VDQ195" s="294"/>
      <c r="VDR195" s="294"/>
      <c r="VDS195" s="294"/>
      <c r="VDT195" s="294"/>
      <c r="VDU195" s="294"/>
      <c r="VDV195" s="294"/>
      <c r="VDW195" s="294"/>
      <c r="VDX195" s="294"/>
      <c r="VDY195" s="294"/>
      <c r="VDZ195" s="294"/>
      <c r="VEA195" s="294"/>
      <c r="VEB195" s="294"/>
      <c r="VEC195" s="294"/>
      <c r="VED195" s="294"/>
      <c r="VEE195" s="294"/>
      <c r="VEF195" s="294"/>
      <c r="VEG195" s="294"/>
      <c r="VEH195" s="294"/>
      <c r="VEI195" s="294"/>
      <c r="VEJ195" s="294"/>
      <c r="VEK195" s="294"/>
      <c r="VEL195" s="294"/>
      <c r="VEM195" s="294"/>
      <c r="VEN195" s="294"/>
      <c r="VEO195" s="294"/>
      <c r="VEP195" s="294"/>
      <c r="VEQ195" s="294"/>
      <c r="VER195" s="294"/>
      <c r="VES195" s="294"/>
      <c r="VET195" s="294"/>
      <c r="VEU195" s="294"/>
      <c r="VEV195" s="294"/>
      <c r="VEW195" s="294"/>
      <c r="VEX195" s="294"/>
      <c r="VEY195" s="294"/>
      <c r="VEZ195" s="294"/>
      <c r="VFA195" s="294"/>
      <c r="VFB195" s="294"/>
      <c r="VFC195" s="294"/>
      <c r="VFD195" s="294"/>
      <c r="VFE195" s="294"/>
      <c r="VFF195" s="294"/>
      <c r="VFG195" s="294"/>
      <c r="VFH195" s="294"/>
      <c r="VFI195" s="294"/>
      <c r="VFJ195" s="294"/>
      <c r="VFK195" s="294"/>
      <c r="VFL195" s="294"/>
      <c r="VFM195" s="294"/>
      <c r="VFN195" s="294"/>
      <c r="VFO195" s="294"/>
      <c r="VFP195" s="294"/>
      <c r="VFQ195" s="294"/>
      <c r="VFR195" s="294"/>
      <c r="VFS195" s="294"/>
      <c r="VFT195" s="294"/>
      <c r="VFU195" s="294"/>
      <c r="VFV195" s="294"/>
      <c r="VFW195" s="294"/>
      <c r="VFX195" s="294"/>
      <c r="VFY195" s="294"/>
      <c r="VFZ195" s="294"/>
      <c r="VGA195" s="294"/>
      <c r="VGB195" s="294"/>
      <c r="VGC195" s="294"/>
      <c r="VGD195" s="294"/>
      <c r="VGE195" s="294"/>
      <c r="VGF195" s="294"/>
      <c r="VGG195" s="294"/>
      <c r="VGH195" s="294"/>
      <c r="VGI195" s="294"/>
      <c r="VGJ195" s="294"/>
      <c r="VGK195" s="294"/>
      <c r="VGL195" s="294"/>
      <c r="VGM195" s="294"/>
      <c r="VGN195" s="294"/>
      <c r="VGO195" s="294"/>
      <c r="VGP195" s="294"/>
      <c r="VGQ195" s="294"/>
      <c r="VGR195" s="294"/>
      <c r="VGS195" s="294"/>
      <c r="VGT195" s="294"/>
      <c r="VGU195" s="294"/>
      <c r="VGV195" s="294"/>
      <c r="VGW195" s="294"/>
      <c r="VGX195" s="294"/>
      <c r="VGY195" s="294"/>
      <c r="VGZ195" s="294"/>
      <c r="VHA195" s="294"/>
      <c r="VHB195" s="294"/>
      <c r="VHC195" s="294"/>
      <c r="VHD195" s="294"/>
      <c r="VHE195" s="294"/>
      <c r="VHF195" s="294"/>
      <c r="VHG195" s="294"/>
      <c r="VHH195" s="294"/>
      <c r="VHI195" s="294"/>
      <c r="VHJ195" s="294"/>
      <c r="VHK195" s="294"/>
      <c r="VHL195" s="294"/>
      <c r="VHM195" s="294"/>
      <c r="VHN195" s="294"/>
      <c r="VHO195" s="294"/>
      <c r="VHP195" s="294"/>
      <c r="VHQ195" s="294"/>
      <c r="VHR195" s="294"/>
      <c r="VHS195" s="294"/>
      <c r="VHT195" s="294"/>
      <c r="VHU195" s="294"/>
      <c r="VHV195" s="294"/>
      <c r="VHW195" s="294"/>
      <c r="VHX195" s="294"/>
      <c r="VHY195" s="294"/>
      <c r="VHZ195" s="294"/>
      <c r="VIA195" s="294"/>
      <c r="VIB195" s="294"/>
      <c r="VIC195" s="294"/>
      <c r="VID195" s="294"/>
      <c r="VIE195" s="294"/>
      <c r="VIF195" s="294"/>
      <c r="VIG195" s="294"/>
      <c r="VIH195" s="294"/>
      <c r="VII195" s="294"/>
      <c r="VIJ195" s="294"/>
      <c r="VIK195" s="294"/>
      <c r="VIL195" s="294"/>
      <c r="VIM195" s="294"/>
      <c r="VIN195" s="294"/>
      <c r="VIO195" s="294"/>
      <c r="VIP195" s="294"/>
      <c r="VIQ195" s="294"/>
      <c r="VIR195" s="294"/>
      <c r="VIS195" s="294"/>
      <c r="VIT195" s="294"/>
      <c r="VIU195" s="294"/>
      <c r="VIV195" s="294"/>
      <c r="VIW195" s="294"/>
      <c r="VIX195" s="294"/>
      <c r="VIY195" s="294"/>
      <c r="VIZ195" s="294"/>
      <c r="VJA195" s="294"/>
      <c r="VJB195" s="294"/>
      <c r="VJC195" s="294"/>
      <c r="VJD195" s="294"/>
      <c r="VJE195" s="294"/>
      <c r="VJF195" s="294"/>
      <c r="VJG195" s="294"/>
      <c r="VJH195" s="294"/>
      <c r="VJI195" s="294"/>
      <c r="VJJ195" s="294"/>
      <c r="VJK195" s="294"/>
      <c r="VJL195" s="294"/>
      <c r="VJM195" s="294"/>
      <c r="VJN195" s="294"/>
      <c r="VJO195" s="294"/>
      <c r="VJP195" s="294"/>
      <c r="VJQ195" s="294"/>
      <c r="VJR195" s="294"/>
      <c r="VJS195" s="294"/>
      <c r="VJT195" s="294"/>
      <c r="VJU195" s="294"/>
      <c r="VJV195" s="294"/>
      <c r="VJW195" s="294"/>
      <c r="VJX195" s="294"/>
      <c r="VJY195" s="294"/>
      <c r="VJZ195" s="294"/>
      <c r="VKA195" s="294"/>
      <c r="VKB195" s="294"/>
      <c r="VKC195" s="294"/>
      <c r="VKD195" s="294"/>
      <c r="VKE195" s="294"/>
      <c r="VKF195" s="294"/>
      <c r="VKG195" s="294"/>
      <c r="VKH195" s="294"/>
      <c r="VKI195" s="294"/>
      <c r="VKJ195" s="294"/>
      <c r="VKK195" s="294"/>
      <c r="VKL195" s="294"/>
      <c r="VKM195" s="294"/>
      <c r="VKN195" s="294"/>
      <c r="VKO195" s="294"/>
      <c r="VKP195" s="294"/>
      <c r="VKQ195" s="294"/>
      <c r="VKR195" s="294"/>
      <c r="VKS195" s="294"/>
      <c r="VKT195" s="294"/>
      <c r="VKU195" s="294"/>
      <c r="VKV195" s="294"/>
      <c r="VKW195" s="294"/>
      <c r="VKX195" s="294"/>
      <c r="VKY195" s="294"/>
      <c r="VKZ195" s="294"/>
      <c r="VLA195" s="294"/>
      <c r="VLB195" s="294"/>
      <c r="VLC195" s="294"/>
      <c r="VLD195" s="294"/>
      <c r="VLE195" s="294"/>
      <c r="VLF195" s="294"/>
      <c r="VLG195" s="294"/>
      <c r="VLH195" s="294"/>
      <c r="VLI195" s="294"/>
      <c r="VLJ195" s="294"/>
      <c r="VLK195" s="294"/>
      <c r="VLL195" s="294"/>
      <c r="VLM195" s="294"/>
      <c r="VLN195" s="294"/>
      <c r="VLO195" s="294"/>
      <c r="VLP195" s="294"/>
      <c r="VLQ195" s="294"/>
      <c r="VLR195" s="294"/>
      <c r="VLS195" s="294"/>
      <c r="VLT195" s="294"/>
      <c r="VLU195" s="294"/>
      <c r="VLV195" s="294"/>
      <c r="VLW195" s="294"/>
      <c r="VLX195" s="294"/>
      <c r="VLY195" s="294"/>
      <c r="VLZ195" s="294"/>
      <c r="VMA195" s="294"/>
      <c r="VMB195" s="294"/>
      <c r="VMC195" s="294"/>
      <c r="VMD195" s="294"/>
      <c r="VME195" s="294"/>
      <c r="VMF195" s="294"/>
      <c r="VMG195" s="294"/>
      <c r="VMH195" s="294"/>
      <c r="VMI195" s="294"/>
      <c r="VMJ195" s="294"/>
      <c r="VMK195" s="294"/>
      <c r="VML195" s="294"/>
      <c r="VMM195" s="294"/>
      <c r="VMN195" s="294"/>
      <c r="VMO195" s="294"/>
      <c r="VMP195" s="294"/>
      <c r="VMQ195" s="294"/>
      <c r="VMR195" s="294"/>
      <c r="VMS195" s="294"/>
      <c r="VMT195" s="294"/>
      <c r="VMU195" s="294"/>
      <c r="VMV195" s="294"/>
      <c r="VMW195" s="294"/>
      <c r="VMX195" s="294"/>
      <c r="VMY195" s="294"/>
      <c r="VMZ195" s="294"/>
      <c r="VNA195" s="294"/>
      <c r="VNB195" s="294"/>
      <c r="VNC195" s="294"/>
      <c r="VND195" s="294"/>
      <c r="VNE195" s="294"/>
      <c r="VNF195" s="294"/>
      <c r="VNG195" s="294"/>
      <c r="VNH195" s="294"/>
      <c r="VNI195" s="294"/>
      <c r="VNJ195" s="294"/>
      <c r="VNK195" s="294"/>
      <c r="VNL195" s="294"/>
      <c r="VNM195" s="294"/>
      <c r="VNN195" s="294"/>
      <c r="VNO195" s="294"/>
      <c r="VNP195" s="294"/>
      <c r="VNQ195" s="294"/>
      <c r="VNR195" s="294"/>
      <c r="VNS195" s="294"/>
      <c r="VNT195" s="294"/>
      <c r="VNU195" s="294"/>
      <c r="VNV195" s="294"/>
      <c r="VNW195" s="294"/>
      <c r="VNX195" s="294"/>
      <c r="VNY195" s="294"/>
      <c r="VNZ195" s="294"/>
      <c r="VOA195" s="294"/>
      <c r="VOB195" s="294"/>
      <c r="VOC195" s="294"/>
      <c r="VOD195" s="294"/>
      <c r="VOE195" s="294"/>
      <c r="VOF195" s="294"/>
      <c r="VOG195" s="294"/>
      <c r="VOH195" s="294"/>
      <c r="VOI195" s="294"/>
      <c r="VOJ195" s="294"/>
      <c r="VOK195" s="294"/>
      <c r="VOL195" s="294"/>
      <c r="VOM195" s="294"/>
      <c r="VON195" s="294"/>
      <c r="VOO195" s="294"/>
      <c r="VOP195" s="294"/>
      <c r="VOQ195" s="294"/>
      <c r="VOR195" s="294"/>
      <c r="VOS195" s="294"/>
      <c r="VOT195" s="294"/>
      <c r="VOU195" s="294"/>
      <c r="VOV195" s="294"/>
      <c r="VOW195" s="294"/>
      <c r="VOX195" s="294"/>
      <c r="VOY195" s="294"/>
      <c r="VOZ195" s="294"/>
      <c r="VPA195" s="294"/>
      <c r="VPB195" s="294"/>
      <c r="VPC195" s="294"/>
      <c r="VPD195" s="294"/>
      <c r="VPE195" s="294"/>
      <c r="VPF195" s="294"/>
      <c r="VPG195" s="294"/>
      <c r="VPH195" s="294"/>
      <c r="VPI195" s="294"/>
      <c r="VPJ195" s="294"/>
      <c r="VPK195" s="294"/>
      <c r="VPL195" s="294"/>
      <c r="VPM195" s="294"/>
      <c r="VPN195" s="294"/>
      <c r="VPO195" s="294"/>
      <c r="VPP195" s="294"/>
      <c r="VPQ195" s="294"/>
      <c r="VPR195" s="294"/>
      <c r="VPS195" s="294"/>
      <c r="VPT195" s="294"/>
      <c r="VPU195" s="294"/>
      <c r="VPV195" s="294"/>
      <c r="VPW195" s="294"/>
      <c r="VPX195" s="294"/>
      <c r="VPY195" s="294"/>
      <c r="VPZ195" s="294"/>
      <c r="VQA195" s="294"/>
      <c r="VQB195" s="294"/>
      <c r="VQC195" s="294"/>
      <c r="VQD195" s="294"/>
      <c r="VQE195" s="294"/>
      <c r="VQF195" s="294"/>
      <c r="VQG195" s="294"/>
      <c r="VQH195" s="294"/>
      <c r="VQI195" s="294"/>
      <c r="VQJ195" s="294"/>
      <c r="VQK195" s="294"/>
      <c r="VQL195" s="294"/>
      <c r="VQM195" s="294"/>
      <c r="VQN195" s="294"/>
      <c r="VQO195" s="294"/>
      <c r="VQP195" s="294"/>
      <c r="VQQ195" s="294"/>
      <c r="VQR195" s="294"/>
      <c r="VQS195" s="294"/>
      <c r="VQT195" s="294"/>
      <c r="VQU195" s="294"/>
      <c r="VQV195" s="294"/>
      <c r="VQW195" s="294"/>
      <c r="VQX195" s="294"/>
      <c r="VQY195" s="294"/>
      <c r="VQZ195" s="294"/>
      <c r="VRA195" s="294"/>
      <c r="VRB195" s="294"/>
      <c r="VRC195" s="294"/>
      <c r="VRD195" s="294"/>
      <c r="VRE195" s="294"/>
      <c r="VRF195" s="294"/>
      <c r="VRG195" s="294"/>
      <c r="VRH195" s="294"/>
      <c r="VRI195" s="294"/>
      <c r="VRJ195" s="294"/>
      <c r="VRK195" s="294"/>
      <c r="VRL195" s="294"/>
      <c r="VRM195" s="294"/>
      <c r="VRN195" s="294"/>
      <c r="VRO195" s="294"/>
      <c r="VRP195" s="294"/>
      <c r="VRQ195" s="294"/>
      <c r="VRR195" s="294"/>
      <c r="VRS195" s="294"/>
      <c r="VRT195" s="294"/>
      <c r="VRU195" s="294"/>
      <c r="VRV195" s="294"/>
      <c r="VRW195" s="294"/>
      <c r="VRX195" s="294"/>
      <c r="VRY195" s="294"/>
      <c r="VRZ195" s="294"/>
      <c r="VSA195" s="294"/>
      <c r="VSB195" s="294"/>
      <c r="VSC195" s="294"/>
      <c r="VSD195" s="294"/>
      <c r="VSE195" s="294"/>
      <c r="VSF195" s="294"/>
      <c r="VSG195" s="294"/>
      <c r="VSH195" s="294"/>
      <c r="VSI195" s="294"/>
      <c r="VSJ195" s="294"/>
      <c r="VSK195" s="294"/>
      <c r="VSL195" s="294"/>
      <c r="VSM195" s="294"/>
      <c r="VSN195" s="294"/>
      <c r="VSO195" s="294"/>
      <c r="VSP195" s="294"/>
      <c r="VSQ195" s="294"/>
      <c r="VSR195" s="294"/>
      <c r="VSS195" s="294"/>
      <c r="VST195" s="294"/>
      <c r="VSU195" s="294"/>
      <c r="VSV195" s="294"/>
      <c r="VSW195" s="294"/>
      <c r="VSX195" s="294"/>
      <c r="VSY195" s="294"/>
      <c r="VSZ195" s="294"/>
      <c r="VTA195" s="294"/>
      <c r="VTB195" s="294"/>
      <c r="VTC195" s="294"/>
      <c r="VTD195" s="294"/>
      <c r="VTE195" s="294"/>
      <c r="VTF195" s="294"/>
      <c r="VTG195" s="294"/>
      <c r="VTH195" s="294"/>
      <c r="VTI195" s="294"/>
      <c r="VTJ195" s="294"/>
      <c r="VTK195" s="294"/>
      <c r="VTL195" s="294"/>
      <c r="VTM195" s="294"/>
      <c r="VTN195" s="294"/>
      <c r="VTO195" s="294"/>
      <c r="VTP195" s="294"/>
      <c r="VTQ195" s="294"/>
      <c r="VTR195" s="294"/>
      <c r="VTS195" s="294"/>
      <c r="VTT195" s="294"/>
      <c r="VTU195" s="294"/>
      <c r="VTV195" s="294"/>
      <c r="VTW195" s="294"/>
      <c r="VTX195" s="294"/>
      <c r="VTY195" s="294"/>
      <c r="VTZ195" s="294"/>
      <c r="VUA195" s="294"/>
      <c r="VUB195" s="294"/>
      <c r="VUC195" s="294"/>
      <c r="VUD195" s="294"/>
      <c r="VUE195" s="294"/>
      <c r="VUF195" s="294"/>
      <c r="VUG195" s="294"/>
      <c r="VUH195" s="294"/>
      <c r="VUI195" s="294"/>
      <c r="VUJ195" s="294"/>
      <c r="VUK195" s="294"/>
      <c r="VUL195" s="294"/>
      <c r="VUM195" s="294"/>
      <c r="VUN195" s="294"/>
      <c r="VUO195" s="294"/>
      <c r="VUP195" s="294"/>
      <c r="VUQ195" s="294"/>
      <c r="VUR195" s="294"/>
      <c r="VUS195" s="294"/>
      <c r="VUT195" s="294"/>
      <c r="VUU195" s="294"/>
      <c r="VUV195" s="294"/>
      <c r="VUW195" s="294"/>
      <c r="VUX195" s="294"/>
      <c r="VUY195" s="294"/>
      <c r="VUZ195" s="294"/>
      <c r="VVA195" s="294"/>
      <c r="VVB195" s="294"/>
      <c r="VVC195" s="294"/>
      <c r="VVD195" s="294"/>
      <c r="VVE195" s="294"/>
      <c r="VVF195" s="294"/>
      <c r="VVG195" s="294"/>
      <c r="VVH195" s="294"/>
      <c r="VVI195" s="294"/>
      <c r="VVJ195" s="294"/>
      <c r="VVK195" s="294"/>
      <c r="VVL195" s="294"/>
      <c r="VVM195" s="294"/>
      <c r="VVN195" s="294"/>
      <c r="VVO195" s="294"/>
      <c r="VVP195" s="294"/>
      <c r="VVQ195" s="294"/>
      <c r="VVR195" s="294"/>
      <c r="VVS195" s="294"/>
      <c r="VVT195" s="294"/>
      <c r="VVU195" s="294"/>
      <c r="VVV195" s="294"/>
      <c r="VVW195" s="294"/>
      <c r="VVX195" s="294"/>
      <c r="VVY195" s="294"/>
      <c r="VVZ195" s="294"/>
      <c r="VWA195" s="294"/>
      <c r="VWB195" s="294"/>
      <c r="VWC195" s="294"/>
      <c r="VWD195" s="294"/>
      <c r="VWE195" s="294"/>
      <c r="VWF195" s="294"/>
      <c r="VWG195" s="294"/>
      <c r="VWH195" s="294"/>
      <c r="VWI195" s="294"/>
      <c r="VWJ195" s="294"/>
      <c r="VWK195" s="294"/>
      <c r="VWL195" s="294"/>
      <c r="VWM195" s="294"/>
      <c r="VWN195" s="294"/>
      <c r="VWO195" s="294"/>
      <c r="VWP195" s="294"/>
      <c r="VWQ195" s="294"/>
      <c r="VWR195" s="294"/>
      <c r="VWS195" s="294"/>
      <c r="VWT195" s="294"/>
      <c r="VWU195" s="294"/>
      <c r="VWV195" s="294"/>
      <c r="VWW195" s="294"/>
      <c r="VWX195" s="294"/>
      <c r="VWY195" s="294"/>
      <c r="VWZ195" s="294"/>
      <c r="VXA195" s="294"/>
      <c r="VXB195" s="294"/>
      <c r="VXC195" s="294"/>
      <c r="VXD195" s="294"/>
      <c r="VXE195" s="294"/>
      <c r="VXF195" s="294"/>
      <c r="VXG195" s="294"/>
      <c r="VXH195" s="294"/>
      <c r="VXI195" s="294"/>
      <c r="VXJ195" s="294"/>
      <c r="VXK195" s="294"/>
      <c r="VXL195" s="294"/>
      <c r="VXM195" s="294"/>
      <c r="VXN195" s="294"/>
      <c r="VXO195" s="294"/>
      <c r="VXP195" s="294"/>
      <c r="VXQ195" s="294"/>
      <c r="VXR195" s="294"/>
      <c r="VXS195" s="294"/>
      <c r="VXT195" s="294"/>
      <c r="VXU195" s="294"/>
      <c r="VXV195" s="294"/>
      <c r="VXW195" s="294"/>
      <c r="VXX195" s="294"/>
      <c r="VXY195" s="294"/>
      <c r="VXZ195" s="294"/>
      <c r="VYA195" s="294"/>
      <c r="VYB195" s="294"/>
      <c r="VYC195" s="294"/>
      <c r="VYD195" s="294"/>
      <c r="VYE195" s="294"/>
      <c r="VYF195" s="294"/>
      <c r="VYG195" s="294"/>
      <c r="VYH195" s="294"/>
      <c r="VYI195" s="294"/>
      <c r="VYJ195" s="294"/>
      <c r="VYK195" s="294"/>
      <c r="VYL195" s="294"/>
      <c r="VYM195" s="294"/>
      <c r="VYN195" s="294"/>
      <c r="VYO195" s="294"/>
      <c r="VYP195" s="294"/>
      <c r="VYQ195" s="294"/>
      <c r="VYR195" s="294"/>
      <c r="VYS195" s="294"/>
      <c r="VYT195" s="294"/>
      <c r="VYU195" s="294"/>
      <c r="VYV195" s="294"/>
      <c r="VYW195" s="294"/>
      <c r="VYX195" s="294"/>
      <c r="VYY195" s="294"/>
      <c r="VYZ195" s="294"/>
      <c r="VZA195" s="294"/>
      <c r="VZB195" s="294"/>
      <c r="VZC195" s="294"/>
      <c r="VZD195" s="294"/>
      <c r="VZE195" s="294"/>
      <c r="VZF195" s="294"/>
      <c r="VZG195" s="294"/>
      <c r="VZH195" s="294"/>
      <c r="VZI195" s="294"/>
      <c r="VZJ195" s="294"/>
      <c r="VZK195" s="294"/>
      <c r="VZL195" s="294"/>
      <c r="VZM195" s="294"/>
      <c r="VZN195" s="294"/>
      <c r="VZO195" s="294"/>
      <c r="VZP195" s="294"/>
      <c r="VZQ195" s="294"/>
      <c r="VZR195" s="294"/>
      <c r="VZS195" s="294"/>
      <c r="VZT195" s="294"/>
      <c r="VZU195" s="294"/>
      <c r="VZV195" s="294"/>
      <c r="VZW195" s="294"/>
      <c r="VZX195" s="294"/>
      <c r="VZY195" s="294"/>
      <c r="VZZ195" s="294"/>
      <c r="WAA195" s="294"/>
      <c r="WAB195" s="294"/>
      <c r="WAC195" s="294"/>
      <c r="WAD195" s="294"/>
      <c r="WAE195" s="294"/>
      <c r="WAF195" s="294"/>
      <c r="WAG195" s="294"/>
      <c r="WAH195" s="294"/>
      <c r="WAI195" s="294"/>
      <c r="WAJ195" s="294"/>
      <c r="WAK195" s="294"/>
      <c r="WAL195" s="294"/>
      <c r="WAM195" s="294"/>
      <c r="WAN195" s="294"/>
      <c r="WAO195" s="294"/>
      <c r="WAP195" s="294"/>
      <c r="WAQ195" s="294"/>
      <c r="WAR195" s="294"/>
      <c r="WAS195" s="294"/>
      <c r="WAT195" s="294"/>
      <c r="WAU195" s="294"/>
      <c r="WAV195" s="294"/>
      <c r="WAW195" s="294"/>
      <c r="WAX195" s="294"/>
      <c r="WAY195" s="294"/>
      <c r="WAZ195" s="294"/>
      <c r="WBA195" s="294"/>
      <c r="WBB195" s="294"/>
      <c r="WBC195" s="294"/>
      <c r="WBD195" s="294"/>
      <c r="WBE195" s="294"/>
      <c r="WBF195" s="294"/>
      <c r="WBG195" s="294"/>
      <c r="WBH195" s="294"/>
      <c r="WBI195" s="294"/>
      <c r="WBJ195" s="294"/>
      <c r="WBK195" s="294"/>
      <c r="WBL195" s="294"/>
      <c r="WBM195" s="294"/>
      <c r="WBN195" s="294"/>
      <c r="WBO195" s="294"/>
      <c r="WBP195" s="294"/>
      <c r="WBQ195" s="294"/>
      <c r="WBR195" s="294"/>
      <c r="WBS195" s="294"/>
      <c r="WBT195" s="294"/>
      <c r="WBU195" s="294"/>
      <c r="WBV195" s="294"/>
      <c r="WBW195" s="294"/>
      <c r="WBX195" s="294"/>
      <c r="WBY195" s="294"/>
      <c r="WBZ195" s="294"/>
      <c r="WCA195" s="294"/>
      <c r="WCB195" s="294"/>
      <c r="WCC195" s="294"/>
      <c r="WCD195" s="294"/>
      <c r="WCE195" s="294"/>
      <c r="WCF195" s="294"/>
      <c r="WCG195" s="294"/>
      <c r="WCH195" s="294"/>
      <c r="WCI195" s="294"/>
      <c r="WCJ195" s="294"/>
      <c r="WCK195" s="294"/>
      <c r="WCL195" s="294"/>
      <c r="WCM195" s="294"/>
      <c r="WCN195" s="294"/>
      <c r="WCO195" s="294"/>
      <c r="WCP195" s="294"/>
      <c r="WCQ195" s="294"/>
      <c r="WCR195" s="294"/>
      <c r="WCS195" s="294"/>
      <c r="WCT195" s="294"/>
      <c r="WCU195" s="294"/>
      <c r="WCV195" s="294"/>
      <c r="WCW195" s="294"/>
      <c r="WCX195" s="294"/>
      <c r="WCY195" s="294"/>
      <c r="WCZ195" s="294"/>
      <c r="WDA195" s="294"/>
      <c r="WDB195" s="294"/>
      <c r="WDC195" s="294"/>
      <c r="WDD195" s="294"/>
      <c r="WDE195" s="294"/>
      <c r="WDF195" s="294"/>
      <c r="WDG195" s="294"/>
      <c r="WDH195" s="294"/>
      <c r="WDI195" s="294"/>
      <c r="WDJ195" s="294"/>
      <c r="WDK195" s="294"/>
      <c r="WDL195" s="294"/>
      <c r="WDM195" s="294"/>
      <c r="WDN195" s="294"/>
      <c r="WDO195" s="294"/>
      <c r="WDP195" s="294"/>
      <c r="WDQ195" s="294"/>
      <c r="WDR195" s="294"/>
      <c r="WDS195" s="294"/>
      <c r="WDT195" s="294"/>
      <c r="WDU195" s="294"/>
      <c r="WDV195" s="294"/>
      <c r="WDW195" s="294"/>
      <c r="WDX195" s="294"/>
      <c r="WDY195" s="294"/>
      <c r="WDZ195" s="294"/>
      <c r="WEA195" s="294"/>
      <c r="WEB195" s="294"/>
      <c r="WEC195" s="294"/>
      <c r="WED195" s="294"/>
      <c r="WEE195" s="294"/>
      <c r="WEF195" s="294"/>
      <c r="WEG195" s="294"/>
      <c r="WEH195" s="294"/>
      <c r="WEI195" s="294"/>
      <c r="WEJ195" s="294"/>
      <c r="WEK195" s="294"/>
      <c r="WEL195" s="294"/>
      <c r="WEM195" s="294"/>
      <c r="WEN195" s="294"/>
      <c r="WEO195" s="294"/>
      <c r="WEP195" s="294"/>
      <c r="WEQ195" s="294"/>
      <c r="WER195" s="294"/>
      <c r="WES195" s="294"/>
      <c r="WET195" s="294"/>
      <c r="WEU195" s="294"/>
      <c r="WEV195" s="294"/>
      <c r="WEW195" s="294"/>
      <c r="WEX195" s="294"/>
      <c r="WEY195" s="294"/>
      <c r="WEZ195" s="294"/>
      <c r="WFA195" s="294"/>
      <c r="WFB195" s="294"/>
      <c r="WFC195" s="294"/>
      <c r="WFD195" s="294"/>
      <c r="WFE195" s="294"/>
      <c r="WFF195" s="294"/>
      <c r="WFG195" s="294"/>
      <c r="WFH195" s="294"/>
      <c r="WFI195" s="294"/>
      <c r="WFJ195" s="294"/>
      <c r="WFK195" s="294"/>
      <c r="WFL195" s="294"/>
      <c r="WFM195" s="294"/>
      <c r="WFN195" s="294"/>
      <c r="WFO195" s="294"/>
      <c r="WFP195" s="294"/>
      <c r="WFQ195" s="294"/>
      <c r="WFR195" s="294"/>
      <c r="WFS195" s="294"/>
      <c r="WFT195" s="294"/>
      <c r="WFU195" s="294"/>
      <c r="WFV195" s="294"/>
      <c r="WFW195" s="294"/>
      <c r="WFX195" s="294"/>
      <c r="WFY195" s="294"/>
      <c r="WFZ195" s="294"/>
      <c r="WGA195" s="294"/>
      <c r="WGB195" s="294"/>
      <c r="WGC195" s="294"/>
      <c r="WGD195" s="294"/>
      <c r="WGE195" s="294"/>
      <c r="WGF195" s="294"/>
      <c r="WGG195" s="294"/>
      <c r="WGH195" s="294"/>
      <c r="WGI195" s="294"/>
      <c r="WGJ195" s="294"/>
      <c r="WGK195" s="294"/>
      <c r="WGL195" s="294"/>
      <c r="WGM195" s="294"/>
      <c r="WGN195" s="294"/>
      <c r="WGO195" s="294"/>
      <c r="WGP195" s="294"/>
      <c r="WGQ195" s="294"/>
      <c r="WGR195" s="294"/>
      <c r="WGS195" s="294"/>
      <c r="WGT195" s="294"/>
      <c r="WGU195" s="294"/>
      <c r="WGV195" s="294"/>
      <c r="WGW195" s="294"/>
      <c r="WGX195" s="294"/>
      <c r="WGY195" s="294"/>
      <c r="WGZ195" s="294"/>
      <c r="WHA195" s="294"/>
      <c r="WHB195" s="294"/>
      <c r="WHC195" s="294"/>
      <c r="WHD195" s="294"/>
      <c r="WHE195" s="294"/>
      <c r="WHF195" s="294"/>
      <c r="WHG195" s="294"/>
      <c r="WHH195" s="294"/>
      <c r="WHI195" s="294"/>
      <c r="WHJ195" s="294"/>
      <c r="WHK195" s="294"/>
      <c r="WHL195" s="294"/>
      <c r="WHM195" s="294"/>
      <c r="WHN195" s="294"/>
      <c r="WHO195" s="294"/>
      <c r="WHP195" s="294"/>
      <c r="WHQ195" s="294"/>
      <c r="WHR195" s="294"/>
      <c r="WHS195" s="294"/>
      <c r="WHT195" s="294"/>
      <c r="WHU195" s="294"/>
      <c r="WHV195" s="294"/>
      <c r="WHW195" s="294"/>
      <c r="WHX195" s="294"/>
      <c r="WHY195" s="294"/>
      <c r="WHZ195" s="294"/>
      <c r="WIA195" s="294"/>
      <c r="WIB195" s="294"/>
      <c r="WIC195" s="294"/>
      <c r="WID195" s="294"/>
      <c r="WIE195" s="294"/>
      <c r="WIF195" s="294"/>
      <c r="WIG195" s="294"/>
      <c r="WIH195" s="294"/>
      <c r="WII195" s="294"/>
      <c r="WIJ195" s="294"/>
      <c r="WIK195" s="294"/>
      <c r="WIL195" s="294"/>
      <c r="WIM195" s="294"/>
      <c r="WIN195" s="294"/>
      <c r="WIO195" s="294"/>
      <c r="WIP195" s="294"/>
      <c r="WIQ195" s="294"/>
      <c r="WIR195" s="294"/>
      <c r="WIS195" s="294"/>
      <c r="WIT195" s="294"/>
      <c r="WIU195" s="294"/>
      <c r="WIV195" s="294"/>
      <c r="WIW195" s="294"/>
      <c r="WIX195" s="294"/>
      <c r="WIY195" s="294"/>
      <c r="WIZ195" s="294"/>
      <c r="WJA195" s="294"/>
      <c r="WJB195" s="294"/>
      <c r="WJC195" s="294"/>
      <c r="WJD195" s="294"/>
      <c r="WJE195" s="294"/>
      <c r="WJF195" s="294"/>
      <c r="WJG195" s="294"/>
      <c r="WJH195" s="294"/>
      <c r="WJI195" s="294"/>
      <c r="WJJ195" s="294"/>
      <c r="WJK195" s="294"/>
      <c r="WJL195" s="294"/>
      <c r="WJM195" s="294"/>
      <c r="WJN195" s="294"/>
      <c r="WJO195" s="294"/>
      <c r="WJP195" s="294"/>
      <c r="WJQ195" s="294"/>
      <c r="WJR195" s="294"/>
      <c r="WJS195" s="294"/>
      <c r="WJT195" s="294"/>
      <c r="WJU195" s="294"/>
      <c r="WJV195" s="294"/>
      <c r="WJW195" s="294"/>
      <c r="WJX195" s="294"/>
      <c r="WJY195" s="294"/>
      <c r="WJZ195" s="294"/>
      <c r="WKA195" s="294"/>
      <c r="WKB195" s="294"/>
      <c r="WKC195" s="294"/>
      <c r="WKD195" s="294"/>
      <c r="WKE195" s="294"/>
      <c r="WKF195" s="294"/>
      <c r="WKG195" s="294"/>
      <c r="WKH195" s="294"/>
      <c r="WKI195" s="294"/>
      <c r="WKJ195" s="294"/>
      <c r="WKK195" s="294"/>
      <c r="WKL195" s="294"/>
      <c r="WKM195" s="294"/>
      <c r="WKN195" s="294"/>
      <c r="WKO195" s="294"/>
      <c r="WKP195" s="294"/>
      <c r="WKQ195" s="294"/>
      <c r="WKR195" s="294"/>
      <c r="WKS195" s="294"/>
      <c r="WKT195" s="294"/>
      <c r="WKU195" s="294"/>
      <c r="WKV195" s="294"/>
      <c r="WKW195" s="294"/>
      <c r="WKX195" s="294"/>
      <c r="WKY195" s="294"/>
      <c r="WKZ195" s="294"/>
      <c r="WLA195" s="294"/>
      <c r="WLB195" s="294"/>
      <c r="WLC195" s="294"/>
      <c r="WLD195" s="294"/>
      <c r="WLE195" s="294"/>
      <c r="WLF195" s="294"/>
      <c r="WLG195" s="294"/>
      <c r="WLH195" s="294"/>
      <c r="WLI195" s="294"/>
      <c r="WLJ195" s="294"/>
      <c r="WLK195" s="294"/>
      <c r="WLL195" s="294"/>
      <c r="WLM195" s="294"/>
      <c r="WLN195" s="294"/>
      <c r="WLO195" s="294"/>
      <c r="WLP195" s="294"/>
      <c r="WLQ195" s="294"/>
      <c r="WLR195" s="294"/>
      <c r="WLS195" s="294"/>
      <c r="WLT195" s="294"/>
      <c r="WLU195" s="294"/>
      <c r="WLV195" s="294"/>
      <c r="WLW195" s="294"/>
      <c r="WLX195" s="294"/>
      <c r="WLY195" s="294"/>
      <c r="WLZ195" s="294"/>
      <c r="WMA195" s="294"/>
      <c r="WMB195" s="294"/>
      <c r="WMC195" s="294"/>
      <c r="WMD195" s="294"/>
      <c r="WME195" s="294"/>
      <c r="WMF195" s="294"/>
      <c r="WMG195" s="294"/>
      <c r="WMH195" s="294"/>
      <c r="WMI195" s="294"/>
      <c r="WMJ195" s="294"/>
      <c r="WMK195" s="294"/>
      <c r="WML195" s="294"/>
      <c r="WMM195" s="294"/>
      <c r="WMN195" s="294"/>
      <c r="WMO195" s="294"/>
      <c r="WMP195" s="294"/>
      <c r="WMQ195" s="294"/>
      <c r="WMR195" s="294"/>
      <c r="WMS195" s="294"/>
      <c r="WMT195" s="294"/>
      <c r="WMU195" s="294"/>
      <c r="WMV195" s="294"/>
      <c r="WMW195" s="294"/>
      <c r="WMX195" s="294"/>
      <c r="WMY195" s="294"/>
      <c r="WMZ195" s="294"/>
      <c r="WNA195" s="294"/>
      <c r="WNB195" s="294"/>
      <c r="WNC195" s="294"/>
      <c r="WND195" s="294"/>
      <c r="WNE195" s="294"/>
      <c r="WNF195" s="294"/>
      <c r="WNG195" s="294"/>
      <c r="WNH195" s="294"/>
      <c r="WNI195" s="294"/>
      <c r="WNJ195" s="294"/>
      <c r="WNK195" s="294"/>
      <c r="WNL195" s="294"/>
      <c r="WNM195" s="294"/>
      <c r="WNN195" s="294"/>
      <c r="WNO195" s="294"/>
      <c r="WNP195" s="294"/>
      <c r="WNQ195" s="294"/>
      <c r="WNR195" s="294"/>
      <c r="WNS195" s="294"/>
      <c r="WNT195" s="294"/>
      <c r="WNU195" s="294"/>
      <c r="WNV195" s="294"/>
      <c r="WNW195" s="294"/>
      <c r="WNX195" s="294"/>
      <c r="WNY195" s="294"/>
      <c r="WNZ195" s="294"/>
      <c r="WOA195" s="294"/>
      <c r="WOB195" s="294"/>
      <c r="WOC195" s="294"/>
      <c r="WOD195" s="294"/>
      <c r="WOE195" s="294"/>
      <c r="WOF195" s="294"/>
      <c r="WOG195" s="294"/>
      <c r="WOH195" s="294"/>
      <c r="WOI195" s="294"/>
      <c r="WOJ195" s="294"/>
      <c r="WOK195" s="294"/>
      <c r="WOL195" s="294"/>
      <c r="WOM195" s="294"/>
      <c r="WON195" s="294"/>
      <c r="WOO195" s="294"/>
      <c r="WOP195" s="294"/>
      <c r="WOQ195" s="294"/>
      <c r="WOR195" s="294"/>
      <c r="WOS195" s="294"/>
      <c r="WOT195" s="294"/>
      <c r="WOU195" s="294"/>
      <c r="WOV195" s="294"/>
      <c r="WOW195" s="294"/>
      <c r="WOX195" s="294"/>
      <c r="WOY195" s="294"/>
      <c r="WOZ195" s="294"/>
      <c r="WPA195" s="294"/>
      <c r="WPB195" s="294"/>
      <c r="WPC195" s="294"/>
      <c r="WPD195" s="294"/>
      <c r="WPE195" s="294"/>
      <c r="WPF195" s="294"/>
      <c r="WPG195" s="294"/>
      <c r="WPH195" s="294"/>
      <c r="WPI195" s="294"/>
      <c r="WPJ195" s="294"/>
      <c r="WPK195" s="294"/>
      <c r="WPL195" s="294"/>
      <c r="WPM195" s="294"/>
      <c r="WPN195" s="294"/>
      <c r="WPO195" s="294"/>
      <c r="WPP195" s="294"/>
      <c r="WPQ195" s="294"/>
      <c r="WPR195" s="294"/>
      <c r="WPS195" s="294"/>
      <c r="WPT195" s="294"/>
      <c r="WPU195" s="294"/>
      <c r="WPV195" s="294"/>
      <c r="WPW195" s="294"/>
      <c r="WPX195" s="294"/>
      <c r="WPY195" s="294"/>
      <c r="WPZ195" s="294"/>
      <c r="WQA195" s="294"/>
      <c r="WQB195" s="294"/>
      <c r="WQC195" s="294"/>
      <c r="WQD195" s="294"/>
      <c r="WQE195" s="294"/>
      <c r="WQF195" s="294"/>
      <c r="WQG195" s="294"/>
      <c r="WQH195" s="294"/>
      <c r="WQI195" s="294"/>
      <c r="WQJ195" s="294"/>
      <c r="WQK195" s="294"/>
      <c r="WQL195" s="294"/>
      <c r="WQM195" s="294"/>
      <c r="WQN195" s="294"/>
      <c r="WQO195" s="294"/>
      <c r="WQP195" s="294"/>
      <c r="WQQ195" s="294"/>
      <c r="WQR195" s="294"/>
      <c r="WQS195" s="294"/>
      <c r="WQT195" s="294"/>
      <c r="WQU195" s="294"/>
      <c r="WQV195" s="294"/>
      <c r="WQW195" s="294"/>
      <c r="WQX195" s="294"/>
      <c r="WQY195" s="294"/>
      <c r="WQZ195" s="294"/>
      <c r="WRA195" s="294"/>
      <c r="WRB195" s="294"/>
      <c r="WRC195" s="294"/>
      <c r="WRD195" s="294"/>
      <c r="WRE195" s="294"/>
      <c r="WRF195" s="294"/>
      <c r="WRG195" s="294"/>
      <c r="WRH195" s="294"/>
      <c r="WRI195" s="294"/>
      <c r="WRJ195" s="294"/>
      <c r="WRK195" s="294"/>
      <c r="WRL195" s="294"/>
      <c r="WRM195" s="294"/>
      <c r="WRN195" s="294"/>
      <c r="WRO195" s="294"/>
      <c r="WRP195" s="294"/>
      <c r="WRQ195" s="294"/>
      <c r="WRR195" s="294"/>
      <c r="WRS195" s="294"/>
      <c r="WRT195" s="294"/>
      <c r="WRU195" s="294"/>
      <c r="WRV195" s="294"/>
      <c r="WRW195" s="294"/>
      <c r="WRX195" s="294"/>
      <c r="WRY195" s="294"/>
      <c r="WRZ195" s="294"/>
      <c r="WSA195" s="294"/>
      <c r="WSB195" s="294"/>
      <c r="WSC195" s="294"/>
      <c r="WSD195" s="294"/>
      <c r="WSE195" s="294"/>
      <c r="WSF195" s="294"/>
      <c r="WSG195" s="294"/>
      <c r="WSH195" s="294"/>
      <c r="WSI195" s="294"/>
      <c r="WSJ195" s="294"/>
      <c r="WSK195" s="294"/>
      <c r="WSL195" s="294"/>
      <c r="WSM195" s="294"/>
      <c r="WSN195" s="294"/>
      <c r="WSO195" s="294"/>
      <c r="WSP195" s="294"/>
      <c r="WSQ195" s="294"/>
      <c r="WSR195" s="294"/>
      <c r="WSS195" s="294"/>
      <c r="WST195" s="294"/>
      <c r="WSU195" s="294"/>
      <c r="WSV195" s="294"/>
      <c r="WSW195" s="294"/>
      <c r="WSX195" s="294"/>
      <c r="WSY195" s="294"/>
      <c r="WSZ195" s="294"/>
      <c r="WTA195" s="294"/>
      <c r="WTB195" s="294"/>
      <c r="WTC195" s="294"/>
      <c r="WTD195" s="294"/>
      <c r="WTE195" s="294"/>
      <c r="WTF195" s="294"/>
      <c r="WTG195" s="294"/>
      <c r="WTH195" s="294"/>
      <c r="WTI195" s="294"/>
      <c r="WTJ195" s="294"/>
      <c r="WTK195" s="294"/>
      <c r="WTL195" s="294"/>
      <c r="WTM195" s="294"/>
      <c r="WTN195" s="294"/>
      <c r="WTO195" s="294"/>
      <c r="WTP195" s="294"/>
      <c r="WTQ195" s="294"/>
      <c r="WTR195" s="294"/>
      <c r="WTS195" s="294"/>
      <c r="WTT195" s="294"/>
      <c r="WTU195" s="294"/>
      <c r="WTV195" s="294"/>
      <c r="WTW195" s="294"/>
      <c r="WTX195" s="294"/>
      <c r="WTY195" s="294"/>
      <c r="WTZ195" s="294"/>
      <c r="WUA195" s="294"/>
      <c r="WUB195" s="294"/>
      <c r="WUC195" s="294"/>
      <c r="WUD195" s="294"/>
      <c r="WUE195" s="294"/>
      <c r="WUF195" s="294"/>
      <c r="WUG195" s="294"/>
      <c r="WUH195" s="294"/>
      <c r="WUI195" s="294"/>
      <c r="WUJ195" s="294"/>
      <c r="WUK195" s="294"/>
      <c r="WUL195" s="294"/>
      <c r="WUM195" s="294"/>
      <c r="WUN195" s="294"/>
      <c r="WUO195" s="294"/>
      <c r="WUP195" s="294"/>
      <c r="WUQ195" s="294"/>
      <c r="WUR195" s="294"/>
      <c r="WUS195" s="294"/>
      <c r="WUT195" s="294"/>
      <c r="WUU195" s="294"/>
      <c r="WUV195" s="294"/>
      <c r="WUW195" s="294"/>
      <c r="WUX195" s="294"/>
      <c r="WUY195" s="294"/>
      <c r="WUZ195" s="294"/>
      <c r="WVA195" s="294"/>
      <c r="WVB195" s="294"/>
      <c r="WVC195" s="294"/>
      <c r="WVD195" s="294"/>
      <c r="WVE195" s="294"/>
      <c r="WVF195" s="294"/>
      <c r="WVG195" s="294"/>
      <c r="WVH195" s="294"/>
      <c r="WVI195" s="294"/>
      <c r="WVJ195" s="294"/>
      <c r="WVK195" s="294"/>
      <c r="WVL195" s="294"/>
      <c r="WVM195" s="294"/>
      <c r="WVN195" s="294"/>
      <c r="WVO195" s="294"/>
      <c r="WVP195" s="294"/>
      <c r="WVQ195" s="294"/>
      <c r="WVR195" s="294"/>
      <c r="WVS195" s="294"/>
      <c r="WVT195" s="294"/>
      <c r="WVU195" s="294"/>
      <c r="WVV195" s="294"/>
      <c r="WVW195" s="294"/>
      <c r="WVX195" s="294"/>
      <c r="WVY195" s="294"/>
      <c r="WVZ195" s="294"/>
      <c r="WWA195" s="294"/>
      <c r="WWB195" s="294"/>
      <c r="WWC195" s="294"/>
      <c r="WWD195" s="294"/>
      <c r="WWE195" s="294"/>
      <c r="WWF195" s="294"/>
      <c r="WWG195" s="294"/>
      <c r="WWH195" s="294"/>
      <c r="WWI195" s="294"/>
      <c r="WWJ195" s="294"/>
      <c r="WWK195" s="294"/>
      <c r="WWL195" s="294"/>
      <c r="WWM195" s="294"/>
      <c r="WWN195" s="294"/>
      <c r="WWO195" s="294"/>
      <c r="WWP195" s="294"/>
      <c r="WWQ195" s="294"/>
      <c r="WWR195" s="294"/>
      <c r="WWS195" s="294"/>
      <c r="WWT195" s="294"/>
      <c r="WWU195" s="294"/>
      <c r="WWV195" s="294"/>
      <c r="WWW195" s="294"/>
      <c r="WWX195" s="294"/>
      <c r="WWY195" s="294"/>
      <c r="WWZ195" s="294"/>
      <c r="WXA195" s="294"/>
      <c r="WXB195" s="294"/>
      <c r="WXC195" s="294"/>
      <c r="WXD195" s="294"/>
      <c r="WXE195" s="294"/>
      <c r="WXF195" s="294"/>
      <c r="WXG195" s="294"/>
      <c r="WXH195" s="294"/>
      <c r="WXI195" s="294"/>
      <c r="WXJ195" s="294"/>
      <c r="WXK195" s="294"/>
      <c r="WXL195" s="294"/>
      <c r="WXM195" s="294"/>
      <c r="WXN195" s="294"/>
      <c r="WXO195" s="294"/>
      <c r="WXP195" s="294"/>
      <c r="WXQ195" s="294"/>
      <c r="WXR195" s="294"/>
      <c r="WXS195" s="294"/>
      <c r="WXT195" s="294"/>
      <c r="WXU195" s="294"/>
      <c r="WXV195" s="294"/>
      <c r="WXW195" s="294"/>
      <c r="WXX195" s="294"/>
      <c r="WXY195" s="294"/>
      <c r="WXZ195" s="294"/>
      <c r="WYA195" s="294"/>
      <c r="WYB195" s="294"/>
      <c r="WYC195" s="294"/>
      <c r="WYD195" s="294"/>
      <c r="WYE195" s="294"/>
      <c r="WYF195" s="294"/>
      <c r="WYG195" s="294"/>
      <c r="WYH195" s="294"/>
      <c r="WYI195" s="294"/>
      <c r="WYJ195" s="294"/>
      <c r="WYK195" s="294"/>
      <c r="WYL195" s="294"/>
      <c r="WYM195" s="294"/>
      <c r="WYN195" s="294"/>
      <c r="WYO195" s="294"/>
      <c r="WYP195" s="294"/>
      <c r="WYQ195" s="294"/>
      <c r="WYR195" s="294"/>
      <c r="WYS195" s="294"/>
      <c r="WYT195" s="294"/>
      <c r="WYU195" s="294"/>
      <c r="WYV195" s="294"/>
      <c r="WYW195" s="294"/>
      <c r="WYX195" s="294"/>
      <c r="WYY195" s="294"/>
      <c r="WYZ195" s="294"/>
      <c r="WZA195" s="294"/>
      <c r="WZB195" s="294"/>
      <c r="WZC195" s="294"/>
      <c r="WZD195" s="294"/>
      <c r="WZE195" s="294"/>
      <c r="WZF195" s="294"/>
      <c r="WZG195" s="294"/>
      <c r="WZH195" s="294"/>
      <c r="WZI195" s="294"/>
      <c r="WZJ195" s="294"/>
      <c r="WZK195" s="294"/>
      <c r="WZL195" s="294"/>
      <c r="WZM195" s="294"/>
      <c r="WZN195" s="294"/>
      <c r="WZO195" s="294"/>
      <c r="WZP195" s="294"/>
      <c r="WZQ195" s="294"/>
      <c r="WZR195" s="294"/>
      <c r="WZS195" s="294"/>
      <c r="WZT195" s="294"/>
      <c r="WZU195" s="294"/>
      <c r="WZV195" s="294"/>
      <c r="WZW195" s="294"/>
      <c r="WZX195" s="294"/>
      <c r="WZY195" s="294"/>
      <c r="WZZ195" s="294"/>
      <c r="XAA195" s="294"/>
      <c r="XAB195" s="294"/>
      <c r="XAC195" s="294"/>
      <c r="XAD195" s="294"/>
      <c r="XAE195" s="294"/>
      <c r="XAF195" s="294"/>
      <c r="XAG195" s="294"/>
      <c r="XAH195" s="294"/>
      <c r="XAI195" s="294"/>
      <c r="XAJ195" s="294"/>
      <c r="XAK195" s="294"/>
      <c r="XAL195" s="294"/>
      <c r="XAM195" s="294"/>
      <c r="XAN195" s="294"/>
      <c r="XAO195" s="294"/>
      <c r="XAP195" s="294"/>
      <c r="XAQ195" s="294"/>
      <c r="XAR195" s="294"/>
      <c r="XAS195" s="294"/>
      <c r="XAT195" s="294"/>
      <c r="XAU195" s="294"/>
      <c r="XAV195" s="294"/>
      <c r="XAW195" s="294"/>
      <c r="XAX195" s="294"/>
      <c r="XAY195" s="294"/>
      <c r="XAZ195" s="294"/>
      <c r="XBA195" s="294"/>
      <c r="XBB195" s="294"/>
      <c r="XBC195" s="294"/>
      <c r="XBD195" s="294"/>
      <c r="XBE195" s="294"/>
      <c r="XBF195" s="294"/>
      <c r="XBG195" s="294"/>
      <c r="XBH195" s="294"/>
      <c r="XBI195" s="294"/>
      <c r="XBJ195" s="294"/>
      <c r="XBK195" s="294"/>
      <c r="XBL195" s="294"/>
      <c r="XBM195" s="294"/>
      <c r="XBN195" s="294"/>
      <c r="XBO195" s="294"/>
      <c r="XBP195" s="294"/>
      <c r="XBQ195" s="294"/>
      <c r="XBR195" s="294"/>
      <c r="XBS195" s="294"/>
      <c r="XBT195" s="294"/>
      <c r="XBU195" s="294"/>
      <c r="XBV195" s="294"/>
      <c r="XBW195" s="294"/>
      <c r="XBX195" s="294"/>
      <c r="XBY195" s="294"/>
      <c r="XBZ195" s="294"/>
      <c r="XCA195" s="294"/>
      <c r="XCB195" s="294"/>
      <c r="XCC195" s="294"/>
      <c r="XCD195" s="294"/>
      <c r="XCE195" s="294"/>
      <c r="XCF195" s="294"/>
      <c r="XCG195" s="294"/>
      <c r="XCH195" s="294"/>
      <c r="XCI195" s="294"/>
      <c r="XCJ195" s="294"/>
      <c r="XCK195" s="294"/>
      <c r="XCL195" s="294"/>
      <c r="XCM195" s="294"/>
      <c r="XCN195" s="294"/>
      <c r="XCO195" s="294"/>
      <c r="XCP195" s="294"/>
      <c r="XCQ195" s="294"/>
      <c r="XCR195" s="294"/>
      <c r="XCS195" s="294"/>
      <c r="XCT195" s="294"/>
      <c r="XCU195" s="294"/>
      <c r="XCV195" s="294"/>
      <c r="XCW195" s="294"/>
      <c r="XCX195" s="294"/>
      <c r="XCY195" s="294"/>
      <c r="XCZ195" s="294"/>
      <c r="XDA195" s="294"/>
      <c r="XDB195" s="294"/>
      <c r="XDC195" s="294"/>
      <c r="XDD195" s="294"/>
      <c r="XDE195" s="294"/>
      <c r="XDF195" s="294"/>
      <c r="XDG195" s="294"/>
      <c r="XDH195" s="294"/>
      <c r="XDI195" s="294"/>
      <c r="XDJ195" s="294"/>
      <c r="XDK195" s="294"/>
      <c r="XDL195" s="294"/>
      <c r="XDM195" s="294"/>
      <c r="XDN195" s="294"/>
      <c r="XDO195" s="294"/>
      <c r="XDP195" s="294"/>
      <c r="XDQ195" s="294"/>
      <c r="XDR195" s="294"/>
      <c r="XDS195" s="294"/>
      <c r="XDT195" s="294"/>
      <c r="XDU195" s="294"/>
      <c r="XDV195" s="294"/>
      <c r="XDW195" s="294"/>
      <c r="XDX195" s="294"/>
      <c r="XDY195" s="294"/>
      <c r="XDZ195" s="294"/>
      <c r="XEA195" s="294"/>
      <c r="XEB195" s="294"/>
      <c r="XEC195" s="294"/>
      <c r="XED195" s="294"/>
      <c r="XEE195" s="294"/>
      <c r="XEF195" s="294"/>
      <c r="XEG195" s="294"/>
      <c r="XEH195" s="294"/>
      <c r="XEI195" s="294"/>
      <c r="XEJ195" s="294"/>
      <c r="XEK195" s="294"/>
      <c r="XEL195" s="294"/>
      <c r="XEM195" s="294"/>
      <c r="XEN195" s="294"/>
      <c r="XEO195" s="294"/>
      <c r="XEP195" s="294"/>
      <c r="XEQ195" s="294"/>
      <c r="XER195" s="294"/>
      <c r="XES195" s="294"/>
      <c r="XET195" s="294"/>
      <c r="XEU195" s="294"/>
      <c r="XEV195" s="294"/>
      <c r="XEW195" s="294"/>
      <c r="XEX195" s="294"/>
      <c r="XEY195" s="294"/>
      <c r="XEZ195" s="294"/>
      <c r="XFA195" s="294"/>
      <c r="XFB195" s="294"/>
      <c r="XFC195" s="294"/>
      <c r="XFD195" s="294"/>
    </row>
    <row r="196" spans="1:16384" ht="13.9" customHeight="1" x14ac:dyDescent="0.2">
      <c r="A196" s="76" t="s">
        <v>78</v>
      </c>
      <c r="B196" s="103" t="s">
        <v>6</v>
      </c>
      <c r="C196" s="103">
        <v>12</v>
      </c>
      <c r="D196" s="104">
        <f>E195</f>
        <v>4736</v>
      </c>
      <c r="E196" s="325">
        <f>D196/12</f>
        <v>394.66666666666669</v>
      </c>
      <c r="F196" s="5"/>
      <c r="H196" s="337"/>
      <c r="I196" s="337"/>
      <c r="J196" s="337"/>
      <c r="K196" s="337"/>
    </row>
    <row r="197" spans="1:16384" ht="13.9" customHeight="1" thickBot="1" x14ac:dyDescent="0.25">
      <c r="A197" s="298"/>
      <c r="B197" s="299"/>
      <c r="C197" s="299"/>
      <c r="D197" s="300"/>
      <c r="E197" s="301"/>
      <c r="F197" s="5"/>
      <c r="H197" s="337"/>
      <c r="I197" s="337"/>
      <c r="J197" s="337"/>
      <c r="K197" s="337"/>
    </row>
    <row r="198" spans="1:16384" ht="13.9" customHeight="1" x14ac:dyDescent="0.2">
      <c r="A198" s="203" t="s">
        <v>18</v>
      </c>
      <c r="B198" s="204" t="s">
        <v>7</v>
      </c>
      <c r="C198" s="205" t="s">
        <v>249</v>
      </c>
      <c r="D198" s="205" t="s">
        <v>44</v>
      </c>
      <c r="E198" s="206" t="s">
        <v>250</v>
      </c>
      <c r="F198" s="5"/>
      <c r="H198" s="338"/>
      <c r="I198" s="339"/>
      <c r="J198" s="339"/>
      <c r="K198" s="339"/>
    </row>
    <row r="199" spans="1:16384" ht="13.9" customHeight="1" x14ac:dyDescent="0.2">
      <c r="A199" s="148" t="s">
        <v>131</v>
      </c>
      <c r="B199" s="87" t="s">
        <v>7</v>
      </c>
      <c r="C199" s="328">
        <v>40</v>
      </c>
      <c r="D199" s="74">
        <f>'4. Referências'!C53</f>
        <v>818.68333333333339</v>
      </c>
      <c r="E199" s="163">
        <f>D199*C199</f>
        <v>32747.333333333336</v>
      </c>
      <c r="F199" s="5"/>
      <c r="H199" s="340"/>
      <c r="I199" s="341"/>
      <c r="J199" s="202"/>
      <c r="K199" s="202"/>
    </row>
    <row r="200" spans="1:16384" ht="13.9" customHeight="1" x14ac:dyDescent="0.2">
      <c r="A200" s="293" t="s">
        <v>217</v>
      </c>
      <c r="B200" s="87" t="s">
        <v>76</v>
      </c>
      <c r="C200" s="328">
        <v>3</v>
      </c>
      <c r="D200" s="74">
        <v>0</v>
      </c>
      <c r="E200" s="163">
        <v>0</v>
      </c>
      <c r="F200" s="5"/>
      <c r="H200" s="340"/>
      <c r="I200" s="341"/>
      <c r="J200" s="202"/>
      <c r="K200" s="202"/>
    </row>
    <row r="201" spans="1:16384" ht="13.9" customHeight="1" x14ac:dyDescent="0.2">
      <c r="A201" s="293" t="s">
        <v>226</v>
      </c>
      <c r="B201" s="87" t="s">
        <v>1</v>
      </c>
      <c r="C201" s="328">
        <v>10</v>
      </c>
      <c r="D201" s="74">
        <f>E199*(C201/100)</f>
        <v>3274.7333333333336</v>
      </c>
      <c r="E201" s="163">
        <f>D201</f>
        <v>3274.7333333333336</v>
      </c>
      <c r="F201" s="5"/>
      <c r="H201" s="340"/>
      <c r="I201" s="341"/>
      <c r="J201" s="202"/>
      <c r="K201" s="202"/>
    </row>
    <row r="202" spans="1:16384" ht="13.9" customHeight="1" x14ac:dyDescent="0.2">
      <c r="A202" s="293" t="s">
        <v>227</v>
      </c>
      <c r="B202" s="87" t="s">
        <v>1</v>
      </c>
      <c r="C202" s="328">
        <v>33.33</v>
      </c>
      <c r="D202" s="74">
        <f>E199-D201</f>
        <v>29472.600000000002</v>
      </c>
      <c r="E202" s="163">
        <f>D202*(C202/100)</f>
        <v>9823.2175800000005</v>
      </c>
      <c r="F202" s="5"/>
      <c r="H202" s="340"/>
      <c r="I202" s="341"/>
      <c r="J202" s="202"/>
      <c r="K202" s="202"/>
    </row>
    <row r="203" spans="1:16384" ht="13.9" customHeight="1" x14ac:dyDescent="0.2">
      <c r="A203" s="295" t="s">
        <v>78</v>
      </c>
      <c r="B203" s="87" t="s">
        <v>6</v>
      </c>
      <c r="C203" s="328">
        <v>12</v>
      </c>
      <c r="D203" s="74">
        <f>E202</f>
        <v>9823.2175800000005</v>
      </c>
      <c r="E203" s="331">
        <f>D203/12</f>
        <v>818.60146500000008</v>
      </c>
      <c r="F203" s="5"/>
      <c r="H203" s="340"/>
      <c r="I203" s="341"/>
      <c r="J203" s="202"/>
      <c r="K203" s="202"/>
    </row>
    <row r="204" spans="1:16384" ht="13.9" customHeight="1" x14ac:dyDescent="0.2">
      <c r="A204" s="148"/>
      <c r="B204" s="87"/>
      <c r="C204" s="74"/>
      <c r="D204" s="74"/>
      <c r="E204" s="163"/>
      <c r="F204" s="5"/>
      <c r="H204" s="340"/>
      <c r="I204" s="341"/>
      <c r="J204" s="202"/>
      <c r="K204" s="202"/>
    </row>
    <row r="205" spans="1:16384" ht="13.9" customHeight="1" x14ac:dyDescent="0.2">
      <c r="A205" s="150" t="s">
        <v>83</v>
      </c>
      <c r="B205" s="87" t="s">
        <v>7</v>
      </c>
      <c r="C205" s="328">
        <v>20</v>
      </c>
      <c r="D205" s="74">
        <f>'4. Referências'!C57</f>
        <v>39.130000000000003</v>
      </c>
      <c r="E205" s="163">
        <f>D205*20</f>
        <v>782.6</v>
      </c>
      <c r="F205" s="5"/>
      <c r="H205" s="340"/>
      <c r="I205" s="341"/>
      <c r="J205" s="202"/>
      <c r="K205" s="202"/>
    </row>
    <row r="206" spans="1:16384" ht="13.9" customHeight="1" x14ac:dyDescent="0.2">
      <c r="A206" s="293" t="s">
        <v>217</v>
      </c>
      <c r="B206" s="87" t="s">
        <v>76</v>
      </c>
      <c r="C206" s="328">
        <v>5</v>
      </c>
      <c r="D206" s="74"/>
      <c r="E206" s="163"/>
      <c r="F206" s="5"/>
      <c r="H206" s="340"/>
      <c r="I206" s="341"/>
      <c r="J206" s="202"/>
      <c r="K206" s="202"/>
    </row>
    <row r="207" spans="1:16384" ht="13.9" customHeight="1" x14ac:dyDescent="0.2">
      <c r="A207" s="293" t="s">
        <v>226</v>
      </c>
      <c r="B207" s="87" t="s">
        <v>1</v>
      </c>
      <c r="C207" s="328">
        <v>0</v>
      </c>
      <c r="D207" s="74">
        <v>0</v>
      </c>
      <c r="E207" s="163">
        <v>0</v>
      </c>
      <c r="F207" s="5"/>
      <c r="H207" s="340"/>
      <c r="I207" s="341"/>
      <c r="J207" s="202"/>
      <c r="K207" s="202"/>
    </row>
    <row r="208" spans="1:16384" ht="13.9" customHeight="1" x14ac:dyDescent="0.2">
      <c r="A208" s="293" t="s">
        <v>227</v>
      </c>
      <c r="B208" s="87" t="s">
        <v>1</v>
      </c>
      <c r="C208" s="328">
        <v>20</v>
      </c>
      <c r="D208" s="74">
        <f>E205</f>
        <v>782.6</v>
      </c>
      <c r="E208" s="163">
        <f>D208*(C208/100)</f>
        <v>156.52000000000001</v>
      </c>
      <c r="F208" s="5"/>
      <c r="H208" s="340"/>
      <c r="I208" s="341"/>
      <c r="J208" s="202"/>
      <c r="K208" s="202"/>
    </row>
    <row r="209" spans="1:11" ht="13.9" customHeight="1" x14ac:dyDescent="0.2">
      <c r="A209" s="295" t="s">
        <v>78</v>
      </c>
      <c r="B209" s="87" t="s">
        <v>6</v>
      </c>
      <c r="C209" s="328">
        <v>12</v>
      </c>
      <c r="D209" s="74">
        <f>E208</f>
        <v>156.52000000000001</v>
      </c>
      <c r="E209" s="331">
        <f>D209/C209</f>
        <v>13.043333333333335</v>
      </c>
      <c r="F209" s="5"/>
      <c r="H209" s="340"/>
      <c r="I209" s="341"/>
      <c r="J209" s="202"/>
      <c r="K209" s="202"/>
    </row>
    <row r="210" spans="1:11" ht="13.9" customHeight="1" x14ac:dyDescent="0.2">
      <c r="A210" s="150"/>
      <c r="B210" s="87"/>
      <c r="C210" s="328"/>
      <c r="D210" s="74"/>
      <c r="E210" s="163"/>
      <c r="F210" s="5"/>
      <c r="H210" s="340"/>
      <c r="I210" s="341"/>
      <c r="J210" s="202"/>
      <c r="K210" s="202"/>
    </row>
    <row r="211" spans="1:11" ht="13.9" customHeight="1" x14ac:dyDescent="0.2">
      <c r="A211" s="150" t="s">
        <v>220</v>
      </c>
      <c r="B211" s="87" t="s">
        <v>7</v>
      </c>
      <c r="C211" s="328">
        <v>1</v>
      </c>
      <c r="D211" s="74">
        <f>'4. Referências'!C61</f>
        <v>13929.050000000001</v>
      </c>
      <c r="E211" s="163">
        <f>C211*D211</f>
        <v>13929.050000000001</v>
      </c>
      <c r="F211" s="5"/>
      <c r="H211" s="340"/>
      <c r="I211" s="341"/>
      <c r="J211" s="202"/>
      <c r="K211" s="202"/>
    </row>
    <row r="212" spans="1:11" ht="13.9" customHeight="1" x14ac:dyDescent="0.2">
      <c r="A212" s="293" t="s">
        <v>217</v>
      </c>
      <c r="B212" s="87" t="s">
        <v>76</v>
      </c>
      <c r="C212" s="328">
        <v>5</v>
      </c>
      <c r="D212" s="74"/>
      <c r="E212" s="163"/>
      <c r="F212" s="5"/>
      <c r="H212" s="340"/>
      <c r="I212" s="341"/>
      <c r="J212" s="202"/>
      <c r="K212" s="202"/>
    </row>
    <row r="213" spans="1:11" ht="13.9" customHeight="1" x14ac:dyDescent="0.2">
      <c r="A213" s="293" t="s">
        <v>226</v>
      </c>
      <c r="B213" s="87" t="s">
        <v>1</v>
      </c>
      <c r="C213" s="328">
        <v>30</v>
      </c>
      <c r="D213" s="74">
        <f>E211*(C213/100)</f>
        <v>4178.7150000000001</v>
      </c>
      <c r="E213" s="163">
        <f>D213</f>
        <v>4178.7150000000001</v>
      </c>
      <c r="F213" s="5"/>
      <c r="H213" s="340"/>
      <c r="I213" s="341"/>
      <c r="J213" s="202"/>
      <c r="K213" s="202"/>
    </row>
    <row r="214" spans="1:11" ht="13.9" customHeight="1" x14ac:dyDescent="0.2">
      <c r="A214" s="293" t="s">
        <v>227</v>
      </c>
      <c r="B214" s="87" t="s">
        <v>1</v>
      </c>
      <c r="C214" s="328">
        <v>20</v>
      </c>
      <c r="D214" s="74">
        <f>E211-E213</f>
        <v>9750.3350000000009</v>
      </c>
      <c r="E214" s="163">
        <f>D214*(C214/100)</f>
        <v>1950.0670000000002</v>
      </c>
      <c r="F214" s="5"/>
      <c r="H214" s="340"/>
      <c r="I214" s="341"/>
      <c r="J214" s="337"/>
      <c r="K214" s="202"/>
    </row>
    <row r="215" spans="1:11" ht="13.9" customHeight="1" x14ac:dyDescent="0.2">
      <c r="A215" s="295" t="s">
        <v>78</v>
      </c>
      <c r="B215" s="87" t="s">
        <v>6</v>
      </c>
      <c r="C215" s="328">
        <v>12</v>
      </c>
      <c r="D215" s="74">
        <f>E214</f>
        <v>1950.0670000000002</v>
      </c>
      <c r="E215" s="331">
        <f>D215/12</f>
        <v>162.50558333333336</v>
      </c>
      <c r="F215" s="5"/>
      <c r="H215" s="340"/>
      <c r="I215" s="341"/>
      <c r="J215" s="202"/>
      <c r="K215" s="202"/>
    </row>
    <row r="216" spans="1:11" ht="13.9" customHeight="1" x14ac:dyDescent="0.2">
      <c r="A216" s="150"/>
      <c r="B216" s="87"/>
      <c r="C216" s="328"/>
      <c r="D216" s="74"/>
      <c r="E216" s="163"/>
      <c r="F216" s="5"/>
      <c r="H216" s="340"/>
      <c r="I216" s="341"/>
      <c r="J216" s="202"/>
      <c r="K216" s="202"/>
    </row>
    <row r="217" spans="1:11" ht="13.9" customHeight="1" x14ac:dyDescent="0.2">
      <c r="A217" s="207" t="s">
        <v>84</v>
      </c>
      <c r="B217" s="87" t="s">
        <v>7</v>
      </c>
      <c r="C217" s="328">
        <v>20</v>
      </c>
      <c r="D217" s="74">
        <f>'4. Referências'!C62</f>
        <v>222.49</v>
      </c>
      <c r="E217" s="163">
        <f>C217*D217</f>
        <v>4449.8</v>
      </c>
      <c r="F217" s="5"/>
      <c r="H217" s="340"/>
      <c r="I217" s="341"/>
      <c r="J217" s="202"/>
      <c r="K217" s="202"/>
    </row>
    <row r="218" spans="1:11" ht="13.9" customHeight="1" x14ac:dyDescent="0.2">
      <c r="A218" s="293" t="s">
        <v>217</v>
      </c>
      <c r="B218" s="87" t="s">
        <v>76</v>
      </c>
      <c r="C218" s="328">
        <v>25</v>
      </c>
      <c r="D218" s="74"/>
      <c r="E218" s="163"/>
      <c r="F218" s="5"/>
      <c r="H218" s="340"/>
      <c r="I218" s="341"/>
      <c r="J218" s="202"/>
      <c r="K218" s="202"/>
    </row>
    <row r="219" spans="1:11" ht="13.9" customHeight="1" x14ac:dyDescent="0.2">
      <c r="A219" s="293" t="s">
        <v>226</v>
      </c>
      <c r="B219" s="87" t="s">
        <v>1</v>
      </c>
      <c r="C219" s="328">
        <v>0</v>
      </c>
      <c r="D219" s="74">
        <v>0</v>
      </c>
      <c r="E219" s="163">
        <v>0</v>
      </c>
      <c r="F219" s="5"/>
      <c r="H219" s="340"/>
      <c r="I219" s="341"/>
      <c r="J219" s="202"/>
      <c r="K219" s="202"/>
    </row>
    <row r="220" spans="1:11" ht="13.9" customHeight="1" x14ac:dyDescent="0.2">
      <c r="A220" s="293" t="s">
        <v>227</v>
      </c>
      <c r="B220" s="87" t="s">
        <v>1</v>
      </c>
      <c r="C220" s="328">
        <v>4</v>
      </c>
      <c r="D220" s="74">
        <f>E217</f>
        <v>4449.8</v>
      </c>
      <c r="E220" s="163">
        <f>D220*(C220/100)</f>
        <v>177.99200000000002</v>
      </c>
      <c r="F220" s="5"/>
      <c r="H220" s="340"/>
      <c r="I220" s="341"/>
      <c r="J220" s="202"/>
      <c r="K220" s="202"/>
    </row>
    <row r="221" spans="1:11" ht="13.9" customHeight="1" x14ac:dyDescent="0.2">
      <c r="A221" s="295" t="s">
        <v>78</v>
      </c>
      <c r="B221" s="87" t="s">
        <v>6</v>
      </c>
      <c r="C221" s="328">
        <v>12</v>
      </c>
      <c r="D221" s="74">
        <f>E220</f>
        <v>177.99200000000002</v>
      </c>
      <c r="E221" s="331">
        <f>D221/12</f>
        <v>14.832666666666668</v>
      </c>
      <c r="F221" s="5"/>
      <c r="H221" s="340"/>
      <c r="I221" s="341"/>
      <c r="J221" s="202"/>
      <c r="K221" s="202"/>
    </row>
    <row r="222" spans="1:11" ht="13.9" customHeight="1" x14ac:dyDescent="0.2">
      <c r="A222" s="207"/>
      <c r="B222" s="87"/>
      <c r="C222" s="328"/>
      <c r="D222" s="74"/>
      <c r="E222" s="163"/>
      <c r="F222" s="5"/>
      <c r="H222" s="340"/>
      <c r="I222" s="341"/>
      <c r="J222" s="202"/>
      <c r="K222" s="202"/>
    </row>
    <row r="223" spans="1:11" ht="13.9" customHeight="1" x14ac:dyDescent="0.2">
      <c r="A223" s="195" t="s">
        <v>85</v>
      </c>
      <c r="B223" s="87" t="s">
        <v>7</v>
      </c>
      <c r="C223" s="328">
        <v>20</v>
      </c>
      <c r="D223" s="74">
        <f>'4. Referências'!C66</f>
        <v>299.95999999999998</v>
      </c>
      <c r="E223" s="163">
        <f>C223*D223</f>
        <v>5999.2</v>
      </c>
      <c r="F223" s="5"/>
      <c r="H223" s="340"/>
      <c r="I223" s="341"/>
      <c r="J223" s="202"/>
      <c r="K223" s="202"/>
    </row>
    <row r="224" spans="1:11" ht="13.9" customHeight="1" x14ac:dyDescent="0.2">
      <c r="A224" s="293" t="s">
        <v>217</v>
      </c>
      <c r="B224" s="87" t="s">
        <v>218</v>
      </c>
      <c r="C224" s="328">
        <v>5</v>
      </c>
      <c r="D224" s="74"/>
      <c r="E224" s="163"/>
      <c r="F224" s="5"/>
      <c r="H224" s="340"/>
      <c r="I224" s="341"/>
      <c r="J224" s="202"/>
      <c r="K224" s="202"/>
    </row>
    <row r="225" spans="1:11" ht="13.9" customHeight="1" x14ac:dyDescent="0.2">
      <c r="A225" s="293" t="s">
        <v>226</v>
      </c>
      <c r="B225" s="87" t="s">
        <v>1</v>
      </c>
      <c r="C225" s="328">
        <v>0</v>
      </c>
      <c r="D225" s="74">
        <v>0</v>
      </c>
      <c r="E225" s="163">
        <v>0</v>
      </c>
      <c r="F225" s="5"/>
      <c r="H225" s="340"/>
      <c r="I225" s="341"/>
      <c r="J225" s="202"/>
      <c r="K225" s="202"/>
    </row>
    <row r="226" spans="1:11" ht="13.9" customHeight="1" x14ac:dyDescent="0.2">
      <c r="A226" s="293" t="s">
        <v>227</v>
      </c>
      <c r="B226" s="87" t="s">
        <v>1</v>
      </c>
      <c r="C226" s="328">
        <v>20</v>
      </c>
      <c r="D226" s="74">
        <f>E223-E225</f>
        <v>5999.2</v>
      </c>
      <c r="E226" s="163">
        <f>D226*(C226/100)</f>
        <v>1199.8399999999999</v>
      </c>
      <c r="F226" s="5"/>
      <c r="H226" s="340"/>
      <c r="I226" s="341"/>
      <c r="J226" s="202"/>
      <c r="K226" s="202"/>
    </row>
    <row r="227" spans="1:11" ht="13.9" customHeight="1" x14ac:dyDescent="0.2">
      <c r="A227" s="295" t="s">
        <v>78</v>
      </c>
      <c r="B227" s="87" t="s">
        <v>6</v>
      </c>
      <c r="C227" s="328">
        <v>12</v>
      </c>
      <c r="D227" s="74">
        <f>E226</f>
        <v>1199.8399999999999</v>
      </c>
      <c r="E227" s="331">
        <f>D227/C227</f>
        <v>99.986666666666665</v>
      </c>
      <c r="F227" s="5"/>
      <c r="H227" s="340"/>
      <c r="I227" s="341"/>
      <c r="J227" s="202"/>
      <c r="K227" s="202"/>
    </row>
    <row r="228" spans="1:11" ht="13.9" customHeight="1" x14ac:dyDescent="0.2">
      <c r="A228" s="195"/>
      <c r="B228" s="87"/>
      <c r="C228" s="328"/>
      <c r="D228" s="74"/>
      <c r="E228" s="163"/>
      <c r="F228" s="5"/>
      <c r="H228" s="340"/>
      <c r="I228" s="341"/>
      <c r="J228" s="202"/>
      <c r="K228" s="202"/>
    </row>
    <row r="229" spans="1:11" ht="13.9" customHeight="1" x14ac:dyDescent="0.2">
      <c r="A229" s="195" t="s">
        <v>86</v>
      </c>
      <c r="B229" s="87" t="s">
        <v>7</v>
      </c>
      <c r="C229" s="328">
        <v>20</v>
      </c>
      <c r="D229" s="74">
        <f>'4. Referências'!C70</f>
        <v>23.123333333333335</v>
      </c>
      <c r="E229" s="163">
        <f>C229*D229</f>
        <v>462.4666666666667</v>
      </c>
      <c r="F229" s="5"/>
      <c r="H229" s="340"/>
      <c r="I229" s="341"/>
      <c r="J229" s="202"/>
      <c r="K229" s="202"/>
    </row>
    <row r="230" spans="1:11" ht="13.9" customHeight="1" x14ac:dyDescent="0.2">
      <c r="A230" s="293" t="s">
        <v>217</v>
      </c>
      <c r="B230" s="87" t="s">
        <v>218</v>
      </c>
      <c r="C230" s="328">
        <v>5</v>
      </c>
      <c r="D230" s="74"/>
      <c r="E230" s="163"/>
      <c r="F230" s="5"/>
      <c r="H230" s="340"/>
      <c r="I230" s="341"/>
      <c r="J230" s="202"/>
      <c r="K230" s="202"/>
    </row>
    <row r="231" spans="1:11" ht="13.9" customHeight="1" x14ac:dyDescent="0.2">
      <c r="A231" s="293" t="s">
        <v>226</v>
      </c>
      <c r="B231" s="87" t="s">
        <v>1</v>
      </c>
      <c r="C231" s="328">
        <v>0</v>
      </c>
      <c r="D231" s="74">
        <v>0</v>
      </c>
      <c r="E231" s="163">
        <v>0</v>
      </c>
      <c r="F231" s="5"/>
      <c r="H231" s="340"/>
      <c r="I231" s="341"/>
      <c r="J231" s="202"/>
      <c r="K231" s="202"/>
    </row>
    <row r="232" spans="1:11" ht="13.9" customHeight="1" x14ac:dyDescent="0.2">
      <c r="A232" s="293" t="s">
        <v>227</v>
      </c>
      <c r="B232" s="87" t="s">
        <v>1</v>
      </c>
      <c r="C232" s="328">
        <v>20</v>
      </c>
      <c r="D232" s="74">
        <f>E229-E231</f>
        <v>462.4666666666667</v>
      </c>
      <c r="E232" s="163">
        <f>D232*(C232/100)</f>
        <v>92.493333333333339</v>
      </c>
      <c r="F232" s="5"/>
      <c r="H232" s="340"/>
      <c r="I232" s="341"/>
      <c r="J232" s="202"/>
      <c r="K232" s="202"/>
    </row>
    <row r="233" spans="1:11" ht="13.9" customHeight="1" x14ac:dyDescent="0.2">
      <c r="A233" s="295" t="s">
        <v>78</v>
      </c>
      <c r="B233" s="87" t="s">
        <v>6</v>
      </c>
      <c r="C233" s="328">
        <v>12</v>
      </c>
      <c r="D233" s="74">
        <f>E232</f>
        <v>92.493333333333339</v>
      </c>
      <c r="E233" s="331">
        <f>D233/12</f>
        <v>7.7077777777777783</v>
      </c>
      <c r="F233" s="5"/>
      <c r="H233" s="340"/>
      <c r="I233" s="341"/>
      <c r="J233" s="202"/>
      <c r="K233" s="202"/>
    </row>
    <row r="234" spans="1:11" ht="13.9" customHeight="1" x14ac:dyDescent="0.2">
      <c r="A234" s="195"/>
      <c r="B234" s="87"/>
      <c r="C234" s="328"/>
      <c r="D234" s="74"/>
      <c r="E234" s="163"/>
      <c r="F234" s="5"/>
      <c r="H234" s="340"/>
      <c r="I234" s="341"/>
      <c r="J234" s="202"/>
      <c r="K234" s="202"/>
    </row>
    <row r="235" spans="1:11" ht="13.9" customHeight="1" x14ac:dyDescent="0.2">
      <c r="A235" s="195" t="s">
        <v>87</v>
      </c>
      <c r="B235" s="87" t="s">
        <v>7</v>
      </c>
      <c r="C235" s="328">
        <v>20</v>
      </c>
      <c r="D235" s="74">
        <f>'4. Referências'!C74</f>
        <v>35.65</v>
      </c>
      <c r="E235" s="163">
        <f>C235*D235</f>
        <v>713</v>
      </c>
      <c r="F235" s="5"/>
      <c r="H235" s="340"/>
      <c r="I235" s="341"/>
      <c r="J235" s="202"/>
      <c r="K235" s="202"/>
    </row>
    <row r="236" spans="1:11" ht="13.9" customHeight="1" x14ac:dyDescent="0.2">
      <c r="A236" s="293" t="s">
        <v>217</v>
      </c>
      <c r="B236" s="87" t="s">
        <v>218</v>
      </c>
      <c r="C236" s="328">
        <v>2</v>
      </c>
      <c r="D236" s="74"/>
      <c r="E236" s="163"/>
      <c r="F236" s="5"/>
      <c r="H236" s="340"/>
      <c r="I236" s="341"/>
      <c r="J236" s="202"/>
      <c r="K236" s="202"/>
    </row>
    <row r="237" spans="1:11" ht="13.9" customHeight="1" x14ac:dyDescent="0.2">
      <c r="A237" s="293" t="s">
        <v>226</v>
      </c>
      <c r="B237" s="87" t="s">
        <v>1</v>
      </c>
      <c r="C237" s="328">
        <v>0</v>
      </c>
      <c r="D237" s="74">
        <v>0</v>
      </c>
      <c r="E237" s="163">
        <v>0</v>
      </c>
      <c r="F237" s="5"/>
      <c r="H237" s="340"/>
      <c r="I237" s="341"/>
      <c r="J237" s="202"/>
      <c r="K237" s="202"/>
    </row>
    <row r="238" spans="1:11" ht="13.9" customHeight="1" x14ac:dyDescent="0.2">
      <c r="A238" s="293" t="s">
        <v>227</v>
      </c>
      <c r="B238" s="87" t="s">
        <v>1</v>
      </c>
      <c r="C238" s="328">
        <v>50</v>
      </c>
      <c r="D238" s="74">
        <f>E235-E237</f>
        <v>713</v>
      </c>
      <c r="E238" s="163">
        <f>D238*(C238/100)</f>
        <v>356.5</v>
      </c>
      <c r="F238" s="5"/>
      <c r="H238" s="340"/>
      <c r="I238" s="341"/>
      <c r="J238" s="202"/>
      <c r="K238" s="202"/>
    </row>
    <row r="239" spans="1:11" ht="13.9" customHeight="1" x14ac:dyDescent="0.2">
      <c r="A239" s="295" t="s">
        <v>78</v>
      </c>
      <c r="B239" s="87" t="s">
        <v>6</v>
      </c>
      <c r="C239" s="328">
        <v>12</v>
      </c>
      <c r="D239" s="74">
        <f>E238</f>
        <v>356.5</v>
      </c>
      <c r="E239" s="331">
        <f>D239/12</f>
        <v>29.708333333333332</v>
      </c>
      <c r="F239" s="5"/>
      <c r="H239" s="340"/>
      <c r="I239" s="341"/>
      <c r="J239" s="202"/>
      <c r="K239" s="202"/>
    </row>
    <row r="240" spans="1:11" ht="13.9" customHeight="1" x14ac:dyDescent="0.2">
      <c r="A240" s="195"/>
      <c r="B240" s="87"/>
      <c r="C240" s="328"/>
      <c r="D240" s="74"/>
      <c r="E240" s="163"/>
      <c r="F240" s="5"/>
      <c r="H240" s="340"/>
      <c r="I240" s="341"/>
      <c r="J240" s="202"/>
      <c r="K240" s="202"/>
    </row>
    <row r="241" spans="1:11" ht="13.9" customHeight="1" x14ac:dyDescent="0.2">
      <c r="A241" s="207" t="s">
        <v>88</v>
      </c>
      <c r="B241" s="87" t="s">
        <v>7</v>
      </c>
      <c r="C241" s="328">
        <v>8</v>
      </c>
      <c r="D241" s="74">
        <f>'4. Referências'!C78</f>
        <v>46.120000000000005</v>
      </c>
      <c r="E241" s="163">
        <f>C241*D241</f>
        <v>368.96000000000004</v>
      </c>
      <c r="F241" s="5"/>
      <c r="H241" s="340"/>
      <c r="I241" s="341"/>
      <c r="J241" s="202"/>
      <c r="K241" s="202"/>
    </row>
    <row r="242" spans="1:11" ht="13.9" customHeight="1" x14ac:dyDescent="0.2">
      <c r="A242" s="293" t="s">
        <v>217</v>
      </c>
      <c r="B242" s="87" t="s">
        <v>218</v>
      </c>
      <c r="C242" s="328">
        <v>5</v>
      </c>
      <c r="D242" s="74"/>
      <c r="E242" s="163"/>
      <c r="F242" s="5"/>
      <c r="H242" s="340"/>
      <c r="I242" s="341"/>
      <c r="J242" s="202"/>
      <c r="K242" s="202"/>
    </row>
    <row r="243" spans="1:11" ht="13.9" customHeight="1" x14ac:dyDescent="0.2">
      <c r="A243" s="293" t="s">
        <v>226</v>
      </c>
      <c r="B243" s="87" t="s">
        <v>1</v>
      </c>
      <c r="C243" s="328">
        <v>0</v>
      </c>
      <c r="D243" s="74">
        <v>0</v>
      </c>
      <c r="E243" s="163">
        <v>0</v>
      </c>
      <c r="F243" s="5"/>
      <c r="H243" s="340"/>
      <c r="I243" s="341"/>
      <c r="J243" s="202"/>
      <c r="K243" s="202"/>
    </row>
    <row r="244" spans="1:11" ht="13.9" customHeight="1" x14ac:dyDescent="0.2">
      <c r="A244" s="293" t="s">
        <v>227</v>
      </c>
      <c r="B244" s="87" t="s">
        <v>1</v>
      </c>
      <c r="C244" s="328">
        <v>20</v>
      </c>
      <c r="D244" s="74">
        <f>E241-E243</f>
        <v>368.96000000000004</v>
      </c>
      <c r="E244" s="163">
        <f>D244*(C244/100)</f>
        <v>73.792000000000016</v>
      </c>
      <c r="F244" s="5"/>
      <c r="H244" s="340"/>
      <c r="I244" s="341"/>
      <c r="J244" s="202"/>
      <c r="K244" s="202"/>
    </row>
    <row r="245" spans="1:11" ht="13.9" customHeight="1" x14ac:dyDescent="0.2">
      <c r="A245" s="295" t="s">
        <v>78</v>
      </c>
      <c r="B245" s="87" t="s">
        <v>6</v>
      </c>
      <c r="C245" s="328">
        <v>12</v>
      </c>
      <c r="D245" s="74">
        <f>E244</f>
        <v>73.792000000000016</v>
      </c>
      <c r="E245" s="331">
        <f>D245/12</f>
        <v>6.1493333333333347</v>
      </c>
      <c r="F245" s="5"/>
      <c r="H245" s="340"/>
      <c r="I245" s="341"/>
      <c r="J245" s="202"/>
      <c r="K245" s="202"/>
    </row>
    <row r="246" spans="1:11" ht="13.9" customHeight="1" x14ac:dyDescent="0.2">
      <c r="A246" s="207"/>
      <c r="B246" s="87"/>
      <c r="C246" s="328"/>
      <c r="D246" s="74"/>
      <c r="E246" s="163"/>
      <c r="F246" s="5"/>
      <c r="H246" s="340"/>
      <c r="I246" s="341"/>
      <c r="J246" s="202"/>
      <c r="K246" s="202"/>
    </row>
    <row r="247" spans="1:11" ht="13.9" customHeight="1" x14ac:dyDescent="0.2">
      <c r="A247" s="207" t="s">
        <v>89</v>
      </c>
      <c r="B247" s="87" t="s">
        <v>7</v>
      </c>
      <c r="C247" s="328">
        <v>10</v>
      </c>
      <c r="D247" s="74">
        <f>'4. Referências'!C82</f>
        <v>47.053333333333335</v>
      </c>
      <c r="E247" s="163">
        <f>C247*D247</f>
        <v>470.53333333333336</v>
      </c>
      <c r="F247" s="5"/>
      <c r="H247" s="340"/>
      <c r="I247" s="341"/>
      <c r="J247" s="202"/>
      <c r="K247" s="202"/>
    </row>
    <row r="248" spans="1:11" ht="13.9" customHeight="1" x14ac:dyDescent="0.2">
      <c r="A248" s="293" t="s">
        <v>217</v>
      </c>
      <c r="B248" s="87" t="s">
        <v>218</v>
      </c>
      <c r="C248" s="328">
        <v>5</v>
      </c>
      <c r="D248" s="74"/>
      <c r="E248" s="163"/>
      <c r="F248" s="5"/>
      <c r="H248" s="340"/>
      <c r="I248" s="341"/>
      <c r="J248" s="202"/>
      <c r="K248" s="202"/>
    </row>
    <row r="249" spans="1:11" ht="13.9" customHeight="1" x14ac:dyDescent="0.2">
      <c r="A249" s="293" t="s">
        <v>226</v>
      </c>
      <c r="B249" s="87" t="s">
        <v>1</v>
      </c>
      <c r="C249" s="328">
        <v>0</v>
      </c>
      <c r="D249" s="74">
        <v>0</v>
      </c>
      <c r="E249" s="163">
        <v>0</v>
      </c>
      <c r="F249" s="5"/>
      <c r="H249" s="340"/>
      <c r="I249" s="341"/>
      <c r="J249" s="202"/>
      <c r="K249" s="202"/>
    </row>
    <row r="250" spans="1:11" ht="13.9" customHeight="1" x14ac:dyDescent="0.2">
      <c r="A250" s="293" t="s">
        <v>227</v>
      </c>
      <c r="B250" s="87" t="s">
        <v>1</v>
      </c>
      <c r="C250" s="328">
        <v>20</v>
      </c>
      <c r="D250" s="74">
        <f>E247-E249</f>
        <v>470.53333333333336</v>
      </c>
      <c r="E250" s="163">
        <f>D250*(C250/100)</f>
        <v>94.106666666666683</v>
      </c>
      <c r="F250" s="5"/>
      <c r="H250" s="340"/>
      <c r="I250" s="341"/>
      <c r="J250" s="202"/>
      <c r="K250" s="202"/>
    </row>
    <row r="251" spans="1:11" ht="13.9" customHeight="1" x14ac:dyDescent="0.2">
      <c r="A251" s="295" t="s">
        <v>78</v>
      </c>
      <c r="B251" s="87" t="s">
        <v>6</v>
      </c>
      <c r="C251" s="328">
        <v>12</v>
      </c>
      <c r="D251" s="74">
        <f>E250</f>
        <v>94.106666666666683</v>
      </c>
      <c r="E251" s="331">
        <f>D251/C251</f>
        <v>7.8422222222222233</v>
      </c>
      <c r="F251" s="5"/>
      <c r="H251" s="340"/>
      <c r="I251" s="341"/>
      <c r="J251" s="202"/>
      <c r="K251" s="202"/>
    </row>
    <row r="252" spans="1:11" ht="13.9" customHeight="1" x14ac:dyDescent="0.2">
      <c r="A252" s="207"/>
      <c r="B252" s="87"/>
      <c r="C252" s="328"/>
      <c r="D252" s="74"/>
      <c r="E252" s="163"/>
      <c r="F252" s="5"/>
      <c r="H252" s="340"/>
      <c r="I252" s="341"/>
      <c r="J252" s="202"/>
      <c r="K252" s="202"/>
    </row>
    <row r="253" spans="1:11" ht="13.9" customHeight="1" x14ac:dyDescent="0.2">
      <c r="A253" s="207" t="s">
        <v>90</v>
      </c>
      <c r="B253" s="87" t="s">
        <v>7</v>
      </c>
      <c r="C253" s="328">
        <v>20</v>
      </c>
      <c r="D253" s="74">
        <f>'4. Referências'!C86</f>
        <v>33.926666666666669</v>
      </c>
      <c r="E253" s="163">
        <f>C253*D253</f>
        <v>678.53333333333342</v>
      </c>
      <c r="F253" s="5"/>
      <c r="H253" s="340"/>
      <c r="I253" s="341"/>
      <c r="J253" s="202"/>
      <c r="K253" s="202"/>
    </row>
    <row r="254" spans="1:11" ht="13.9" customHeight="1" x14ac:dyDescent="0.2">
      <c r="A254" s="293" t="s">
        <v>217</v>
      </c>
      <c r="B254" s="87" t="s">
        <v>218</v>
      </c>
      <c r="C254" s="328">
        <v>5</v>
      </c>
      <c r="D254" s="74"/>
      <c r="E254" s="163"/>
      <c r="F254" s="5"/>
      <c r="H254" s="340"/>
      <c r="I254" s="341"/>
      <c r="J254" s="202"/>
      <c r="K254" s="202"/>
    </row>
    <row r="255" spans="1:11" ht="13.9" customHeight="1" x14ac:dyDescent="0.2">
      <c r="A255" s="293" t="s">
        <v>226</v>
      </c>
      <c r="B255" s="87" t="s">
        <v>1</v>
      </c>
      <c r="C255" s="328">
        <v>0</v>
      </c>
      <c r="D255" s="74">
        <v>0</v>
      </c>
      <c r="E255" s="163">
        <v>0</v>
      </c>
      <c r="F255" s="5"/>
      <c r="H255" s="340"/>
      <c r="I255" s="341"/>
      <c r="J255" s="202"/>
      <c r="K255" s="202"/>
    </row>
    <row r="256" spans="1:11" ht="13.9" customHeight="1" x14ac:dyDescent="0.2">
      <c r="A256" s="293" t="s">
        <v>227</v>
      </c>
      <c r="B256" s="87" t="s">
        <v>1</v>
      </c>
      <c r="C256" s="328">
        <v>20</v>
      </c>
      <c r="D256" s="74">
        <f>E253-E255</f>
        <v>678.53333333333342</v>
      </c>
      <c r="E256" s="163">
        <f>D256*(C256/100)</f>
        <v>135.70666666666668</v>
      </c>
      <c r="F256" s="5"/>
      <c r="H256" s="340"/>
      <c r="I256" s="341"/>
      <c r="J256" s="202"/>
      <c r="K256" s="202"/>
    </row>
    <row r="257" spans="1:11" ht="13.9" customHeight="1" x14ac:dyDescent="0.2">
      <c r="A257" s="295" t="s">
        <v>78</v>
      </c>
      <c r="B257" s="87" t="s">
        <v>6</v>
      </c>
      <c r="C257" s="328">
        <v>12</v>
      </c>
      <c r="D257" s="74">
        <f>E256</f>
        <v>135.70666666666668</v>
      </c>
      <c r="E257" s="331">
        <f>D257/C257</f>
        <v>11.308888888888889</v>
      </c>
      <c r="F257" s="5"/>
      <c r="H257" s="340"/>
      <c r="I257" s="341"/>
      <c r="J257" s="202"/>
      <c r="K257" s="202"/>
    </row>
    <row r="258" spans="1:11" ht="13.9" customHeight="1" x14ac:dyDescent="0.2">
      <c r="A258" s="207"/>
      <c r="B258" s="87"/>
      <c r="C258" s="328"/>
      <c r="D258" s="74"/>
      <c r="E258" s="163"/>
      <c r="F258" s="5"/>
      <c r="H258" s="340"/>
      <c r="I258" s="341"/>
      <c r="J258" s="202"/>
      <c r="K258" s="202"/>
    </row>
    <row r="259" spans="1:11" ht="13.9" customHeight="1" x14ac:dyDescent="0.2">
      <c r="A259" s="207" t="s">
        <v>91</v>
      </c>
      <c r="B259" s="87" t="s">
        <v>7</v>
      </c>
      <c r="C259" s="328">
        <v>3</v>
      </c>
      <c r="D259" s="74">
        <f>'4. Referências'!C90</f>
        <v>20.296666666666663</v>
      </c>
      <c r="E259" s="163">
        <f>C259*D259</f>
        <v>60.889999999999986</v>
      </c>
      <c r="F259" s="5"/>
      <c r="H259" s="340"/>
      <c r="I259" s="341"/>
      <c r="J259" s="202"/>
      <c r="K259" s="202"/>
    </row>
    <row r="260" spans="1:11" ht="13.9" customHeight="1" x14ac:dyDescent="0.2">
      <c r="A260" s="293" t="s">
        <v>217</v>
      </c>
      <c r="B260" s="87" t="s">
        <v>218</v>
      </c>
      <c r="C260" s="328">
        <v>5</v>
      </c>
      <c r="D260" s="74"/>
      <c r="E260" s="163"/>
      <c r="F260" s="5"/>
      <c r="H260" s="340"/>
      <c r="I260" s="341"/>
      <c r="J260" s="202"/>
      <c r="K260" s="202"/>
    </row>
    <row r="261" spans="1:11" ht="13.9" customHeight="1" x14ac:dyDescent="0.2">
      <c r="A261" s="293" t="s">
        <v>226</v>
      </c>
      <c r="B261" s="87" t="s">
        <v>1</v>
      </c>
      <c r="C261" s="328">
        <v>0</v>
      </c>
      <c r="D261" s="74">
        <v>0</v>
      </c>
      <c r="E261" s="163">
        <v>0</v>
      </c>
      <c r="F261" s="5"/>
      <c r="H261" s="340"/>
      <c r="I261" s="341"/>
      <c r="J261" s="202"/>
      <c r="K261" s="202"/>
    </row>
    <row r="262" spans="1:11" ht="13.9" customHeight="1" x14ac:dyDescent="0.2">
      <c r="A262" s="293" t="s">
        <v>227</v>
      </c>
      <c r="B262" s="87" t="s">
        <v>1</v>
      </c>
      <c r="C262" s="328">
        <v>20</v>
      </c>
      <c r="D262" s="74">
        <f>E259-E261</f>
        <v>60.889999999999986</v>
      </c>
      <c r="E262" s="163">
        <f>D262*(C262/100)</f>
        <v>12.177999999999997</v>
      </c>
      <c r="F262" s="5"/>
      <c r="H262" s="340"/>
      <c r="I262" s="341"/>
      <c r="J262" s="202"/>
      <c r="K262" s="202"/>
    </row>
    <row r="263" spans="1:11" ht="13.9" customHeight="1" x14ac:dyDescent="0.2">
      <c r="A263" s="295" t="s">
        <v>78</v>
      </c>
      <c r="B263" s="87" t="s">
        <v>6</v>
      </c>
      <c r="C263" s="328">
        <v>12</v>
      </c>
      <c r="D263" s="74">
        <f>E262</f>
        <v>12.177999999999997</v>
      </c>
      <c r="E263" s="331">
        <f>D263/C263</f>
        <v>1.014833333333333</v>
      </c>
      <c r="F263" s="5"/>
      <c r="H263" s="340"/>
      <c r="I263" s="341"/>
      <c r="J263" s="202"/>
      <c r="K263" s="202"/>
    </row>
    <row r="264" spans="1:11" ht="13.9" customHeight="1" x14ac:dyDescent="0.2">
      <c r="A264" s="207"/>
      <c r="B264" s="87"/>
      <c r="C264" s="328"/>
      <c r="D264" s="74"/>
      <c r="E264" s="163"/>
      <c r="F264" s="5"/>
      <c r="H264" s="340"/>
      <c r="I264" s="341"/>
      <c r="J264" s="202"/>
      <c r="K264" s="202"/>
    </row>
    <row r="265" spans="1:11" ht="13.9" customHeight="1" x14ac:dyDescent="0.2">
      <c r="A265" s="207" t="s">
        <v>92</v>
      </c>
      <c r="B265" s="87" t="s">
        <v>7</v>
      </c>
      <c r="C265" s="328">
        <v>5</v>
      </c>
      <c r="D265" s="74">
        <f>'4. Referências'!C94</f>
        <v>23.66333333333333</v>
      </c>
      <c r="E265" s="163">
        <f>C265*D265</f>
        <v>118.31666666666665</v>
      </c>
      <c r="F265" s="5"/>
      <c r="H265" s="340"/>
      <c r="I265" s="341"/>
      <c r="J265" s="202"/>
      <c r="K265" s="202"/>
    </row>
    <row r="266" spans="1:11" ht="13.9" customHeight="1" x14ac:dyDescent="0.2">
      <c r="A266" s="293" t="s">
        <v>217</v>
      </c>
      <c r="B266" s="87" t="s">
        <v>218</v>
      </c>
      <c r="C266" s="328">
        <v>5</v>
      </c>
      <c r="D266" s="74"/>
      <c r="E266" s="163"/>
      <c r="F266" s="5"/>
      <c r="H266" s="340"/>
      <c r="I266" s="341"/>
      <c r="J266" s="202"/>
      <c r="K266" s="202"/>
    </row>
    <row r="267" spans="1:11" ht="13.9" customHeight="1" x14ac:dyDescent="0.2">
      <c r="A267" s="293" t="s">
        <v>226</v>
      </c>
      <c r="B267" s="87" t="s">
        <v>1</v>
      </c>
      <c r="C267" s="328">
        <v>0</v>
      </c>
      <c r="D267" s="74">
        <v>0</v>
      </c>
      <c r="E267" s="163">
        <v>0</v>
      </c>
      <c r="F267" s="5"/>
      <c r="H267" s="340"/>
      <c r="I267" s="341"/>
      <c r="J267" s="202"/>
      <c r="K267" s="202"/>
    </row>
    <row r="268" spans="1:11" ht="13.9" customHeight="1" x14ac:dyDescent="0.2">
      <c r="A268" s="293" t="s">
        <v>227</v>
      </c>
      <c r="B268" s="87" t="s">
        <v>1</v>
      </c>
      <c r="C268" s="328">
        <v>20</v>
      </c>
      <c r="D268" s="74">
        <f>E265-E267</f>
        <v>118.31666666666665</v>
      </c>
      <c r="E268" s="163">
        <f>D268*(C268/100)</f>
        <v>23.66333333333333</v>
      </c>
      <c r="F268" s="5"/>
      <c r="H268" s="340"/>
      <c r="I268" s="341"/>
      <c r="J268" s="202"/>
      <c r="K268" s="202"/>
    </row>
    <row r="269" spans="1:11" ht="13.9" customHeight="1" x14ac:dyDescent="0.2">
      <c r="A269" s="295" t="s">
        <v>78</v>
      </c>
      <c r="B269" s="87" t="s">
        <v>6</v>
      </c>
      <c r="C269" s="328">
        <v>12</v>
      </c>
      <c r="D269" s="74">
        <f>E268</f>
        <v>23.66333333333333</v>
      </c>
      <c r="E269" s="331">
        <f>D269/C269</f>
        <v>1.9719444444444443</v>
      </c>
      <c r="F269" s="5"/>
      <c r="H269" s="340"/>
      <c r="I269" s="341"/>
      <c r="J269" s="202"/>
      <c r="K269" s="202"/>
    </row>
    <row r="270" spans="1:11" ht="13.9" customHeight="1" x14ac:dyDescent="0.2">
      <c r="A270" s="207"/>
      <c r="B270" s="87"/>
      <c r="C270" s="328"/>
      <c r="D270" s="74"/>
      <c r="E270" s="163"/>
      <c r="F270" s="5"/>
      <c r="H270" s="340"/>
      <c r="I270" s="341"/>
      <c r="J270" s="202"/>
      <c r="K270" s="202"/>
    </row>
    <row r="271" spans="1:11" ht="13.9" customHeight="1" x14ac:dyDescent="0.2">
      <c r="A271" s="207" t="s">
        <v>93</v>
      </c>
      <c r="B271" s="87" t="s">
        <v>7</v>
      </c>
      <c r="C271" s="328">
        <v>35</v>
      </c>
      <c r="D271" s="74">
        <f>'4. Referências'!C98</f>
        <v>29.493333333333329</v>
      </c>
      <c r="E271" s="163">
        <f>C271*D271</f>
        <v>1032.2666666666664</v>
      </c>
      <c r="F271" s="5"/>
      <c r="H271" s="340"/>
      <c r="I271" s="341"/>
      <c r="J271" s="202"/>
      <c r="K271" s="202"/>
    </row>
    <row r="272" spans="1:11" ht="13.9" customHeight="1" x14ac:dyDescent="0.2">
      <c r="A272" s="293" t="s">
        <v>217</v>
      </c>
      <c r="B272" s="87" t="s">
        <v>218</v>
      </c>
      <c r="C272" s="328">
        <v>1</v>
      </c>
      <c r="D272" s="74"/>
      <c r="E272" s="163"/>
      <c r="F272" s="5"/>
      <c r="H272" s="340"/>
      <c r="I272" s="341"/>
      <c r="J272" s="202"/>
      <c r="K272" s="202"/>
    </row>
    <row r="273" spans="1:11" ht="13.9" customHeight="1" x14ac:dyDescent="0.2">
      <c r="A273" s="293" t="s">
        <v>226</v>
      </c>
      <c r="B273" s="87" t="s">
        <v>1</v>
      </c>
      <c r="C273" s="328">
        <v>0</v>
      </c>
      <c r="D273" s="74">
        <v>0</v>
      </c>
      <c r="E273" s="163">
        <v>0</v>
      </c>
      <c r="F273" s="5"/>
      <c r="H273" s="340"/>
      <c r="I273" s="341"/>
      <c r="J273" s="202"/>
      <c r="K273" s="202"/>
    </row>
    <row r="274" spans="1:11" ht="13.9" customHeight="1" x14ac:dyDescent="0.2">
      <c r="A274" s="293" t="s">
        <v>227</v>
      </c>
      <c r="B274" s="87" t="s">
        <v>1</v>
      </c>
      <c r="C274" s="328">
        <v>100</v>
      </c>
      <c r="D274" s="74">
        <f>E271-E273</f>
        <v>1032.2666666666664</v>
      </c>
      <c r="E274" s="163">
        <f>D274*(C274/100)</f>
        <v>1032.2666666666664</v>
      </c>
      <c r="F274" s="5"/>
      <c r="H274" s="340"/>
      <c r="I274" s="341"/>
      <c r="J274" s="202"/>
      <c r="K274" s="202"/>
    </row>
    <row r="275" spans="1:11" ht="13.9" customHeight="1" x14ac:dyDescent="0.2">
      <c r="A275" s="295" t="s">
        <v>78</v>
      </c>
      <c r="B275" s="87" t="s">
        <v>6</v>
      </c>
      <c r="C275" s="328">
        <v>12</v>
      </c>
      <c r="D275" s="74">
        <f>E274</f>
        <v>1032.2666666666664</v>
      </c>
      <c r="E275" s="335">
        <f>D275/C275</f>
        <v>86.022222222222197</v>
      </c>
      <c r="F275" s="5"/>
      <c r="H275" s="340"/>
      <c r="I275" s="341"/>
      <c r="J275" s="202"/>
      <c r="K275" s="202"/>
    </row>
    <row r="276" spans="1:11" ht="13.9" customHeight="1" x14ac:dyDescent="0.2">
      <c r="A276" s="207"/>
      <c r="B276" s="87"/>
      <c r="C276" s="328"/>
      <c r="D276" s="74"/>
      <c r="E276" s="163"/>
      <c r="F276" s="5"/>
      <c r="H276" s="340"/>
      <c r="I276" s="341"/>
      <c r="J276" s="202"/>
      <c r="K276" s="202"/>
    </row>
    <row r="277" spans="1:11" ht="13.9" customHeight="1" x14ac:dyDescent="0.2">
      <c r="A277" s="207" t="s">
        <v>94</v>
      </c>
      <c r="B277" s="87" t="s">
        <v>7</v>
      </c>
      <c r="C277" s="328">
        <v>35</v>
      </c>
      <c r="D277" s="74">
        <f>'4. Referências'!C102</f>
        <v>28.53</v>
      </c>
      <c r="E277" s="163">
        <f>C277*D277</f>
        <v>998.55000000000007</v>
      </c>
      <c r="F277" s="5"/>
      <c r="H277" s="340"/>
      <c r="I277" s="341"/>
      <c r="J277" s="202"/>
      <c r="K277" s="202"/>
    </row>
    <row r="278" spans="1:11" ht="13.9" customHeight="1" x14ac:dyDescent="0.2">
      <c r="A278" s="293" t="s">
        <v>217</v>
      </c>
      <c r="B278" s="87" t="s">
        <v>218</v>
      </c>
      <c r="C278" s="328">
        <v>2</v>
      </c>
      <c r="D278" s="74"/>
      <c r="E278" s="163"/>
      <c r="F278" s="5"/>
      <c r="H278" s="340"/>
      <c r="I278" s="341"/>
      <c r="J278" s="202"/>
      <c r="K278" s="202"/>
    </row>
    <row r="279" spans="1:11" ht="13.9" customHeight="1" x14ac:dyDescent="0.2">
      <c r="A279" s="293" t="s">
        <v>226</v>
      </c>
      <c r="B279" s="87" t="s">
        <v>1</v>
      </c>
      <c r="C279" s="328">
        <v>0</v>
      </c>
      <c r="D279" s="74">
        <v>0</v>
      </c>
      <c r="E279" s="163">
        <v>0</v>
      </c>
      <c r="F279" s="5"/>
      <c r="H279" s="340"/>
      <c r="I279" s="341"/>
      <c r="J279" s="202"/>
      <c r="K279" s="202"/>
    </row>
    <row r="280" spans="1:11" ht="13.9" customHeight="1" x14ac:dyDescent="0.2">
      <c r="A280" s="293" t="s">
        <v>227</v>
      </c>
      <c r="B280" s="87" t="s">
        <v>1</v>
      </c>
      <c r="C280" s="328">
        <v>50</v>
      </c>
      <c r="D280" s="74">
        <f>E277-E279</f>
        <v>998.55000000000007</v>
      </c>
      <c r="E280" s="163">
        <f>D280*(C280/100)</f>
        <v>499.27500000000003</v>
      </c>
      <c r="F280" s="5"/>
      <c r="H280" s="340"/>
      <c r="I280" s="341"/>
      <c r="J280" s="202"/>
      <c r="K280" s="202"/>
    </row>
    <row r="281" spans="1:11" ht="13.9" customHeight="1" x14ac:dyDescent="0.2">
      <c r="A281" s="295" t="s">
        <v>78</v>
      </c>
      <c r="B281" s="87" t="s">
        <v>6</v>
      </c>
      <c r="C281" s="328">
        <v>12</v>
      </c>
      <c r="D281" s="74">
        <f>E280</f>
        <v>499.27500000000003</v>
      </c>
      <c r="E281" s="331">
        <f>D281/C281</f>
        <v>41.606250000000003</v>
      </c>
      <c r="F281" s="5"/>
      <c r="H281" s="340"/>
      <c r="I281" s="341"/>
      <c r="J281" s="202"/>
      <c r="K281" s="202"/>
    </row>
    <row r="282" spans="1:11" ht="13.9" customHeight="1" x14ac:dyDescent="0.2">
      <c r="A282" s="207"/>
      <c r="B282" s="87"/>
      <c r="C282" s="328"/>
      <c r="D282" s="74"/>
      <c r="E282" s="163"/>
      <c r="F282" s="5"/>
      <c r="H282" s="340"/>
      <c r="I282" s="341"/>
      <c r="J282" s="202"/>
      <c r="K282" s="202"/>
    </row>
    <row r="283" spans="1:11" ht="13.9" customHeight="1" x14ac:dyDescent="0.2">
      <c r="A283" s="207" t="s">
        <v>95</v>
      </c>
      <c r="B283" s="87" t="s">
        <v>7</v>
      </c>
      <c r="C283" s="328">
        <v>15</v>
      </c>
      <c r="D283" s="74">
        <f>'4. Referências'!C107</f>
        <v>748.70333333333338</v>
      </c>
      <c r="E283" s="163">
        <f>C283*D283</f>
        <v>11230.550000000001</v>
      </c>
      <c r="F283" s="5"/>
      <c r="H283" s="340"/>
      <c r="I283" s="341"/>
      <c r="J283" s="202"/>
      <c r="K283" s="202"/>
    </row>
    <row r="284" spans="1:11" ht="13.9" customHeight="1" x14ac:dyDescent="0.2">
      <c r="A284" s="293" t="s">
        <v>217</v>
      </c>
      <c r="B284" s="87" t="s">
        <v>218</v>
      </c>
      <c r="C284" s="328">
        <v>10</v>
      </c>
      <c r="D284" s="74"/>
      <c r="E284" s="163"/>
      <c r="F284" s="5"/>
      <c r="H284" s="340"/>
      <c r="I284" s="341"/>
      <c r="J284" s="202"/>
      <c r="K284" s="202"/>
    </row>
    <row r="285" spans="1:11" ht="13.9" customHeight="1" x14ac:dyDescent="0.2">
      <c r="A285" s="293" t="s">
        <v>226</v>
      </c>
      <c r="B285" s="87" t="s">
        <v>1</v>
      </c>
      <c r="C285" s="328">
        <v>10</v>
      </c>
      <c r="D285" s="74">
        <f>E283*(C285/100)</f>
        <v>1123.0550000000001</v>
      </c>
      <c r="E285" s="163">
        <f>D285</f>
        <v>1123.0550000000001</v>
      </c>
      <c r="F285" s="5"/>
      <c r="H285" s="340"/>
      <c r="I285" s="341"/>
      <c r="J285" s="202"/>
      <c r="K285" s="202"/>
    </row>
    <row r="286" spans="1:11" ht="13.9" customHeight="1" x14ac:dyDescent="0.2">
      <c r="A286" s="293" t="s">
        <v>227</v>
      </c>
      <c r="B286" s="87" t="s">
        <v>1</v>
      </c>
      <c r="C286" s="328">
        <v>10</v>
      </c>
      <c r="D286" s="74">
        <f>E283-D285</f>
        <v>10107.495000000001</v>
      </c>
      <c r="E286" s="163">
        <f>D286*(C286/100)</f>
        <v>1010.7495000000001</v>
      </c>
      <c r="F286" s="5"/>
      <c r="H286" s="340"/>
      <c r="I286" s="341"/>
      <c r="J286" s="202"/>
      <c r="K286" s="202"/>
    </row>
    <row r="287" spans="1:11" ht="13.9" customHeight="1" x14ac:dyDescent="0.2">
      <c r="A287" s="295" t="s">
        <v>78</v>
      </c>
      <c r="B287" s="87" t="s">
        <v>6</v>
      </c>
      <c r="C287" s="328">
        <v>12</v>
      </c>
      <c r="D287" s="74">
        <f>E286</f>
        <v>1010.7495000000001</v>
      </c>
      <c r="E287" s="331">
        <f>D287/C287</f>
        <v>84.22912500000001</v>
      </c>
      <c r="F287" s="5"/>
      <c r="H287" s="340"/>
      <c r="I287" s="341"/>
      <c r="J287" s="202"/>
      <c r="K287" s="202"/>
    </row>
    <row r="288" spans="1:11" ht="13.9" customHeight="1" x14ac:dyDescent="0.2">
      <c r="A288" s="295"/>
      <c r="B288" s="87"/>
      <c r="C288" s="328"/>
      <c r="D288" s="74"/>
      <c r="E288" s="163"/>
      <c r="F288" s="5"/>
      <c r="H288" s="340"/>
      <c r="I288" s="341"/>
      <c r="J288" s="202"/>
      <c r="K288" s="202"/>
    </row>
    <row r="289" spans="1:11" ht="13.9" customHeight="1" x14ac:dyDescent="0.2">
      <c r="A289" s="207" t="s">
        <v>96</v>
      </c>
      <c r="B289" s="87" t="s">
        <v>7</v>
      </c>
      <c r="C289" s="328">
        <v>20</v>
      </c>
      <c r="D289" s="74">
        <f>'4. Referências'!C111</f>
        <v>61.550000000000004</v>
      </c>
      <c r="E289" s="163">
        <f>C289*D289</f>
        <v>1231</v>
      </c>
      <c r="F289" s="5"/>
      <c r="H289" s="340"/>
      <c r="I289" s="341"/>
      <c r="J289" s="202"/>
      <c r="K289" s="202"/>
    </row>
    <row r="290" spans="1:11" ht="13.9" customHeight="1" x14ac:dyDescent="0.2">
      <c r="A290" s="293" t="s">
        <v>217</v>
      </c>
      <c r="B290" s="87" t="s">
        <v>218</v>
      </c>
      <c r="C290" s="328">
        <v>5</v>
      </c>
      <c r="D290" s="74"/>
      <c r="E290" s="163"/>
      <c r="F290" s="5"/>
      <c r="H290" s="340"/>
      <c r="I290" s="341"/>
      <c r="J290" s="202"/>
      <c r="K290" s="202"/>
    </row>
    <row r="291" spans="1:11" ht="13.9" customHeight="1" x14ac:dyDescent="0.2">
      <c r="A291" s="293" t="s">
        <v>226</v>
      </c>
      <c r="B291" s="87" t="s">
        <v>1</v>
      </c>
      <c r="C291" s="328">
        <v>0</v>
      </c>
      <c r="D291" s="74">
        <v>0</v>
      </c>
      <c r="E291" s="163">
        <v>0</v>
      </c>
      <c r="F291" s="5"/>
      <c r="H291" s="340"/>
      <c r="I291" s="341"/>
      <c r="J291" s="202"/>
      <c r="K291" s="202"/>
    </row>
    <row r="292" spans="1:11" ht="13.9" customHeight="1" x14ac:dyDescent="0.2">
      <c r="A292" s="293" t="s">
        <v>227</v>
      </c>
      <c r="B292" s="87" t="s">
        <v>1</v>
      </c>
      <c r="C292" s="328">
        <v>20</v>
      </c>
      <c r="D292" s="74">
        <f>E289-E291</f>
        <v>1231</v>
      </c>
      <c r="E292" s="163">
        <f>D292*(C292/100)</f>
        <v>246.20000000000002</v>
      </c>
      <c r="F292" s="5"/>
      <c r="H292" s="340"/>
      <c r="I292" s="341"/>
      <c r="J292" s="202"/>
      <c r="K292" s="202"/>
    </row>
    <row r="293" spans="1:11" ht="13.9" customHeight="1" x14ac:dyDescent="0.2">
      <c r="A293" s="295" t="s">
        <v>78</v>
      </c>
      <c r="B293" s="87" t="s">
        <v>6</v>
      </c>
      <c r="C293" s="328">
        <v>12</v>
      </c>
      <c r="D293" s="74">
        <f>E292</f>
        <v>246.20000000000002</v>
      </c>
      <c r="E293" s="331">
        <f>D293/12</f>
        <v>20.516666666666669</v>
      </c>
      <c r="F293" s="5"/>
      <c r="H293" s="340"/>
      <c r="I293" s="341"/>
      <c r="J293" s="202"/>
      <c r="K293" s="202"/>
    </row>
    <row r="294" spans="1:11" ht="13.9" customHeight="1" x14ac:dyDescent="0.2">
      <c r="A294" s="207"/>
      <c r="B294" s="87"/>
      <c r="C294" s="328"/>
      <c r="D294" s="74"/>
      <c r="E294" s="163"/>
      <c r="F294" s="5"/>
      <c r="H294" s="340"/>
      <c r="I294" s="341"/>
      <c r="J294" s="202"/>
      <c r="K294" s="202"/>
    </row>
    <row r="295" spans="1:11" ht="13.9" customHeight="1" x14ac:dyDescent="0.2">
      <c r="A295" s="207" t="s">
        <v>97</v>
      </c>
      <c r="B295" s="87" t="s">
        <v>7</v>
      </c>
      <c r="C295" s="328">
        <v>40</v>
      </c>
      <c r="D295" s="74">
        <v>9.0500000000000007</v>
      </c>
      <c r="E295" s="163">
        <f>C295*D295</f>
        <v>362</v>
      </c>
      <c r="F295" s="5"/>
      <c r="H295" s="340"/>
      <c r="I295" s="341"/>
      <c r="J295" s="202"/>
      <c r="K295" s="202"/>
    </row>
    <row r="296" spans="1:11" ht="13.9" customHeight="1" x14ac:dyDescent="0.2">
      <c r="A296" s="293" t="s">
        <v>217</v>
      </c>
      <c r="B296" s="87" t="s">
        <v>218</v>
      </c>
      <c r="C296" s="328">
        <v>1</v>
      </c>
      <c r="D296" s="74"/>
      <c r="E296" s="163"/>
      <c r="F296" s="5"/>
      <c r="H296" s="340"/>
      <c r="I296" s="341"/>
      <c r="J296" s="202"/>
      <c r="K296" s="202"/>
    </row>
    <row r="297" spans="1:11" ht="13.9" customHeight="1" x14ac:dyDescent="0.2">
      <c r="A297" s="293" t="s">
        <v>226</v>
      </c>
      <c r="B297" s="87" t="s">
        <v>1</v>
      </c>
      <c r="C297" s="328">
        <v>0</v>
      </c>
      <c r="D297" s="74">
        <v>0</v>
      </c>
      <c r="E297" s="163">
        <v>0</v>
      </c>
      <c r="F297" s="5"/>
      <c r="H297" s="340"/>
      <c r="I297" s="341"/>
      <c r="J297" s="202"/>
      <c r="K297" s="202"/>
    </row>
    <row r="298" spans="1:11" ht="13.9" customHeight="1" x14ac:dyDescent="0.2">
      <c r="A298" s="293" t="s">
        <v>227</v>
      </c>
      <c r="B298" s="87" t="s">
        <v>1</v>
      </c>
      <c r="C298" s="328">
        <v>100</v>
      </c>
      <c r="D298" s="74">
        <f>E295-E297</f>
        <v>362</v>
      </c>
      <c r="E298" s="163">
        <f>D298*(C298/100)</f>
        <v>362</v>
      </c>
      <c r="F298" s="5"/>
      <c r="H298" s="340"/>
      <c r="I298" s="341"/>
      <c r="J298" s="202"/>
      <c r="K298" s="202"/>
    </row>
    <row r="299" spans="1:11" ht="13.9" customHeight="1" x14ac:dyDescent="0.2">
      <c r="A299" s="295" t="s">
        <v>78</v>
      </c>
      <c r="B299" s="87" t="s">
        <v>6</v>
      </c>
      <c r="C299" s="328">
        <v>12</v>
      </c>
      <c r="D299" s="74">
        <f>E298</f>
        <v>362</v>
      </c>
      <c r="E299" s="331">
        <f>D299/C299</f>
        <v>30.166666666666668</v>
      </c>
      <c r="F299" s="5"/>
      <c r="H299" s="340"/>
      <c r="I299" s="341"/>
      <c r="J299" s="202"/>
      <c r="K299" s="202"/>
    </row>
    <row r="300" spans="1:11" ht="13.9" customHeight="1" x14ac:dyDescent="0.2">
      <c r="A300" s="207"/>
      <c r="B300" s="87"/>
      <c r="C300" s="328"/>
      <c r="D300" s="74"/>
      <c r="E300" s="163"/>
      <c r="F300" s="5"/>
      <c r="H300" s="340"/>
      <c r="I300" s="341"/>
      <c r="J300" s="202"/>
      <c r="K300" s="202"/>
    </row>
    <row r="301" spans="1:11" ht="13.9" customHeight="1" x14ac:dyDescent="0.2">
      <c r="A301" s="207" t="s">
        <v>98</v>
      </c>
      <c r="B301" s="87" t="s">
        <v>7</v>
      </c>
      <c r="C301" s="328">
        <v>20</v>
      </c>
      <c r="D301" s="74">
        <f>'4. Referências'!C113</f>
        <v>13.9</v>
      </c>
      <c r="E301" s="163">
        <f>C301*D301</f>
        <v>278</v>
      </c>
      <c r="F301" s="5"/>
      <c r="H301" s="340"/>
      <c r="I301" s="341"/>
      <c r="J301" s="202"/>
      <c r="K301" s="202"/>
    </row>
    <row r="302" spans="1:11" ht="13.9" customHeight="1" x14ac:dyDescent="0.2">
      <c r="A302" s="293" t="s">
        <v>217</v>
      </c>
      <c r="B302" s="87" t="s">
        <v>218</v>
      </c>
      <c r="C302" s="328">
        <v>1</v>
      </c>
      <c r="D302" s="74"/>
      <c r="E302" s="163"/>
      <c r="F302" s="5"/>
      <c r="H302" s="340"/>
      <c r="I302" s="341"/>
      <c r="J302" s="202"/>
      <c r="K302" s="202"/>
    </row>
    <row r="303" spans="1:11" ht="13.9" customHeight="1" x14ac:dyDescent="0.2">
      <c r="A303" s="293" t="s">
        <v>226</v>
      </c>
      <c r="B303" s="87" t="s">
        <v>1</v>
      </c>
      <c r="C303" s="328">
        <v>0</v>
      </c>
      <c r="D303" s="74">
        <v>0</v>
      </c>
      <c r="E303" s="163">
        <v>0</v>
      </c>
      <c r="F303" s="5"/>
      <c r="H303" s="340"/>
      <c r="I303" s="341"/>
      <c r="J303" s="202"/>
      <c r="K303" s="202"/>
    </row>
    <row r="304" spans="1:11" ht="13.9" customHeight="1" x14ac:dyDescent="0.2">
      <c r="A304" s="293" t="s">
        <v>227</v>
      </c>
      <c r="B304" s="87" t="s">
        <v>1</v>
      </c>
      <c r="C304" s="328">
        <v>100</v>
      </c>
      <c r="D304" s="74">
        <f>E301-E303</f>
        <v>278</v>
      </c>
      <c r="E304" s="163">
        <f>D304*(C304/100)</f>
        <v>278</v>
      </c>
      <c r="F304" s="5"/>
      <c r="H304" s="340"/>
      <c r="I304" s="341"/>
      <c r="J304" s="202"/>
      <c r="K304" s="202"/>
    </row>
    <row r="305" spans="1:11" ht="13.9" customHeight="1" x14ac:dyDescent="0.2">
      <c r="A305" s="295" t="s">
        <v>78</v>
      </c>
      <c r="B305" s="87" t="s">
        <v>6</v>
      </c>
      <c r="C305" s="328">
        <v>12</v>
      </c>
      <c r="D305" s="74">
        <f>E304</f>
        <v>278</v>
      </c>
      <c r="E305" s="331">
        <f>D305/C305</f>
        <v>23.166666666666668</v>
      </c>
      <c r="F305" s="5"/>
      <c r="H305" s="340"/>
      <c r="I305" s="341"/>
      <c r="J305" s="202"/>
      <c r="K305" s="202"/>
    </row>
    <row r="306" spans="1:11" ht="13.9" customHeight="1" x14ac:dyDescent="0.2">
      <c r="A306" s="207"/>
      <c r="B306" s="87"/>
      <c r="C306" s="328"/>
      <c r="D306" s="74"/>
      <c r="E306" s="163"/>
      <c r="F306" s="5"/>
      <c r="H306" s="340"/>
      <c r="I306" s="341"/>
      <c r="J306" s="202"/>
      <c r="K306" s="202"/>
    </row>
    <row r="307" spans="1:11" ht="25.5" x14ac:dyDescent="0.2">
      <c r="A307" s="207" t="s">
        <v>297</v>
      </c>
      <c r="B307" s="342" t="s">
        <v>300</v>
      </c>
      <c r="C307" s="328">
        <v>20</v>
      </c>
      <c r="D307" s="74">
        <f>'4. Referências'!C114</f>
        <v>88.83</v>
      </c>
      <c r="E307" s="331">
        <f>C307*D307</f>
        <v>1776.6</v>
      </c>
      <c r="F307" s="5"/>
      <c r="H307" s="340"/>
      <c r="I307" s="341"/>
      <c r="J307" s="202"/>
      <c r="K307" s="202"/>
    </row>
    <row r="308" spans="1:11" x14ac:dyDescent="0.2">
      <c r="A308" s="207"/>
      <c r="B308" s="87"/>
      <c r="C308" s="328"/>
      <c r="D308" s="74"/>
      <c r="E308" s="163"/>
      <c r="F308" s="5"/>
      <c r="H308" s="340"/>
      <c r="I308" s="341"/>
      <c r="J308" s="202"/>
      <c r="K308" s="202"/>
    </row>
    <row r="309" spans="1:11" x14ac:dyDescent="0.2">
      <c r="A309" s="207" t="s">
        <v>221</v>
      </c>
      <c r="B309" s="87" t="s">
        <v>7</v>
      </c>
      <c r="C309" s="328">
        <v>5</v>
      </c>
      <c r="D309" s="74">
        <f>'4. Referências'!C118</f>
        <v>1900.67</v>
      </c>
      <c r="E309" s="163">
        <f>C309*D309</f>
        <v>9503.35</v>
      </c>
      <c r="F309" s="5"/>
      <c r="H309" s="340"/>
      <c r="I309" s="341"/>
      <c r="J309" s="202"/>
      <c r="K309" s="202"/>
    </row>
    <row r="310" spans="1:11" x14ac:dyDescent="0.2">
      <c r="A310" s="293" t="s">
        <v>217</v>
      </c>
      <c r="B310" s="87" t="s">
        <v>218</v>
      </c>
      <c r="C310" s="328">
        <v>10</v>
      </c>
      <c r="D310" s="74"/>
      <c r="E310" s="163"/>
      <c r="F310" s="5"/>
      <c r="H310" s="340"/>
      <c r="I310" s="341"/>
      <c r="J310" s="202"/>
      <c r="K310" s="202"/>
    </row>
    <row r="311" spans="1:11" x14ac:dyDescent="0.2">
      <c r="A311" s="293" t="s">
        <v>226</v>
      </c>
      <c r="B311" s="87" t="s">
        <v>1</v>
      </c>
      <c r="C311" s="328">
        <v>0</v>
      </c>
      <c r="D311" s="74">
        <v>0</v>
      </c>
      <c r="E311" s="163">
        <v>0</v>
      </c>
      <c r="F311" s="5"/>
      <c r="H311" s="340"/>
      <c r="I311" s="341"/>
      <c r="J311" s="202"/>
      <c r="K311" s="202"/>
    </row>
    <row r="312" spans="1:11" x14ac:dyDescent="0.2">
      <c r="A312" s="293" t="s">
        <v>227</v>
      </c>
      <c r="B312" s="87" t="s">
        <v>1</v>
      </c>
      <c r="C312" s="328">
        <v>10</v>
      </c>
      <c r="D312" s="74">
        <f>E309-E311</f>
        <v>9503.35</v>
      </c>
      <c r="E312" s="163">
        <f>D312*(C312/100)</f>
        <v>950.33500000000004</v>
      </c>
      <c r="F312" s="5"/>
      <c r="H312" s="340"/>
      <c r="I312" s="341"/>
      <c r="J312" s="202"/>
      <c r="K312" s="202"/>
    </row>
    <row r="313" spans="1:11" x14ac:dyDescent="0.2">
      <c r="A313" s="295" t="s">
        <v>78</v>
      </c>
      <c r="B313" s="87" t="s">
        <v>6</v>
      </c>
      <c r="C313" s="328">
        <v>12</v>
      </c>
      <c r="D313" s="74">
        <f>E312</f>
        <v>950.33500000000004</v>
      </c>
      <c r="E313" s="331">
        <f>D313/C313</f>
        <v>79.194583333333341</v>
      </c>
      <c r="F313" s="5"/>
      <c r="H313" s="340"/>
      <c r="I313" s="341"/>
      <c r="J313" s="202"/>
      <c r="K313" s="202"/>
    </row>
    <row r="314" spans="1:11" x14ac:dyDescent="0.2">
      <c r="A314" s="207"/>
      <c r="B314" s="87"/>
      <c r="C314" s="328"/>
      <c r="D314" s="74"/>
      <c r="E314" s="163"/>
      <c r="F314" s="5"/>
      <c r="H314" s="340"/>
      <c r="I314" s="341"/>
      <c r="J314" s="202"/>
      <c r="K314" s="202"/>
    </row>
    <row r="315" spans="1:11" ht="25.5" x14ac:dyDescent="0.2">
      <c r="A315" s="207" t="s">
        <v>308</v>
      </c>
      <c r="B315" s="87" t="s">
        <v>309</v>
      </c>
      <c r="C315" s="328">
        <v>100</v>
      </c>
      <c r="D315" s="74">
        <f>'4. Referências'!C122</f>
        <v>16.966666666666665</v>
      </c>
      <c r="E315" s="331">
        <f>C315*D315</f>
        <v>1696.6666666666665</v>
      </c>
      <c r="F315" s="5"/>
      <c r="H315" s="340"/>
      <c r="I315" s="341"/>
      <c r="J315" s="202"/>
      <c r="K315" s="202"/>
    </row>
    <row r="316" spans="1:11" ht="13.5" thickBot="1" x14ac:dyDescent="0.25">
      <c r="A316" s="392" t="s">
        <v>162</v>
      </c>
      <c r="B316" s="393"/>
      <c r="C316" s="393"/>
      <c r="D316" s="394"/>
      <c r="E316" s="186">
        <f>SUM(E171+E177+E183+E189+E196+E203+E209+E215+E221+E227+E233+E239+E245+E251+E257+E263+E269+E275+E281+E287+E293+E299+E305+E307+E313+E315)</f>
        <v>9113.3730066666649</v>
      </c>
      <c r="F316" s="5"/>
      <c r="H316" s="337"/>
      <c r="I316" s="337"/>
      <c r="J316" s="337"/>
      <c r="K316" s="337"/>
    </row>
    <row r="317" spans="1:11" ht="13.5" thickBot="1" x14ac:dyDescent="0.25">
      <c r="A317" s="3"/>
      <c r="B317" s="201"/>
      <c r="C317" s="201"/>
      <c r="D317" s="202"/>
      <c r="E317" s="202"/>
      <c r="F317" s="5"/>
      <c r="H317" s="337"/>
      <c r="I317" s="337"/>
      <c r="J317" s="337"/>
      <c r="K317" s="337"/>
    </row>
    <row r="318" spans="1:11" ht="13.5" thickBot="1" x14ac:dyDescent="0.25">
      <c r="A318" s="410" t="s">
        <v>103</v>
      </c>
      <c r="B318" s="411"/>
      <c r="C318" s="411"/>
      <c r="D318" s="411"/>
      <c r="E318" s="412"/>
      <c r="F318" s="5"/>
      <c r="H318" s="337"/>
      <c r="I318" s="337"/>
      <c r="J318" s="337"/>
      <c r="K318" s="337"/>
    </row>
    <row r="319" spans="1:11" x14ac:dyDescent="0.2">
      <c r="A319" s="203" t="s">
        <v>18</v>
      </c>
      <c r="B319" s="204" t="s">
        <v>140</v>
      </c>
      <c r="C319" s="205" t="s">
        <v>44</v>
      </c>
      <c r="D319" s="205" t="s">
        <v>148</v>
      </c>
      <c r="E319" s="206" t="s">
        <v>134</v>
      </c>
      <c r="F319" s="5"/>
      <c r="H319" s="337"/>
      <c r="I319" s="337"/>
      <c r="J319" s="337"/>
      <c r="K319" s="337"/>
    </row>
    <row r="320" spans="1:11" x14ac:dyDescent="0.2">
      <c r="A320" s="220" t="s">
        <v>147</v>
      </c>
      <c r="B320" s="219" t="s">
        <v>146</v>
      </c>
      <c r="C320" s="230">
        <f>'4. Referências'!C131</f>
        <v>5.9833333333333334</v>
      </c>
      <c r="D320" s="74">
        <f>B320*C320</f>
        <v>8975</v>
      </c>
      <c r="E320" s="163">
        <f>(D320/2.5)/12</f>
        <v>299.16666666666669</v>
      </c>
      <c r="F320" s="5"/>
      <c r="H320" s="337"/>
      <c r="I320" s="337"/>
      <c r="J320" s="337"/>
      <c r="K320" s="337"/>
    </row>
    <row r="321" spans="1:11" x14ac:dyDescent="0.2">
      <c r="A321" s="220" t="s">
        <v>141</v>
      </c>
      <c r="B321" s="219" t="s">
        <v>146</v>
      </c>
      <c r="C321" s="230">
        <f>'4. Referências'!C136</f>
        <v>25.080000000000002</v>
      </c>
      <c r="D321" s="74">
        <f>B321*C321</f>
        <v>37620</v>
      </c>
      <c r="E321" s="163">
        <f>((B321/12)*C321)/1000</f>
        <v>3.1350000000000007</v>
      </c>
      <c r="F321" s="5"/>
      <c r="H321" s="337"/>
      <c r="I321" s="337"/>
      <c r="J321" s="337"/>
      <c r="K321" s="337"/>
    </row>
    <row r="322" spans="1:11" x14ac:dyDescent="0.2">
      <c r="A322" s="220" t="s">
        <v>142</v>
      </c>
      <c r="B322" s="219" t="s">
        <v>146</v>
      </c>
      <c r="C322" s="230">
        <f>'4. Referências'!C140</f>
        <v>15.15</v>
      </c>
      <c r="D322" s="74">
        <f>B322*C322</f>
        <v>22725</v>
      </c>
      <c r="E322" s="163">
        <f t="shared" ref="E322:E324" si="4">((B322/12)*C322)/1000</f>
        <v>1.89375</v>
      </c>
      <c r="F322" s="5"/>
    </row>
    <row r="323" spans="1:11" x14ac:dyDescent="0.2">
      <c r="A323" s="220" t="s">
        <v>144</v>
      </c>
      <c r="B323" s="219" t="s">
        <v>146</v>
      </c>
      <c r="C323" s="230">
        <f>'4. Referências'!C144</f>
        <v>19.213333333333335</v>
      </c>
      <c r="D323" s="74">
        <f>B323*C323</f>
        <v>28820.000000000004</v>
      </c>
      <c r="E323" s="163">
        <f t="shared" si="4"/>
        <v>2.4016666666666668</v>
      </c>
      <c r="F323" s="5"/>
    </row>
    <row r="324" spans="1:11" x14ac:dyDescent="0.2">
      <c r="A324" s="220" t="s">
        <v>145</v>
      </c>
      <c r="B324" s="219" t="s">
        <v>146</v>
      </c>
      <c r="C324" s="230">
        <f>'4. Referências'!C148</f>
        <v>27.996666666666666</v>
      </c>
      <c r="D324" s="74">
        <f>B324*C324</f>
        <v>41995</v>
      </c>
      <c r="E324" s="163">
        <f t="shared" si="4"/>
        <v>3.4995833333333333</v>
      </c>
      <c r="F324" s="5"/>
    </row>
    <row r="325" spans="1:11" ht="13.5" thickBot="1" x14ac:dyDescent="0.25">
      <c r="A325" s="221" t="s">
        <v>149</v>
      </c>
      <c r="B325" s="222" t="s">
        <v>6</v>
      </c>
      <c r="C325" s="222">
        <v>1</v>
      </c>
      <c r="D325" s="223"/>
      <c r="E325" s="208">
        <f>E320+E321+E322+E323+E324</f>
        <v>310.09666666666664</v>
      </c>
      <c r="F325" s="5"/>
    </row>
    <row r="326" spans="1:11" ht="13.5" thickBot="1" x14ac:dyDescent="0.25">
      <c r="A326" s="215"/>
      <c r="B326" s="216"/>
      <c r="C326" s="216"/>
      <c r="D326" s="217"/>
      <c r="E326" s="218"/>
      <c r="F326" s="5"/>
    </row>
    <row r="327" spans="1:11" x14ac:dyDescent="0.2">
      <c r="A327" s="225" t="s">
        <v>143</v>
      </c>
      <c r="B327" s="226">
        <v>3000</v>
      </c>
      <c r="C327" s="232">
        <f>'4. Referências'!C131</f>
        <v>5.9833333333333334</v>
      </c>
      <c r="D327" s="231">
        <f>B327*C327</f>
        <v>17950</v>
      </c>
      <c r="E327" s="233">
        <f>(D327/2.5)/12</f>
        <v>598.33333333333337</v>
      </c>
      <c r="F327" s="5"/>
    </row>
    <row r="328" spans="1:11" x14ac:dyDescent="0.2">
      <c r="A328" s="220" t="s">
        <v>141</v>
      </c>
      <c r="B328" s="224">
        <v>3000</v>
      </c>
      <c r="C328" s="230">
        <f>'4. Referências'!C136</f>
        <v>25.080000000000002</v>
      </c>
      <c r="D328" s="74">
        <f>B328*C328</f>
        <v>75240</v>
      </c>
      <c r="E328" s="163">
        <f>((B328/12)*C328)/1000</f>
        <v>6.2700000000000014</v>
      </c>
      <c r="F328" s="5"/>
    </row>
    <row r="329" spans="1:11" x14ac:dyDescent="0.2">
      <c r="A329" s="220" t="s">
        <v>142</v>
      </c>
      <c r="B329" s="224">
        <v>3000</v>
      </c>
      <c r="C329" s="230">
        <f>'4. Referências'!C140</f>
        <v>15.15</v>
      </c>
      <c r="D329" s="74">
        <f>B329*C329</f>
        <v>45450</v>
      </c>
      <c r="E329" s="163">
        <f t="shared" ref="E329:E331" si="5">((B329/12)*C329)/1000</f>
        <v>3.7875000000000001</v>
      </c>
      <c r="F329" s="5"/>
    </row>
    <row r="330" spans="1:11" x14ac:dyDescent="0.2">
      <c r="A330" s="220" t="s">
        <v>144</v>
      </c>
      <c r="B330" s="224">
        <v>3000</v>
      </c>
      <c r="C330" s="230">
        <f>'4. Referências'!C144</f>
        <v>19.213333333333335</v>
      </c>
      <c r="D330" s="74">
        <f>B330*C330</f>
        <v>57640.000000000007</v>
      </c>
      <c r="E330" s="163">
        <f t="shared" si="5"/>
        <v>4.8033333333333337</v>
      </c>
      <c r="F330" s="5"/>
    </row>
    <row r="331" spans="1:11" x14ac:dyDescent="0.2">
      <c r="A331" s="220" t="s">
        <v>145</v>
      </c>
      <c r="B331" s="224">
        <v>3000</v>
      </c>
      <c r="C331" s="230">
        <f>'4. Referências'!C148</f>
        <v>27.996666666666666</v>
      </c>
      <c r="D331" s="74">
        <f>B331*C331</f>
        <v>83990</v>
      </c>
      <c r="E331" s="163">
        <f t="shared" si="5"/>
        <v>6.9991666666666665</v>
      </c>
      <c r="F331" s="5"/>
    </row>
    <row r="332" spans="1:11" ht="13.5" thickBot="1" x14ac:dyDescent="0.25">
      <c r="A332" s="221" t="s">
        <v>326</v>
      </c>
      <c r="B332" s="222" t="s">
        <v>6</v>
      </c>
      <c r="C332" s="222">
        <v>1</v>
      </c>
      <c r="D332" s="223"/>
      <c r="E332" s="208">
        <f>E327+E328+E329+E330+E331</f>
        <v>620.19333333333327</v>
      </c>
      <c r="F332" s="5"/>
    </row>
    <row r="333" spans="1:11" ht="13.5" thickBot="1" x14ac:dyDescent="0.25">
      <c r="A333" s="215"/>
      <c r="B333" s="216"/>
      <c r="C333" s="216"/>
      <c r="D333" s="217"/>
      <c r="E333" s="218"/>
      <c r="F333" s="5"/>
    </row>
    <row r="334" spans="1:11" x14ac:dyDescent="0.2">
      <c r="A334" s="225" t="s">
        <v>143</v>
      </c>
      <c r="B334" s="226">
        <v>2000</v>
      </c>
      <c r="C334" s="232">
        <f>'4. Referências'!C131</f>
        <v>5.9833333333333334</v>
      </c>
      <c r="D334" s="231">
        <f>B334*C334</f>
        <v>11966.666666666666</v>
      </c>
      <c r="E334" s="233">
        <f>(D334/2.5)/12</f>
        <v>398.88888888888886</v>
      </c>
      <c r="F334" s="5"/>
    </row>
    <row r="335" spans="1:11" x14ac:dyDescent="0.2">
      <c r="A335" s="220" t="s">
        <v>141</v>
      </c>
      <c r="B335" s="224">
        <v>2000</v>
      </c>
      <c r="C335" s="230">
        <f>'4. Referências'!C136</f>
        <v>25.080000000000002</v>
      </c>
      <c r="D335" s="74">
        <f>B335*C335</f>
        <v>50160.000000000007</v>
      </c>
      <c r="E335" s="163">
        <f>((B335/12)*C335)/1000</f>
        <v>4.18</v>
      </c>
      <c r="F335" s="5"/>
    </row>
    <row r="336" spans="1:11" x14ac:dyDescent="0.2">
      <c r="A336" s="220" t="s">
        <v>331</v>
      </c>
      <c r="B336" s="224">
        <v>2000</v>
      </c>
      <c r="C336" s="230">
        <f>'4. Referências'!C140</f>
        <v>15.15</v>
      </c>
      <c r="D336" s="74">
        <f>B336*C336</f>
        <v>30300</v>
      </c>
      <c r="E336" s="163">
        <f t="shared" ref="E336:E338" si="6">((B336/12)*C336)/1000</f>
        <v>2.5249999999999999</v>
      </c>
      <c r="F336" s="5"/>
    </row>
    <row r="337" spans="1:16384" x14ac:dyDescent="0.2">
      <c r="A337" s="220" t="s">
        <v>332</v>
      </c>
      <c r="B337" s="224">
        <v>2000</v>
      </c>
      <c r="C337" s="230">
        <f>'4. Referências'!C144</f>
        <v>19.213333333333335</v>
      </c>
      <c r="D337" s="74">
        <f>B337*C337</f>
        <v>38426.666666666672</v>
      </c>
      <c r="E337" s="163">
        <f t="shared" si="6"/>
        <v>3.2022222222222223</v>
      </c>
      <c r="F337" s="5"/>
    </row>
    <row r="338" spans="1:16384" x14ac:dyDescent="0.2">
      <c r="A338" s="220" t="s">
        <v>145</v>
      </c>
      <c r="B338" s="224">
        <v>2000</v>
      </c>
      <c r="C338" s="230">
        <f>'4. Referências'!C148</f>
        <v>27.996666666666666</v>
      </c>
      <c r="D338" s="74">
        <f>B338*C338</f>
        <v>55993.333333333336</v>
      </c>
      <c r="E338" s="163">
        <f t="shared" si="6"/>
        <v>4.6661111111111104</v>
      </c>
      <c r="F338" s="5"/>
    </row>
    <row r="339" spans="1:16384" ht="13.5" thickBot="1" x14ac:dyDescent="0.25">
      <c r="A339" s="221" t="s">
        <v>150</v>
      </c>
      <c r="B339" s="222" t="s">
        <v>6</v>
      </c>
      <c r="C339" s="222">
        <v>1</v>
      </c>
      <c r="D339" s="223"/>
      <c r="E339" s="208">
        <f>E334+E335+E336+E337+E338</f>
        <v>413.46222222222218</v>
      </c>
      <c r="F339" s="5"/>
    </row>
    <row r="340" spans="1:16384" ht="13.5" thickBot="1" x14ac:dyDescent="0.25">
      <c r="A340" s="433"/>
      <c r="B340" s="434"/>
      <c r="C340" s="434"/>
      <c r="D340" s="435"/>
      <c r="E340" s="436"/>
      <c r="F340" s="5"/>
    </row>
    <row r="341" spans="1:16384" x14ac:dyDescent="0.2">
      <c r="A341" s="225" t="s">
        <v>334</v>
      </c>
      <c r="B341" s="441">
        <v>2000</v>
      </c>
      <c r="C341" s="442">
        <v>6.3</v>
      </c>
      <c r="D341" s="443">
        <f>B341*C341</f>
        <v>12600</v>
      </c>
      <c r="E341" s="444">
        <f>(D341/8)/12</f>
        <v>131.25</v>
      </c>
      <c r="F341" s="5"/>
    </row>
    <row r="342" spans="1:16384" x14ac:dyDescent="0.2">
      <c r="A342" s="220" t="s">
        <v>328</v>
      </c>
      <c r="B342" s="434">
        <v>2000</v>
      </c>
      <c r="C342" s="437">
        <f>'4. Referências'!C136</f>
        <v>25.080000000000002</v>
      </c>
      <c r="D342" s="439">
        <f t="shared" ref="D342:D345" si="7">B342*C342</f>
        <v>50160.000000000007</v>
      </c>
      <c r="E342" s="445">
        <f>(D342/5000)/12</f>
        <v>0.83600000000000019</v>
      </c>
      <c r="F342" s="5"/>
    </row>
    <row r="343" spans="1:16384" x14ac:dyDescent="0.2">
      <c r="A343" s="220" t="s">
        <v>329</v>
      </c>
      <c r="B343" s="172">
        <v>2000</v>
      </c>
      <c r="C343" s="438">
        <f>'4. Referências'!C140</f>
        <v>15.15</v>
      </c>
      <c r="D343" s="439">
        <f t="shared" si="7"/>
        <v>30300</v>
      </c>
      <c r="E343" s="445">
        <f>(D343/50000)/12</f>
        <v>5.0499999999999996E-2</v>
      </c>
      <c r="F343" s="440"/>
      <c r="G343" s="220"/>
      <c r="H343" s="220"/>
      <c r="I343" s="220"/>
      <c r="J343" s="220"/>
      <c r="K343" s="220"/>
      <c r="L343" s="220"/>
      <c r="M343" s="220"/>
      <c r="N343" s="220"/>
      <c r="O343" s="220"/>
      <c r="P343" s="220"/>
      <c r="Q343" s="220"/>
      <c r="R343" s="220"/>
      <c r="S343" s="220"/>
      <c r="T343" s="220"/>
      <c r="U343" s="220"/>
      <c r="V343" s="220"/>
      <c r="W343" s="220"/>
      <c r="X343" s="220" t="s">
        <v>329</v>
      </c>
      <c r="Y343" s="220" t="s">
        <v>329</v>
      </c>
      <c r="Z343" s="220" t="s">
        <v>329</v>
      </c>
      <c r="AA343" s="220" t="s">
        <v>329</v>
      </c>
      <c r="AB343" s="220" t="s">
        <v>329</v>
      </c>
      <c r="AC343" s="220" t="s">
        <v>329</v>
      </c>
      <c r="AD343" s="220" t="s">
        <v>329</v>
      </c>
      <c r="AE343" s="220" t="s">
        <v>329</v>
      </c>
      <c r="AF343" s="220" t="s">
        <v>329</v>
      </c>
      <c r="AG343" s="220" t="s">
        <v>329</v>
      </c>
      <c r="AH343" s="220" t="s">
        <v>329</v>
      </c>
      <c r="AI343" s="220" t="s">
        <v>329</v>
      </c>
      <c r="AJ343" s="220" t="s">
        <v>329</v>
      </c>
      <c r="AK343" s="220" t="s">
        <v>329</v>
      </c>
      <c r="AL343" s="220" t="s">
        <v>329</v>
      </c>
      <c r="AM343" s="220" t="s">
        <v>329</v>
      </c>
      <c r="AN343" s="220" t="s">
        <v>329</v>
      </c>
      <c r="AO343" s="220" t="s">
        <v>329</v>
      </c>
      <c r="AP343" s="220" t="s">
        <v>329</v>
      </c>
      <c r="AQ343" s="220" t="s">
        <v>329</v>
      </c>
      <c r="AR343" s="220" t="s">
        <v>329</v>
      </c>
      <c r="AS343" s="220" t="s">
        <v>329</v>
      </c>
      <c r="AT343" s="220" t="s">
        <v>329</v>
      </c>
      <c r="AU343" s="220" t="s">
        <v>329</v>
      </c>
      <c r="AV343" s="220" t="s">
        <v>329</v>
      </c>
      <c r="AW343" s="220" t="s">
        <v>329</v>
      </c>
      <c r="AX343" s="220" t="s">
        <v>329</v>
      </c>
      <c r="AY343" s="220" t="s">
        <v>329</v>
      </c>
      <c r="AZ343" s="220" t="s">
        <v>329</v>
      </c>
      <c r="BA343" s="220" t="s">
        <v>329</v>
      </c>
      <c r="BB343" s="220" t="s">
        <v>329</v>
      </c>
      <c r="BC343" s="220" t="s">
        <v>329</v>
      </c>
      <c r="BD343" s="220" t="s">
        <v>329</v>
      </c>
      <c r="BE343" s="220" t="s">
        <v>329</v>
      </c>
      <c r="BF343" s="220" t="s">
        <v>329</v>
      </c>
      <c r="BG343" s="220" t="s">
        <v>329</v>
      </c>
      <c r="BH343" s="220" t="s">
        <v>329</v>
      </c>
      <c r="BI343" s="220" t="s">
        <v>329</v>
      </c>
      <c r="BJ343" s="220" t="s">
        <v>329</v>
      </c>
      <c r="BK343" s="220" t="s">
        <v>329</v>
      </c>
      <c r="BL343" s="220" t="s">
        <v>329</v>
      </c>
      <c r="BM343" s="220" t="s">
        <v>329</v>
      </c>
      <c r="BN343" s="220" t="s">
        <v>329</v>
      </c>
      <c r="BO343" s="220" t="s">
        <v>329</v>
      </c>
      <c r="BP343" s="220" t="s">
        <v>329</v>
      </c>
      <c r="BQ343" s="220" t="s">
        <v>329</v>
      </c>
      <c r="BR343" s="220" t="s">
        <v>329</v>
      </c>
      <c r="BS343" s="220" t="s">
        <v>329</v>
      </c>
      <c r="BT343" s="220" t="s">
        <v>329</v>
      </c>
      <c r="BU343" s="220" t="s">
        <v>329</v>
      </c>
      <c r="BV343" s="220" t="s">
        <v>329</v>
      </c>
      <c r="BW343" s="220" t="s">
        <v>329</v>
      </c>
      <c r="BX343" s="220" t="s">
        <v>329</v>
      </c>
      <c r="BY343" s="220" t="s">
        <v>329</v>
      </c>
      <c r="BZ343" s="220" t="s">
        <v>329</v>
      </c>
      <c r="CA343" s="220" t="s">
        <v>329</v>
      </c>
      <c r="CB343" s="220" t="s">
        <v>329</v>
      </c>
      <c r="CC343" s="220" t="s">
        <v>329</v>
      </c>
      <c r="CD343" s="220" t="s">
        <v>329</v>
      </c>
      <c r="CE343" s="220" t="s">
        <v>329</v>
      </c>
      <c r="CF343" s="220" t="s">
        <v>329</v>
      </c>
      <c r="CG343" s="220" t="s">
        <v>329</v>
      </c>
      <c r="CH343" s="220" t="s">
        <v>329</v>
      </c>
      <c r="CI343" s="220" t="s">
        <v>329</v>
      </c>
      <c r="CJ343" s="220" t="s">
        <v>329</v>
      </c>
      <c r="CK343" s="220" t="s">
        <v>329</v>
      </c>
      <c r="CL343" s="220" t="s">
        <v>329</v>
      </c>
      <c r="CM343" s="220" t="s">
        <v>329</v>
      </c>
      <c r="CN343" s="220" t="s">
        <v>329</v>
      </c>
      <c r="CO343" s="220" t="s">
        <v>329</v>
      </c>
      <c r="CP343" s="220" t="s">
        <v>329</v>
      </c>
      <c r="CQ343" s="220" t="s">
        <v>329</v>
      </c>
      <c r="CR343" s="220" t="s">
        <v>329</v>
      </c>
      <c r="CS343" s="220" t="s">
        <v>329</v>
      </c>
      <c r="CT343" s="220" t="s">
        <v>329</v>
      </c>
      <c r="CU343" s="220" t="s">
        <v>329</v>
      </c>
      <c r="CV343" s="220" t="s">
        <v>329</v>
      </c>
      <c r="CW343" s="220" t="s">
        <v>329</v>
      </c>
      <c r="CX343" s="220" t="s">
        <v>329</v>
      </c>
      <c r="CY343" s="220" t="s">
        <v>329</v>
      </c>
      <c r="CZ343" s="220" t="s">
        <v>329</v>
      </c>
      <c r="DA343" s="220" t="s">
        <v>329</v>
      </c>
      <c r="DB343" s="220" t="s">
        <v>329</v>
      </c>
      <c r="DC343" s="220" t="s">
        <v>329</v>
      </c>
      <c r="DD343" s="220" t="s">
        <v>329</v>
      </c>
      <c r="DE343" s="220" t="s">
        <v>329</v>
      </c>
      <c r="DF343" s="220" t="s">
        <v>329</v>
      </c>
      <c r="DG343" s="220" t="s">
        <v>329</v>
      </c>
      <c r="DH343" s="220" t="s">
        <v>329</v>
      </c>
      <c r="DI343" s="220" t="s">
        <v>329</v>
      </c>
      <c r="DJ343" s="220" t="s">
        <v>329</v>
      </c>
      <c r="DK343" s="220" t="s">
        <v>329</v>
      </c>
      <c r="DL343" s="220" t="s">
        <v>329</v>
      </c>
      <c r="DM343" s="220" t="s">
        <v>329</v>
      </c>
      <c r="DN343" s="220" t="s">
        <v>329</v>
      </c>
      <c r="DO343" s="220" t="s">
        <v>329</v>
      </c>
      <c r="DP343" s="220" t="s">
        <v>329</v>
      </c>
      <c r="DQ343" s="220" t="s">
        <v>329</v>
      </c>
      <c r="DR343" s="220" t="s">
        <v>329</v>
      </c>
      <c r="DS343" s="220" t="s">
        <v>329</v>
      </c>
      <c r="DT343" s="220" t="s">
        <v>329</v>
      </c>
      <c r="DU343" s="220" t="s">
        <v>329</v>
      </c>
      <c r="DV343" s="220" t="s">
        <v>329</v>
      </c>
      <c r="DW343" s="220" t="s">
        <v>329</v>
      </c>
      <c r="DX343" s="220" t="s">
        <v>329</v>
      </c>
      <c r="DY343" s="220" t="s">
        <v>329</v>
      </c>
      <c r="DZ343" s="220" t="s">
        <v>329</v>
      </c>
      <c r="EA343" s="220" t="s">
        <v>329</v>
      </c>
      <c r="EB343" s="220" t="s">
        <v>329</v>
      </c>
      <c r="EC343" s="220" t="s">
        <v>329</v>
      </c>
      <c r="ED343" s="220" t="s">
        <v>329</v>
      </c>
      <c r="EE343" s="220" t="s">
        <v>329</v>
      </c>
      <c r="EF343" s="220" t="s">
        <v>329</v>
      </c>
      <c r="EG343" s="220" t="s">
        <v>329</v>
      </c>
      <c r="EH343" s="220" t="s">
        <v>329</v>
      </c>
      <c r="EI343" s="220" t="s">
        <v>329</v>
      </c>
      <c r="EJ343" s="220" t="s">
        <v>329</v>
      </c>
      <c r="EK343" s="220" t="s">
        <v>329</v>
      </c>
      <c r="EL343" s="220" t="s">
        <v>329</v>
      </c>
      <c r="EM343" s="220" t="s">
        <v>329</v>
      </c>
      <c r="EN343" s="220" t="s">
        <v>329</v>
      </c>
      <c r="EO343" s="220" t="s">
        <v>329</v>
      </c>
      <c r="EP343" s="220" t="s">
        <v>329</v>
      </c>
      <c r="EQ343" s="220" t="s">
        <v>329</v>
      </c>
      <c r="ER343" s="220" t="s">
        <v>329</v>
      </c>
      <c r="ES343" s="220" t="s">
        <v>329</v>
      </c>
      <c r="ET343" s="220" t="s">
        <v>329</v>
      </c>
      <c r="EU343" s="220" t="s">
        <v>329</v>
      </c>
      <c r="EV343" s="220" t="s">
        <v>329</v>
      </c>
      <c r="EW343" s="220" t="s">
        <v>329</v>
      </c>
      <c r="EX343" s="220" t="s">
        <v>329</v>
      </c>
      <c r="EY343" s="220" t="s">
        <v>329</v>
      </c>
      <c r="EZ343" s="220" t="s">
        <v>329</v>
      </c>
      <c r="FA343" s="220" t="s">
        <v>329</v>
      </c>
      <c r="FB343" s="220" t="s">
        <v>329</v>
      </c>
      <c r="FC343" s="220" t="s">
        <v>329</v>
      </c>
      <c r="FD343" s="220" t="s">
        <v>329</v>
      </c>
      <c r="FE343" s="220" t="s">
        <v>329</v>
      </c>
      <c r="FF343" s="220" t="s">
        <v>329</v>
      </c>
      <c r="FG343" s="220" t="s">
        <v>329</v>
      </c>
      <c r="FH343" s="220" t="s">
        <v>329</v>
      </c>
      <c r="FI343" s="220" t="s">
        <v>329</v>
      </c>
      <c r="FJ343" s="220" t="s">
        <v>329</v>
      </c>
      <c r="FK343" s="220" t="s">
        <v>329</v>
      </c>
      <c r="FL343" s="220" t="s">
        <v>329</v>
      </c>
      <c r="FM343" s="220" t="s">
        <v>329</v>
      </c>
      <c r="FN343" s="220" t="s">
        <v>329</v>
      </c>
      <c r="FO343" s="220" t="s">
        <v>329</v>
      </c>
      <c r="FP343" s="220" t="s">
        <v>329</v>
      </c>
      <c r="FQ343" s="220" t="s">
        <v>329</v>
      </c>
      <c r="FR343" s="220" t="s">
        <v>329</v>
      </c>
      <c r="FS343" s="220" t="s">
        <v>329</v>
      </c>
      <c r="FT343" s="220" t="s">
        <v>329</v>
      </c>
      <c r="FU343" s="220" t="s">
        <v>329</v>
      </c>
      <c r="FV343" s="220" t="s">
        <v>329</v>
      </c>
      <c r="FW343" s="220" t="s">
        <v>329</v>
      </c>
      <c r="FX343" s="220" t="s">
        <v>329</v>
      </c>
      <c r="FY343" s="220" t="s">
        <v>329</v>
      </c>
      <c r="FZ343" s="220" t="s">
        <v>329</v>
      </c>
      <c r="GA343" s="220" t="s">
        <v>329</v>
      </c>
      <c r="GB343" s="220" t="s">
        <v>329</v>
      </c>
      <c r="GC343" s="220" t="s">
        <v>329</v>
      </c>
      <c r="GD343" s="220" t="s">
        <v>329</v>
      </c>
      <c r="GE343" s="220" t="s">
        <v>329</v>
      </c>
      <c r="GF343" s="220" t="s">
        <v>329</v>
      </c>
      <c r="GG343" s="220" t="s">
        <v>329</v>
      </c>
      <c r="GH343" s="220" t="s">
        <v>329</v>
      </c>
      <c r="GI343" s="220" t="s">
        <v>329</v>
      </c>
      <c r="GJ343" s="220" t="s">
        <v>329</v>
      </c>
      <c r="GK343" s="220" t="s">
        <v>329</v>
      </c>
      <c r="GL343" s="220" t="s">
        <v>329</v>
      </c>
      <c r="GM343" s="220" t="s">
        <v>329</v>
      </c>
      <c r="GN343" s="220" t="s">
        <v>329</v>
      </c>
      <c r="GO343" s="220" t="s">
        <v>329</v>
      </c>
      <c r="GP343" s="220" t="s">
        <v>329</v>
      </c>
      <c r="GQ343" s="220" t="s">
        <v>329</v>
      </c>
      <c r="GR343" s="220" t="s">
        <v>329</v>
      </c>
      <c r="GS343" s="220" t="s">
        <v>329</v>
      </c>
      <c r="GT343" s="220" t="s">
        <v>329</v>
      </c>
      <c r="GU343" s="220" t="s">
        <v>329</v>
      </c>
      <c r="GV343" s="220" t="s">
        <v>329</v>
      </c>
      <c r="GW343" s="220" t="s">
        <v>329</v>
      </c>
      <c r="GX343" s="220" t="s">
        <v>329</v>
      </c>
      <c r="GY343" s="220" t="s">
        <v>329</v>
      </c>
      <c r="GZ343" s="220" t="s">
        <v>329</v>
      </c>
      <c r="HA343" s="220" t="s">
        <v>329</v>
      </c>
      <c r="HB343" s="220" t="s">
        <v>329</v>
      </c>
      <c r="HC343" s="220" t="s">
        <v>329</v>
      </c>
      <c r="HD343" s="220" t="s">
        <v>329</v>
      </c>
      <c r="HE343" s="220" t="s">
        <v>329</v>
      </c>
      <c r="HF343" s="220" t="s">
        <v>329</v>
      </c>
      <c r="HG343" s="220" t="s">
        <v>329</v>
      </c>
      <c r="HH343" s="220" t="s">
        <v>329</v>
      </c>
      <c r="HI343" s="220" t="s">
        <v>329</v>
      </c>
      <c r="HJ343" s="220" t="s">
        <v>329</v>
      </c>
      <c r="HK343" s="220" t="s">
        <v>329</v>
      </c>
      <c r="HL343" s="220" t="s">
        <v>329</v>
      </c>
      <c r="HM343" s="220" t="s">
        <v>329</v>
      </c>
      <c r="HN343" s="220" t="s">
        <v>329</v>
      </c>
      <c r="HO343" s="220" t="s">
        <v>329</v>
      </c>
      <c r="HP343" s="220" t="s">
        <v>329</v>
      </c>
      <c r="HQ343" s="220" t="s">
        <v>329</v>
      </c>
      <c r="HR343" s="220" t="s">
        <v>329</v>
      </c>
      <c r="HS343" s="220" t="s">
        <v>329</v>
      </c>
      <c r="HT343" s="220" t="s">
        <v>329</v>
      </c>
      <c r="HU343" s="220" t="s">
        <v>329</v>
      </c>
      <c r="HV343" s="220" t="s">
        <v>329</v>
      </c>
      <c r="HW343" s="220" t="s">
        <v>329</v>
      </c>
      <c r="HX343" s="220" t="s">
        <v>329</v>
      </c>
      <c r="HY343" s="220" t="s">
        <v>329</v>
      </c>
      <c r="HZ343" s="220" t="s">
        <v>329</v>
      </c>
      <c r="IA343" s="220" t="s">
        <v>329</v>
      </c>
      <c r="IB343" s="220" t="s">
        <v>329</v>
      </c>
      <c r="IC343" s="220" t="s">
        <v>329</v>
      </c>
      <c r="ID343" s="220" t="s">
        <v>329</v>
      </c>
      <c r="IE343" s="220" t="s">
        <v>329</v>
      </c>
      <c r="IF343" s="220" t="s">
        <v>329</v>
      </c>
      <c r="IG343" s="220" t="s">
        <v>329</v>
      </c>
      <c r="IH343" s="220" t="s">
        <v>329</v>
      </c>
      <c r="II343" s="220" t="s">
        <v>329</v>
      </c>
      <c r="IJ343" s="220" t="s">
        <v>329</v>
      </c>
      <c r="IK343" s="220" t="s">
        <v>329</v>
      </c>
      <c r="IL343" s="220" t="s">
        <v>329</v>
      </c>
      <c r="IM343" s="220" t="s">
        <v>329</v>
      </c>
      <c r="IN343" s="220" t="s">
        <v>329</v>
      </c>
      <c r="IO343" s="220" t="s">
        <v>329</v>
      </c>
      <c r="IP343" s="220" t="s">
        <v>329</v>
      </c>
      <c r="IQ343" s="220" t="s">
        <v>329</v>
      </c>
      <c r="IR343" s="220" t="s">
        <v>329</v>
      </c>
      <c r="IS343" s="220" t="s">
        <v>329</v>
      </c>
      <c r="IT343" s="220" t="s">
        <v>329</v>
      </c>
      <c r="IU343" s="220" t="s">
        <v>329</v>
      </c>
      <c r="IV343" s="220" t="s">
        <v>329</v>
      </c>
      <c r="IW343" s="220" t="s">
        <v>329</v>
      </c>
      <c r="IX343" s="220" t="s">
        <v>329</v>
      </c>
      <c r="IY343" s="220" t="s">
        <v>329</v>
      </c>
      <c r="IZ343" s="220" t="s">
        <v>329</v>
      </c>
      <c r="JA343" s="220" t="s">
        <v>329</v>
      </c>
      <c r="JB343" s="220" t="s">
        <v>329</v>
      </c>
      <c r="JC343" s="220" t="s">
        <v>329</v>
      </c>
      <c r="JD343" s="220" t="s">
        <v>329</v>
      </c>
      <c r="JE343" s="220" t="s">
        <v>329</v>
      </c>
      <c r="JF343" s="220" t="s">
        <v>329</v>
      </c>
      <c r="JG343" s="220" t="s">
        <v>329</v>
      </c>
      <c r="JH343" s="220" t="s">
        <v>329</v>
      </c>
      <c r="JI343" s="220" t="s">
        <v>329</v>
      </c>
      <c r="JJ343" s="220" t="s">
        <v>329</v>
      </c>
      <c r="JK343" s="220" t="s">
        <v>329</v>
      </c>
      <c r="JL343" s="220" t="s">
        <v>329</v>
      </c>
      <c r="JM343" s="220" t="s">
        <v>329</v>
      </c>
      <c r="JN343" s="220" t="s">
        <v>329</v>
      </c>
      <c r="JO343" s="220" t="s">
        <v>329</v>
      </c>
      <c r="JP343" s="220" t="s">
        <v>329</v>
      </c>
      <c r="JQ343" s="220" t="s">
        <v>329</v>
      </c>
      <c r="JR343" s="220" t="s">
        <v>329</v>
      </c>
      <c r="JS343" s="220" t="s">
        <v>329</v>
      </c>
      <c r="JT343" s="220" t="s">
        <v>329</v>
      </c>
      <c r="JU343" s="220" t="s">
        <v>329</v>
      </c>
      <c r="JV343" s="220" t="s">
        <v>329</v>
      </c>
      <c r="JW343" s="220" t="s">
        <v>329</v>
      </c>
      <c r="JX343" s="220" t="s">
        <v>329</v>
      </c>
      <c r="JY343" s="220" t="s">
        <v>329</v>
      </c>
      <c r="JZ343" s="220" t="s">
        <v>329</v>
      </c>
      <c r="KA343" s="220" t="s">
        <v>329</v>
      </c>
      <c r="KB343" s="220" t="s">
        <v>329</v>
      </c>
      <c r="KC343" s="220" t="s">
        <v>329</v>
      </c>
      <c r="KD343" s="220" t="s">
        <v>329</v>
      </c>
      <c r="KE343" s="220" t="s">
        <v>329</v>
      </c>
      <c r="KF343" s="220" t="s">
        <v>329</v>
      </c>
      <c r="KG343" s="220" t="s">
        <v>329</v>
      </c>
      <c r="KH343" s="220" t="s">
        <v>329</v>
      </c>
      <c r="KI343" s="220" t="s">
        <v>329</v>
      </c>
      <c r="KJ343" s="220" t="s">
        <v>329</v>
      </c>
      <c r="KK343" s="220" t="s">
        <v>329</v>
      </c>
      <c r="KL343" s="220" t="s">
        <v>329</v>
      </c>
      <c r="KM343" s="220" t="s">
        <v>329</v>
      </c>
      <c r="KN343" s="220" t="s">
        <v>329</v>
      </c>
      <c r="KO343" s="220" t="s">
        <v>329</v>
      </c>
      <c r="KP343" s="220" t="s">
        <v>329</v>
      </c>
      <c r="KQ343" s="220" t="s">
        <v>329</v>
      </c>
      <c r="KR343" s="220" t="s">
        <v>329</v>
      </c>
      <c r="KS343" s="220" t="s">
        <v>329</v>
      </c>
      <c r="KT343" s="220" t="s">
        <v>329</v>
      </c>
      <c r="KU343" s="220" t="s">
        <v>329</v>
      </c>
      <c r="KV343" s="220" t="s">
        <v>329</v>
      </c>
      <c r="KW343" s="220" t="s">
        <v>329</v>
      </c>
      <c r="KX343" s="220" t="s">
        <v>329</v>
      </c>
      <c r="KY343" s="220" t="s">
        <v>329</v>
      </c>
      <c r="KZ343" s="220" t="s">
        <v>329</v>
      </c>
      <c r="LA343" s="220" t="s">
        <v>329</v>
      </c>
      <c r="LB343" s="220" t="s">
        <v>329</v>
      </c>
      <c r="LC343" s="220" t="s">
        <v>329</v>
      </c>
      <c r="LD343" s="220" t="s">
        <v>329</v>
      </c>
      <c r="LE343" s="220" t="s">
        <v>329</v>
      </c>
      <c r="LF343" s="220" t="s">
        <v>329</v>
      </c>
      <c r="LG343" s="220" t="s">
        <v>329</v>
      </c>
      <c r="LH343" s="220" t="s">
        <v>329</v>
      </c>
      <c r="LI343" s="220" t="s">
        <v>329</v>
      </c>
      <c r="LJ343" s="220" t="s">
        <v>329</v>
      </c>
      <c r="LK343" s="220" t="s">
        <v>329</v>
      </c>
      <c r="LL343" s="220" t="s">
        <v>329</v>
      </c>
      <c r="LM343" s="220" t="s">
        <v>329</v>
      </c>
      <c r="LN343" s="220" t="s">
        <v>329</v>
      </c>
      <c r="LO343" s="220" t="s">
        <v>329</v>
      </c>
      <c r="LP343" s="220" t="s">
        <v>329</v>
      </c>
      <c r="LQ343" s="220" t="s">
        <v>329</v>
      </c>
      <c r="LR343" s="220" t="s">
        <v>329</v>
      </c>
      <c r="LS343" s="220" t="s">
        <v>329</v>
      </c>
      <c r="LT343" s="220" t="s">
        <v>329</v>
      </c>
      <c r="LU343" s="220" t="s">
        <v>329</v>
      </c>
      <c r="LV343" s="220" t="s">
        <v>329</v>
      </c>
      <c r="LW343" s="220" t="s">
        <v>329</v>
      </c>
      <c r="LX343" s="220" t="s">
        <v>329</v>
      </c>
      <c r="LY343" s="220" t="s">
        <v>329</v>
      </c>
      <c r="LZ343" s="220" t="s">
        <v>329</v>
      </c>
      <c r="MA343" s="220" t="s">
        <v>329</v>
      </c>
      <c r="MB343" s="220" t="s">
        <v>329</v>
      </c>
      <c r="MC343" s="220" t="s">
        <v>329</v>
      </c>
      <c r="MD343" s="220" t="s">
        <v>329</v>
      </c>
      <c r="ME343" s="220" t="s">
        <v>329</v>
      </c>
      <c r="MF343" s="220" t="s">
        <v>329</v>
      </c>
      <c r="MG343" s="220" t="s">
        <v>329</v>
      </c>
      <c r="MH343" s="220" t="s">
        <v>329</v>
      </c>
      <c r="MI343" s="220" t="s">
        <v>329</v>
      </c>
      <c r="MJ343" s="220" t="s">
        <v>329</v>
      </c>
      <c r="MK343" s="220" t="s">
        <v>329</v>
      </c>
      <c r="ML343" s="220" t="s">
        <v>329</v>
      </c>
      <c r="MM343" s="220" t="s">
        <v>329</v>
      </c>
      <c r="MN343" s="220" t="s">
        <v>329</v>
      </c>
      <c r="MO343" s="220" t="s">
        <v>329</v>
      </c>
      <c r="MP343" s="220" t="s">
        <v>329</v>
      </c>
      <c r="MQ343" s="220" t="s">
        <v>329</v>
      </c>
      <c r="MR343" s="220" t="s">
        <v>329</v>
      </c>
      <c r="MS343" s="220" t="s">
        <v>329</v>
      </c>
      <c r="MT343" s="220" t="s">
        <v>329</v>
      </c>
      <c r="MU343" s="220" t="s">
        <v>329</v>
      </c>
      <c r="MV343" s="220" t="s">
        <v>329</v>
      </c>
      <c r="MW343" s="220" t="s">
        <v>329</v>
      </c>
      <c r="MX343" s="220" t="s">
        <v>329</v>
      </c>
      <c r="MY343" s="220" t="s">
        <v>329</v>
      </c>
      <c r="MZ343" s="220" t="s">
        <v>329</v>
      </c>
      <c r="NA343" s="220" t="s">
        <v>329</v>
      </c>
      <c r="NB343" s="220" t="s">
        <v>329</v>
      </c>
      <c r="NC343" s="220" t="s">
        <v>329</v>
      </c>
      <c r="ND343" s="220" t="s">
        <v>329</v>
      </c>
      <c r="NE343" s="220" t="s">
        <v>329</v>
      </c>
      <c r="NF343" s="220" t="s">
        <v>329</v>
      </c>
      <c r="NG343" s="220" t="s">
        <v>329</v>
      </c>
      <c r="NH343" s="220" t="s">
        <v>329</v>
      </c>
      <c r="NI343" s="220" t="s">
        <v>329</v>
      </c>
      <c r="NJ343" s="220" t="s">
        <v>329</v>
      </c>
      <c r="NK343" s="220" t="s">
        <v>329</v>
      </c>
      <c r="NL343" s="220" t="s">
        <v>329</v>
      </c>
      <c r="NM343" s="220" t="s">
        <v>329</v>
      </c>
      <c r="NN343" s="220" t="s">
        <v>329</v>
      </c>
      <c r="NO343" s="220" t="s">
        <v>329</v>
      </c>
      <c r="NP343" s="220" t="s">
        <v>329</v>
      </c>
      <c r="NQ343" s="220" t="s">
        <v>329</v>
      </c>
      <c r="NR343" s="220" t="s">
        <v>329</v>
      </c>
      <c r="NS343" s="220" t="s">
        <v>329</v>
      </c>
      <c r="NT343" s="220" t="s">
        <v>329</v>
      </c>
      <c r="NU343" s="220" t="s">
        <v>329</v>
      </c>
      <c r="NV343" s="220" t="s">
        <v>329</v>
      </c>
      <c r="NW343" s="220" t="s">
        <v>329</v>
      </c>
      <c r="NX343" s="220" t="s">
        <v>329</v>
      </c>
      <c r="NY343" s="220" t="s">
        <v>329</v>
      </c>
      <c r="NZ343" s="220" t="s">
        <v>329</v>
      </c>
      <c r="OA343" s="220" t="s">
        <v>329</v>
      </c>
      <c r="OB343" s="220" t="s">
        <v>329</v>
      </c>
      <c r="OC343" s="220" t="s">
        <v>329</v>
      </c>
      <c r="OD343" s="220" t="s">
        <v>329</v>
      </c>
      <c r="OE343" s="220" t="s">
        <v>329</v>
      </c>
      <c r="OF343" s="220" t="s">
        <v>329</v>
      </c>
      <c r="OG343" s="220" t="s">
        <v>329</v>
      </c>
      <c r="OH343" s="220" t="s">
        <v>329</v>
      </c>
      <c r="OI343" s="220" t="s">
        <v>329</v>
      </c>
      <c r="OJ343" s="220" t="s">
        <v>329</v>
      </c>
      <c r="OK343" s="220" t="s">
        <v>329</v>
      </c>
      <c r="OL343" s="220" t="s">
        <v>329</v>
      </c>
      <c r="OM343" s="220" t="s">
        <v>329</v>
      </c>
      <c r="ON343" s="220" t="s">
        <v>329</v>
      </c>
      <c r="OO343" s="220" t="s">
        <v>329</v>
      </c>
      <c r="OP343" s="220" t="s">
        <v>329</v>
      </c>
      <c r="OQ343" s="220" t="s">
        <v>329</v>
      </c>
      <c r="OR343" s="220" t="s">
        <v>329</v>
      </c>
      <c r="OS343" s="220" t="s">
        <v>329</v>
      </c>
      <c r="OT343" s="220" t="s">
        <v>329</v>
      </c>
      <c r="OU343" s="220" t="s">
        <v>329</v>
      </c>
      <c r="OV343" s="220" t="s">
        <v>329</v>
      </c>
      <c r="OW343" s="220" t="s">
        <v>329</v>
      </c>
      <c r="OX343" s="220" t="s">
        <v>329</v>
      </c>
      <c r="OY343" s="220" t="s">
        <v>329</v>
      </c>
      <c r="OZ343" s="220" t="s">
        <v>329</v>
      </c>
      <c r="PA343" s="220" t="s">
        <v>329</v>
      </c>
      <c r="PB343" s="220" t="s">
        <v>329</v>
      </c>
      <c r="PC343" s="220" t="s">
        <v>329</v>
      </c>
      <c r="PD343" s="220" t="s">
        <v>329</v>
      </c>
      <c r="PE343" s="220" t="s">
        <v>329</v>
      </c>
      <c r="PF343" s="220" t="s">
        <v>329</v>
      </c>
      <c r="PG343" s="220" t="s">
        <v>329</v>
      </c>
      <c r="PH343" s="220" t="s">
        <v>329</v>
      </c>
      <c r="PI343" s="220" t="s">
        <v>329</v>
      </c>
      <c r="PJ343" s="220" t="s">
        <v>329</v>
      </c>
      <c r="PK343" s="220" t="s">
        <v>329</v>
      </c>
      <c r="PL343" s="220" t="s">
        <v>329</v>
      </c>
      <c r="PM343" s="220" t="s">
        <v>329</v>
      </c>
      <c r="PN343" s="220" t="s">
        <v>329</v>
      </c>
      <c r="PO343" s="220" t="s">
        <v>329</v>
      </c>
      <c r="PP343" s="220" t="s">
        <v>329</v>
      </c>
      <c r="PQ343" s="220" t="s">
        <v>329</v>
      </c>
      <c r="PR343" s="220" t="s">
        <v>329</v>
      </c>
      <c r="PS343" s="220" t="s">
        <v>329</v>
      </c>
      <c r="PT343" s="220" t="s">
        <v>329</v>
      </c>
      <c r="PU343" s="220" t="s">
        <v>329</v>
      </c>
      <c r="PV343" s="220" t="s">
        <v>329</v>
      </c>
      <c r="PW343" s="220" t="s">
        <v>329</v>
      </c>
      <c r="PX343" s="220" t="s">
        <v>329</v>
      </c>
      <c r="PY343" s="220" t="s">
        <v>329</v>
      </c>
      <c r="PZ343" s="220" t="s">
        <v>329</v>
      </c>
      <c r="QA343" s="220" t="s">
        <v>329</v>
      </c>
      <c r="QB343" s="220" t="s">
        <v>329</v>
      </c>
      <c r="QC343" s="220" t="s">
        <v>329</v>
      </c>
      <c r="QD343" s="220" t="s">
        <v>329</v>
      </c>
      <c r="QE343" s="220" t="s">
        <v>329</v>
      </c>
      <c r="QF343" s="220" t="s">
        <v>329</v>
      </c>
      <c r="QG343" s="220" t="s">
        <v>329</v>
      </c>
      <c r="QH343" s="220" t="s">
        <v>329</v>
      </c>
      <c r="QI343" s="220" t="s">
        <v>329</v>
      </c>
      <c r="QJ343" s="220" t="s">
        <v>329</v>
      </c>
      <c r="QK343" s="220" t="s">
        <v>329</v>
      </c>
      <c r="QL343" s="220" t="s">
        <v>329</v>
      </c>
      <c r="QM343" s="220" t="s">
        <v>329</v>
      </c>
      <c r="QN343" s="220" t="s">
        <v>329</v>
      </c>
      <c r="QO343" s="220" t="s">
        <v>329</v>
      </c>
      <c r="QP343" s="220" t="s">
        <v>329</v>
      </c>
      <c r="QQ343" s="220" t="s">
        <v>329</v>
      </c>
      <c r="QR343" s="220" t="s">
        <v>329</v>
      </c>
      <c r="QS343" s="220" t="s">
        <v>329</v>
      </c>
      <c r="QT343" s="220" t="s">
        <v>329</v>
      </c>
      <c r="QU343" s="220" t="s">
        <v>329</v>
      </c>
      <c r="QV343" s="220" t="s">
        <v>329</v>
      </c>
      <c r="QW343" s="220" t="s">
        <v>329</v>
      </c>
      <c r="QX343" s="220" t="s">
        <v>329</v>
      </c>
      <c r="QY343" s="220" t="s">
        <v>329</v>
      </c>
      <c r="QZ343" s="220" t="s">
        <v>329</v>
      </c>
      <c r="RA343" s="220" t="s">
        <v>329</v>
      </c>
      <c r="RB343" s="220" t="s">
        <v>329</v>
      </c>
      <c r="RC343" s="220" t="s">
        <v>329</v>
      </c>
      <c r="RD343" s="220" t="s">
        <v>329</v>
      </c>
      <c r="RE343" s="220" t="s">
        <v>329</v>
      </c>
      <c r="RF343" s="220" t="s">
        <v>329</v>
      </c>
      <c r="RG343" s="220" t="s">
        <v>329</v>
      </c>
      <c r="RH343" s="220" t="s">
        <v>329</v>
      </c>
      <c r="RI343" s="220" t="s">
        <v>329</v>
      </c>
      <c r="RJ343" s="220" t="s">
        <v>329</v>
      </c>
      <c r="RK343" s="220" t="s">
        <v>329</v>
      </c>
      <c r="RL343" s="220" t="s">
        <v>329</v>
      </c>
      <c r="RM343" s="220" t="s">
        <v>329</v>
      </c>
      <c r="RN343" s="220" t="s">
        <v>329</v>
      </c>
      <c r="RO343" s="220" t="s">
        <v>329</v>
      </c>
      <c r="RP343" s="220" t="s">
        <v>329</v>
      </c>
      <c r="RQ343" s="220" t="s">
        <v>329</v>
      </c>
      <c r="RR343" s="220" t="s">
        <v>329</v>
      </c>
      <c r="RS343" s="220" t="s">
        <v>329</v>
      </c>
      <c r="RT343" s="220" t="s">
        <v>329</v>
      </c>
      <c r="RU343" s="220" t="s">
        <v>329</v>
      </c>
      <c r="RV343" s="220" t="s">
        <v>329</v>
      </c>
      <c r="RW343" s="220" t="s">
        <v>329</v>
      </c>
      <c r="RX343" s="220" t="s">
        <v>329</v>
      </c>
      <c r="RY343" s="220" t="s">
        <v>329</v>
      </c>
      <c r="RZ343" s="220" t="s">
        <v>329</v>
      </c>
      <c r="SA343" s="220" t="s">
        <v>329</v>
      </c>
      <c r="SB343" s="220" t="s">
        <v>329</v>
      </c>
      <c r="SC343" s="220" t="s">
        <v>329</v>
      </c>
      <c r="SD343" s="220" t="s">
        <v>329</v>
      </c>
      <c r="SE343" s="220" t="s">
        <v>329</v>
      </c>
      <c r="SF343" s="220" t="s">
        <v>329</v>
      </c>
      <c r="SG343" s="220" t="s">
        <v>329</v>
      </c>
      <c r="SH343" s="220" t="s">
        <v>329</v>
      </c>
      <c r="SI343" s="220" t="s">
        <v>329</v>
      </c>
      <c r="SJ343" s="220" t="s">
        <v>329</v>
      </c>
      <c r="SK343" s="220" t="s">
        <v>329</v>
      </c>
      <c r="SL343" s="220" t="s">
        <v>329</v>
      </c>
      <c r="SM343" s="220" t="s">
        <v>329</v>
      </c>
      <c r="SN343" s="220" t="s">
        <v>329</v>
      </c>
      <c r="SO343" s="220" t="s">
        <v>329</v>
      </c>
      <c r="SP343" s="220" t="s">
        <v>329</v>
      </c>
      <c r="SQ343" s="220" t="s">
        <v>329</v>
      </c>
      <c r="SR343" s="220" t="s">
        <v>329</v>
      </c>
      <c r="SS343" s="220" t="s">
        <v>329</v>
      </c>
      <c r="ST343" s="220" t="s">
        <v>329</v>
      </c>
      <c r="SU343" s="220" t="s">
        <v>329</v>
      </c>
      <c r="SV343" s="220" t="s">
        <v>329</v>
      </c>
      <c r="SW343" s="220" t="s">
        <v>329</v>
      </c>
      <c r="SX343" s="220" t="s">
        <v>329</v>
      </c>
      <c r="SY343" s="220" t="s">
        <v>329</v>
      </c>
      <c r="SZ343" s="220" t="s">
        <v>329</v>
      </c>
      <c r="TA343" s="220" t="s">
        <v>329</v>
      </c>
      <c r="TB343" s="220" t="s">
        <v>329</v>
      </c>
      <c r="TC343" s="220" t="s">
        <v>329</v>
      </c>
      <c r="TD343" s="220" t="s">
        <v>329</v>
      </c>
      <c r="TE343" s="220" t="s">
        <v>329</v>
      </c>
      <c r="TF343" s="220" t="s">
        <v>329</v>
      </c>
      <c r="TG343" s="220" t="s">
        <v>329</v>
      </c>
      <c r="TH343" s="220" t="s">
        <v>329</v>
      </c>
      <c r="TI343" s="220" t="s">
        <v>329</v>
      </c>
      <c r="TJ343" s="220" t="s">
        <v>329</v>
      </c>
      <c r="TK343" s="220" t="s">
        <v>329</v>
      </c>
      <c r="TL343" s="220" t="s">
        <v>329</v>
      </c>
      <c r="TM343" s="220" t="s">
        <v>329</v>
      </c>
      <c r="TN343" s="220" t="s">
        <v>329</v>
      </c>
      <c r="TO343" s="220" t="s">
        <v>329</v>
      </c>
      <c r="TP343" s="220" t="s">
        <v>329</v>
      </c>
      <c r="TQ343" s="220" t="s">
        <v>329</v>
      </c>
      <c r="TR343" s="220" t="s">
        <v>329</v>
      </c>
      <c r="TS343" s="220" t="s">
        <v>329</v>
      </c>
      <c r="TT343" s="220" t="s">
        <v>329</v>
      </c>
      <c r="TU343" s="220" t="s">
        <v>329</v>
      </c>
      <c r="TV343" s="220" t="s">
        <v>329</v>
      </c>
      <c r="TW343" s="220" t="s">
        <v>329</v>
      </c>
      <c r="TX343" s="220" t="s">
        <v>329</v>
      </c>
      <c r="TY343" s="220" t="s">
        <v>329</v>
      </c>
      <c r="TZ343" s="220" t="s">
        <v>329</v>
      </c>
      <c r="UA343" s="220" t="s">
        <v>329</v>
      </c>
      <c r="UB343" s="220" t="s">
        <v>329</v>
      </c>
      <c r="UC343" s="220" t="s">
        <v>329</v>
      </c>
      <c r="UD343" s="220" t="s">
        <v>329</v>
      </c>
      <c r="UE343" s="220" t="s">
        <v>329</v>
      </c>
      <c r="UF343" s="220" t="s">
        <v>329</v>
      </c>
      <c r="UG343" s="220" t="s">
        <v>329</v>
      </c>
      <c r="UH343" s="220" t="s">
        <v>329</v>
      </c>
      <c r="UI343" s="220" t="s">
        <v>329</v>
      </c>
      <c r="UJ343" s="220" t="s">
        <v>329</v>
      </c>
      <c r="UK343" s="220" t="s">
        <v>329</v>
      </c>
      <c r="UL343" s="220" t="s">
        <v>329</v>
      </c>
      <c r="UM343" s="220" t="s">
        <v>329</v>
      </c>
      <c r="UN343" s="220" t="s">
        <v>329</v>
      </c>
      <c r="UO343" s="220" t="s">
        <v>329</v>
      </c>
      <c r="UP343" s="220" t="s">
        <v>329</v>
      </c>
      <c r="UQ343" s="220" t="s">
        <v>329</v>
      </c>
      <c r="UR343" s="220" t="s">
        <v>329</v>
      </c>
      <c r="US343" s="220" t="s">
        <v>329</v>
      </c>
      <c r="UT343" s="220" t="s">
        <v>329</v>
      </c>
      <c r="UU343" s="220" t="s">
        <v>329</v>
      </c>
      <c r="UV343" s="220" t="s">
        <v>329</v>
      </c>
      <c r="UW343" s="220" t="s">
        <v>329</v>
      </c>
      <c r="UX343" s="220" t="s">
        <v>329</v>
      </c>
      <c r="UY343" s="220" t="s">
        <v>329</v>
      </c>
      <c r="UZ343" s="220" t="s">
        <v>329</v>
      </c>
      <c r="VA343" s="220" t="s">
        <v>329</v>
      </c>
      <c r="VB343" s="220" t="s">
        <v>329</v>
      </c>
      <c r="VC343" s="220" t="s">
        <v>329</v>
      </c>
      <c r="VD343" s="220" t="s">
        <v>329</v>
      </c>
      <c r="VE343" s="220" t="s">
        <v>329</v>
      </c>
      <c r="VF343" s="220" t="s">
        <v>329</v>
      </c>
      <c r="VG343" s="220" t="s">
        <v>329</v>
      </c>
      <c r="VH343" s="220" t="s">
        <v>329</v>
      </c>
      <c r="VI343" s="220" t="s">
        <v>329</v>
      </c>
      <c r="VJ343" s="220" t="s">
        <v>329</v>
      </c>
      <c r="VK343" s="220" t="s">
        <v>329</v>
      </c>
      <c r="VL343" s="220" t="s">
        <v>329</v>
      </c>
      <c r="VM343" s="220" t="s">
        <v>329</v>
      </c>
      <c r="VN343" s="220" t="s">
        <v>329</v>
      </c>
      <c r="VO343" s="220" t="s">
        <v>329</v>
      </c>
      <c r="VP343" s="220" t="s">
        <v>329</v>
      </c>
      <c r="VQ343" s="220" t="s">
        <v>329</v>
      </c>
      <c r="VR343" s="220" t="s">
        <v>329</v>
      </c>
      <c r="VS343" s="220" t="s">
        <v>329</v>
      </c>
      <c r="VT343" s="220" t="s">
        <v>329</v>
      </c>
      <c r="VU343" s="220" t="s">
        <v>329</v>
      </c>
      <c r="VV343" s="220" t="s">
        <v>329</v>
      </c>
      <c r="VW343" s="220" t="s">
        <v>329</v>
      </c>
      <c r="VX343" s="220" t="s">
        <v>329</v>
      </c>
      <c r="VY343" s="220" t="s">
        <v>329</v>
      </c>
      <c r="VZ343" s="220" t="s">
        <v>329</v>
      </c>
      <c r="WA343" s="220" t="s">
        <v>329</v>
      </c>
      <c r="WB343" s="220" t="s">
        <v>329</v>
      </c>
      <c r="WC343" s="220" t="s">
        <v>329</v>
      </c>
      <c r="WD343" s="220" t="s">
        <v>329</v>
      </c>
      <c r="WE343" s="220" t="s">
        <v>329</v>
      </c>
      <c r="WF343" s="220" t="s">
        <v>329</v>
      </c>
      <c r="WG343" s="220" t="s">
        <v>329</v>
      </c>
      <c r="WH343" s="220" t="s">
        <v>329</v>
      </c>
      <c r="WI343" s="220" t="s">
        <v>329</v>
      </c>
      <c r="WJ343" s="220" t="s">
        <v>329</v>
      </c>
      <c r="WK343" s="220" t="s">
        <v>329</v>
      </c>
      <c r="WL343" s="220" t="s">
        <v>329</v>
      </c>
      <c r="WM343" s="220" t="s">
        <v>329</v>
      </c>
      <c r="WN343" s="220" t="s">
        <v>329</v>
      </c>
      <c r="WO343" s="220" t="s">
        <v>329</v>
      </c>
      <c r="WP343" s="220" t="s">
        <v>329</v>
      </c>
      <c r="WQ343" s="220" t="s">
        <v>329</v>
      </c>
      <c r="WR343" s="220" t="s">
        <v>329</v>
      </c>
      <c r="WS343" s="220" t="s">
        <v>329</v>
      </c>
      <c r="WT343" s="220" t="s">
        <v>329</v>
      </c>
      <c r="WU343" s="220" t="s">
        <v>329</v>
      </c>
      <c r="WV343" s="220" t="s">
        <v>329</v>
      </c>
      <c r="WW343" s="220" t="s">
        <v>329</v>
      </c>
      <c r="WX343" s="220" t="s">
        <v>329</v>
      </c>
      <c r="WY343" s="220" t="s">
        <v>329</v>
      </c>
      <c r="WZ343" s="220" t="s">
        <v>329</v>
      </c>
      <c r="XA343" s="220" t="s">
        <v>329</v>
      </c>
      <c r="XB343" s="220" t="s">
        <v>329</v>
      </c>
      <c r="XC343" s="220" t="s">
        <v>329</v>
      </c>
      <c r="XD343" s="220" t="s">
        <v>329</v>
      </c>
      <c r="XE343" s="220" t="s">
        <v>329</v>
      </c>
      <c r="XF343" s="220" t="s">
        <v>329</v>
      </c>
      <c r="XG343" s="220" t="s">
        <v>329</v>
      </c>
      <c r="XH343" s="220" t="s">
        <v>329</v>
      </c>
      <c r="XI343" s="220" t="s">
        <v>329</v>
      </c>
      <c r="XJ343" s="220" t="s">
        <v>329</v>
      </c>
      <c r="XK343" s="220" t="s">
        <v>329</v>
      </c>
      <c r="XL343" s="220" t="s">
        <v>329</v>
      </c>
      <c r="XM343" s="220" t="s">
        <v>329</v>
      </c>
      <c r="XN343" s="220" t="s">
        <v>329</v>
      </c>
      <c r="XO343" s="220" t="s">
        <v>329</v>
      </c>
      <c r="XP343" s="220" t="s">
        <v>329</v>
      </c>
      <c r="XQ343" s="220" t="s">
        <v>329</v>
      </c>
      <c r="XR343" s="220" t="s">
        <v>329</v>
      </c>
      <c r="XS343" s="220" t="s">
        <v>329</v>
      </c>
      <c r="XT343" s="220" t="s">
        <v>329</v>
      </c>
      <c r="XU343" s="220" t="s">
        <v>329</v>
      </c>
      <c r="XV343" s="220" t="s">
        <v>329</v>
      </c>
      <c r="XW343" s="220" t="s">
        <v>329</v>
      </c>
      <c r="XX343" s="220" t="s">
        <v>329</v>
      </c>
      <c r="XY343" s="220" t="s">
        <v>329</v>
      </c>
      <c r="XZ343" s="220" t="s">
        <v>329</v>
      </c>
      <c r="YA343" s="220" t="s">
        <v>329</v>
      </c>
      <c r="YB343" s="220" t="s">
        <v>329</v>
      </c>
      <c r="YC343" s="220" t="s">
        <v>329</v>
      </c>
      <c r="YD343" s="220" t="s">
        <v>329</v>
      </c>
      <c r="YE343" s="220" t="s">
        <v>329</v>
      </c>
      <c r="YF343" s="220" t="s">
        <v>329</v>
      </c>
      <c r="YG343" s="220" t="s">
        <v>329</v>
      </c>
      <c r="YH343" s="220" t="s">
        <v>329</v>
      </c>
      <c r="YI343" s="220" t="s">
        <v>329</v>
      </c>
      <c r="YJ343" s="220" t="s">
        <v>329</v>
      </c>
      <c r="YK343" s="220" t="s">
        <v>329</v>
      </c>
      <c r="YL343" s="220" t="s">
        <v>329</v>
      </c>
      <c r="YM343" s="220" t="s">
        <v>329</v>
      </c>
      <c r="YN343" s="220" t="s">
        <v>329</v>
      </c>
      <c r="YO343" s="220" t="s">
        <v>329</v>
      </c>
      <c r="YP343" s="220" t="s">
        <v>329</v>
      </c>
      <c r="YQ343" s="220" t="s">
        <v>329</v>
      </c>
      <c r="YR343" s="220" t="s">
        <v>329</v>
      </c>
      <c r="YS343" s="220" t="s">
        <v>329</v>
      </c>
      <c r="YT343" s="220" t="s">
        <v>329</v>
      </c>
      <c r="YU343" s="220" t="s">
        <v>329</v>
      </c>
      <c r="YV343" s="220" t="s">
        <v>329</v>
      </c>
      <c r="YW343" s="220" t="s">
        <v>329</v>
      </c>
      <c r="YX343" s="220" t="s">
        <v>329</v>
      </c>
      <c r="YY343" s="220" t="s">
        <v>329</v>
      </c>
      <c r="YZ343" s="220" t="s">
        <v>329</v>
      </c>
      <c r="ZA343" s="220" t="s">
        <v>329</v>
      </c>
      <c r="ZB343" s="220" t="s">
        <v>329</v>
      </c>
      <c r="ZC343" s="220" t="s">
        <v>329</v>
      </c>
      <c r="ZD343" s="220" t="s">
        <v>329</v>
      </c>
      <c r="ZE343" s="220" t="s">
        <v>329</v>
      </c>
      <c r="ZF343" s="220" t="s">
        <v>329</v>
      </c>
      <c r="ZG343" s="220" t="s">
        <v>329</v>
      </c>
      <c r="ZH343" s="220" t="s">
        <v>329</v>
      </c>
      <c r="ZI343" s="220" t="s">
        <v>329</v>
      </c>
      <c r="ZJ343" s="220" t="s">
        <v>329</v>
      </c>
      <c r="ZK343" s="220" t="s">
        <v>329</v>
      </c>
      <c r="ZL343" s="220" t="s">
        <v>329</v>
      </c>
      <c r="ZM343" s="220" t="s">
        <v>329</v>
      </c>
      <c r="ZN343" s="220" t="s">
        <v>329</v>
      </c>
      <c r="ZO343" s="220" t="s">
        <v>329</v>
      </c>
      <c r="ZP343" s="220" t="s">
        <v>329</v>
      </c>
      <c r="ZQ343" s="220" t="s">
        <v>329</v>
      </c>
      <c r="ZR343" s="220" t="s">
        <v>329</v>
      </c>
      <c r="ZS343" s="220" t="s">
        <v>329</v>
      </c>
      <c r="ZT343" s="220" t="s">
        <v>329</v>
      </c>
      <c r="ZU343" s="220" t="s">
        <v>329</v>
      </c>
      <c r="ZV343" s="220" t="s">
        <v>329</v>
      </c>
      <c r="ZW343" s="220" t="s">
        <v>329</v>
      </c>
      <c r="ZX343" s="220" t="s">
        <v>329</v>
      </c>
      <c r="ZY343" s="220" t="s">
        <v>329</v>
      </c>
      <c r="ZZ343" s="220" t="s">
        <v>329</v>
      </c>
      <c r="AAA343" s="220" t="s">
        <v>329</v>
      </c>
      <c r="AAB343" s="220" t="s">
        <v>329</v>
      </c>
      <c r="AAC343" s="220" t="s">
        <v>329</v>
      </c>
      <c r="AAD343" s="220" t="s">
        <v>329</v>
      </c>
      <c r="AAE343" s="220" t="s">
        <v>329</v>
      </c>
      <c r="AAF343" s="220" t="s">
        <v>329</v>
      </c>
      <c r="AAG343" s="220" t="s">
        <v>329</v>
      </c>
      <c r="AAH343" s="220" t="s">
        <v>329</v>
      </c>
      <c r="AAI343" s="220" t="s">
        <v>329</v>
      </c>
      <c r="AAJ343" s="220" t="s">
        <v>329</v>
      </c>
      <c r="AAK343" s="220" t="s">
        <v>329</v>
      </c>
      <c r="AAL343" s="220" t="s">
        <v>329</v>
      </c>
      <c r="AAM343" s="220" t="s">
        <v>329</v>
      </c>
      <c r="AAN343" s="220" t="s">
        <v>329</v>
      </c>
      <c r="AAO343" s="220" t="s">
        <v>329</v>
      </c>
      <c r="AAP343" s="220" t="s">
        <v>329</v>
      </c>
      <c r="AAQ343" s="220" t="s">
        <v>329</v>
      </c>
      <c r="AAR343" s="220" t="s">
        <v>329</v>
      </c>
      <c r="AAS343" s="220" t="s">
        <v>329</v>
      </c>
      <c r="AAT343" s="220" t="s">
        <v>329</v>
      </c>
      <c r="AAU343" s="220" t="s">
        <v>329</v>
      </c>
      <c r="AAV343" s="220" t="s">
        <v>329</v>
      </c>
      <c r="AAW343" s="220" t="s">
        <v>329</v>
      </c>
      <c r="AAX343" s="220" t="s">
        <v>329</v>
      </c>
      <c r="AAY343" s="220" t="s">
        <v>329</v>
      </c>
      <c r="AAZ343" s="220" t="s">
        <v>329</v>
      </c>
      <c r="ABA343" s="220" t="s">
        <v>329</v>
      </c>
      <c r="ABB343" s="220" t="s">
        <v>329</v>
      </c>
      <c r="ABC343" s="220" t="s">
        <v>329</v>
      </c>
      <c r="ABD343" s="220" t="s">
        <v>329</v>
      </c>
      <c r="ABE343" s="220" t="s">
        <v>329</v>
      </c>
      <c r="ABF343" s="220" t="s">
        <v>329</v>
      </c>
      <c r="ABG343" s="220" t="s">
        <v>329</v>
      </c>
      <c r="ABH343" s="220" t="s">
        <v>329</v>
      </c>
      <c r="ABI343" s="220" t="s">
        <v>329</v>
      </c>
      <c r="ABJ343" s="220" t="s">
        <v>329</v>
      </c>
      <c r="ABK343" s="220" t="s">
        <v>329</v>
      </c>
      <c r="ABL343" s="220" t="s">
        <v>329</v>
      </c>
      <c r="ABM343" s="220" t="s">
        <v>329</v>
      </c>
      <c r="ABN343" s="220" t="s">
        <v>329</v>
      </c>
      <c r="ABO343" s="220" t="s">
        <v>329</v>
      </c>
      <c r="ABP343" s="220" t="s">
        <v>329</v>
      </c>
      <c r="ABQ343" s="220" t="s">
        <v>329</v>
      </c>
      <c r="ABR343" s="220" t="s">
        <v>329</v>
      </c>
      <c r="ABS343" s="220" t="s">
        <v>329</v>
      </c>
      <c r="ABT343" s="220" t="s">
        <v>329</v>
      </c>
      <c r="ABU343" s="220" t="s">
        <v>329</v>
      </c>
      <c r="ABV343" s="220" t="s">
        <v>329</v>
      </c>
      <c r="ABW343" s="220" t="s">
        <v>329</v>
      </c>
      <c r="ABX343" s="220" t="s">
        <v>329</v>
      </c>
      <c r="ABY343" s="220" t="s">
        <v>329</v>
      </c>
      <c r="ABZ343" s="220" t="s">
        <v>329</v>
      </c>
      <c r="ACA343" s="220" t="s">
        <v>329</v>
      </c>
      <c r="ACB343" s="220" t="s">
        <v>329</v>
      </c>
      <c r="ACC343" s="220" t="s">
        <v>329</v>
      </c>
      <c r="ACD343" s="220" t="s">
        <v>329</v>
      </c>
      <c r="ACE343" s="220" t="s">
        <v>329</v>
      </c>
      <c r="ACF343" s="220" t="s">
        <v>329</v>
      </c>
      <c r="ACG343" s="220" t="s">
        <v>329</v>
      </c>
      <c r="ACH343" s="220" t="s">
        <v>329</v>
      </c>
      <c r="ACI343" s="220" t="s">
        <v>329</v>
      </c>
      <c r="ACJ343" s="220" t="s">
        <v>329</v>
      </c>
      <c r="ACK343" s="220" t="s">
        <v>329</v>
      </c>
      <c r="ACL343" s="220" t="s">
        <v>329</v>
      </c>
      <c r="ACM343" s="220" t="s">
        <v>329</v>
      </c>
      <c r="ACN343" s="220" t="s">
        <v>329</v>
      </c>
      <c r="ACO343" s="220" t="s">
        <v>329</v>
      </c>
      <c r="ACP343" s="220" t="s">
        <v>329</v>
      </c>
      <c r="ACQ343" s="220" t="s">
        <v>329</v>
      </c>
      <c r="ACR343" s="220" t="s">
        <v>329</v>
      </c>
      <c r="ACS343" s="220" t="s">
        <v>329</v>
      </c>
      <c r="ACT343" s="220" t="s">
        <v>329</v>
      </c>
      <c r="ACU343" s="220" t="s">
        <v>329</v>
      </c>
      <c r="ACV343" s="220" t="s">
        <v>329</v>
      </c>
      <c r="ACW343" s="220" t="s">
        <v>329</v>
      </c>
      <c r="ACX343" s="220" t="s">
        <v>329</v>
      </c>
      <c r="ACY343" s="220" t="s">
        <v>329</v>
      </c>
      <c r="ACZ343" s="220" t="s">
        <v>329</v>
      </c>
      <c r="ADA343" s="220" t="s">
        <v>329</v>
      </c>
      <c r="ADB343" s="220" t="s">
        <v>329</v>
      </c>
      <c r="ADC343" s="220" t="s">
        <v>329</v>
      </c>
      <c r="ADD343" s="220" t="s">
        <v>329</v>
      </c>
      <c r="ADE343" s="220" t="s">
        <v>329</v>
      </c>
      <c r="ADF343" s="220" t="s">
        <v>329</v>
      </c>
      <c r="ADG343" s="220" t="s">
        <v>329</v>
      </c>
      <c r="ADH343" s="220" t="s">
        <v>329</v>
      </c>
      <c r="ADI343" s="220" t="s">
        <v>329</v>
      </c>
      <c r="ADJ343" s="220" t="s">
        <v>329</v>
      </c>
      <c r="ADK343" s="220" t="s">
        <v>329</v>
      </c>
      <c r="ADL343" s="220" t="s">
        <v>329</v>
      </c>
      <c r="ADM343" s="220" t="s">
        <v>329</v>
      </c>
      <c r="ADN343" s="220" t="s">
        <v>329</v>
      </c>
      <c r="ADO343" s="220" t="s">
        <v>329</v>
      </c>
      <c r="ADP343" s="220" t="s">
        <v>329</v>
      </c>
      <c r="ADQ343" s="220" t="s">
        <v>329</v>
      </c>
      <c r="ADR343" s="220" t="s">
        <v>329</v>
      </c>
      <c r="ADS343" s="220" t="s">
        <v>329</v>
      </c>
      <c r="ADT343" s="220" t="s">
        <v>329</v>
      </c>
      <c r="ADU343" s="220" t="s">
        <v>329</v>
      </c>
      <c r="ADV343" s="220" t="s">
        <v>329</v>
      </c>
      <c r="ADW343" s="220" t="s">
        <v>329</v>
      </c>
      <c r="ADX343" s="220" t="s">
        <v>329</v>
      </c>
      <c r="ADY343" s="220" t="s">
        <v>329</v>
      </c>
      <c r="ADZ343" s="220" t="s">
        <v>329</v>
      </c>
      <c r="AEA343" s="220" t="s">
        <v>329</v>
      </c>
      <c r="AEB343" s="220" t="s">
        <v>329</v>
      </c>
      <c r="AEC343" s="220" t="s">
        <v>329</v>
      </c>
      <c r="AED343" s="220" t="s">
        <v>329</v>
      </c>
      <c r="AEE343" s="220" t="s">
        <v>329</v>
      </c>
      <c r="AEF343" s="220" t="s">
        <v>329</v>
      </c>
      <c r="AEG343" s="220" t="s">
        <v>329</v>
      </c>
      <c r="AEH343" s="220" t="s">
        <v>329</v>
      </c>
      <c r="AEI343" s="220" t="s">
        <v>329</v>
      </c>
      <c r="AEJ343" s="220" t="s">
        <v>329</v>
      </c>
      <c r="AEK343" s="220" t="s">
        <v>329</v>
      </c>
      <c r="AEL343" s="220" t="s">
        <v>329</v>
      </c>
      <c r="AEM343" s="220" t="s">
        <v>329</v>
      </c>
      <c r="AEN343" s="220" t="s">
        <v>329</v>
      </c>
      <c r="AEO343" s="220" t="s">
        <v>329</v>
      </c>
      <c r="AEP343" s="220" t="s">
        <v>329</v>
      </c>
      <c r="AEQ343" s="220" t="s">
        <v>329</v>
      </c>
      <c r="AER343" s="220" t="s">
        <v>329</v>
      </c>
      <c r="AES343" s="220" t="s">
        <v>329</v>
      </c>
      <c r="AET343" s="220" t="s">
        <v>329</v>
      </c>
      <c r="AEU343" s="220" t="s">
        <v>329</v>
      </c>
      <c r="AEV343" s="220" t="s">
        <v>329</v>
      </c>
      <c r="AEW343" s="220" t="s">
        <v>329</v>
      </c>
      <c r="AEX343" s="220" t="s">
        <v>329</v>
      </c>
      <c r="AEY343" s="220" t="s">
        <v>329</v>
      </c>
      <c r="AEZ343" s="220" t="s">
        <v>329</v>
      </c>
      <c r="AFA343" s="220" t="s">
        <v>329</v>
      </c>
      <c r="AFB343" s="220" t="s">
        <v>329</v>
      </c>
      <c r="AFC343" s="220" t="s">
        <v>329</v>
      </c>
      <c r="AFD343" s="220" t="s">
        <v>329</v>
      </c>
      <c r="AFE343" s="220" t="s">
        <v>329</v>
      </c>
      <c r="AFF343" s="220" t="s">
        <v>329</v>
      </c>
      <c r="AFG343" s="220" t="s">
        <v>329</v>
      </c>
      <c r="AFH343" s="220" t="s">
        <v>329</v>
      </c>
      <c r="AFI343" s="220" t="s">
        <v>329</v>
      </c>
      <c r="AFJ343" s="220" t="s">
        <v>329</v>
      </c>
      <c r="AFK343" s="220" t="s">
        <v>329</v>
      </c>
      <c r="AFL343" s="220" t="s">
        <v>329</v>
      </c>
      <c r="AFM343" s="220" t="s">
        <v>329</v>
      </c>
      <c r="AFN343" s="220" t="s">
        <v>329</v>
      </c>
      <c r="AFO343" s="220" t="s">
        <v>329</v>
      </c>
      <c r="AFP343" s="220" t="s">
        <v>329</v>
      </c>
      <c r="AFQ343" s="220" t="s">
        <v>329</v>
      </c>
      <c r="AFR343" s="220" t="s">
        <v>329</v>
      </c>
      <c r="AFS343" s="220" t="s">
        <v>329</v>
      </c>
      <c r="AFT343" s="220" t="s">
        <v>329</v>
      </c>
      <c r="AFU343" s="220" t="s">
        <v>329</v>
      </c>
      <c r="AFV343" s="220" t="s">
        <v>329</v>
      </c>
      <c r="AFW343" s="220" t="s">
        <v>329</v>
      </c>
      <c r="AFX343" s="220" t="s">
        <v>329</v>
      </c>
      <c r="AFY343" s="220" t="s">
        <v>329</v>
      </c>
      <c r="AFZ343" s="220" t="s">
        <v>329</v>
      </c>
      <c r="AGA343" s="220" t="s">
        <v>329</v>
      </c>
      <c r="AGB343" s="220" t="s">
        <v>329</v>
      </c>
      <c r="AGC343" s="220" t="s">
        <v>329</v>
      </c>
      <c r="AGD343" s="220" t="s">
        <v>329</v>
      </c>
      <c r="AGE343" s="220" t="s">
        <v>329</v>
      </c>
      <c r="AGF343" s="220" t="s">
        <v>329</v>
      </c>
      <c r="AGG343" s="220" t="s">
        <v>329</v>
      </c>
      <c r="AGH343" s="220" t="s">
        <v>329</v>
      </c>
      <c r="AGI343" s="220" t="s">
        <v>329</v>
      </c>
      <c r="AGJ343" s="220" t="s">
        <v>329</v>
      </c>
      <c r="AGK343" s="220" t="s">
        <v>329</v>
      </c>
      <c r="AGL343" s="220" t="s">
        <v>329</v>
      </c>
      <c r="AGM343" s="220" t="s">
        <v>329</v>
      </c>
      <c r="AGN343" s="220" t="s">
        <v>329</v>
      </c>
      <c r="AGO343" s="220" t="s">
        <v>329</v>
      </c>
      <c r="AGP343" s="220" t="s">
        <v>329</v>
      </c>
      <c r="AGQ343" s="220" t="s">
        <v>329</v>
      </c>
      <c r="AGR343" s="220" t="s">
        <v>329</v>
      </c>
      <c r="AGS343" s="220" t="s">
        <v>329</v>
      </c>
      <c r="AGT343" s="220" t="s">
        <v>329</v>
      </c>
      <c r="AGU343" s="220" t="s">
        <v>329</v>
      </c>
      <c r="AGV343" s="220" t="s">
        <v>329</v>
      </c>
      <c r="AGW343" s="220" t="s">
        <v>329</v>
      </c>
      <c r="AGX343" s="220" t="s">
        <v>329</v>
      </c>
      <c r="AGY343" s="220" t="s">
        <v>329</v>
      </c>
      <c r="AGZ343" s="220" t="s">
        <v>329</v>
      </c>
      <c r="AHA343" s="220" t="s">
        <v>329</v>
      </c>
      <c r="AHB343" s="220" t="s">
        <v>329</v>
      </c>
      <c r="AHC343" s="220" t="s">
        <v>329</v>
      </c>
      <c r="AHD343" s="220" t="s">
        <v>329</v>
      </c>
      <c r="AHE343" s="220" t="s">
        <v>329</v>
      </c>
      <c r="AHF343" s="220" t="s">
        <v>329</v>
      </c>
      <c r="AHG343" s="220" t="s">
        <v>329</v>
      </c>
      <c r="AHH343" s="220" t="s">
        <v>329</v>
      </c>
      <c r="AHI343" s="220" t="s">
        <v>329</v>
      </c>
      <c r="AHJ343" s="220" t="s">
        <v>329</v>
      </c>
      <c r="AHK343" s="220" t="s">
        <v>329</v>
      </c>
      <c r="AHL343" s="220" t="s">
        <v>329</v>
      </c>
      <c r="AHM343" s="220" t="s">
        <v>329</v>
      </c>
      <c r="AHN343" s="220" t="s">
        <v>329</v>
      </c>
      <c r="AHO343" s="220" t="s">
        <v>329</v>
      </c>
      <c r="AHP343" s="220" t="s">
        <v>329</v>
      </c>
      <c r="AHQ343" s="220" t="s">
        <v>329</v>
      </c>
      <c r="AHR343" s="220" t="s">
        <v>329</v>
      </c>
      <c r="AHS343" s="220" t="s">
        <v>329</v>
      </c>
      <c r="AHT343" s="220" t="s">
        <v>329</v>
      </c>
      <c r="AHU343" s="220" t="s">
        <v>329</v>
      </c>
      <c r="AHV343" s="220" t="s">
        <v>329</v>
      </c>
      <c r="AHW343" s="220" t="s">
        <v>329</v>
      </c>
      <c r="AHX343" s="220" t="s">
        <v>329</v>
      </c>
      <c r="AHY343" s="220" t="s">
        <v>329</v>
      </c>
      <c r="AHZ343" s="220" t="s">
        <v>329</v>
      </c>
      <c r="AIA343" s="220" t="s">
        <v>329</v>
      </c>
      <c r="AIB343" s="220" t="s">
        <v>329</v>
      </c>
      <c r="AIC343" s="220" t="s">
        <v>329</v>
      </c>
      <c r="AID343" s="220" t="s">
        <v>329</v>
      </c>
      <c r="AIE343" s="220" t="s">
        <v>329</v>
      </c>
      <c r="AIF343" s="220" t="s">
        <v>329</v>
      </c>
      <c r="AIG343" s="220" t="s">
        <v>329</v>
      </c>
      <c r="AIH343" s="220" t="s">
        <v>329</v>
      </c>
      <c r="AII343" s="220" t="s">
        <v>329</v>
      </c>
      <c r="AIJ343" s="220" t="s">
        <v>329</v>
      </c>
      <c r="AIK343" s="220" t="s">
        <v>329</v>
      </c>
      <c r="AIL343" s="220" t="s">
        <v>329</v>
      </c>
      <c r="AIM343" s="220" t="s">
        <v>329</v>
      </c>
      <c r="AIN343" s="220" t="s">
        <v>329</v>
      </c>
      <c r="AIO343" s="220" t="s">
        <v>329</v>
      </c>
      <c r="AIP343" s="220" t="s">
        <v>329</v>
      </c>
      <c r="AIQ343" s="220" t="s">
        <v>329</v>
      </c>
      <c r="AIR343" s="220" t="s">
        <v>329</v>
      </c>
      <c r="AIS343" s="220" t="s">
        <v>329</v>
      </c>
      <c r="AIT343" s="220" t="s">
        <v>329</v>
      </c>
      <c r="AIU343" s="220" t="s">
        <v>329</v>
      </c>
      <c r="AIV343" s="220" t="s">
        <v>329</v>
      </c>
      <c r="AIW343" s="220" t="s">
        <v>329</v>
      </c>
      <c r="AIX343" s="220" t="s">
        <v>329</v>
      </c>
      <c r="AIY343" s="220" t="s">
        <v>329</v>
      </c>
      <c r="AIZ343" s="220" t="s">
        <v>329</v>
      </c>
      <c r="AJA343" s="220" t="s">
        <v>329</v>
      </c>
      <c r="AJB343" s="220" t="s">
        <v>329</v>
      </c>
      <c r="AJC343" s="220" t="s">
        <v>329</v>
      </c>
      <c r="AJD343" s="220" t="s">
        <v>329</v>
      </c>
      <c r="AJE343" s="220" t="s">
        <v>329</v>
      </c>
      <c r="AJF343" s="220" t="s">
        <v>329</v>
      </c>
      <c r="AJG343" s="220" t="s">
        <v>329</v>
      </c>
      <c r="AJH343" s="220" t="s">
        <v>329</v>
      </c>
      <c r="AJI343" s="220" t="s">
        <v>329</v>
      </c>
      <c r="AJJ343" s="220" t="s">
        <v>329</v>
      </c>
      <c r="AJK343" s="220" t="s">
        <v>329</v>
      </c>
      <c r="AJL343" s="220" t="s">
        <v>329</v>
      </c>
      <c r="AJM343" s="220" t="s">
        <v>329</v>
      </c>
      <c r="AJN343" s="220" t="s">
        <v>329</v>
      </c>
      <c r="AJO343" s="220" t="s">
        <v>329</v>
      </c>
      <c r="AJP343" s="220" t="s">
        <v>329</v>
      </c>
      <c r="AJQ343" s="220" t="s">
        <v>329</v>
      </c>
      <c r="AJR343" s="220" t="s">
        <v>329</v>
      </c>
      <c r="AJS343" s="220" t="s">
        <v>329</v>
      </c>
      <c r="AJT343" s="220" t="s">
        <v>329</v>
      </c>
      <c r="AJU343" s="220" t="s">
        <v>329</v>
      </c>
      <c r="AJV343" s="220" t="s">
        <v>329</v>
      </c>
      <c r="AJW343" s="220" t="s">
        <v>329</v>
      </c>
      <c r="AJX343" s="220" t="s">
        <v>329</v>
      </c>
      <c r="AJY343" s="220" t="s">
        <v>329</v>
      </c>
      <c r="AJZ343" s="220" t="s">
        <v>329</v>
      </c>
      <c r="AKA343" s="220" t="s">
        <v>329</v>
      </c>
      <c r="AKB343" s="220" t="s">
        <v>329</v>
      </c>
      <c r="AKC343" s="220" t="s">
        <v>329</v>
      </c>
      <c r="AKD343" s="220" t="s">
        <v>329</v>
      </c>
      <c r="AKE343" s="220" t="s">
        <v>329</v>
      </c>
      <c r="AKF343" s="220" t="s">
        <v>329</v>
      </c>
      <c r="AKG343" s="220" t="s">
        <v>329</v>
      </c>
      <c r="AKH343" s="220" t="s">
        <v>329</v>
      </c>
      <c r="AKI343" s="220" t="s">
        <v>329</v>
      </c>
      <c r="AKJ343" s="220" t="s">
        <v>329</v>
      </c>
      <c r="AKK343" s="220" t="s">
        <v>329</v>
      </c>
      <c r="AKL343" s="220" t="s">
        <v>329</v>
      </c>
      <c r="AKM343" s="220" t="s">
        <v>329</v>
      </c>
      <c r="AKN343" s="220" t="s">
        <v>329</v>
      </c>
      <c r="AKO343" s="220" t="s">
        <v>329</v>
      </c>
      <c r="AKP343" s="220" t="s">
        <v>329</v>
      </c>
      <c r="AKQ343" s="220" t="s">
        <v>329</v>
      </c>
      <c r="AKR343" s="220" t="s">
        <v>329</v>
      </c>
      <c r="AKS343" s="220" t="s">
        <v>329</v>
      </c>
      <c r="AKT343" s="220" t="s">
        <v>329</v>
      </c>
      <c r="AKU343" s="220" t="s">
        <v>329</v>
      </c>
      <c r="AKV343" s="220" t="s">
        <v>329</v>
      </c>
      <c r="AKW343" s="220" t="s">
        <v>329</v>
      </c>
      <c r="AKX343" s="220" t="s">
        <v>329</v>
      </c>
      <c r="AKY343" s="220" t="s">
        <v>329</v>
      </c>
      <c r="AKZ343" s="220" t="s">
        <v>329</v>
      </c>
      <c r="ALA343" s="220" t="s">
        <v>329</v>
      </c>
      <c r="ALB343" s="220" t="s">
        <v>329</v>
      </c>
      <c r="ALC343" s="220" t="s">
        <v>329</v>
      </c>
      <c r="ALD343" s="220" t="s">
        <v>329</v>
      </c>
      <c r="ALE343" s="220" t="s">
        <v>329</v>
      </c>
      <c r="ALF343" s="220" t="s">
        <v>329</v>
      </c>
      <c r="ALG343" s="220" t="s">
        <v>329</v>
      </c>
      <c r="ALH343" s="220" t="s">
        <v>329</v>
      </c>
      <c r="ALI343" s="220" t="s">
        <v>329</v>
      </c>
      <c r="ALJ343" s="220" t="s">
        <v>329</v>
      </c>
      <c r="ALK343" s="220" t="s">
        <v>329</v>
      </c>
      <c r="ALL343" s="220" t="s">
        <v>329</v>
      </c>
      <c r="ALM343" s="220" t="s">
        <v>329</v>
      </c>
      <c r="ALN343" s="220" t="s">
        <v>329</v>
      </c>
      <c r="ALO343" s="220" t="s">
        <v>329</v>
      </c>
      <c r="ALP343" s="220" t="s">
        <v>329</v>
      </c>
      <c r="ALQ343" s="220" t="s">
        <v>329</v>
      </c>
      <c r="ALR343" s="220" t="s">
        <v>329</v>
      </c>
      <c r="ALS343" s="220" t="s">
        <v>329</v>
      </c>
      <c r="ALT343" s="220" t="s">
        <v>329</v>
      </c>
      <c r="ALU343" s="220" t="s">
        <v>329</v>
      </c>
      <c r="ALV343" s="220" t="s">
        <v>329</v>
      </c>
      <c r="ALW343" s="220" t="s">
        <v>329</v>
      </c>
      <c r="ALX343" s="220" t="s">
        <v>329</v>
      </c>
      <c r="ALY343" s="220" t="s">
        <v>329</v>
      </c>
      <c r="ALZ343" s="220" t="s">
        <v>329</v>
      </c>
      <c r="AMA343" s="220" t="s">
        <v>329</v>
      </c>
      <c r="AMB343" s="220" t="s">
        <v>329</v>
      </c>
      <c r="AMC343" s="220" t="s">
        <v>329</v>
      </c>
      <c r="AMD343" s="220" t="s">
        <v>329</v>
      </c>
      <c r="AME343" s="220" t="s">
        <v>329</v>
      </c>
      <c r="AMF343" s="220" t="s">
        <v>329</v>
      </c>
      <c r="AMG343" s="220" t="s">
        <v>329</v>
      </c>
      <c r="AMH343" s="220" t="s">
        <v>329</v>
      </c>
      <c r="AMI343" s="220" t="s">
        <v>329</v>
      </c>
      <c r="AMJ343" s="220" t="s">
        <v>329</v>
      </c>
      <c r="AMK343" s="220" t="s">
        <v>329</v>
      </c>
      <c r="AML343" s="220" t="s">
        <v>329</v>
      </c>
      <c r="AMM343" s="220" t="s">
        <v>329</v>
      </c>
      <c r="AMN343" s="220" t="s">
        <v>329</v>
      </c>
      <c r="AMO343" s="220" t="s">
        <v>329</v>
      </c>
      <c r="AMP343" s="220" t="s">
        <v>329</v>
      </c>
      <c r="AMQ343" s="220" t="s">
        <v>329</v>
      </c>
      <c r="AMR343" s="220" t="s">
        <v>329</v>
      </c>
      <c r="AMS343" s="220" t="s">
        <v>329</v>
      </c>
      <c r="AMT343" s="220" t="s">
        <v>329</v>
      </c>
      <c r="AMU343" s="220" t="s">
        <v>329</v>
      </c>
      <c r="AMV343" s="220" t="s">
        <v>329</v>
      </c>
      <c r="AMW343" s="220" t="s">
        <v>329</v>
      </c>
      <c r="AMX343" s="220" t="s">
        <v>329</v>
      </c>
      <c r="AMY343" s="220" t="s">
        <v>329</v>
      </c>
      <c r="AMZ343" s="220" t="s">
        <v>329</v>
      </c>
      <c r="ANA343" s="220" t="s">
        <v>329</v>
      </c>
      <c r="ANB343" s="220" t="s">
        <v>329</v>
      </c>
      <c r="ANC343" s="220" t="s">
        <v>329</v>
      </c>
      <c r="AND343" s="220" t="s">
        <v>329</v>
      </c>
      <c r="ANE343" s="220" t="s">
        <v>329</v>
      </c>
      <c r="ANF343" s="220" t="s">
        <v>329</v>
      </c>
      <c r="ANG343" s="220" t="s">
        <v>329</v>
      </c>
      <c r="ANH343" s="220" t="s">
        <v>329</v>
      </c>
      <c r="ANI343" s="220" t="s">
        <v>329</v>
      </c>
      <c r="ANJ343" s="220" t="s">
        <v>329</v>
      </c>
      <c r="ANK343" s="220" t="s">
        <v>329</v>
      </c>
      <c r="ANL343" s="220" t="s">
        <v>329</v>
      </c>
      <c r="ANM343" s="220" t="s">
        <v>329</v>
      </c>
      <c r="ANN343" s="220" t="s">
        <v>329</v>
      </c>
      <c r="ANO343" s="220" t="s">
        <v>329</v>
      </c>
      <c r="ANP343" s="220" t="s">
        <v>329</v>
      </c>
      <c r="ANQ343" s="220" t="s">
        <v>329</v>
      </c>
      <c r="ANR343" s="220" t="s">
        <v>329</v>
      </c>
      <c r="ANS343" s="220" t="s">
        <v>329</v>
      </c>
      <c r="ANT343" s="220" t="s">
        <v>329</v>
      </c>
      <c r="ANU343" s="220" t="s">
        <v>329</v>
      </c>
      <c r="ANV343" s="220" t="s">
        <v>329</v>
      </c>
      <c r="ANW343" s="220" t="s">
        <v>329</v>
      </c>
      <c r="ANX343" s="220" t="s">
        <v>329</v>
      </c>
      <c r="ANY343" s="220" t="s">
        <v>329</v>
      </c>
      <c r="ANZ343" s="220" t="s">
        <v>329</v>
      </c>
      <c r="AOA343" s="220" t="s">
        <v>329</v>
      </c>
      <c r="AOB343" s="220" t="s">
        <v>329</v>
      </c>
      <c r="AOC343" s="220" t="s">
        <v>329</v>
      </c>
      <c r="AOD343" s="220" t="s">
        <v>329</v>
      </c>
      <c r="AOE343" s="220" t="s">
        <v>329</v>
      </c>
      <c r="AOF343" s="220" t="s">
        <v>329</v>
      </c>
      <c r="AOG343" s="220" t="s">
        <v>329</v>
      </c>
      <c r="AOH343" s="220" t="s">
        <v>329</v>
      </c>
      <c r="AOI343" s="220" t="s">
        <v>329</v>
      </c>
      <c r="AOJ343" s="220" t="s">
        <v>329</v>
      </c>
      <c r="AOK343" s="220" t="s">
        <v>329</v>
      </c>
      <c r="AOL343" s="220" t="s">
        <v>329</v>
      </c>
      <c r="AOM343" s="220" t="s">
        <v>329</v>
      </c>
      <c r="AON343" s="220" t="s">
        <v>329</v>
      </c>
      <c r="AOO343" s="220" t="s">
        <v>329</v>
      </c>
      <c r="AOP343" s="220" t="s">
        <v>329</v>
      </c>
      <c r="AOQ343" s="220" t="s">
        <v>329</v>
      </c>
      <c r="AOR343" s="220" t="s">
        <v>329</v>
      </c>
      <c r="AOS343" s="220" t="s">
        <v>329</v>
      </c>
      <c r="AOT343" s="220" t="s">
        <v>329</v>
      </c>
      <c r="AOU343" s="220" t="s">
        <v>329</v>
      </c>
      <c r="AOV343" s="220" t="s">
        <v>329</v>
      </c>
      <c r="AOW343" s="220" t="s">
        <v>329</v>
      </c>
      <c r="AOX343" s="220" t="s">
        <v>329</v>
      </c>
      <c r="AOY343" s="220" t="s">
        <v>329</v>
      </c>
      <c r="AOZ343" s="220" t="s">
        <v>329</v>
      </c>
      <c r="APA343" s="220" t="s">
        <v>329</v>
      </c>
      <c r="APB343" s="220" t="s">
        <v>329</v>
      </c>
      <c r="APC343" s="220" t="s">
        <v>329</v>
      </c>
      <c r="APD343" s="220" t="s">
        <v>329</v>
      </c>
      <c r="APE343" s="220" t="s">
        <v>329</v>
      </c>
      <c r="APF343" s="220" t="s">
        <v>329</v>
      </c>
      <c r="APG343" s="220" t="s">
        <v>329</v>
      </c>
      <c r="APH343" s="220" t="s">
        <v>329</v>
      </c>
      <c r="API343" s="220" t="s">
        <v>329</v>
      </c>
      <c r="APJ343" s="220" t="s">
        <v>329</v>
      </c>
      <c r="APK343" s="220" t="s">
        <v>329</v>
      </c>
      <c r="APL343" s="220" t="s">
        <v>329</v>
      </c>
      <c r="APM343" s="220" t="s">
        <v>329</v>
      </c>
      <c r="APN343" s="220" t="s">
        <v>329</v>
      </c>
      <c r="APO343" s="220" t="s">
        <v>329</v>
      </c>
      <c r="APP343" s="220" t="s">
        <v>329</v>
      </c>
      <c r="APQ343" s="220" t="s">
        <v>329</v>
      </c>
      <c r="APR343" s="220" t="s">
        <v>329</v>
      </c>
      <c r="APS343" s="220" t="s">
        <v>329</v>
      </c>
      <c r="APT343" s="220" t="s">
        <v>329</v>
      </c>
      <c r="APU343" s="220" t="s">
        <v>329</v>
      </c>
      <c r="APV343" s="220" t="s">
        <v>329</v>
      </c>
      <c r="APW343" s="220" t="s">
        <v>329</v>
      </c>
      <c r="APX343" s="220" t="s">
        <v>329</v>
      </c>
      <c r="APY343" s="220" t="s">
        <v>329</v>
      </c>
      <c r="APZ343" s="220" t="s">
        <v>329</v>
      </c>
      <c r="AQA343" s="220" t="s">
        <v>329</v>
      </c>
      <c r="AQB343" s="220" t="s">
        <v>329</v>
      </c>
      <c r="AQC343" s="220" t="s">
        <v>329</v>
      </c>
      <c r="AQD343" s="220" t="s">
        <v>329</v>
      </c>
      <c r="AQE343" s="220" t="s">
        <v>329</v>
      </c>
      <c r="AQF343" s="220" t="s">
        <v>329</v>
      </c>
      <c r="AQG343" s="220" t="s">
        <v>329</v>
      </c>
      <c r="AQH343" s="220" t="s">
        <v>329</v>
      </c>
      <c r="AQI343" s="220" t="s">
        <v>329</v>
      </c>
      <c r="AQJ343" s="220" t="s">
        <v>329</v>
      </c>
      <c r="AQK343" s="220" t="s">
        <v>329</v>
      </c>
      <c r="AQL343" s="220" t="s">
        <v>329</v>
      </c>
      <c r="AQM343" s="220" t="s">
        <v>329</v>
      </c>
      <c r="AQN343" s="220" t="s">
        <v>329</v>
      </c>
      <c r="AQO343" s="220" t="s">
        <v>329</v>
      </c>
      <c r="AQP343" s="220" t="s">
        <v>329</v>
      </c>
      <c r="AQQ343" s="220" t="s">
        <v>329</v>
      </c>
      <c r="AQR343" s="220" t="s">
        <v>329</v>
      </c>
      <c r="AQS343" s="220" t="s">
        <v>329</v>
      </c>
      <c r="AQT343" s="220" t="s">
        <v>329</v>
      </c>
      <c r="AQU343" s="220" t="s">
        <v>329</v>
      </c>
      <c r="AQV343" s="220" t="s">
        <v>329</v>
      </c>
      <c r="AQW343" s="220" t="s">
        <v>329</v>
      </c>
      <c r="AQX343" s="220" t="s">
        <v>329</v>
      </c>
      <c r="AQY343" s="220" t="s">
        <v>329</v>
      </c>
      <c r="AQZ343" s="220" t="s">
        <v>329</v>
      </c>
      <c r="ARA343" s="220" t="s">
        <v>329</v>
      </c>
      <c r="ARB343" s="220" t="s">
        <v>329</v>
      </c>
      <c r="ARC343" s="220" t="s">
        <v>329</v>
      </c>
      <c r="ARD343" s="220" t="s">
        <v>329</v>
      </c>
      <c r="ARE343" s="220" t="s">
        <v>329</v>
      </c>
      <c r="ARF343" s="220" t="s">
        <v>329</v>
      </c>
      <c r="ARG343" s="220" t="s">
        <v>329</v>
      </c>
      <c r="ARH343" s="220" t="s">
        <v>329</v>
      </c>
      <c r="ARI343" s="220" t="s">
        <v>329</v>
      </c>
      <c r="ARJ343" s="220" t="s">
        <v>329</v>
      </c>
      <c r="ARK343" s="220" t="s">
        <v>329</v>
      </c>
      <c r="ARL343" s="220" t="s">
        <v>329</v>
      </c>
      <c r="ARM343" s="220" t="s">
        <v>329</v>
      </c>
      <c r="ARN343" s="220" t="s">
        <v>329</v>
      </c>
      <c r="ARO343" s="220" t="s">
        <v>329</v>
      </c>
      <c r="ARP343" s="220" t="s">
        <v>329</v>
      </c>
      <c r="ARQ343" s="220" t="s">
        <v>329</v>
      </c>
      <c r="ARR343" s="220" t="s">
        <v>329</v>
      </c>
      <c r="ARS343" s="220" t="s">
        <v>329</v>
      </c>
      <c r="ART343" s="220" t="s">
        <v>329</v>
      </c>
      <c r="ARU343" s="220" t="s">
        <v>329</v>
      </c>
      <c r="ARV343" s="220" t="s">
        <v>329</v>
      </c>
      <c r="ARW343" s="220" t="s">
        <v>329</v>
      </c>
      <c r="ARX343" s="220" t="s">
        <v>329</v>
      </c>
      <c r="ARY343" s="220" t="s">
        <v>329</v>
      </c>
      <c r="ARZ343" s="220" t="s">
        <v>329</v>
      </c>
      <c r="ASA343" s="220" t="s">
        <v>329</v>
      </c>
      <c r="ASB343" s="220" t="s">
        <v>329</v>
      </c>
      <c r="ASC343" s="220" t="s">
        <v>329</v>
      </c>
      <c r="ASD343" s="220" t="s">
        <v>329</v>
      </c>
      <c r="ASE343" s="220" t="s">
        <v>329</v>
      </c>
      <c r="ASF343" s="220" t="s">
        <v>329</v>
      </c>
      <c r="ASG343" s="220" t="s">
        <v>329</v>
      </c>
      <c r="ASH343" s="220" t="s">
        <v>329</v>
      </c>
      <c r="ASI343" s="220" t="s">
        <v>329</v>
      </c>
      <c r="ASJ343" s="220" t="s">
        <v>329</v>
      </c>
      <c r="ASK343" s="220" t="s">
        <v>329</v>
      </c>
      <c r="ASL343" s="220" t="s">
        <v>329</v>
      </c>
      <c r="ASM343" s="220" t="s">
        <v>329</v>
      </c>
      <c r="ASN343" s="220" t="s">
        <v>329</v>
      </c>
      <c r="ASO343" s="220" t="s">
        <v>329</v>
      </c>
      <c r="ASP343" s="220" t="s">
        <v>329</v>
      </c>
      <c r="ASQ343" s="220" t="s">
        <v>329</v>
      </c>
      <c r="ASR343" s="220" t="s">
        <v>329</v>
      </c>
      <c r="ASS343" s="220" t="s">
        <v>329</v>
      </c>
      <c r="AST343" s="220" t="s">
        <v>329</v>
      </c>
      <c r="ASU343" s="220" t="s">
        <v>329</v>
      </c>
      <c r="ASV343" s="220" t="s">
        <v>329</v>
      </c>
      <c r="ASW343" s="220" t="s">
        <v>329</v>
      </c>
      <c r="ASX343" s="220" t="s">
        <v>329</v>
      </c>
      <c r="ASY343" s="220" t="s">
        <v>329</v>
      </c>
      <c r="ASZ343" s="220" t="s">
        <v>329</v>
      </c>
      <c r="ATA343" s="220" t="s">
        <v>329</v>
      </c>
      <c r="ATB343" s="220" t="s">
        <v>329</v>
      </c>
      <c r="ATC343" s="220" t="s">
        <v>329</v>
      </c>
      <c r="ATD343" s="220" t="s">
        <v>329</v>
      </c>
      <c r="ATE343" s="220" t="s">
        <v>329</v>
      </c>
      <c r="ATF343" s="220" t="s">
        <v>329</v>
      </c>
      <c r="ATG343" s="220" t="s">
        <v>329</v>
      </c>
      <c r="ATH343" s="220" t="s">
        <v>329</v>
      </c>
      <c r="ATI343" s="220" t="s">
        <v>329</v>
      </c>
      <c r="ATJ343" s="220" t="s">
        <v>329</v>
      </c>
      <c r="ATK343" s="220" t="s">
        <v>329</v>
      </c>
      <c r="ATL343" s="220" t="s">
        <v>329</v>
      </c>
      <c r="ATM343" s="220" t="s">
        <v>329</v>
      </c>
      <c r="ATN343" s="220" t="s">
        <v>329</v>
      </c>
      <c r="ATO343" s="220" t="s">
        <v>329</v>
      </c>
      <c r="ATP343" s="220" t="s">
        <v>329</v>
      </c>
      <c r="ATQ343" s="220" t="s">
        <v>329</v>
      </c>
      <c r="ATR343" s="220" t="s">
        <v>329</v>
      </c>
      <c r="ATS343" s="220" t="s">
        <v>329</v>
      </c>
      <c r="ATT343" s="220" t="s">
        <v>329</v>
      </c>
      <c r="ATU343" s="220" t="s">
        <v>329</v>
      </c>
      <c r="ATV343" s="220" t="s">
        <v>329</v>
      </c>
      <c r="ATW343" s="220" t="s">
        <v>329</v>
      </c>
      <c r="ATX343" s="220" t="s">
        <v>329</v>
      </c>
      <c r="ATY343" s="220" t="s">
        <v>329</v>
      </c>
      <c r="ATZ343" s="220" t="s">
        <v>329</v>
      </c>
      <c r="AUA343" s="220" t="s">
        <v>329</v>
      </c>
      <c r="AUB343" s="220" t="s">
        <v>329</v>
      </c>
      <c r="AUC343" s="220" t="s">
        <v>329</v>
      </c>
      <c r="AUD343" s="220" t="s">
        <v>329</v>
      </c>
      <c r="AUE343" s="220" t="s">
        <v>329</v>
      </c>
      <c r="AUF343" s="220" t="s">
        <v>329</v>
      </c>
      <c r="AUG343" s="220" t="s">
        <v>329</v>
      </c>
      <c r="AUH343" s="220" t="s">
        <v>329</v>
      </c>
      <c r="AUI343" s="220" t="s">
        <v>329</v>
      </c>
      <c r="AUJ343" s="220" t="s">
        <v>329</v>
      </c>
      <c r="AUK343" s="220" t="s">
        <v>329</v>
      </c>
      <c r="AUL343" s="220" t="s">
        <v>329</v>
      </c>
      <c r="AUM343" s="220" t="s">
        <v>329</v>
      </c>
      <c r="AUN343" s="220" t="s">
        <v>329</v>
      </c>
      <c r="AUO343" s="220" t="s">
        <v>329</v>
      </c>
      <c r="AUP343" s="220" t="s">
        <v>329</v>
      </c>
      <c r="AUQ343" s="220" t="s">
        <v>329</v>
      </c>
      <c r="AUR343" s="220" t="s">
        <v>329</v>
      </c>
      <c r="AUS343" s="220" t="s">
        <v>329</v>
      </c>
      <c r="AUT343" s="220" t="s">
        <v>329</v>
      </c>
      <c r="AUU343" s="220" t="s">
        <v>329</v>
      </c>
      <c r="AUV343" s="220" t="s">
        <v>329</v>
      </c>
      <c r="AUW343" s="220" t="s">
        <v>329</v>
      </c>
      <c r="AUX343" s="220" t="s">
        <v>329</v>
      </c>
      <c r="AUY343" s="220" t="s">
        <v>329</v>
      </c>
      <c r="AUZ343" s="220" t="s">
        <v>329</v>
      </c>
      <c r="AVA343" s="220" t="s">
        <v>329</v>
      </c>
      <c r="AVB343" s="220" t="s">
        <v>329</v>
      </c>
      <c r="AVC343" s="220" t="s">
        <v>329</v>
      </c>
      <c r="AVD343" s="220" t="s">
        <v>329</v>
      </c>
      <c r="AVE343" s="220" t="s">
        <v>329</v>
      </c>
      <c r="AVF343" s="220" t="s">
        <v>329</v>
      </c>
      <c r="AVG343" s="220" t="s">
        <v>329</v>
      </c>
      <c r="AVH343" s="220" t="s">
        <v>329</v>
      </c>
      <c r="AVI343" s="220" t="s">
        <v>329</v>
      </c>
      <c r="AVJ343" s="220" t="s">
        <v>329</v>
      </c>
      <c r="AVK343" s="220" t="s">
        <v>329</v>
      </c>
      <c r="AVL343" s="220" t="s">
        <v>329</v>
      </c>
      <c r="AVM343" s="220" t="s">
        <v>329</v>
      </c>
      <c r="AVN343" s="220" t="s">
        <v>329</v>
      </c>
      <c r="AVO343" s="220" t="s">
        <v>329</v>
      </c>
      <c r="AVP343" s="220" t="s">
        <v>329</v>
      </c>
      <c r="AVQ343" s="220" t="s">
        <v>329</v>
      </c>
      <c r="AVR343" s="220" t="s">
        <v>329</v>
      </c>
      <c r="AVS343" s="220" t="s">
        <v>329</v>
      </c>
      <c r="AVT343" s="220" t="s">
        <v>329</v>
      </c>
      <c r="AVU343" s="220" t="s">
        <v>329</v>
      </c>
      <c r="AVV343" s="220" t="s">
        <v>329</v>
      </c>
      <c r="AVW343" s="220" t="s">
        <v>329</v>
      </c>
      <c r="AVX343" s="220" t="s">
        <v>329</v>
      </c>
      <c r="AVY343" s="220" t="s">
        <v>329</v>
      </c>
      <c r="AVZ343" s="220" t="s">
        <v>329</v>
      </c>
      <c r="AWA343" s="220" t="s">
        <v>329</v>
      </c>
      <c r="AWB343" s="220" t="s">
        <v>329</v>
      </c>
      <c r="AWC343" s="220" t="s">
        <v>329</v>
      </c>
      <c r="AWD343" s="220" t="s">
        <v>329</v>
      </c>
      <c r="AWE343" s="220" t="s">
        <v>329</v>
      </c>
      <c r="AWF343" s="220" t="s">
        <v>329</v>
      </c>
      <c r="AWG343" s="220" t="s">
        <v>329</v>
      </c>
      <c r="AWH343" s="220" t="s">
        <v>329</v>
      </c>
      <c r="AWI343" s="220" t="s">
        <v>329</v>
      </c>
      <c r="AWJ343" s="220" t="s">
        <v>329</v>
      </c>
      <c r="AWK343" s="220" t="s">
        <v>329</v>
      </c>
      <c r="AWL343" s="220" t="s">
        <v>329</v>
      </c>
      <c r="AWM343" s="220" t="s">
        <v>329</v>
      </c>
      <c r="AWN343" s="220" t="s">
        <v>329</v>
      </c>
      <c r="AWO343" s="220" t="s">
        <v>329</v>
      </c>
      <c r="AWP343" s="220" t="s">
        <v>329</v>
      </c>
      <c r="AWQ343" s="220" t="s">
        <v>329</v>
      </c>
      <c r="AWR343" s="220" t="s">
        <v>329</v>
      </c>
      <c r="AWS343" s="220" t="s">
        <v>329</v>
      </c>
      <c r="AWT343" s="220" t="s">
        <v>329</v>
      </c>
      <c r="AWU343" s="220" t="s">
        <v>329</v>
      </c>
      <c r="AWV343" s="220" t="s">
        <v>329</v>
      </c>
      <c r="AWW343" s="220" t="s">
        <v>329</v>
      </c>
      <c r="AWX343" s="220" t="s">
        <v>329</v>
      </c>
      <c r="AWY343" s="220" t="s">
        <v>329</v>
      </c>
      <c r="AWZ343" s="220" t="s">
        <v>329</v>
      </c>
      <c r="AXA343" s="220" t="s">
        <v>329</v>
      </c>
      <c r="AXB343" s="220" t="s">
        <v>329</v>
      </c>
      <c r="AXC343" s="220" t="s">
        <v>329</v>
      </c>
      <c r="AXD343" s="220" t="s">
        <v>329</v>
      </c>
      <c r="AXE343" s="220" t="s">
        <v>329</v>
      </c>
      <c r="AXF343" s="220" t="s">
        <v>329</v>
      </c>
      <c r="AXG343" s="220" t="s">
        <v>329</v>
      </c>
      <c r="AXH343" s="220" t="s">
        <v>329</v>
      </c>
      <c r="AXI343" s="220" t="s">
        <v>329</v>
      </c>
      <c r="AXJ343" s="220" t="s">
        <v>329</v>
      </c>
      <c r="AXK343" s="220" t="s">
        <v>329</v>
      </c>
      <c r="AXL343" s="220" t="s">
        <v>329</v>
      </c>
      <c r="AXM343" s="220" t="s">
        <v>329</v>
      </c>
      <c r="AXN343" s="220" t="s">
        <v>329</v>
      </c>
      <c r="AXO343" s="220" t="s">
        <v>329</v>
      </c>
      <c r="AXP343" s="220" t="s">
        <v>329</v>
      </c>
      <c r="AXQ343" s="220" t="s">
        <v>329</v>
      </c>
      <c r="AXR343" s="220" t="s">
        <v>329</v>
      </c>
      <c r="AXS343" s="220" t="s">
        <v>329</v>
      </c>
      <c r="AXT343" s="220" t="s">
        <v>329</v>
      </c>
      <c r="AXU343" s="220" t="s">
        <v>329</v>
      </c>
      <c r="AXV343" s="220" t="s">
        <v>329</v>
      </c>
      <c r="AXW343" s="220" t="s">
        <v>329</v>
      </c>
      <c r="AXX343" s="220" t="s">
        <v>329</v>
      </c>
      <c r="AXY343" s="220" t="s">
        <v>329</v>
      </c>
      <c r="AXZ343" s="220" t="s">
        <v>329</v>
      </c>
      <c r="AYA343" s="220" t="s">
        <v>329</v>
      </c>
      <c r="AYB343" s="220" t="s">
        <v>329</v>
      </c>
      <c r="AYC343" s="220" t="s">
        <v>329</v>
      </c>
      <c r="AYD343" s="220" t="s">
        <v>329</v>
      </c>
      <c r="AYE343" s="220" t="s">
        <v>329</v>
      </c>
      <c r="AYF343" s="220" t="s">
        <v>329</v>
      </c>
      <c r="AYG343" s="220" t="s">
        <v>329</v>
      </c>
      <c r="AYH343" s="220" t="s">
        <v>329</v>
      </c>
      <c r="AYI343" s="220" t="s">
        <v>329</v>
      </c>
      <c r="AYJ343" s="220" t="s">
        <v>329</v>
      </c>
      <c r="AYK343" s="220" t="s">
        <v>329</v>
      </c>
      <c r="AYL343" s="220" t="s">
        <v>329</v>
      </c>
      <c r="AYM343" s="220" t="s">
        <v>329</v>
      </c>
      <c r="AYN343" s="220" t="s">
        <v>329</v>
      </c>
      <c r="AYO343" s="220" t="s">
        <v>329</v>
      </c>
      <c r="AYP343" s="220" t="s">
        <v>329</v>
      </c>
      <c r="AYQ343" s="220" t="s">
        <v>329</v>
      </c>
      <c r="AYR343" s="220" t="s">
        <v>329</v>
      </c>
      <c r="AYS343" s="220" t="s">
        <v>329</v>
      </c>
      <c r="AYT343" s="220" t="s">
        <v>329</v>
      </c>
      <c r="AYU343" s="220" t="s">
        <v>329</v>
      </c>
      <c r="AYV343" s="220" t="s">
        <v>329</v>
      </c>
      <c r="AYW343" s="220" t="s">
        <v>329</v>
      </c>
      <c r="AYX343" s="220" t="s">
        <v>329</v>
      </c>
      <c r="AYY343" s="220" t="s">
        <v>329</v>
      </c>
      <c r="AYZ343" s="220" t="s">
        <v>329</v>
      </c>
      <c r="AZA343" s="220" t="s">
        <v>329</v>
      </c>
      <c r="AZB343" s="220" t="s">
        <v>329</v>
      </c>
      <c r="AZC343" s="220" t="s">
        <v>329</v>
      </c>
      <c r="AZD343" s="220" t="s">
        <v>329</v>
      </c>
      <c r="AZE343" s="220" t="s">
        <v>329</v>
      </c>
      <c r="AZF343" s="220" t="s">
        <v>329</v>
      </c>
      <c r="AZG343" s="220" t="s">
        <v>329</v>
      </c>
      <c r="AZH343" s="220" t="s">
        <v>329</v>
      </c>
      <c r="AZI343" s="220" t="s">
        <v>329</v>
      </c>
      <c r="AZJ343" s="220" t="s">
        <v>329</v>
      </c>
      <c r="AZK343" s="220" t="s">
        <v>329</v>
      </c>
      <c r="AZL343" s="220" t="s">
        <v>329</v>
      </c>
      <c r="AZM343" s="220" t="s">
        <v>329</v>
      </c>
      <c r="AZN343" s="220" t="s">
        <v>329</v>
      </c>
      <c r="AZO343" s="220" t="s">
        <v>329</v>
      </c>
      <c r="AZP343" s="220" t="s">
        <v>329</v>
      </c>
      <c r="AZQ343" s="220" t="s">
        <v>329</v>
      </c>
      <c r="AZR343" s="220" t="s">
        <v>329</v>
      </c>
      <c r="AZS343" s="220" t="s">
        <v>329</v>
      </c>
      <c r="AZT343" s="220" t="s">
        <v>329</v>
      </c>
      <c r="AZU343" s="220" t="s">
        <v>329</v>
      </c>
      <c r="AZV343" s="220" t="s">
        <v>329</v>
      </c>
      <c r="AZW343" s="220" t="s">
        <v>329</v>
      </c>
      <c r="AZX343" s="220" t="s">
        <v>329</v>
      </c>
      <c r="AZY343" s="220" t="s">
        <v>329</v>
      </c>
      <c r="AZZ343" s="220" t="s">
        <v>329</v>
      </c>
      <c r="BAA343" s="220" t="s">
        <v>329</v>
      </c>
      <c r="BAB343" s="220" t="s">
        <v>329</v>
      </c>
      <c r="BAC343" s="220" t="s">
        <v>329</v>
      </c>
      <c r="BAD343" s="220" t="s">
        <v>329</v>
      </c>
      <c r="BAE343" s="220" t="s">
        <v>329</v>
      </c>
      <c r="BAF343" s="220" t="s">
        <v>329</v>
      </c>
      <c r="BAG343" s="220" t="s">
        <v>329</v>
      </c>
      <c r="BAH343" s="220" t="s">
        <v>329</v>
      </c>
      <c r="BAI343" s="220" t="s">
        <v>329</v>
      </c>
      <c r="BAJ343" s="220" t="s">
        <v>329</v>
      </c>
      <c r="BAK343" s="220" t="s">
        <v>329</v>
      </c>
      <c r="BAL343" s="220" t="s">
        <v>329</v>
      </c>
      <c r="BAM343" s="220" t="s">
        <v>329</v>
      </c>
      <c r="BAN343" s="220" t="s">
        <v>329</v>
      </c>
      <c r="BAO343" s="220" t="s">
        <v>329</v>
      </c>
      <c r="BAP343" s="220" t="s">
        <v>329</v>
      </c>
      <c r="BAQ343" s="220" t="s">
        <v>329</v>
      </c>
      <c r="BAR343" s="220" t="s">
        <v>329</v>
      </c>
      <c r="BAS343" s="220" t="s">
        <v>329</v>
      </c>
      <c r="BAT343" s="220" t="s">
        <v>329</v>
      </c>
      <c r="BAU343" s="220" t="s">
        <v>329</v>
      </c>
      <c r="BAV343" s="220" t="s">
        <v>329</v>
      </c>
      <c r="BAW343" s="220" t="s">
        <v>329</v>
      </c>
      <c r="BAX343" s="220" t="s">
        <v>329</v>
      </c>
      <c r="BAY343" s="220" t="s">
        <v>329</v>
      </c>
      <c r="BAZ343" s="220" t="s">
        <v>329</v>
      </c>
      <c r="BBA343" s="220" t="s">
        <v>329</v>
      </c>
      <c r="BBB343" s="220" t="s">
        <v>329</v>
      </c>
      <c r="BBC343" s="220" t="s">
        <v>329</v>
      </c>
      <c r="BBD343" s="220" t="s">
        <v>329</v>
      </c>
      <c r="BBE343" s="220" t="s">
        <v>329</v>
      </c>
      <c r="BBF343" s="220" t="s">
        <v>329</v>
      </c>
      <c r="BBG343" s="220" t="s">
        <v>329</v>
      </c>
      <c r="BBH343" s="220" t="s">
        <v>329</v>
      </c>
      <c r="BBI343" s="220" t="s">
        <v>329</v>
      </c>
      <c r="BBJ343" s="220" t="s">
        <v>329</v>
      </c>
      <c r="BBK343" s="220" t="s">
        <v>329</v>
      </c>
      <c r="BBL343" s="220" t="s">
        <v>329</v>
      </c>
      <c r="BBM343" s="220" t="s">
        <v>329</v>
      </c>
      <c r="BBN343" s="220" t="s">
        <v>329</v>
      </c>
      <c r="BBO343" s="220" t="s">
        <v>329</v>
      </c>
      <c r="BBP343" s="220" t="s">
        <v>329</v>
      </c>
      <c r="BBQ343" s="220" t="s">
        <v>329</v>
      </c>
      <c r="BBR343" s="220" t="s">
        <v>329</v>
      </c>
      <c r="BBS343" s="220" t="s">
        <v>329</v>
      </c>
      <c r="BBT343" s="220" t="s">
        <v>329</v>
      </c>
      <c r="BBU343" s="220" t="s">
        <v>329</v>
      </c>
      <c r="BBV343" s="220" t="s">
        <v>329</v>
      </c>
      <c r="BBW343" s="220" t="s">
        <v>329</v>
      </c>
      <c r="BBX343" s="220" t="s">
        <v>329</v>
      </c>
      <c r="BBY343" s="220" t="s">
        <v>329</v>
      </c>
      <c r="BBZ343" s="220" t="s">
        <v>329</v>
      </c>
      <c r="BCA343" s="220" t="s">
        <v>329</v>
      </c>
      <c r="BCB343" s="220" t="s">
        <v>329</v>
      </c>
      <c r="BCC343" s="220" t="s">
        <v>329</v>
      </c>
      <c r="BCD343" s="220" t="s">
        <v>329</v>
      </c>
      <c r="BCE343" s="220" t="s">
        <v>329</v>
      </c>
      <c r="BCF343" s="220" t="s">
        <v>329</v>
      </c>
      <c r="BCG343" s="220" t="s">
        <v>329</v>
      </c>
      <c r="BCH343" s="220" t="s">
        <v>329</v>
      </c>
      <c r="BCI343" s="220" t="s">
        <v>329</v>
      </c>
      <c r="BCJ343" s="220" t="s">
        <v>329</v>
      </c>
      <c r="BCK343" s="220" t="s">
        <v>329</v>
      </c>
      <c r="BCL343" s="220" t="s">
        <v>329</v>
      </c>
      <c r="BCM343" s="220" t="s">
        <v>329</v>
      </c>
      <c r="BCN343" s="220" t="s">
        <v>329</v>
      </c>
      <c r="BCO343" s="220" t="s">
        <v>329</v>
      </c>
      <c r="BCP343" s="220" t="s">
        <v>329</v>
      </c>
      <c r="BCQ343" s="220" t="s">
        <v>329</v>
      </c>
      <c r="BCR343" s="220" t="s">
        <v>329</v>
      </c>
      <c r="BCS343" s="220" t="s">
        <v>329</v>
      </c>
      <c r="BCT343" s="220" t="s">
        <v>329</v>
      </c>
      <c r="BCU343" s="220" t="s">
        <v>329</v>
      </c>
      <c r="BCV343" s="220" t="s">
        <v>329</v>
      </c>
      <c r="BCW343" s="220" t="s">
        <v>329</v>
      </c>
      <c r="BCX343" s="220" t="s">
        <v>329</v>
      </c>
      <c r="BCY343" s="220" t="s">
        <v>329</v>
      </c>
      <c r="BCZ343" s="220" t="s">
        <v>329</v>
      </c>
      <c r="BDA343" s="220" t="s">
        <v>329</v>
      </c>
      <c r="BDB343" s="220" t="s">
        <v>329</v>
      </c>
      <c r="BDC343" s="220" t="s">
        <v>329</v>
      </c>
      <c r="BDD343" s="220" t="s">
        <v>329</v>
      </c>
      <c r="BDE343" s="220" t="s">
        <v>329</v>
      </c>
      <c r="BDF343" s="220" t="s">
        <v>329</v>
      </c>
      <c r="BDG343" s="220" t="s">
        <v>329</v>
      </c>
      <c r="BDH343" s="220" t="s">
        <v>329</v>
      </c>
      <c r="BDI343" s="220" t="s">
        <v>329</v>
      </c>
      <c r="BDJ343" s="220" t="s">
        <v>329</v>
      </c>
      <c r="BDK343" s="220" t="s">
        <v>329</v>
      </c>
      <c r="BDL343" s="220" t="s">
        <v>329</v>
      </c>
      <c r="BDM343" s="220" t="s">
        <v>329</v>
      </c>
      <c r="BDN343" s="220" t="s">
        <v>329</v>
      </c>
      <c r="BDO343" s="220" t="s">
        <v>329</v>
      </c>
      <c r="BDP343" s="220" t="s">
        <v>329</v>
      </c>
      <c r="BDQ343" s="220" t="s">
        <v>329</v>
      </c>
      <c r="BDR343" s="220" t="s">
        <v>329</v>
      </c>
      <c r="BDS343" s="220" t="s">
        <v>329</v>
      </c>
      <c r="BDT343" s="220" t="s">
        <v>329</v>
      </c>
      <c r="BDU343" s="220" t="s">
        <v>329</v>
      </c>
      <c r="BDV343" s="220" t="s">
        <v>329</v>
      </c>
      <c r="BDW343" s="220" t="s">
        <v>329</v>
      </c>
      <c r="BDX343" s="220" t="s">
        <v>329</v>
      </c>
      <c r="BDY343" s="220" t="s">
        <v>329</v>
      </c>
      <c r="BDZ343" s="220" t="s">
        <v>329</v>
      </c>
      <c r="BEA343" s="220" t="s">
        <v>329</v>
      </c>
      <c r="BEB343" s="220" t="s">
        <v>329</v>
      </c>
      <c r="BEC343" s="220" t="s">
        <v>329</v>
      </c>
      <c r="BED343" s="220" t="s">
        <v>329</v>
      </c>
      <c r="BEE343" s="220" t="s">
        <v>329</v>
      </c>
      <c r="BEF343" s="220" t="s">
        <v>329</v>
      </c>
      <c r="BEG343" s="220" t="s">
        <v>329</v>
      </c>
      <c r="BEH343" s="220" t="s">
        <v>329</v>
      </c>
      <c r="BEI343" s="220" t="s">
        <v>329</v>
      </c>
      <c r="BEJ343" s="220" t="s">
        <v>329</v>
      </c>
      <c r="BEK343" s="220" t="s">
        <v>329</v>
      </c>
      <c r="BEL343" s="220" t="s">
        <v>329</v>
      </c>
      <c r="BEM343" s="220" t="s">
        <v>329</v>
      </c>
      <c r="BEN343" s="220" t="s">
        <v>329</v>
      </c>
      <c r="BEO343" s="220" t="s">
        <v>329</v>
      </c>
      <c r="BEP343" s="220" t="s">
        <v>329</v>
      </c>
      <c r="BEQ343" s="220" t="s">
        <v>329</v>
      </c>
      <c r="BER343" s="220" t="s">
        <v>329</v>
      </c>
      <c r="BES343" s="220" t="s">
        <v>329</v>
      </c>
      <c r="BET343" s="220" t="s">
        <v>329</v>
      </c>
      <c r="BEU343" s="220" t="s">
        <v>329</v>
      </c>
      <c r="BEV343" s="220" t="s">
        <v>329</v>
      </c>
      <c r="BEW343" s="220" t="s">
        <v>329</v>
      </c>
      <c r="BEX343" s="220" t="s">
        <v>329</v>
      </c>
      <c r="BEY343" s="220" t="s">
        <v>329</v>
      </c>
      <c r="BEZ343" s="220" t="s">
        <v>329</v>
      </c>
      <c r="BFA343" s="220" t="s">
        <v>329</v>
      </c>
      <c r="BFB343" s="220" t="s">
        <v>329</v>
      </c>
      <c r="BFC343" s="220" t="s">
        <v>329</v>
      </c>
      <c r="BFD343" s="220" t="s">
        <v>329</v>
      </c>
      <c r="BFE343" s="220" t="s">
        <v>329</v>
      </c>
      <c r="BFF343" s="220" t="s">
        <v>329</v>
      </c>
      <c r="BFG343" s="220" t="s">
        <v>329</v>
      </c>
      <c r="BFH343" s="220" t="s">
        <v>329</v>
      </c>
      <c r="BFI343" s="220" t="s">
        <v>329</v>
      </c>
      <c r="BFJ343" s="220" t="s">
        <v>329</v>
      </c>
      <c r="BFK343" s="220" t="s">
        <v>329</v>
      </c>
      <c r="BFL343" s="220" t="s">
        <v>329</v>
      </c>
      <c r="BFM343" s="220" t="s">
        <v>329</v>
      </c>
      <c r="BFN343" s="220" t="s">
        <v>329</v>
      </c>
      <c r="BFO343" s="220" t="s">
        <v>329</v>
      </c>
      <c r="BFP343" s="220" t="s">
        <v>329</v>
      </c>
      <c r="BFQ343" s="220" t="s">
        <v>329</v>
      </c>
      <c r="BFR343" s="220" t="s">
        <v>329</v>
      </c>
      <c r="BFS343" s="220" t="s">
        <v>329</v>
      </c>
      <c r="BFT343" s="220" t="s">
        <v>329</v>
      </c>
      <c r="BFU343" s="220" t="s">
        <v>329</v>
      </c>
      <c r="BFV343" s="220" t="s">
        <v>329</v>
      </c>
      <c r="BFW343" s="220" t="s">
        <v>329</v>
      </c>
      <c r="BFX343" s="220" t="s">
        <v>329</v>
      </c>
      <c r="BFY343" s="220" t="s">
        <v>329</v>
      </c>
      <c r="BFZ343" s="220" t="s">
        <v>329</v>
      </c>
      <c r="BGA343" s="220" t="s">
        <v>329</v>
      </c>
      <c r="BGB343" s="220" t="s">
        <v>329</v>
      </c>
      <c r="BGC343" s="220" t="s">
        <v>329</v>
      </c>
      <c r="BGD343" s="220" t="s">
        <v>329</v>
      </c>
      <c r="BGE343" s="220" t="s">
        <v>329</v>
      </c>
      <c r="BGF343" s="220" t="s">
        <v>329</v>
      </c>
      <c r="BGG343" s="220" t="s">
        <v>329</v>
      </c>
      <c r="BGH343" s="220" t="s">
        <v>329</v>
      </c>
      <c r="BGI343" s="220" t="s">
        <v>329</v>
      </c>
      <c r="BGJ343" s="220" t="s">
        <v>329</v>
      </c>
      <c r="BGK343" s="220" t="s">
        <v>329</v>
      </c>
      <c r="BGL343" s="220" t="s">
        <v>329</v>
      </c>
      <c r="BGM343" s="220" t="s">
        <v>329</v>
      </c>
      <c r="BGN343" s="220" t="s">
        <v>329</v>
      </c>
      <c r="BGO343" s="220" t="s">
        <v>329</v>
      </c>
      <c r="BGP343" s="220" t="s">
        <v>329</v>
      </c>
      <c r="BGQ343" s="220" t="s">
        <v>329</v>
      </c>
      <c r="BGR343" s="220" t="s">
        <v>329</v>
      </c>
      <c r="BGS343" s="220" t="s">
        <v>329</v>
      </c>
      <c r="BGT343" s="220" t="s">
        <v>329</v>
      </c>
      <c r="BGU343" s="220" t="s">
        <v>329</v>
      </c>
      <c r="BGV343" s="220" t="s">
        <v>329</v>
      </c>
      <c r="BGW343" s="220" t="s">
        <v>329</v>
      </c>
      <c r="BGX343" s="220" t="s">
        <v>329</v>
      </c>
      <c r="BGY343" s="220" t="s">
        <v>329</v>
      </c>
      <c r="BGZ343" s="220" t="s">
        <v>329</v>
      </c>
      <c r="BHA343" s="220" t="s">
        <v>329</v>
      </c>
      <c r="BHB343" s="220" t="s">
        <v>329</v>
      </c>
      <c r="BHC343" s="220" t="s">
        <v>329</v>
      </c>
      <c r="BHD343" s="220" t="s">
        <v>329</v>
      </c>
      <c r="BHE343" s="220" t="s">
        <v>329</v>
      </c>
      <c r="BHF343" s="220" t="s">
        <v>329</v>
      </c>
      <c r="BHG343" s="220" t="s">
        <v>329</v>
      </c>
      <c r="BHH343" s="220" t="s">
        <v>329</v>
      </c>
      <c r="BHI343" s="220" t="s">
        <v>329</v>
      </c>
      <c r="BHJ343" s="220" t="s">
        <v>329</v>
      </c>
      <c r="BHK343" s="220" t="s">
        <v>329</v>
      </c>
      <c r="BHL343" s="220" t="s">
        <v>329</v>
      </c>
      <c r="BHM343" s="220" t="s">
        <v>329</v>
      </c>
      <c r="BHN343" s="220" t="s">
        <v>329</v>
      </c>
      <c r="BHO343" s="220" t="s">
        <v>329</v>
      </c>
      <c r="BHP343" s="220" t="s">
        <v>329</v>
      </c>
      <c r="BHQ343" s="220" t="s">
        <v>329</v>
      </c>
      <c r="BHR343" s="220" t="s">
        <v>329</v>
      </c>
      <c r="BHS343" s="220" t="s">
        <v>329</v>
      </c>
      <c r="BHT343" s="220" t="s">
        <v>329</v>
      </c>
      <c r="BHU343" s="220" t="s">
        <v>329</v>
      </c>
      <c r="BHV343" s="220" t="s">
        <v>329</v>
      </c>
      <c r="BHW343" s="220" t="s">
        <v>329</v>
      </c>
      <c r="BHX343" s="220" t="s">
        <v>329</v>
      </c>
      <c r="BHY343" s="220" t="s">
        <v>329</v>
      </c>
      <c r="BHZ343" s="220" t="s">
        <v>329</v>
      </c>
      <c r="BIA343" s="220" t="s">
        <v>329</v>
      </c>
      <c r="BIB343" s="220" t="s">
        <v>329</v>
      </c>
      <c r="BIC343" s="220" t="s">
        <v>329</v>
      </c>
      <c r="BID343" s="220" t="s">
        <v>329</v>
      </c>
      <c r="BIE343" s="220" t="s">
        <v>329</v>
      </c>
      <c r="BIF343" s="220" t="s">
        <v>329</v>
      </c>
      <c r="BIG343" s="220" t="s">
        <v>329</v>
      </c>
      <c r="BIH343" s="220" t="s">
        <v>329</v>
      </c>
      <c r="BII343" s="220" t="s">
        <v>329</v>
      </c>
      <c r="BIJ343" s="220" t="s">
        <v>329</v>
      </c>
      <c r="BIK343" s="220" t="s">
        <v>329</v>
      </c>
      <c r="BIL343" s="220" t="s">
        <v>329</v>
      </c>
      <c r="BIM343" s="220" t="s">
        <v>329</v>
      </c>
      <c r="BIN343" s="220" t="s">
        <v>329</v>
      </c>
      <c r="BIO343" s="220" t="s">
        <v>329</v>
      </c>
      <c r="BIP343" s="220" t="s">
        <v>329</v>
      </c>
      <c r="BIQ343" s="220" t="s">
        <v>329</v>
      </c>
      <c r="BIR343" s="220" t="s">
        <v>329</v>
      </c>
      <c r="BIS343" s="220" t="s">
        <v>329</v>
      </c>
      <c r="BIT343" s="220" t="s">
        <v>329</v>
      </c>
      <c r="BIU343" s="220" t="s">
        <v>329</v>
      </c>
      <c r="BIV343" s="220" t="s">
        <v>329</v>
      </c>
      <c r="BIW343" s="220" t="s">
        <v>329</v>
      </c>
      <c r="BIX343" s="220" t="s">
        <v>329</v>
      </c>
      <c r="BIY343" s="220" t="s">
        <v>329</v>
      </c>
      <c r="BIZ343" s="220" t="s">
        <v>329</v>
      </c>
      <c r="BJA343" s="220" t="s">
        <v>329</v>
      </c>
      <c r="BJB343" s="220" t="s">
        <v>329</v>
      </c>
      <c r="BJC343" s="220" t="s">
        <v>329</v>
      </c>
      <c r="BJD343" s="220" t="s">
        <v>329</v>
      </c>
      <c r="BJE343" s="220" t="s">
        <v>329</v>
      </c>
      <c r="BJF343" s="220" t="s">
        <v>329</v>
      </c>
      <c r="BJG343" s="220" t="s">
        <v>329</v>
      </c>
      <c r="BJH343" s="220" t="s">
        <v>329</v>
      </c>
      <c r="BJI343" s="220" t="s">
        <v>329</v>
      </c>
      <c r="BJJ343" s="220" t="s">
        <v>329</v>
      </c>
      <c r="BJK343" s="220" t="s">
        <v>329</v>
      </c>
      <c r="BJL343" s="220" t="s">
        <v>329</v>
      </c>
      <c r="BJM343" s="220" t="s">
        <v>329</v>
      </c>
      <c r="BJN343" s="220" t="s">
        <v>329</v>
      </c>
      <c r="BJO343" s="220" t="s">
        <v>329</v>
      </c>
      <c r="BJP343" s="220" t="s">
        <v>329</v>
      </c>
      <c r="BJQ343" s="220" t="s">
        <v>329</v>
      </c>
      <c r="BJR343" s="220" t="s">
        <v>329</v>
      </c>
      <c r="BJS343" s="220" t="s">
        <v>329</v>
      </c>
      <c r="BJT343" s="220" t="s">
        <v>329</v>
      </c>
      <c r="BJU343" s="220" t="s">
        <v>329</v>
      </c>
      <c r="BJV343" s="220" t="s">
        <v>329</v>
      </c>
      <c r="BJW343" s="220" t="s">
        <v>329</v>
      </c>
      <c r="BJX343" s="220" t="s">
        <v>329</v>
      </c>
      <c r="BJY343" s="220" t="s">
        <v>329</v>
      </c>
      <c r="BJZ343" s="220" t="s">
        <v>329</v>
      </c>
      <c r="BKA343" s="220" t="s">
        <v>329</v>
      </c>
      <c r="BKB343" s="220" t="s">
        <v>329</v>
      </c>
      <c r="BKC343" s="220" t="s">
        <v>329</v>
      </c>
      <c r="BKD343" s="220" t="s">
        <v>329</v>
      </c>
      <c r="BKE343" s="220" t="s">
        <v>329</v>
      </c>
      <c r="BKF343" s="220" t="s">
        <v>329</v>
      </c>
      <c r="BKG343" s="220" t="s">
        <v>329</v>
      </c>
      <c r="BKH343" s="220" t="s">
        <v>329</v>
      </c>
      <c r="BKI343" s="220" t="s">
        <v>329</v>
      </c>
      <c r="BKJ343" s="220" t="s">
        <v>329</v>
      </c>
      <c r="BKK343" s="220" t="s">
        <v>329</v>
      </c>
      <c r="BKL343" s="220" t="s">
        <v>329</v>
      </c>
      <c r="BKM343" s="220" t="s">
        <v>329</v>
      </c>
      <c r="BKN343" s="220" t="s">
        <v>329</v>
      </c>
      <c r="BKO343" s="220" t="s">
        <v>329</v>
      </c>
      <c r="BKP343" s="220" t="s">
        <v>329</v>
      </c>
      <c r="BKQ343" s="220" t="s">
        <v>329</v>
      </c>
      <c r="BKR343" s="220" t="s">
        <v>329</v>
      </c>
      <c r="BKS343" s="220" t="s">
        <v>329</v>
      </c>
      <c r="BKT343" s="220" t="s">
        <v>329</v>
      </c>
      <c r="BKU343" s="220" t="s">
        <v>329</v>
      </c>
      <c r="BKV343" s="220" t="s">
        <v>329</v>
      </c>
      <c r="BKW343" s="220" t="s">
        <v>329</v>
      </c>
      <c r="BKX343" s="220" t="s">
        <v>329</v>
      </c>
      <c r="BKY343" s="220" t="s">
        <v>329</v>
      </c>
      <c r="BKZ343" s="220" t="s">
        <v>329</v>
      </c>
      <c r="BLA343" s="220" t="s">
        <v>329</v>
      </c>
      <c r="BLB343" s="220" t="s">
        <v>329</v>
      </c>
      <c r="BLC343" s="220" t="s">
        <v>329</v>
      </c>
      <c r="BLD343" s="220" t="s">
        <v>329</v>
      </c>
      <c r="BLE343" s="220" t="s">
        <v>329</v>
      </c>
      <c r="BLF343" s="220" t="s">
        <v>329</v>
      </c>
      <c r="BLG343" s="220" t="s">
        <v>329</v>
      </c>
      <c r="BLH343" s="220" t="s">
        <v>329</v>
      </c>
      <c r="BLI343" s="220" t="s">
        <v>329</v>
      </c>
      <c r="BLJ343" s="220" t="s">
        <v>329</v>
      </c>
      <c r="BLK343" s="220" t="s">
        <v>329</v>
      </c>
      <c r="BLL343" s="220" t="s">
        <v>329</v>
      </c>
      <c r="BLM343" s="220" t="s">
        <v>329</v>
      </c>
      <c r="BLN343" s="220" t="s">
        <v>329</v>
      </c>
      <c r="BLO343" s="220" t="s">
        <v>329</v>
      </c>
      <c r="BLP343" s="220" t="s">
        <v>329</v>
      </c>
      <c r="BLQ343" s="220" t="s">
        <v>329</v>
      </c>
      <c r="BLR343" s="220" t="s">
        <v>329</v>
      </c>
      <c r="BLS343" s="220" t="s">
        <v>329</v>
      </c>
      <c r="BLT343" s="220" t="s">
        <v>329</v>
      </c>
      <c r="BLU343" s="220" t="s">
        <v>329</v>
      </c>
      <c r="BLV343" s="220" t="s">
        <v>329</v>
      </c>
      <c r="BLW343" s="220" t="s">
        <v>329</v>
      </c>
      <c r="BLX343" s="220" t="s">
        <v>329</v>
      </c>
      <c r="BLY343" s="220" t="s">
        <v>329</v>
      </c>
      <c r="BLZ343" s="220" t="s">
        <v>329</v>
      </c>
      <c r="BMA343" s="220" t="s">
        <v>329</v>
      </c>
      <c r="BMB343" s="220" t="s">
        <v>329</v>
      </c>
      <c r="BMC343" s="220" t="s">
        <v>329</v>
      </c>
      <c r="BMD343" s="220" t="s">
        <v>329</v>
      </c>
      <c r="BME343" s="220" t="s">
        <v>329</v>
      </c>
      <c r="BMF343" s="220" t="s">
        <v>329</v>
      </c>
      <c r="BMG343" s="220" t="s">
        <v>329</v>
      </c>
      <c r="BMH343" s="220" t="s">
        <v>329</v>
      </c>
      <c r="BMI343" s="220" t="s">
        <v>329</v>
      </c>
      <c r="BMJ343" s="220" t="s">
        <v>329</v>
      </c>
      <c r="BMK343" s="220" t="s">
        <v>329</v>
      </c>
      <c r="BML343" s="220" t="s">
        <v>329</v>
      </c>
      <c r="BMM343" s="220" t="s">
        <v>329</v>
      </c>
      <c r="BMN343" s="220" t="s">
        <v>329</v>
      </c>
      <c r="BMO343" s="220" t="s">
        <v>329</v>
      </c>
      <c r="BMP343" s="220" t="s">
        <v>329</v>
      </c>
      <c r="BMQ343" s="220" t="s">
        <v>329</v>
      </c>
      <c r="BMR343" s="220" t="s">
        <v>329</v>
      </c>
      <c r="BMS343" s="220" t="s">
        <v>329</v>
      </c>
      <c r="BMT343" s="220" t="s">
        <v>329</v>
      </c>
      <c r="BMU343" s="220" t="s">
        <v>329</v>
      </c>
      <c r="BMV343" s="220" t="s">
        <v>329</v>
      </c>
      <c r="BMW343" s="220" t="s">
        <v>329</v>
      </c>
      <c r="BMX343" s="220" t="s">
        <v>329</v>
      </c>
      <c r="BMY343" s="220" t="s">
        <v>329</v>
      </c>
      <c r="BMZ343" s="220" t="s">
        <v>329</v>
      </c>
      <c r="BNA343" s="220" t="s">
        <v>329</v>
      </c>
      <c r="BNB343" s="220" t="s">
        <v>329</v>
      </c>
      <c r="BNC343" s="220" t="s">
        <v>329</v>
      </c>
      <c r="BND343" s="220" t="s">
        <v>329</v>
      </c>
      <c r="BNE343" s="220" t="s">
        <v>329</v>
      </c>
      <c r="BNF343" s="220" t="s">
        <v>329</v>
      </c>
      <c r="BNG343" s="220" t="s">
        <v>329</v>
      </c>
      <c r="BNH343" s="220" t="s">
        <v>329</v>
      </c>
      <c r="BNI343" s="220" t="s">
        <v>329</v>
      </c>
      <c r="BNJ343" s="220" t="s">
        <v>329</v>
      </c>
      <c r="BNK343" s="220" t="s">
        <v>329</v>
      </c>
      <c r="BNL343" s="220" t="s">
        <v>329</v>
      </c>
      <c r="BNM343" s="220" t="s">
        <v>329</v>
      </c>
      <c r="BNN343" s="220" t="s">
        <v>329</v>
      </c>
      <c r="BNO343" s="220" t="s">
        <v>329</v>
      </c>
      <c r="BNP343" s="220" t="s">
        <v>329</v>
      </c>
      <c r="BNQ343" s="220" t="s">
        <v>329</v>
      </c>
      <c r="BNR343" s="220" t="s">
        <v>329</v>
      </c>
      <c r="BNS343" s="220" t="s">
        <v>329</v>
      </c>
      <c r="BNT343" s="220" t="s">
        <v>329</v>
      </c>
      <c r="BNU343" s="220" t="s">
        <v>329</v>
      </c>
      <c r="BNV343" s="220" t="s">
        <v>329</v>
      </c>
      <c r="BNW343" s="220" t="s">
        <v>329</v>
      </c>
      <c r="BNX343" s="220" t="s">
        <v>329</v>
      </c>
      <c r="BNY343" s="220" t="s">
        <v>329</v>
      </c>
      <c r="BNZ343" s="220" t="s">
        <v>329</v>
      </c>
      <c r="BOA343" s="220" t="s">
        <v>329</v>
      </c>
      <c r="BOB343" s="220" t="s">
        <v>329</v>
      </c>
      <c r="BOC343" s="220" t="s">
        <v>329</v>
      </c>
      <c r="BOD343" s="220" t="s">
        <v>329</v>
      </c>
      <c r="BOE343" s="220" t="s">
        <v>329</v>
      </c>
      <c r="BOF343" s="220" t="s">
        <v>329</v>
      </c>
      <c r="BOG343" s="220" t="s">
        <v>329</v>
      </c>
      <c r="BOH343" s="220" t="s">
        <v>329</v>
      </c>
      <c r="BOI343" s="220" t="s">
        <v>329</v>
      </c>
      <c r="BOJ343" s="220" t="s">
        <v>329</v>
      </c>
      <c r="BOK343" s="220" t="s">
        <v>329</v>
      </c>
      <c r="BOL343" s="220" t="s">
        <v>329</v>
      </c>
      <c r="BOM343" s="220" t="s">
        <v>329</v>
      </c>
      <c r="BON343" s="220" t="s">
        <v>329</v>
      </c>
      <c r="BOO343" s="220" t="s">
        <v>329</v>
      </c>
      <c r="BOP343" s="220" t="s">
        <v>329</v>
      </c>
      <c r="BOQ343" s="220" t="s">
        <v>329</v>
      </c>
      <c r="BOR343" s="220" t="s">
        <v>329</v>
      </c>
      <c r="BOS343" s="220" t="s">
        <v>329</v>
      </c>
      <c r="BOT343" s="220" t="s">
        <v>329</v>
      </c>
      <c r="BOU343" s="220" t="s">
        <v>329</v>
      </c>
      <c r="BOV343" s="220" t="s">
        <v>329</v>
      </c>
      <c r="BOW343" s="220" t="s">
        <v>329</v>
      </c>
      <c r="BOX343" s="220" t="s">
        <v>329</v>
      </c>
      <c r="BOY343" s="220" t="s">
        <v>329</v>
      </c>
      <c r="BOZ343" s="220" t="s">
        <v>329</v>
      </c>
      <c r="BPA343" s="220" t="s">
        <v>329</v>
      </c>
      <c r="BPB343" s="220" t="s">
        <v>329</v>
      </c>
      <c r="BPC343" s="220" t="s">
        <v>329</v>
      </c>
      <c r="BPD343" s="220" t="s">
        <v>329</v>
      </c>
      <c r="BPE343" s="220" t="s">
        <v>329</v>
      </c>
      <c r="BPF343" s="220" t="s">
        <v>329</v>
      </c>
      <c r="BPG343" s="220" t="s">
        <v>329</v>
      </c>
      <c r="BPH343" s="220" t="s">
        <v>329</v>
      </c>
      <c r="BPI343" s="220" t="s">
        <v>329</v>
      </c>
      <c r="BPJ343" s="220" t="s">
        <v>329</v>
      </c>
      <c r="BPK343" s="220" t="s">
        <v>329</v>
      </c>
      <c r="BPL343" s="220" t="s">
        <v>329</v>
      </c>
      <c r="BPM343" s="220" t="s">
        <v>329</v>
      </c>
      <c r="BPN343" s="220" t="s">
        <v>329</v>
      </c>
      <c r="BPO343" s="220" t="s">
        <v>329</v>
      </c>
      <c r="BPP343" s="220" t="s">
        <v>329</v>
      </c>
      <c r="BPQ343" s="220" t="s">
        <v>329</v>
      </c>
      <c r="BPR343" s="220" t="s">
        <v>329</v>
      </c>
      <c r="BPS343" s="220" t="s">
        <v>329</v>
      </c>
      <c r="BPT343" s="220" t="s">
        <v>329</v>
      </c>
      <c r="BPU343" s="220" t="s">
        <v>329</v>
      </c>
      <c r="BPV343" s="220" t="s">
        <v>329</v>
      </c>
      <c r="BPW343" s="220" t="s">
        <v>329</v>
      </c>
      <c r="BPX343" s="220" t="s">
        <v>329</v>
      </c>
      <c r="BPY343" s="220" t="s">
        <v>329</v>
      </c>
      <c r="BPZ343" s="220" t="s">
        <v>329</v>
      </c>
      <c r="BQA343" s="220" t="s">
        <v>329</v>
      </c>
      <c r="BQB343" s="220" t="s">
        <v>329</v>
      </c>
      <c r="BQC343" s="220" t="s">
        <v>329</v>
      </c>
      <c r="BQD343" s="220" t="s">
        <v>329</v>
      </c>
      <c r="BQE343" s="220" t="s">
        <v>329</v>
      </c>
      <c r="BQF343" s="220" t="s">
        <v>329</v>
      </c>
      <c r="BQG343" s="220" t="s">
        <v>329</v>
      </c>
      <c r="BQH343" s="220" t="s">
        <v>329</v>
      </c>
      <c r="BQI343" s="220" t="s">
        <v>329</v>
      </c>
      <c r="BQJ343" s="220" t="s">
        <v>329</v>
      </c>
      <c r="BQK343" s="220" t="s">
        <v>329</v>
      </c>
      <c r="BQL343" s="220" t="s">
        <v>329</v>
      </c>
      <c r="BQM343" s="220" t="s">
        <v>329</v>
      </c>
      <c r="BQN343" s="220" t="s">
        <v>329</v>
      </c>
      <c r="BQO343" s="220" t="s">
        <v>329</v>
      </c>
      <c r="BQP343" s="220" t="s">
        <v>329</v>
      </c>
      <c r="BQQ343" s="220" t="s">
        <v>329</v>
      </c>
      <c r="BQR343" s="220" t="s">
        <v>329</v>
      </c>
      <c r="BQS343" s="220" t="s">
        <v>329</v>
      </c>
      <c r="BQT343" s="220" t="s">
        <v>329</v>
      </c>
      <c r="BQU343" s="220" t="s">
        <v>329</v>
      </c>
      <c r="BQV343" s="220" t="s">
        <v>329</v>
      </c>
      <c r="BQW343" s="220" t="s">
        <v>329</v>
      </c>
      <c r="BQX343" s="220" t="s">
        <v>329</v>
      </c>
      <c r="BQY343" s="220" t="s">
        <v>329</v>
      </c>
      <c r="BQZ343" s="220" t="s">
        <v>329</v>
      </c>
      <c r="BRA343" s="220" t="s">
        <v>329</v>
      </c>
      <c r="BRB343" s="220" t="s">
        <v>329</v>
      </c>
      <c r="BRC343" s="220" t="s">
        <v>329</v>
      </c>
      <c r="BRD343" s="220" t="s">
        <v>329</v>
      </c>
      <c r="BRE343" s="220" t="s">
        <v>329</v>
      </c>
      <c r="BRF343" s="220" t="s">
        <v>329</v>
      </c>
      <c r="BRG343" s="220" t="s">
        <v>329</v>
      </c>
      <c r="BRH343" s="220" t="s">
        <v>329</v>
      </c>
      <c r="BRI343" s="220" t="s">
        <v>329</v>
      </c>
      <c r="BRJ343" s="220" t="s">
        <v>329</v>
      </c>
      <c r="BRK343" s="220" t="s">
        <v>329</v>
      </c>
      <c r="BRL343" s="220" t="s">
        <v>329</v>
      </c>
      <c r="BRM343" s="220" t="s">
        <v>329</v>
      </c>
      <c r="BRN343" s="220" t="s">
        <v>329</v>
      </c>
      <c r="BRO343" s="220" t="s">
        <v>329</v>
      </c>
      <c r="BRP343" s="220" t="s">
        <v>329</v>
      </c>
      <c r="BRQ343" s="220" t="s">
        <v>329</v>
      </c>
      <c r="BRR343" s="220" t="s">
        <v>329</v>
      </c>
      <c r="BRS343" s="220" t="s">
        <v>329</v>
      </c>
      <c r="BRT343" s="220" t="s">
        <v>329</v>
      </c>
      <c r="BRU343" s="220" t="s">
        <v>329</v>
      </c>
      <c r="BRV343" s="220" t="s">
        <v>329</v>
      </c>
      <c r="BRW343" s="220" t="s">
        <v>329</v>
      </c>
      <c r="BRX343" s="220" t="s">
        <v>329</v>
      </c>
      <c r="BRY343" s="220" t="s">
        <v>329</v>
      </c>
      <c r="BRZ343" s="220" t="s">
        <v>329</v>
      </c>
      <c r="BSA343" s="220" t="s">
        <v>329</v>
      </c>
      <c r="BSB343" s="220" t="s">
        <v>329</v>
      </c>
      <c r="BSC343" s="220" t="s">
        <v>329</v>
      </c>
      <c r="BSD343" s="220" t="s">
        <v>329</v>
      </c>
      <c r="BSE343" s="220" t="s">
        <v>329</v>
      </c>
      <c r="BSF343" s="220" t="s">
        <v>329</v>
      </c>
      <c r="BSG343" s="220" t="s">
        <v>329</v>
      </c>
      <c r="BSH343" s="220" t="s">
        <v>329</v>
      </c>
      <c r="BSI343" s="220" t="s">
        <v>329</v>
      </c>
      <c r="BSJ343" s="220" t="s">
        <v>329</v>
      </c>
      <c r="BSK343" s="220" t="s">
        <v>329</v>
      </c>
      <c r="BSL343" s="220" t="s">
        <v>329</v>
      </c>
      <c r="BSM343" s="220" t="s">
        <v>329</v>
      </c>
      <c r="BSN343" s="220" t="s">
        <v>329</v>
      </c>
      <c r="BSO343" s="220" t="s">
        <v>329</v>
      </c>
      <c r="BSP343" s="220" t="s">
        <v>329</v>
      </c>
      <c r="BSQ343" s="220" t="s">
        <v>329</v>
      </c>
      <c r="BSR343" s="220" t="s">
        <v>329</v>
      </c>
      <c r="BSS343" s="220" t="s">
        <v>329</v>
      </c>
      <c r="BST343" s="220" t="s">
        <v>329</v>
      </c>
      <c r="BSU343" s="220" t="s">
        <v>329</v>
      </c>
      <c r="BSV343" s="220" t="s">
        <v>329</v>
      </c>
      <c r="BSW343" s="220" t="s">
        <v>329</v>
      </c>
      <c r="BSX343" s="220" t="s">
        <v>329</v>
      </c>
      <c r="BSY343" s="220" t="s">
        <v>329</v>
      </c>
      <c r="BSZ343" s="220" t="s">
        <v>329</v>
      </c>
      <c r="BTA343" s="220" t="s">
        <v>329</v>
      </c>
      <c r="BTB343" s="220" t="s">
        <v>329</v>
      </c>
      <c r="BTC343" s="220" t="s">
        <v>329</v>
      </c>
      <c r="BTD343" s="220" t="s">
        <v>329</v>
      </c>
      <c r="BTE343" s="220" t="s">
        <v>329</v>
      </c>
      <c r="BTF343" s="220" t="s">
        <v>329</v>
      </c>
      <c r="BTG343" s="220" t="s">
        <v>329</v>
      </c>
      <c r="BTH343" s="220" t="s">
        <v>329</v>
      </c>
      <c r="BTI343" s="220" t="s">
        <v>329</v>
      </c>
      <c r="BTJ343" s="220" t="s">
        <v>329</v>
      </c>
      <c r="BTK343" s="220" t="s">
        <v>329</v>
      </c>
      <c r="BTL343" s="220" t="s">
        <v>329</v>
      </c>
      <c r="BTM343" s="220" t="s">
        <v>329</v>
      </c>
      <c r="BTN343" s="220" t="s">
        <v>329</v>
      </c>
      <c r="BTO343" s="220" t="s">
        <v>329</v>
      </c>
      <c r="BTP343" s="220" t="s">
        <v>329</v>
      </c>
      <c r="BTQ343" s="220" t="s">
        <v>329</v>
      </c>
      <c r="BTR343" s="220" t="s">
        <v>329</v>
      </c>
      <c r="BTS343" s="220" t="s">
        <v>329</v>
      </c>
      <c r="BTT343" s="220" t="s">
        <v>329</v>
      </c>
      <c r="BTU343" s="220" t="s">
        <v>329</v>
      </c>
      <c r="BTV343" s="220" t="s">
        <v>329</v>
      </c>
      <c r="BTW343" s="220" t="s">
        <v>329</v>
      </c>
      <c r="BTX343" s="220" t="s">
        <v>329</v>
      </c>
      <c r="BTY343" s="220" t="s">
        <v>329</v>
      </c>
      <c r="BTZ343" s="220" t="s">
        <v>329</v>
      </c>
      <c r="BUA343" s="220" t="s">
        <v>329</v>
      </c>
      <c r="BUB343" s="220" t="s">
        <v>329</v>
      </c>
      <c r="BUC343" s="220" t="s">
        <v>329</v>
      </c>
      <c r="BUD343" s="220" t="s">
        <v>329</v>
      </c>
      <c r="BUE343" s="220" t="s">
        <v>329</v>
      </c>
      <c r="BUF343" s="220" t="s">
        <v>329</v>
      </c>
      <c r="BUG343" s="220" t="s">
        <v>329</v>
      </c>
      <c r="BUH343" s="220" t="s">
        <v>329</v>
      </c>
      <c r="BUI343" s="220" t="s">
        <v>329</v>
      </c>
      <c r="BUJ343" s="220" t="s">
        <v>329</v>
      </c>
      <c r="BUK343" s="220" t="s">
        <v>329</v>
      </c>
      <c r="BUL343" s="220" t="s">
        <v>329</v>
      </c>
      <c r="BUM343" s="220" t="s">
        <v>329</v>
      </c>
      <c r="BUN343" s="220" t="s">
        <v>329</v>
      </c>
      <c r="BUO343" s="220" t="s">
        <v>329</v>
      </c>
      <c r="BUP343" s="220" t="s">
        <v>329</v>
      </c>
      <c r="BUQ343" s="220" t="s">
        <v>329</v>
      </c>
      <c r="BUR343" s="220" t="s">
        <v>329</v>
      </c>
      <c r="BUS343" s="220" t="s">
        <v>329</v>
      </c>
      <c r="BUT343" s="220" t="s">
        <v>329</v>
      </c>
      <c r="BUU343" s="220" t="s">
        <v>329</v>
      </c>
      <c r="BUV343" s="220" t="s">
        <v>329</v>
      </c>
      <c r="BUW343" s="220" t="s">
        <v>329</v>
      </c>
      <c r="BUX343" s="220" t="s">
        <v>329</v>
      </c>
      <c r="BUY343" s="220" t="s">
        <v>329</v>
      </c>
      <c r="BUZ343" s="220" t="s">
        <v>329</v>
      </c>
      <c r="BVA343" s="220" t="s">
        <v>329</v>
      </c>
      <c r="BVB343" s="220" t="s">
        <v>329</v>
      </c>
      <c r="BVC343" s="220" t="s">
        <v>329</v>
      </c>
      <c r="BVD343" s="220" t="s">
        <v>329</v>
      </c>
      <c r="BVE343" s="220" t="s">
        <v>329</v>
      </c>
      <c r="BVF343" s="220" t="s">
        <v>329</v>
      </c>
      <c r="BVG343" s="220" t="s">
        <v>329</v>
      </c>
      <c r="BVH343" s="220" t="s">
        <v>329</v>
      </c>
      <c r="BVI343" s="220" t="s">
        <v>329</v>
      </c>
      <c r="BVJ343" s="220" t="s">
        <v>329</v>
      </c>
      <c r="BVK343" s="220" t="s">
        <v>329</v>
      </c>
      <c r="BVL343" s="220" t="s">
        <v>329</v>
      </c>
      <c r="BVM343" s="220" t="s">
        <v>329</v>
      </c>
      <c r="BVN343" s="220" t="s">
        <v>329</v>
      </c>
      <c r="BVO343" s="220" t="s">
        <v>329</v>
      </c>
      <c r="BVP343" s="220" t="s">
        <v>329</v>
      </c>
      <c r="BVQ343" s="220" t="s">
        <v>329</v>
      </c>
      <c r="BVR343" s="220" t="s">
        <v>329</v>
      </c>
      <c r="BVS343" s="220" t="s">
        <v>329</v>
      </c>
      <c r="BVT343" s="220" t="s">
        <v>329</v>
      </c>
      <c r="BVU343" s="220" t="s">
        <v>329</v>
      </c>
      <c r="BVV343" s="220" t="s">
        <v>329</v>
      </c>
      <c r="BVW343" s="220" t="s">
        <v>329</v>
      </c>
      <c r="BVX343" s="220" t="s">
        <v>329</v>
      </c>
      <c r="BVY343" s="220" t="s">
        <v>329</v>
      </c>
      <c r="BVZ343" s="220" t="s">
        <v>329</v>
      </c>
      <c r="BWA343" s="220" t="s">
        <v>329</v>
      </c>
      <c r="BWB343" s="220" t="s">
        <v>329</v>
      </c>
      <c r="BWC343" s="220" t="s">
        <v>329</v>
      </c>
      <c r="BWD343" s="220" t="s">
        <v>329</v>
      </c>
      <c r="BWE343" s="220" t="s">
        <v>329</v>
      </c>
      <c r="BWF343" s="220" t="s">
        <v>329</v>
      </c>
      <c r="BWG343" s="220" t="s">
        <v>329</v>
      </c>
      <c r="BWH343" s="220" t="s">
        <v>329</v>
      </c>
      <c r="BWI343" s="220" t="s">
        <v>329</v>
      </c>
      <c r="BWJ343" s="220" t="s">
        <v>329</v>
      </c>
      <c r="BWK343" s="220" t="s">
        <v>329</v>
      </c>
      <c r="BWL343" s="220" t="s">
        <v>329</v>
      </c>
      <c r="BWM343" s="220" t="s">
        <v>329</v>
      </c>
      <c r="BWN343" s="220" t="s">
        <v>329</v>
      </c>
      <c r="BWO343" s="220" t="s">
        <v>329</v>
      </c>
      <c r="BWP343" s="220" t="s">
        <v>329</v>
      </c>
      <c r="BWQ343" s="220" t="s">
        <v>329</v>
      </c>
      <c r="BWR343" s="220" t="s">
        <v>329</v>
      </c>
      <c r="BWS343" s="220" t="s">
        <v>329</v>
      </c>
      <c r="BWT343" s="220" t="s">
        <v>329</v>
      </c>
      <c r="BWU343" s="220" t="s">
        <v>329</v>
      </c>
      <c r="BWV343" s="220" t="s">
        <v>329</v>
      </c>
      <c r="BWW343" s="220" t="s">
        <v>329</v>
      </c>
      <c r="BWX343" s="220" t="s">
        <v>329</v>
      </c>
      <c r="BWY343" s="220" t="s">
        <v>329</v>
      </c>
      <c r="BWZ343" s="220" t="s">
        <v>329</v>
      </c>
      <c r="BXA343" s="220" t="s">
        <v>329</v>
      </c>
      <c r="BXB343" s="220" t="s">
        <v>329</v>
      </c>
      <c r="BXC343" s="220" t="s">
        <v>329</v>
      </c>
      <c r="BXD343" s="220" t="s">
        <v>329</v>
      </c>
      <c r="BXE343" s="220" t="s">
        <v>329</v>
      </c>
      <c r="BXF343" s="220" t="s">
        <v>329</v>
      </c>
      <c r="BXG343" s="220" t="s">
        <v>329</v>
      </c>
      <c r="BXH343" s="220" t="s">
        <v>329</v>
      </c>
      <c r="BXI343" s="220" t="s">
        <v>329</v>
      </c>
      <c r="BXJ343" s="220" t="s">
        <v>329</v>
      </c>
      <c r="BXK343" s="220" t="s">
        <v>329</v>
      </c>
      <c r="BXL343" s="220" t="s">
        <v>329</v>
      </c>
      <c r="BXM343" s="220" t="s">
        <v>329</v>
      </c>
      <c r="BXN343" s="220" t="s">
        <v>329</v>
      </c>
      <c r="BXO343" s="220" t="s">
        <v>329</v>
      </c>
      <c r="BXP343" s="220" t="s">
        <v>329</v>
      </c>
      <c r="BXQ343" s="220" t="s">
        <v>329</v>
      </c>
      <c r="BXR343" s="220" t="s">
        <v>329</v>
      </c>
      <c r="BXS343" s="220" t="s">
        <v>329</v>
      </c>
      <c r="BXT343" s="220" t="s">
        <v>329</v>
      </c>
      <c r="BXU343" s="220" t="s">
        <v>329</v>
      </c>
      <c r="BXV343" s="220" t="s">
        <v>329</v>
      </c>
      <c r="BXW343" s="220" t="s">
        <v>329</v>
      </c>
      <c r="BXX343" s="220" t="s">
        <v>329</v>
      </c>
      <c r="BXY343" s="220" t="s">
        <v>329</v>
      </c>
      <c r="BXZ343" s="220" t="s">
        <v>329</v>
      </c>
      <c r="BYA343" s="220" t="s">
        <v>329</v>
      </c>
      <c r="BYB343" s="220" t="s">
        <v>329</v>
      </c>
      <c r="BYC343" s="220" t="s">
        <v>329</v>
      </c>
      <c r="BYD343" s="220" t="s">
        <v>329</v>
      </c>
      <c r="BYE343" s="220" t="s">
        <v>329</v>
      </c>
      <c r="BYF343" s="220" t="s">
        <v>329</v>
      </c>
      <c r="BYG343" s="220" t="s">
        <v>329</v>
      </c>
      <c r="BYH343" s="220" t="s">
        <v>329</v>
      </c>
      <c r="BYI343" s="220" t="s">
        <v>329</v>
      </c>
      <c r="BYJ343" s="220" t="s">
        <v>329</v>
      </c>
      <c r="BYK343" s="220" t="s">
        <v>329</v>
      </c>
      <c r="BYL343" s="220" t="s">
        <v>329</v>
      </c>
      <c r="BYM343" s="220" t="s">
        <v>329</v>
      </c>
      <c r="BYN343" s="220" t="s">
        <v>329</v>
      </c>
      <c r="BYO343" s="220" t="s">
        <v>329</v>
      </c>
      <c r="BYP343" s="220" t="s">
        <v>329</v>
      </c>
      <c r="BYQ343" s="220" t="s">
        <v>329</v>
      </c>
      <c r="BYR343" s="220" t="s">
        <v>329</v>
      </c>
      <c r="BYS343" s="220" t="s">
        <v>329</v>
      </c>
      <c r="BYT343" s="220" t="s">
        <v>329</v>
      </c>
      <c r="BYU343" s="220" t="s">
        <v>329</v>
      </c>
      <c r="BYV343" s="220" t="s">
        <v>329</v>
      </c>
      <c r="BYW343" s="220" t="s">
        <v>329</v>
      </c>
      <c r="BYX343" s="220" t="s">
        <v>329</v>
      </c>
      <c r="BYY343" s="220" t="s">
        <v>329</v>
      </c>
      <c r="BYZ343" s="220" t="s">
        <v>329</v>
      </c>
      <c r="BZA343" s="220" t="s">
        <v>329</v>
      </c>
      <c r="BZB343" s="220" t="s">
        <v>329</v>
      </c>
      <c r="BZC343" s="220" t="s">
        <v>329</v>
      </c>
      <c r="BZD343" s="220" t="s">
        <v>329</v>
      </c>
      <c r="BZE343" s="220" t="s">
        <v>329</v>
      </c>
      <c r="BZF343" s="220" t="s">
        <v>329</v>
      </c>
      <c r="BZG343" s="220" t="s">
        <v>329</v>
      </c>
      <c r="BZH343" s="220" t="s">
        <v>329</v>
      </c>
      <c r="BZI343" s="220" t="s">
        <v>329</v>
      </c>
      <c r="BZJ343" s="220" t="s">
        <v>329</v>
      </c>
      <c r="BZK343" s="220" t="s">
        <v>329</v>
      </c>
      <c r="BZL343" s="220" t="s">
        <v>329</v>
      </c>
      <c r="BZM343" s="220" t="s">
        <v>329</v>
      </c>
      <c r="BZN343" s="220" t="s">
        <v>329</v>
      </c>
      <c r="BZO343" s="220" t="s">
        <v>329</v>
      </c>
      <c r="BZP343" s="220" t="s">
        <v>329</v>
      </c>
      <c r="BZQ343" s="220" t="s">
        <v>329</v>
      </c>
      <c r="BZR343" s="220" t="s">
        <v>329</v>
      </c>
      <c r="BZS343" s="220" t="s">
        <v>329</v>
      </c>
      <c r="BZT343" s="220" t="s">
        <v>329</v>
      </c>
      <c r="BZU343" s="220" t="s">
        <v>329</v>
      </c>
      <c r="BZV343" s="220" t="s">
        <v>329</v>
      </c>
      <c r="BZW343" s="220" t="s">
        <v>329</v>
      </c>
      <c r="BZX343" s="220" t="s">
        <v>329</v>
      </c>
      <c r="BZY343" s="220" t="s">
        <v>329</v>
      </c>
      <c r="BZZ343" s="220" t="s">
        <v>329</v>
      </c>
      <c r="CAA343" s="220" t="s">
        <v>329</v>
      </c>
      <c r="CAB343" s="220" t="s">
        <v>329</v>
      </c>
      <c r="CAC343" s="220" t="s">
        <v>329</v>
      </c>
      <c r="CAD343" s="220" t="s">
        <v>329</v>
      </c>
      <c r="CAE343" s="220" t="s">
        <v>329</v>
      </c>
      <c r="CAF343" s="220" t="s">
        <v>329</v>
      </c>
      <c r="CAG343" s="220" t="s">
        <v>329</v>
      </c>
      <c r="CAH343" s="220" t="s">
        <v>329</v>
      </c>
      <c r="CAI343" s="220" t="s">
        <v>329</v>
      </c>
      <c r="CAJ343" s="220" t="s">
        <v>329</v>
      </c>
      <c r="CAK343" s="220" t="s">
        <v>329</v>
      </c>
      <c r="CAL343" s="220" t="s">
        <v>329</v>
      </c>
      <c r="CAM343" s="220" t="s">
        <v>329</v>
      </c>
      <c r="CAN343" s="220" t="s">
        <v>329</v>
      </c>
      <c r="CAO343" s="220" t="s">
        <v>329</v>
      </c>
      <c r="CAP343" s="220" t="s">
        <v>329</v>
      </c>
      <c r="CAQ343" s="220" t="s">
        <v>329</v>
      </c>
      <c r="CAR343" s="220" t="s">
        <v>329</v>
      </c>
      <c r="CAS343" s="220" t="s">
        <v>329</v>
      </c>
      <c r="CAT343" s="220" t="s">
        <v>329</v>
      </c>
      <c r="CAU343" s="220" t="s">
        <v>329</v>
      </c>
      <c r="CAV343" s="220" t="s">
        <v>329</v>
      </c>
      <c r="CAW343" s="220" t="s">
        <v>329</v>
      </c>
      <c r="CAX343" s="220" t="s">
        <v>329</v>
      </c>
      <c r="CAY343" s="220" t="s">
        <v>329</v>
      </c>
      <c r="CAZ343" s="220" t="s">
        <v>329</v>
      </c>
      <c r="CBA343" s="220" t="s">
        <v>329</v>
      </c>
      <c r="CBB343" s="220" t="s">
        <v>329</v>
      </c>
      <c r="CBC343" s="220" t="s">
        <v>329</v>
      </c>
      <c r="CBD343" s="220" t="s">
        <v>329</v>
      </c>
      <c r="CBE343" s="220" t="s">
        <v>329</v>
      </c>
      <c r="CBF343" s="220" t="s">
        <v>329</v>
      </c>
      <c r="CBG343" s="220" t="s">
        <v>329</v>
      </c>
      <c r="CBH343" s="220" t="s">
        <v>329</v>
      </c>
      <c r="CBI343" s="220" t="s">
        <v>329</v>
      </c>
      <c r="CBJ343" s="220" t="s">
        <v>329</v>
      </c>
      <c r="CBK343" s="220" t="s">
        <v>329</v>
      </c>
      <c r="CBL343" s="220" t="s">
        <v>329</v>
      </c>
      <c r="CBM343" s="220" t="s">
        <v>329</v>
      </c>
      <c r="CBN343" s="220" t="s">
        <v>329</v>
      </c>
      <c r="CBO343" s="220" t="s">
        <v>329</v>
      </c>
      <c r="CBP343" s="220" t="s">
        <v>329</v>
      </c>
      <c r="CBQ343" s="220" t="s">
        <v>329</v>
      </c>
      <c r="CBR343" s="220" t="s">
        <v>329</v>
      </c>
      <c r="CBS343" s="220" t="s">
        <v>329</v>
      </c>
      <c r="CBT343" s="220" t="s">
        <v>329</v>
      </c>
      <c r="CBU343" s="220" t="s">
        <v>329</v>
      </c>
      <c r="CBV343" s="220" t="s">
        <v>329</v>
      </c>
      <c r="CBW343" s="220" t="s">
        <v>329</v>
      </c>
      <c r="CBX343" s="220" t="s">
        <v>329</v>
      </c>
      <c r="CBY343" s="220" t="s">
        <v>329</v>
      </c>
      <c r="CBZ343" s="220" t="s">
        <v>329</v>
      </c>
      <c r="CCA343" s="220" t="s">
        <v>329</v>
      </c>
      <c r="CCB343" s="220" t="s">
        <v>329</v>
      </c>
      <c r="CCC343" s="220" t="s">
        <v>329</v>
      </c>
      <c r="CCD343" s="220" t="s">
        <v>329</v>
      </c>
      <c r="CCE343" s="220" t="s">
        <v>329</v>
      </c>
      <c r="CCF343" s="220" t="s">
        <v>329</v>
      </c>
      <c r="CCG343" s="220" t="s">
        <v>329</v>
      </c>
      <c r="CCH343" s="220" t="s">
        <v>329</v>
      </c>
      <c r="CCI343" s="220" t="s">
        <v>329</v>
      </c>
      <c r="CCJ343" s="220" t="s">
        <v>329</v>
      </c>
      <c r="CCK343" s="220" t="s">
        <v>329</v>
      </c>
      <c r="CCL343" s="220" t="s">
        <v>329</v>
      </c>
      <c r="CCM343" s="220" t="s">
        <v>329</v>
      </c>
      <c r="CCN343" s="220" t="s">
        <v>329</v>
      </c>
      <c r="CCO343" s="220" t="s">
        <v>329</v>
      </c>
      <c r="CCP343" s="220" t="s">
        <v>329</v>
      </c>
      <c r="CCQ343" s="220" t="s">
        <v>329</v>
      </c>
      <c r="CCR343" s="220" t="s">
        <v>329</v>
      </c>
      <c r="CCS343" s="220" t="s">
        <v>329</v>
      </c>
      <c r="CCT343" s="220" t="s">
        <v>329</v>
      </c>
      <c r="CCU343" s="220" t="s">
        <v>329</v>
      </c>
      <c r="CCV343" s="220" t="s">
        <v>329</v>
      </c>
      <c r="CCW343" s="220" t="s">
        <v>329</v>
      </c>
      <c r="CCX343" s="220" t="s">
        <v>329</v>
      </c>
      <c r="CCY343" s="220" t="s">
        <v>329</v>
      </c>
      <c r="CCZ343" s="220" t="s">
        <v>329</v>
      </c>
      <c r="CDA343" s="220" t="s">
        <v>329</v>
      </c>
      <c r="CDB343" s="220" t="s">
        <v>329</v>
      </c>
      <c r="CDC343" s="220" t="s">
        <v>329</v>
      </c>
      <c r="CDD343" s="220" t="s">
        <v>329</v>
      </c>
      <c r="CDE343" s="220" t="s">
        <v>329</v>
      </c>
      <c r="CDF343" s="220" t="s">
        <v>329</v>
      </c>
      <c r="CDG343" s="220" t="s">
        <v>329</v>
      </c>
      <c r="CDH343" s="220" t="s">
        <v>329</v>
      </c>
      <c r="CDI343" s="220" t="s">
        <v>329</v>
      </c>
      <c r="CDJ343" s="220" t="s">
        <v>329</v>
      </c>
      <c r="CDK343" s="220" t="s">
        <v>329</v>
      </c>
      <c r="CDL343" s="220" t="s">
        <v>329</v>
      </c>
      <c r="CDM343" s="220" t="s">
        <v>329</v>
      </c>
      <c r="CDN343" s="220" t="s">
        <v>329</v>
      </c>
      <c r="CDO343" s="220" t="s">
        <v>329</v>
      </c>
      <c r="CDP343" s="220" t="s">
        <v>329</v>
      </c>
      <c r="CDQ343" s="220" t="s">
        <v>329</v>
      </c>
      <c r="CDR343" s="220" t="s">
        <v>329</v>
      </c>
      <c r="CDS343" s="220" t="s">
        <v>329</v>
      </c>
      <c r="CDT343" s="220" t="s">
        <v>329</v>
      </c>
      <c r="CDU343" s="220" t="s">
        <v>329</v>
      </c>
      <c r="CDV343" s="220" t="s">
        <v>329</v>
      </c>
      <c r="CDW343" s="220" t="s">
        <v>329</v>
      </c>
      <c r="CDX343" s="220" t="s">
        <v>329</v>
      </c>
      <c r="CDY343" s="220" t="s">
        <v>329</v>
      </c>
      <c r="CDZ343" s="220" t="s">
        <v>329</v>
      </c>
      <c r="CEA343" s="220" t="s">
        <v>329</v>
      </c>
      <c r="CEB343" s="220" t="s">
        <v>329</v>
      </c>
      <c r="CEC343" s="220" t="s">
        <v>329</v>
      </c>
      <c r="CED343" s="220" t="s">
        <v>329</v>
      </c>
      <c r="CEE343" s="220" t="s">
        <v>329</v>
      </c>
      <c r="CEF343" s="220" t="s">
        <v>329</v>
      </c>
      <c r="CEG343" s="220" t="s">
        <v>329</v>
      </c>
      <c r="CEH343" s="220" t="s">
        <v>329</v>
      </c>
      <c r="CEI343" s="220" t="s">
        <v>329</v>
      </c>
      <c r="CEJ343" s="220" t="s">
        <v>329</v>
      </c>
      <c r="CEK343" s="220" t="s">
        <v>329</v>
      </c>
      <c r="CEL343" s="220" t="s">
        <v>329</v>
      </c>
      <c r="CEM343" s="220" t="s">
        <v>329</v>
      </c>
      <c r="CEN343" s="220" t="s">
        <v>329</v>
      </c>
      <c r="CEO343" s="220" t="s">
        <v>329</v>
      </c>
      <c r="CEP343" s="220" t="s">
        <v>329</v>
      </c>
      <c r="CEQ343" s="220" t="s">
        <v>329</v>
      </c>
      <c r="CER343" s="220" t="s">
        <v>329</v>
      </c>
      <c r="CES343" s="220" t="s">
        <v>329</v>
      </c>
      <c r="CET343" s="220" t="s">
        <v>329</v>
      </c>
      <c r="CEU343" s="220" t="s">
        <v>329</v>
      </c>
      <c r="CEV343" s="220" t="s">
        <v>329</v>
      </c>
      <c r="CEW343" s="220" t="s">
        <v>329</v>
      </c>
      <c r="CEX343" s="220" t="s">
        <v>329</v>
      </c>
      <c r="CEY343" s="220" t="s">
        <v>329</v>
      </c>
      <c r="CEZ343" s="220" t="s">
        <v>329</v>
      </c>
      <c r="CFA343" s="220" t="s">
        <v>329</v>
      </c>
      <c r="CFB343" s="220" t="s">
        <v>329</v>
      </c>
      <c r="CFC343" s="220" t="s">
        <v>329</v>
      </c>
      <c r="CFD343" s="220" t="s">
        <v>329</v>
      </c>
      <c r="CFE343" s="220" t="s">
        <v>329</v>
      </c>
      <c r="CFF343" s="220" t="s">
        <v>329</v>
      </c>
      <c r="CFG343" s="220" t="s">
        <v>329</v>
      </c>
      <c r="CFH343" s="220" t="s">
        <v>329</v>
      </c>
      <c r="CFI343" s="220" t="s">
        <v>329</v>
      </c>
      <c r="CFJ343" s="220" t="s">
        <v>329</v>
      </c>
      <c r="CFK343" s="220" t="s">
        <v>329</v>
      </c>
      <c r="CFL343" s="220" t="s">
        <v>329</v>
      </c>
      <c r="CFM343" s="220" t="s">
        <v>329</v>
      </c>
      <c r="CFN343" s="220" t="s">
        <v>329</v>
      </c>
      <c r="CFO343" s="220" t="s">
        <v>329</v>
      </c>
      <c r="CFP343" s="220" t="s">
        <v>329</v>
      </c>
      <c r="CFQ343" s="220" t="s">
        <v>329</v>
      </c>
      <c r="CFR343" s="220" t="s">
        <v>329</v>
      </c>
      <c r="CFS343" s="220" t="s">
        <v>329</v>
      </c>
      <c r="CFT343" s="220" t="s">
        <v>329</v>
      </c>
      <c r="CFU343" s="220" t="s">
        <v>329</v>
      </c>
      <c r="CFV343" s="220" t="s">
        <v>329</v>
      </c>
      <c r="CFW343" s="220" t="s">
        <v>329</v>
      </c>
      <c r="CFX343" s="220" t="s">
        <v>329</v>
      </c>
      <c r="CFY343" s="220" t="s">
        <v>329</v>
      </c>
      <c r="CFZ343" s="220" t="s">
        <v>329</v>
      </c>
      <c r="CGA343" s="220" t="s">
        <v>329</v>
      </c>
      <c r="CGB343" s="220" t="s">
        <v>329</v>
      </c>
      <c r="CGC343" s="220" t="s">
        <v>329</v>
      </c>
      <c r="CGD343" s="220" t="s">
        <v>329</v>
      </c>
      <c r="CGE343" s="220" t="s">
        <v>329</v>
      </c>
      <c r="CGF343" s="220" t="s">
        <v>329</v>
      </c>
      <c r="CGG343" s="220" t="s">
        <v>329</v>
      </c>
      <c r="CGH343" s="220" t="s">
        <v>329</v>
      </c>
      <c r="CGI343" s="220" t="s">
        <v>329</v>
      </c>
      <c r="CGJ343" s="220" t="s">
        <v>329</v>
      </c>
      <c r="CGK343" s="220" t="s">
        <v>329</v>
      </c>
      <c r="CGL343" s="220" t="s">
        <v>329</v>
      </c>
      <c r="CGM343" s="220" t="s">
        <v>329</v>
      </c>
      <c r="CGN343" s="220" t="s">
        <v>329</v>
      </c>
      <c r="CGO343" s="220" t="s">
        <v>329</v>
      </c>
      <c r="CGP343" s="220" t="s">
        <v>329</v>
      </c>
      <c r="CGQ343" s="220" t="s">
        <v>329</v>
      </c>
      <c r="CGR343" s="220" t="s">
        <v>329</v>
      </c>
      <c r="CGS343" s="220" t="s">
        <v>329</v>
      </c>
      <c r="CGT343" s="220" t="s">
        <v>329</v>
      </c>
      <c r="CGU343" s="220" t="s">
        <v>329</v>
      </c>
      <c r="CGV343" s="220" t="s">
        <v>329</v>
      </c>
      <c r="CGW343" s="220" t="s">
        <v>329</v>
      </c>
      <c r="CGX343" s="220" t="s">
        <v>329</v>
      </c>
      <c r="CGY343" s="220" t="s">
        <v>329</v>
      </c>
      <c r="CGZ343" s="220" t="s">
        <v>329</v>
      </c>
      <c r="CHA343" s="220" t="s">
        <v>329</v>
      </c>
      <c r="CHB343" s="220" t="s">
        <v>329</v>
      </c>
      <c r="CHC343" s="220" t="s">
        <v>329</v>
      </c>
      <c r="CHD343" s="220" t="s">
        <v>329</v>
      </c>
      <c r="CHE343" s="220" t="s">
        <v>329</v>
      </c>
      <c r="CHF343" s="220" t="s">
        <v>329</v>
      </c>
      <c r="CHG343" s="220" t="s">
        <v>329</v>
      </c>
      <c r="CHH343" s="220" t="s">
        <v>329</v>
      </c>
      <c r="CHI343" s="220" t="s">
        <v>329</v>
      </c>
      <c r="CHJ343" s="220" t="s">
        <v>329</v>
      </c>
      <c r="CHK343" s="220" t="s">
        <v>329</v>
      </c>
      <c r="CHL343" s="220" t="s">
        <v>329</v>
      </c>
      <c r="CHM343" s="220" t="s">
        <v>329</v>
      </c>
      <c r="CHN343" s="220" t="s">
        <v>329</v>
      </c>
      <c r="CHO343" s="220" t="s">
        <v>329</v>
      </c>
      <c r="CHP343" s="220" t="s">
        <v>329</v>
      </c>
      <c r="CHQ343" s="220" t="s">
        <v>329</v>
      </c>
      <c r="CHR343" s="220" t="s">
        <v>329</v>
      </c>
      <c r="CHS343" s="220" t="s">
        <v>329</v>
      </c>
      <c r="CHT343" s="220" t="s">
        <v>329</v>
      </c>
      <c r="CHU343" s="220" t="s">
        <v>329</v>
      </c>
      <c r="CHV343" s="220" t="s">
        <v>329</v>
      </c>
      <c r="CHW343" s="220" t="s">
        <v>329</v>
      </c>
      <c r="CHX343" s="220" t="s">
        <v>329</v>
      </c>
      <c r="CHY343" s="220" t="s">
        <v>329</v>
      </c>
      <c r="CHZ343" s="220" t="s">
        <v>329</v>
      </c>
      <c r="CIA343" s="220" t="s">
        <v>329</v>
      </c>
      <c r="CIB343" s="220" t="s">
        <v>329</v>
      </c>
      <c r="CIC343" s="220" t="s">
        <v>329</v>
      </c>
      <c r="CID343" s="220" t="s">
        <v>329</v>
      </c>
      <c r="CIE343" s="220" t="s">
        <v>329</v>
      </c>
      <c r="CIF343" s="220" t="s">
        <v>329</v>
      </c>
      <c r="CIG343" s="220" t="s">
        <v>329</v>
      </c>
      <c r="CIH343" s="220" t="s">
        <v>329</v>
      </c>
      <c r="CII343" s="220" t="s">
        <v>329</v>
      </c>
      <c r="CIJ343" s="220" t="s">
        <v>329</v>
      </c>
      <c r="CIK343" s="220" t="s">
        <v>329</v>
      </c>
      <c r="CIL343" s="220" t="s">
        <v>329</v>
      </c>
      <c r="CIM343" s="220" t="s">
        <v>329</v>
      </c>
      <c r="CIN343" s="220" t="s">
        <v>329</v>
      </c>
      <c r="CIO343" s="220" t="s">
        <v>329</v>
      </c>
      <c r="CIP343" s="220" t="s">
        <v>329</v>
      </c>
      <c r="CIQ343" s="220" t="s">
        <v>329</v>
      </c>
      <c r="CIR343" s="220" t="s">
        <v>329</v>
      </c>
      <c r="CIS343" s="220" t="s">
        <v>329</v>
      </c>
      <c r="CIT343" s="220" t="s">
        <v>329</v>
      </c>
      <c r="CIU343" s="220" t="s">
        <v>329</v>
      </c>
      <c r="CIV343" s="220" t="s">
        <v>329</v>
      </c>
      <c r="CIW343" s="220" t="s">
        <v>329</v>
      </c>
      <c r="CIX343" s="220" t="s">
        <v>329</v>
      </c>
      <c r="CIY343" s="220" t="s">
        <v>329</v>
      </c>
      <c r="CIZ343" s="220" t="s">
        <v>329</v>
      </c>
      <c r="CJA343" s="220" t="s">
        <v>329</v>
      </c>
      <c r="CJB343" s="220" t="s">
        <v>329</v>
      </c>
      <c r="CJC343" s="220" t="s">
        <v>329</v>
      </c>
      <c r="CJD343" s="220" t="s">
        <v>329</v>
      </c>
      <c r="CJE343" s="220" t="s">
        <v>329</v>
      </c>
      <c r="CJF343" s="220" t="s">
        <v>329</v>
      </c>
      <c r="CJG343" s="220" t="s">
        <v>329</v>
      </c>
      <c r="CJH343" s="220" t="s">
        <v>329</v>
      </c>
      <c r="CJI343" s="220" t="s">
        <v>329</v>
      </c>
      <c r="CJJ343" s="220" t="s">
        <v>329</v>
      </c>
      <c r="CJK343" s="220" t="s">
        <v>329</v>
      </c>
      <c r="CJL343" s="220" t="s">
        <v>329</v>
      </c>
      <c r="CJM343" s="220" t="s">
        <v>329</v>
      </c>
      <c r="CJN343" s="220" t="s">
        <v>329</v>
      </c>
      <c r="CJO343" s="220" t="s">
        <v>329</v>
      </c>
      <c r="CJP343" s="220" t="s">
        <v>329</v>
      </c>
      <c r="CJQ343" s="220" t="s">
        <v>329</v>
      </c>
      <c r="CJR343" s="220" t="s">
        <v>329</v>
      </c>
      <c r="CJS343" s="220" t="s">
        <v>329</v>
      </c>
      <c r="CJT343" s="220" t="s">
        <v>329</v>
      </c>
      <c r="CJU343" s="220" t="s">
        <v>329</v>
      </c>
      <c r="CJV343" s="220" t="s">
        <v>329</v>
      </c>
      <c r="CJW343" s="220" t="s">
        <v>329</v>
      </c>
      <c r="CJX343" s="220" t="s">
        <v>329</v>
      </c>
      <c r="CJY343" s="220" t="s">
        <v>329</v>
      </c>
      <c r="CJZ343" s="220" t="s">
        <v>329</v>
      </c>
      <c r="CKA343" s="220" t="s">
        <v>329</v>
      </c>
      <c r="CKB343" s="220" t="s">
        <v>329</v>
      </c>
      <c r="CKC343" s="220" t="s">
        <v>329</v>
      </c>
      <c r="CKD343" s="220" t="s">
        <v>329</v>
      </c>
      <c r="CKE343" s="220" t="s">
        <v>329</v>
      </c>
      <c r="CKF343" s="220" t="s">
        <v>329</v>
      </c>
      <c r="CKG343" s="220" t="s">
        <v>329</v>
      </c>
      <c r="CKH343" s="220" t="s">
        <v>329</v>
      </c>
      <c r="CKI343" s="220" t="s">
        <v>329</v>
      </c>
      <c r="CKJ343" s="220" t="s">
        <v>329</v>
      </c>
      <c r="CKK343" s="220" t="s">
        <v>329</v>
      </c>
      <c r="CKL343" s="220" t="s">
        <v>329</v>
      </c>
      <c r="CKM343" s="220" t="s">
        <v>329</v>
      </c>
      <c r="CKN343" s="220" t="s">
        <v>329</v>
      </c>
      <c r="CKO343" s="220" t="s">
        <v>329</v>
      </c>
      <c r="CKP343" s="220" t="s">
        <v>329</v>
      </c>
      <c r="CKQ343" s="220" t="s">
        <v>329</v>
      </c>
      <c r="CKR343" s="220" t="s">
        <v>329</v>
      </c>
      <c r="CKS343" s="220" t="s">
        <v>329</v>
      </c>
      <c r="CKT343" s="220" t="s">
        <v>329</v>
      </c>
      <c r="CKU343" s="220" t="s">
        <v>329</v>
      </c>
      <c r="CKV343" s="220" t="s">
        <v>329</v>
      </c>
      <c r="CKW343" s="220" t="s">
        <v>329</v>
      </c>
      <c r="CKX343" s="220" t="s">
        <v>329</v>
      </c>
      <c r="CKY343" s="220" t="s">
        <v>329</v>
      </c>
      <c r="CKZ343" s="220" t="s">
        <v>329</v>
      </c>
      <c r="CLA343" s="220" t="s">
        <v>329</v>
      </c>
      <c r="CLB343" s="220" t="s">
        <v>329</v>
      </c>
      <c r="CLC343" s="220" t="s">
        <v>329</v>
      </c>
      <c r="CLD343" s="220" t="s">
        <v>329</v>
      </c>
      <c r="CLE343" s="220" t="s">
        <v>329</v>
      </c>
      <c r="CLF343" s="220" t="s">
        <v>329</v>
      </c>
      <c r="CLG343" s="220" t="s">
        <v>329</v>
      </c>
      <c r="CLH343" s="220" t="s">
        <v>329</v>
      </c>
      <c r="CLI343" s="220" t="s">
        <v>329</v>
      </c>
      <c r="CLJ343" s="220" t="s">
        <v>329</v>
      </c>
      <c r="CLK343" s="220" t="s">
        <v>329</v>
      </c>
      <c r="CLL343" s="220" t="s">
        <v>329</v>
      </c>
      <c r="CLM343" s="220" t="s">
        <v>329</v>
      </c>
      <c r="CLN343" s="220" t="s">
        <v>329</v>
      </c>
      <c r="CLO343" s="220" t="s">
        <v>329</v>
      </c>
      <c r="CLP343" s="220" t="s">
        <v>329</v>
      </c>
      <c r="CLQ343" s="220" t="s">
        <v>329</v>
      </c>
      <c r="CLR343" s="220" t="s">
        <v>329</v>
      </c>
      <c r="CLS343" s="220" t="s">
        <v>329</v>
      </c>
      <c r="CLT343" s="220" t="s">
        <v>329</v>
      </c>
      <c r="CLU343" s="220" t="s">
        <v>329</v>
      </c>
      <c r="CLV343" s="220" t="s">
        <v>329</v>
      </c>
      <c r="CLW343" s="220" t="s">
        <v>329</v>
      </c>
      <c r="CLX343" s="220" t="s">
        <v>329</v>
      </c>
      <c r="CLY343" s="220" t="s">
        <v>329</v>
      </c>
      <c r="CLZ343" s="220" t="s">
        <v>329</v>
      </c>
      <c r="CMA343" s="220" t="s">
        <v>329</v>
      </c>
      <c r="CMB343" s="220" t="s">
        <v>329</v>
      </c>
      <c r="CMC343" s="220" t="s">
        <v>329</v>
      </c>
      <c r="CMD343" s="220" t="s">
        <v>329</v>
      </c>
      <c r="CME343" s="220" t="s">
        <v>329</v>
      </c>
      <c r="CMF343" s="220" t="s">
        <v>329</v>
      </c>
      <c r="CMG343" s="220" t="s">
        <v>329</v>
      </c>
      <c r="CMH343" s="220" t="s">
        <v>329</v>
      </c>
      <c r="CMI343" s="220" t="s">
        <v>329</v>
      </c>
      <c r="CMJ343" s="220" t="s">
        <v>329</v>
      </c>
      <c r="CMK343" s="220" t="s">
        <v>329</v>
      </c>
      <c r="CML343" s="220" t="s">
        <v>329</v>
      </c>
      <c r="CMM343" s="220" t="s">
        <v>329</v>
      </c>
      <c r="CMN343" s="220" t="s">
        <v>329</v>
      </c>
      <c r="CMO343" s="220" t="s">
        <v>329</v>
      </c>
      <c r="CMP343" s="220" t="s">
        <v>329</v>
      </c>
      <c r="CMQ343" s="220" t="s">
        <v>329</v>
      </c>
      <c r="CMR343" s="220" t="s">
        <v>329</v>
      </c>
      <c r="CMS343" s="220" t="s">
        <v>329</v>
      </c>
      <c r="CMT343" s="220" t="s">
        <v>329</v>
      </c>
      <c r="CMU343" s="220" t="s">
        <v>329</v>
      </c>
      <c r="CMV343" s="220" t="s">
        <v>329</v>
      </c>
      <c r="CMW343" s="220" t="s">
        <v>329</v>
      </c>
      <c r="CMX343" s="220" t="s">
        <v>329</v>
      </c>
      <c r="CMY343" s="220" t="s">
        <v>329</v>
      </c>
      <c r="CMZ343" s="220" t="s">
        <v>329</v>
      </c>
      <c r="CNA343" s="220" t="s">
        <v>329</v>
      </c>
      <c r="CNB343" s="220" t="s">
        <v>329</v>
      </c>
      <c r="CNC343" s="220" t="s">
        <v>329</v>
      </c>
      <c r="CND343" s="220" t="s">
        <v>329</v>
      </c>
      <c r="CNE343" s="220" t="s">
        <v>329</v>
      </c>
      <c r="CNF343" s="220" t="s">
        <v>329</v>
      </c>
      <c r="CNG343" s="220" t="s">
        <v>329</v>
      </c>
      <c r="CNH343" s="220" t="s">
        <v>329</v>
      </c>
      <c r="CNI343" s="220" t="s">
        <v>329</v>
      </c>
      <c r="CNJ343" s="220" t="s">
        <v>329</v>
      </c>
      <c r="CNK343" s="220" t="s">
        <v>329</v>
      </c>
      <c r="CNL343" s="220" t="s">
        <v>329</v>
      </c>
      <c r="CNM343" s="220" t="s">
        <v>329</v>
      </c>
      <c r="CNN343" s="220" t="s">
        <v>329</v>
      </c>
      <c r="CNO343" s="220" t="s">
        <v>329</v>
      </c>
      <c r="CNP343" s="220" t="s">
        <v>329</v>
      </c>
      <c r="CNQ343" s="220" t="s">
        <v>329</v>
      </c>
      <c r="CNR343" s="220" t="s">
        <v>329</v>
      </c>
      <c r="CNS343" s="220" t="s">
        <v>329</v>
      </c>
      <c r="CNT343" s="220" t="s">
        <v>329</v>
      </c>
      <c r="CNU343" s="220" t="s">
        <v>329</v>
      </c>
      <c r="CNV343" s="220" t="s">
        <v>329</v>
      </c>
      <c r="CNW343" s="220" t="s">
        <v>329</v>
      </c>
      <c r="CNX343" s="220" t="s">
        <v>329</v>
      </c>
      <c r="CNY343" s="220" t="s">
        <v>329</v>
      </c>
      <c r="CNZ343" s="220" t="s">
        <v>329</v>
      </c>
      <c r="COA343" s="220" t="s">
        <v>329</v>
      </c>
      <c r="COB343" s="220" t="s">
        <v>329</v>
      </c>
      <c r="COC343" s="220" t="s">
        <v>329</v>
      </c>
      <c r="COD343" s="220" t="s">
        <v>329</v>
      </c>
      <c r="COE343" s="220" t="s">
        <v>329</v>
      </c>
      <c r="COF343" s="220" t="s">
        <v>329</v>
      </c>
      <c r="COG343" s="220" t="s">
        <v>329</v>
      </c>
      <c r="COH343" s="220" t="s">
        <v>329</v>
      </c>
      <c r="COI343" s="220" t="s">
        <v>329</v>
      </c>
      <c r="COJ343" s="220" t="s">
        <v>329</v>
      </c>
      <c r="COK343" s="220" t="s">
        <v>329</v>
      </c>
      <c r="COL343" s="220" t="s">
        <v>329</v>
      </c>
      <c r="COM343" s="220" t="s">
        <v>329</v>
      </c>
      <c r="CON343" s="220" t="s">
        <v>329</v>
      </c>
      <c r="COO343" s="220" t="s">
        <v>329</v>
      </c>
      <c r="COP343" s="220" t="s">
        <v>329</v>
      </c>
      <c r="COQ343" s="220" t="s">
        <v>329</v>
      </c>
      <c r="COR343" s="220" t="s">
        <v>329</v>
      </c>
      <c r="COS343" s="220" t="s">
        <v>329</v>
      </c>
      <c r="COT343" s="220" t="s">
        <v>329</v>
      </c>
      <c r="COU343" s="220" t="s">
        <v>329</v>
      </c>
      <c r="COV343" s="220" t="s">
        <v>329</v>
      </c>
      <c r="COW343" s="220" t="s">
        <v>329</v>
      </c>
      <c r="COX343" s="220" t="s">
        <v>329</v>
      </c>
      <c r="COY343" s="220" t="s">
        <v>329</v>
      </c>
      <c r="COZ343" s="220" t="s">
        <v>329</v>
      </c>
      <c r="CPA343" s="220" t="s">
        <v>329</v>
      </c>
      <c r="CPB343" s="220" t="s">
        <v>329</v>
      </c>
      <c r="CPC343" s="220" t="s">
        <v>329</v>
      </c>
      <c r="CPD343" s="220" t="s">
        <v>329</v>
      </c>
      <c r="CPE343" s="220" t="s">
        <v>329</v>
      </c>
      <c r="CPF343" s="220" t="s">
        <v>329</v>
      </c>
      <c r="CPG343" s="220" t="s">
        <v>329</v>
      </c>
      <c r="CPH343" s="220" t="s">
        <v>329</v>
      </c>
      <c r="CPI343" s="220" t="s">
        <v>329</v>
      </c>
      <c r="CPJ343" s="220" t="s">
        <v>329</v>
      </c>
      <c r="CPK343" s="220" t="s">
        <v>329</v>
      </c>
      <c r="CPL343" s="220" t="s">
        <v>329</v>
      </c>
      <c r="CPM343" s="220" t="s">
        <v>329</v>
      </c>
      <c r="CPN343" s="220" t="s">
        <v>329</v>
      </c>
      <c r="CPO343" s="220" t="s">
        <v>329</v>
      </c>
      <c r="CPP343" s="220" t="s">
        <v>329</v>
      </c>
      <c r="CPQ343" s="220" t="s">
        <v>329</v>
      </c>
      <c r="CPR343" s="220" t="s">
        <v>329</v>
      </c>
      <c r="CPS343" s="220" t="s">
        <v>329</v>
      </c>
      <c r="CPT343" s="220" t="s">
        <v>329</v>
      </c>
      <c r="CPU343" s="220" t="s">
        <v>329</v>
      </c>
      <c r="CPV343" s="220" t="s">
        <v>329</v>
      </c>
      <c r="CPW343" s="220" t="s">
        <v>329</v>
      </c>
      <c r="CPX343" s="220" t="s">
        <v>329</v>
      </c>
      <c r="CPY343" s="220" t="s">
        <v>329</v>
      </c>
      <c r="CPZ343" s="220" t="s">
        <v>329</v>
      </c>
      <c r="CQA343" s="220" t="s">
        <v>329</v>
      </c>
      <c r="CQB343" s="220" t="s">
        <v>329</v>
      </c>
      <c r="CQC343" s="220" t="s">
        <v>329</v>
      </c>
      <c r="CQD343" s="220" t="s">
        <v>329</v>
      </c>
      <c r="CQE343" s="220" t="s">
        <v>329</v>
      </c>
      <c r="CQF343" s="220" t="s">
        <v>329</v>
      </c>
      <c r="CQG343" s="220" t="s">
        <v>329</v>
      </c>
      <c r="CQH343" s="220" t="s">
        <v>329</v>
      </c>
      <c r="CQI343" s="220" t="s">
        <v>329</v>
      </c>
      <c r="CQJ343" s="220" t="s">
        <v>329</v>
      </c>
      <c r="CQK343" s="220" t="s">
        <v>329</v>
      </c>
      <c r="CQL343" s="220" t="s">
        <v>329</v>
      </c>
      <c r="CQM343" s="220" t="s">
        <v>329</v>
      </c>
      <c r="CQN343" s="220" t="s">
        <v>329</v>
      </c>
      <c r="CQO343" s="220" t="s">
        <v>329</v>
      </c>
      <c r="CQP343" s="220" t="s">
        <v>329</v>
      </c>
      <c r="CQQ343" s="220" t="s">
        <v>329</v>
      </c>
      <c r="CQR343" s="220" t="s">
        <v>329</v>
      </c>
      <c r="CQS343" s="220" t="s">
        <v>329</v>
      </c>
      <c r="CQT343" s="220" t="s">
        <v>329</v>
      </c>
      <c r="CQU343" s="220" t="s">
        <v>329</v>
      </c>
      <c r="CQV343" s="220" t="s">
        <v>329</v>
      </c>
      <c r="CQW343" s="220" t="s">
        <v>329</v>
      </c>
      <c r="CQX343" s="220" t="s">
        <v>329</v>
      </c>
      <c r="CQY343" s="220" t="s">
        <v>329</v>
      </c>
      <c r="CQZ343" s="220" t="s">
        <v>329</v>
      </c>
      <c r="CRA343" s="220" t="s">
        <v>329</v>
      </c>
      <c r="CRB343" s="220" t="s">
        <v>329</v>
      </c>
      <c r="CRC343" s="220" t="s">
        <v>329</v>
      </c>
      <c r="CRD343" s="220" t="s">
        <v>329</v>
      </c>
      <c r="CRE343" s="220" t="s">
        <v>329</v>
      </c>
      <c r="CRF343" s="220" t="s">
        <v>329</v>
      </c>
      <c r="CRG343" s="220" t="s">
        <v>329</v>
      </c>
      <c r="CRH343" s="220" t="s">
        <v>329</v>
      </c>
      <c r="CRI343" s="220" t="s">
        <v>329</v>
      </c>
      <c r="CRJ343" s="220" t="s">
        <v>329</v>
      </c>
      <c r="CRK343" s="220" t="s">
        <v>329</v>
      </c>
      <c r="CRL343" s="220" t="s">
        <v>329</v>
      </c>
      <c r="CRM343" s="220" t="s">
        <v>329</v>
      </c>
      <c r="CRN343" s="220" t="s">
        <v>329</v>
      </c>
      <c r="CRO343" s="220" t="s">
        <v>329</v>
      </c>
      <c r="CRP343" s="220" t="s">
        <v>329</v>
      </c>
      <c r="CRQ343" s="220" t="s">
        <v>329</v>
      </c>
      <c r="CRR343" s="220" t="s">
        <v>329</v>
      </c>
      <c r="CRS343" s="220" t="s">
        <v>329</v>
      </c>
      <c r="CRT343" s="220" t="s">
        <v>329</v>
      </c>
      <c r="CRU343" s="220" t="s">
        <v>329</v>
      </c>
      <c r="CRV343" s="220" t="s">
        <v>329</v>
      </c>
      <c r="CRW343" s="220" t="s">
        <v>329</v>
      </c>
      <c r="CRX343" s="220" t="s">
        <v>329</v>
      </c>
      <c r="CRY343" s="220" t="s">
        <v>329</v>
      </c>
      <c r="CRZ343" s="220" t="s">
        <v>329</v>
      </c>
      <c r="CSA343" s="220" t="s">
        <v>329</v>
      </c>
      <c r="CSB343" s="220" t="s">
        <v>329</v>
      </c>
      <c r="CSC343" s="220" t="s">
        <v>329</v>
      </c>
      <c r="CSD343" s="220" t="s">
        <v>329</v>
      </c>
      <c r="CSE343" s="220" t="s">
        <v>329</v>
      </c>
      <c r="CSF343" s="220" t="s">
        <v>329</v>
      </c>
      <c r="CSG343" s="220" t="s">
        <v>329</v>
      </c>
      <c r="CSH343" s="220" t="s">
        <v>329</v>
      </c>
      <c r="CSI343" s="220" t="s">
        <v>329</v>
      </c>
      <c r="CSJ343" s="220" t="s">
        <v>329</v>
      </c>
      <c r="CSK343" s="220" t="s">
        <v>329</v>
      </c>
      <c r="CSL343" s="220" t="s">
        <v>329</v>
      </c>
      <c r="CSM343" s="220" t="s">
        <v>329</v>
      </c>
      <c r="CSN343" s="220" t="s">
        <v>329</v>
      </c>
      <c r="CSO343" s="220" t="s">
        <v>329</v>
      </c>
      <c r="CSP343" s="220" t="s">
        <v>329</v>
      </c>
      <c r="CSQ343" s="220" t="s">
        <v>329</v>
      </c>
      <c r="CSR343" s="220" t="s">
        <v>329</v>
      </c>
      <c r="CSS343" s="220" t="s">
        <v>329</v>
      </c>
      <c r="CST343" s="220" t="s">
        <v>329</v>
      </c>
      <c r="CSU343" s="220" t="s">
        <v>329</v>
      </c>
      <c r="CSV343" s="220" t="s">
        <v>329</v>
      </c>
      <c r="CSW343" s="220" t="s">
        <v>329</v>
      </c>
      <c r="CSX343" s="220" t="s">
        <v>329</v>
      </c>
      <c r="CSY343" s="220" t="s">
        <v>329</v>
      </c>
      <c r="CSZ343" s="220" t="s">
        <v>329</v>
      </c>
      <c r="CTA343" s="220" t="s">
        <v>329</v>
      </c>
      <c r="CTB343" s="220" t="s">
        <v>329</v>
      </c>
      <c r="CTC343" s="220" t="s">
        <v>329</v>
      </c>
      <c r="CTD343" s="220" t="s">
        <v>329</v>
      </c>
      <c r="CTE343" s="220" t="s">
        <v>329</v>
      </c>
      <c r="CTF343" s="220" t="s">
        <v>329</v>
      </c>
      <c r="CTG343" s="220" t="s">
        <v>329</v>
      </c>
      <c r="CTH343" s="220" t="s">
        <v>329</v>
      </c>
      <c r="CTI343" s="220" t="s">
        <v>329</v>
      </c>
      <c r="CTJ343" s="220" t="s">
        <v>329</v>
      </c>
      <c r="CTK343" s="220" t="s">
        <v>329</v>
      </c>
      <c r="CTL343" s="220" t="s">
        <v>329</v>
      </c>
      <c r="CTM343" s="220" t="s">
        <v>329</v>
      </c>
      <c r="CTN343" s="220" t="s">
        <v>329</v>
      </c>
      <c r="CTO343" s="220" t="s">
        <v>329</v>
      </c>
      <c r="CTP343" s="220" t="s">
        <v>329</v>
      </c>
      <c r="CTQ343" s="220" t="s">
        <v>329</v>
      </c>
      <c r="CTR343" s="220" t="s">
        <v>329</v>
      </c>
      <c r="CTS343" s="220" t="s">
        <v>329</v>
      </c>
      <c r="CTT343" s="220" t="s">
        <v>329</v>
      </c>
      <c r="CTU343" s="220" t="s">
        <v>329</v>
      </c>
      <c r="CTV343" s="220" t="s">
        <v>329</v>
      </c>
      <c r="CTW343" s="220" t="s">
        <v>329</v>
      </c>
      <c r="CTX343" s="220" t="s">
        <v>329</v>
      </c>
      <c r="CTY343" s="220" t="s">
        <v>329</v>
      </c>
      <c r="CTZ343" s="220" t="s">
        <v>329</v>
      </c>
      <c r="CUA343" s="220" t="s">
        <v>329</v>
      </c>
      <c r="CUB343" s="220" t="s">
        <v>329</v>
      </c>
      <c r="CUC343" s="220" t="s">
        <v>329</v>
      </c>
      <c r="CUD343" s="220" t="s">
        <v>329</v>
      </c>
      <c r="CUE343" s="220" t="s">
        <v>329</v>
      </c>
      <c r="CUF343" s="220" t="s">
        <v>329</v>
      </c>
      <c r="CUG343" s="220" t="s">
        <v>329</v>
      </c>
      <c r="CUH343" s="220" t="s">
        <v>329</v>
      </c>
      <c r="CUI343" s="220" t="s">
        <v>329</v>
      </c>
      <c r="CUJ343" s="220" t="s">
        <v>329</v>
      </c>
      <c r="CUK343" s="220" t="s">
        <v>329</v>
      </c>
      <c r="CUL343" s="220" t="s">
        <v>329</v>
      </c>
      <c r="CUM343" s="220" t="s">
        <v>329</v>
      </c>
      <c r="CUN343" s="220" t="s">
        <v>329</v>
      </c>
      <c r="CUO343" s="220" t="s">
        <v>329</v>
      </c>
      <c r="CUP343" s="220" t="s">
        <v>329</v>
      </c>
      <c r="CUQ343" s="220" t="s">
        <v>329</v>
      </c>
      <c r="CUR343" s="220" t="s">
        <v>329</v>
      </c>
      <c r="CUS343" s="220" t="s">
        <v>329</v>
      </c>
      <c r="CUT343" s="220" t="s">
        <v>329</v>
      </c>
      <c r="CUU343" s="220" t="s">
        <v>329</v>
      </c>
      <c r="CUV343" s="220" t="s">
        <v>329</v>
      </c>
      <c r="CUW343" s="220" t="s">
        <v>329</v>
      </c>
      <c r="CUX343" s="220" t="s">
        <v>329</v>
      </c>
      <c r="CUY343" s="220" t="s">
        <v>329</v>
      </c>
      <c r="CUZ343" s="220" t="s">
        <v>329</v>
      </c>
      <c r="CVA343" s="220" t="s">
        <v>329</v>
      </c>
      <c r="CVB343" s="220" t="s">
        <v>329</v>
      </c>
      <c r="CVC343" s="220" t="s">
        <v>329</v>
      </c>
      <c r="CVD343" s="220" t="s">
        <v>329</v>
      </c>
      <c r="CVE343" s="220" t="s">
        <v>329</v>
      </c>
      <c r="CVF343" s="220" t="s">
        <v>329</v>
      </c>
      <c r="CVG343" s="220" t="s">
        <v>329</v>
      </c>
      <c r="CVH343" s="220" t="s">
        <v>329</v>
      </c>
      <c r="CVI343" s="220" t="s">
        <v>329</v>
      </c>
      <c r="CVJ343" s="220" t="s">
        <v>329</v>
      </c>
      <c r="CVK343" s="220" t="s">
        <v>329</v>
      </c>
      <c r="CVL343" s="220" t="s">
        <v>329</v>
      </c>
      <c r="CVM343" s="220" t="s">
        <v>329</v>
      </c>
      <c r="CVN343" s="220" t="s">
        <v>329</v>
      </c>
      <c r="CVO343" s="220" t="s">
        <v>329</v>
      </c>
      <c r="CVP343" s="220" t="s">
        <v>329</v>
      </c>
      <c r="CVQ343" s="220" t="s">
        <v>329</v>
      </c>
      <c r="CVR343" s="220" t="s">
        <v>329</v>
      </c>
      <c r="CVS343" s="220" t="s">
        <v>329</v>
      </c>
      <c r="CVT343" s="220" t="s">
        <v>329</v>
      </c>
      <c r="CVU343" s="220" t="s">
        <v>329</v>
      </c>
      <c r="CVV343" s="220" t="s">
        <v>329</v>
      </c>
      <c r="CVW343" s="220" t="s">
        <v>329</v>
      </c>
      <c r="CVX343" s="220" t="s">
        <v>329</v>
      </c>
      <c r="CVY343" s="220" t="s">
        <v>329</v>
      </c>
      <c r="CVZ343" s="220" t="s">
        <v>329</v>
      </c>
      <c r="CWA343" s="220" t="s">
        <v>329</v>
      </c>
      <c r="CWB343" s="220" t="s">
        <v>329</v>
      </c>
      <c r="CWC343" s="220" t="s">
        <v>329</v>
      </c>
      <c r="CWD343" s="220" t="s">
        <v>329</v>
      </c>
      <c r="CWE343" s="220" t="s">
        <v>329</v>
      </c>
      <c r="CWF343" s="220" t="s">
        <v>329</v>
      </c>
      <c r="CWG343" s="220" t="s">
        <v>329</v>
      </c>
      <c r="CWH343" s="220" t="s">
        <v>329</v>
      </c>
      <c r="CWI343" s="220" t="s">
        <v>329</v>
      </c>
      <c r="CWJ343" s="220" t="s">
        <v>329</v>
      </c>
      <c r="CWK343" s="220" t="s">
        <v>329</v>
      </c>
      <c r="CWL343" s="220" t="s">
        <v>329</v>
      </c>
      <c r="CWM343" s="220" t="s">
        <v>329</v>
      </c>
      <c r="CWN343" s="220" t="s">
        <v>329</v>
      </c>
      <c r="CWO343" s="220" t="s">
        <v>329</v>
      </c>
      <c r="CWP343" s="220" t="s">
        <v>329</v>
      </c>
      <c r="CWQ343" s="220" t="s">
        <v>329</v>
      </c>
      <c r="CWR343" s="220" t="s">
        <v>329</v>
      </c>
      <c r="CWS343" s="220" t="s">
        <v>329</v>
      </c>
      <c r="CWT343" s="220" t="s">
        <v>329</v>
      </c>
      <c r="CWU343" s="220" t="s">
        <v>329</v>
      </c>
      <c r="CWV343" s="220" t="s">
        <v>329</v>
      </c>
      <c r="CWW343" s="220" t="s">
        <v>329</v>
      </c>
      <c r="CWX343" s="220" t="s">
        <v>329</v>
      </c>
      <c r="CWY343" s="220" t="s">
        <v>329</v>
      </c>
      <c r="CWZ343" s="220" t="s">
        <v>329</v>
      </c>
      <c r="CXA343" s="220" t="s">
        <v>329</v>
      </c>
      <c r="CXB343" s="220" t="s">
        <v>329</v>
      </c>
      <c r="CXC343" s="220" t="s">
        <v>329</v>
      </c>
      <c r="CXD343" s="220" t="s">
        <v>329</v>
      </c>
      <c r="CXE343" s="220" t="s">
        <v>329</v>
      </c>
      <c r="CXF343" s="220" t="s">
        <v>329</v>
      </c>
      <c r="CXG343" s="220" t="s">
        <v>329</v>
      </c>
      <c r="CXH343" s="220" t="s">
        <v>329</v>
      </c>
      <c r="CXI343" s="220" t="s">
        <v>329</v>
      </c>
      <c r="CXJ343" s="220" t="s">
        <v>329</v>
      </c>
      <c r="CXK343" s="220" t="s">
        <v>329</v>
      </c>
      <c r="CXL343" s="220" t="s">
        <v>329</v>
      </c>
      <c r="CXM343" s="220" t="s">
        <v>329</v>
      </c>
      <c r="CXN343" s="220" t="s">
        <v>329</v>
      </c>
      <c r="CXO343" s="220" t="s">
        <v>329</v>
      </c>
      <c r="CXP343" s="220" t="s">
        <v>329</v>
      </c>
      <c r="CXQ343" s="220" t="s">
        <v>329</v>
      </c>
      <c r="CXR343" s="220" t="s">
        <v>329</v>
      </c>
      <c r="CXS343" s="220" t="s">
        <v>329</v>
      </c>
      <c r="CXT343" s="220" t="s">
        <v>329</v>
      </c>
      <c r="CXU343" s="220" t="s">
        <v>329</v>
      </c>
      <c r="CXV343" s="220" t="s">
        <v>329</v>
      </c>
      <c r="CXW343" s="220" t="s">
        <v>329</v>
      </c>
      <c r="CXX343" s="220" t="s">
        <v>329</v>
      </c>
      <c r="CXY343" s="220" t="s">
        <v>329</v>
      </c>
      <c r="CXZ343" s="220" t="s">
        <v>329</v>
      </c>
      <c r="CYA343" s="220" t="s">
        <v>329</v>
      </c>
      <c r="CYB343" s="220" t="s">
        <v>329</v>
      </c>
      <c r="CYC343" s="220" t="s">
        <v>329</v>
      </c>
      <c r="CYD343" s="220" t="s">
        <v>329</v>
      </c>
      <c r="CYE343" s="220" t="s">
        <v>329</v>
      </c>
      <c r="CYF343" s="220" t="s">
        <v>329</v>
      </c>
      <c r="CYG343" s="220" t="s">
        <v>329</v>
      </c>
      <c r="CYH343" s="220" t="s">
        <v>329</v>
      </c>
      <c r="CYI343" s="220" t="s">
        <v>329</v>
      </c>
      <c r="CYJ343" s="220" t="s">
        <v>329</v>
      </c>
      <c r="CYK343" s="220" t="s">
        <v>329</v>
      </c>
      <c r="CYL343" s="220" t="s">
        <v>329</v>
      </c>
      <c r="CYM343" s="220" t="s">
        <v>329</v>
      </c>
      <c r="CYN343" s="220" t="s">
        <v>329</v>
      </c>
      <c r="CYO343" s="220" t="s">
        <v>329</v>
      </c>
      <c r="CYP343" s="220" t="s">
        <v>329</v>
      </c>
      <c r="CYQ343" s="220" t="s">
        <v>329</v>
      </c>
      <c r="CYR343" s="220" t="s">
        <v>329</v>
      </c>
      <c r="CYS343" s="220" t="s">
        <v>329</v>
      </c>
      <c r="CYT343" s="220" t="s">
        <v>329</v>
      </c>
      <c r="CYU343" s="220" t="s">
        <v>329</v>
      </c>
      <c r="CYV343" s="220" t="s">
        <v>329</v>
      </c>
      <c r="CYW343" s="220" t="s">
        <v>329</v>
      </c>
      <c r="CYX343" s="220" t="s">
        <v>329</v>
      </c>
      <c r="CYY343" s="220" t="s">
        <v>329</v>
      </c>
      <c r="CYZ343" s="220" t="s">
        <v>329</v>
      </c>
      <c r="CZA343" s="220" t="s">
        <v>329</v>
      </c>
      <c r="CZB343" s="220" t="s">
        <v>329</v>
      </c>
      <c r="CZC343" s="220" t="s">
        <v>329</v>
      </c>
      <c r="CZD343" s="220" t="s">
        <v>329</v>
      </c>
      <c r="CZE343" s="220" t="s">
        <v>329</v>
      </c>
      <c r="CZF343" s="220" t="s">
        <v>329</v>
      </c>
      <c r="CZG343" s="220" t="s">
        <v>329</v>
      </c>
      <c r="CZH343" s="220" t="s">
        <v>329</v>
      </c>
      <c r="CZI343" s="220" t="s">
        <v>329</v>
      </c>
      <c r="CZJ343" s="220" t="s">
        <v>329</v>
      </c>
      <c r="CZK343" s="220" t="s">
        <v>329</v>
      </c>
      <c r="CZL343" s="220" t="s">
        <v>329</v>
      </c>
      <c r="CZM343" s="220" t="s">
        <v>329</v>
      </c>
      <c r="CZN343" s="220" t="s">
        <v>329</v>
      </c>
      <c r="CZO343" s="220" t="s">
        <v>329</v>
      </c>
      <c r="CZP343" s="220" t="s">
        <v>329</v>
      </c>
      <c r="CZQ343" s="220" t="s">
        <v>329</v>
      </c>
      <c r="CZR343" s="220" t="s">
        <v>329</v>
      </c>
      <c r="CZS343" s="220" t="s">
        <v>329</v>
      </c>
      <c r="CZT343" s="220" t="s">
        <v>329</v>
      </c>
      <c r="CZU343" s="220" t="s">
        <v>329</v>
      </c>
      <c r="CZV343" s="220" t="s">
        <v>329</v>
      </c>
      <c r="CZW343" s="220" t="s">
        <v>329</v>
      </c>
      <c r="CZX343" s="220" t="s">
        <v>329</v>
      </c>
      <c r="CZY343" s="220" t="s">
        <v>329</v>
      </c>
      <c r="CZZ343" s="220" t="s">
        <v>329</v>
      </c>
      <c r="DAA343" s="220" t="s">
        <v>329</v>
      </c>
      <c r="DAB343" s="220" t="s">
        <v>329</v>
      </c>
      <c r="DAC343" s="220" t="s">
        <v>329</v>
      </c>
      <c r="DAD343" s="220" t="s">
        <v>329</v>
      </c>
      <c r="DAE343" s="220" t="s">
        <v>329</v>
      </c>
      <c r="DAF343" s="220" t="s">
        <v>329</v>
      </c>
      <c r="DAG343" s="220" t="s">
        <v>329</v>
      </c>
      <c r="DAH343" s="220" t="s">
        <v>329</v>
      </c>
      <c r="DAI343" s="220" t="s">
        <v>329</v>
      </c>
      <c r="DAJ343" s="220" t="s">
        <v>329</v>
      </c>
      <c r="DAK343" s="220" t="s">
        <v>329</v>
      </c>
      <c r="DAL343" s="220" t="s">
        <v>329</v>
      </c>
      <c r="DAM343" s="220" t="s">
        <v>329</v>
      </c>
      <c r="DAN343" s="220" t="s">
        <v>329</v>
      </c>
      <c r="DAO343" s="220" t="s">
        <v>329</v>
      </c>
      <c r="DAP343" s="220" t="s">
        <v>329</v>
      </c>
      <c r="DAQ343" s="220" t="s">
        <v>329</v>
      </c>
      <c r="DAR343" s="220" t="s">
        <v>329</v>
      </c>
      <c r="DAS343" s="220" t="s">
        <v>329</v>
      </c>
      <c r="DAT343" s="220" t="s">
        <v>329</v>
      </c>
      <c r="DAU343" s="220" t="s">
        <v>329</v>
      </c>
      <c r="DAV343" s="220" t="s">
        <v>329</v>
      </c>
      <c r="DAW343" s="220" t="s">
        <v>329</v>
      </c>
      <c r="DAX343" s="220" t="s">
        <v>329</v>
      </c>
      <c r="DAY343" s="220" t="s">
        <v>329</v>
      </c>
      <c r="DAZ343" s="220" t="s">
        <v>329</v>
      </c>
      <c r="DBA343" s="220" t="s">
        <v>329</v>
      </c>
      <c r="DBB343" s="220" t="s">
        <v>329</v>
      </c>
      <c r="DBC343" s="220" t="s">
        <v>329</v>
      </c>
      <c r="DBD343" s="220" t="s">
        <v>329</v>
      </c>
      <c r="DBE343" s="220" t="s">
        <v>329</v>
      </c>
      <c r="DBF343" s="220" t="s">
        <v>329</v>
      </c>
      <c r="DBG343" s="220" t="s">
        <v>329</v>
      </c>
      <c r="DBH343" s="220" t="s">
        <v>329</v>
      </c>
      <c r="DBI343" s="220" t="s">
        <v>329</v>
      </c>
      <c r="DBJ343" s="220" t="s">
        <v>329</v>
      </c>
      <c r="DBK343" s="220" t="s">
        <v>329</v>
      </c>
      <c r="DBL343" s="220" t="s">
        <v>329</v>
      </c>
      <c r="DBM343" s="220" t="s">
        <v>329</v>
      </c>
      <c r="DBN343" s="220" t="s">
        <v>329</v>
      </c>
      <c r="DBO343" s="220" t="s">
        <v>329</v>
      </c>
      <c r="DBP343" s="220" t="s">
        <v>329</v>
      </c>
      <c r="DBQ343" s="220" t="s">
        <v>329</v>
      </c>
      <c r="DBR343" s="220" t="s">
        <v>329</v>
      </c>
      <c r="DBS343" s="220" t="s">
        <v>329</v>
      </c>
      <c r="DBT343" s="220" t="s">
        <v>329</v>
      </c>
      <c r="DBU343" s="220" t="s">
        <v>329</v>
      </c>
      <c r="DBV343" s="220" t="s">
        <v>329</v>
      </c>
      <c r="DBW343" s="220" t="s">
        <v>329</v>
      </c>
      <c r="DBX343" s="220" t="s">
        <v>329</v>
      </c>
      <c r="DBY343" s="220" t="s">
        <v>329</v>
      </c>
      <c r="DBZ343" s="220" t="s">
        <v>329</v>
      </c>
      <c r="DCA343" s="220" t="s">
        <v>329</v>
      </c>
      <c r="DCB343" s="220" t="s">
        <v>329</v>
      </c>
      <c r="DCC343" s="220" t="s">
        <v>329</v>
      </c>
      <c r="DCD343" s="220" t="s">
        <v>329</v>
      </c>
      <c r="DCE343" s="220" t="s">
        <v>329</v>
      </c>
      <c r="DCF343" s="220" t="s">
        <v>329</v>
      </c>
      <c r="DCG343" s="220" t="s">
        <v>329</v>
      </c>
      <c r="DCH343" s="220" t="s">
        <v>329</v>
      </c>
      <c r="DCI343" s="220" t="s">
        <v>329</v>
      </c>
      <c r="DCJ343" s="220" t="s">
        <v>329</v>
      </c>
      <c r="DCK343" s="220" t="s">
        <v>329</v>
      </c>
      <c r="DCL343" s="220" t="s">
        <v>329</v>
      </c>
      <c r="DCM343" s="220" t="s">
        <v>329</v>
      </c>
      <c r="DCN343" s="220" t="s">
        <v>329</v>
      </c>
      <c r="DCO343" s="220" t="s">
        <v>329</v>
      </c>
      <c r="DCP343" s="220" t="s">
        <v>329</v>
      </c>
      <c r="DCQ343" s="220" t="s">
        <v>329</v>
      </c>
      <c r="DCR343" s="220" t="s">
        <v>329</v>
      </c>
      <c r="DCS343" s="220" t="s">
        <v>329</v>
      </c>
      <c r="DCT343" s="220" t="s">
        <v>329</v>
      </c>
      <c r="DCU343" s="220" t="s">
        <v>329</v>
      </c>
      <c r="DCV343" s="220" t="s">
        <v>329</v>
      </c>
      <c r="DCW343" s="220" t="s">
        <v>329</v>
      </c>
      <c r="DCX343" s="220" t="s">
        <v>329</v>
      </c>
      <c r="DCY343" s="220" t="s">
        <v>329</v>
      </c>
      <c r="DCZ343" s="220" t="s">
        <v>329</v>
      </c>
      <c r="DDA343" s="220" t="s">
        <v>329</v>
      </c>
      <c r="DDB343" s="220" t="s">
        <v>329</v>
      </c>
      <c r="DDC343" s="220" t="s">
        <v>329</v>
      </c>
      <c r="DDD343" s="220" t="s">
        <v>329</v>
      </c>
      <c r="DDE343" s="220" t="s">
        <v>329</v>
      </c>
      <c r="DDF343" s="220" t="s">
        <v>329</v>
      </c>
      <c r="DDG343" s="220" t="s">
        <v>329</v>
      </c>
      <c r="DDH343" s="220" t="s">
        <v>329</v>
      </c>
      <c r="DDI343" s="220" t="s">
        <v>329</v>
      </c>
      <c r="DDJ343" s="220" t="s">
        <v>329</v>
      </c>
      <c r="DDK343" s="220" t="s">
        <v>329</v>
      </c>
      <c r="DDL343" s="220" t="s">
        <v>329</v>
      </c>
      <c r="DDM343" s="220" t="s">
        <v>329</v>
      </c>
      <c r="DDN343" s="220" t="s">
        <v>329</v>
      </c>
      <c r="DDO343" s="220" t="s">
        <v>329</v>
      </c>
      <c r="DDP343" s="220" t="s">
        <v>329</v>
      </c>
      <c r="DDQ343" s="220" t="s">
        <v>329</v>
      </c>
      <c r="DDR343" s="220" t="s">
        <v>329</v>
      </c>
      <c r="DDS343" s="220" t="s">
        <v>329</v>
      </c>
      <c r="DDT343" s="220" t="s">
        <v>329</v>
      </c>
      <c r="DDU343" s="220" t="s">
        <v>329</v>
      </c>
      <c r="DDV343" s="220" t="s">
        <v>329</v>
      </c>
      <c r="DDW343" s="220" t="s">
        <v>329</v>
      </c>
      <c r="DDX343" s="220" t="s">
        <v>329</v>
      </c>
      <c r="DDY343" s="220" t="s">
        <v>329</v>
      </c>
      <c r="DDZ343" s="220" t="s">
        <v>329</v>
      </c>
      <c r="DEA343" s="220" t="s">
        <v>329</v>
      </c>
      <c r="DEB343" s="220" t="s">
        <v>329</v>
      </c>
      <c r="DEC343" s="220" t="s">
        <v>329</v>
      </c>
      <c r="DED343" s="220" t="s">
        <v>329</v>
      </c>
      <c r="DEE343" s="220" t="s">
        <v>329</v>
      </c>
      <c r="DEF343" s="220" t="s">
        <v>329</v>
      </c>
      <c r="DEG343" s="220" t="s">
        <v>329</v>
      </c>
      <c r="DEH343" s="220" t="s">
        <v>329</v>
      </c>
      <c r="DEI343" s="220" t="s">
        <v>329</v>
      </c>
      <c r="DEJ343" s="220" t="s">
        <v>329</v>
      </c>
      <c r="DEK343" s="220" t="s">
        <v>329</v>
      </c>
      <c r="DEL343" s="220" t="s">
        <v>329</v>
      </c>
      <c r="DEM343" s="220" t="s">
        <v>329</v>
      </c>
      <c r="DEN343" s="220" t="s">
        <v>329</v>
      </c>
      <c r="DEO343" s="220" t="s">
        <v>329</v>
      </c>
      <c r="DEP343" s="220" t="s">
        <v>329</v>
      </c>
      <c r="DEQ343" s="220" t="s">
        <v>329</v>
      </c>
      <c r="DER343" s="220" t="s">
        <v>329</v>
      </c>
      <c r="DES343" s="220" t="s">
        <v>329</v>
      </c>
      <c r="DET343" s="220" t="s">
        <v>329</v>
      </c>
      <c r="DEU343" s="220" t="s">
        <v>329</v>
      </c>
      <c r="DEV343" s="220" t="s">
        <v>329</v>
      </c>
      <c r="DEW343" s="220" t="s">
        <v>329</v>
      </c>
      <c r="DEX343" s="220" t="s">
        <v>329</v>
      </c>
      <c r="DEY343" s="220" t="s">
        <v>329</v>
      </c>
      <c r="DEZ343" s="220" t="s">
        <v>329</v>
      </c>
      <c r="DFA343" s="220" t="s">
        <v>329</v>
      </c>
      <c r="DFB343" s="220" t="s">
        <v>329</v>
      </c>
      <c r="DFC343" s="220" t="s">
        <v>329</v>
      </c>
      <c r="DFD343" s="220" t="s">
        <v>329</v>
      </c>
      <c r="DFE343" s="220" t="s">
        <v>329</v>
      </c>
      <c r="DFF343" s="220" t="s">
        <v>329</v>
      </c>
      <c r="DFG343" s="220" t="s">
        <v>329</v>
      </c>
      <c r="DFH343" s="220" t="s">
        <v>329</v>
      </c>
      <c r="DFI343" s="220" t="s">
        <v>329</v>
      </c>
      <c r="DFJ343" s="220" t="s">
        <v>329</v>
      </c>
      <c r="DFK343" s="220" t="s">
        <v>329</v>
      </c>
      <c r="DFL343" s="220" t="s">
        <v>329</v>
      </c>
      <c r="DFM343" s="220" t="s">
        <v>329</v>
      </c>
      <c r="DFN343" s="220" t="s">
        <v>329</v>
      </c>
      <c r="DFO343" s="220" t="s">
        <v>329</v>
      </c>
      <c r="DFP343" s="220" t="s">
        <v>329</v>
      </c>
      <c r="DFQ343" s="220" t="s">
        <v>329</v>
      </c>
      <c r="DFR343" s="220" t="s">
        <v>329</v>
      </c>
      <c r="DFS343" s="220" t="s">
        <v>329</v>
      </c>
      <c r="DFT343" s="220" t="s">
        <v>329</v>
      </c>
      <c r="DFU343" s="220" t="s">
        <v>329</v>
      </c>
      <c r="DFV343" s="220" t="s">
        <v>329</v>
      </c>
      <c r="DFW343" s="220" t="s">
        <v>329</v>
      </c>
      <c r="DFX343" s="220" t="s">
        <v>329</v>
      </c>
      <c r="DFY343" s="220" t="s">
        <v>329</v>
      </c>
      <c r="DFZ343" s="220" t="s">
        <v>329</v>
      </c>
      <c r="DGA343" s="220" t="s">
        <v>329</v>
      </c>
      <c r="DGB343" s="220" t="s">
        <v>329</v>
      </c>
      <c r="DGC343" s="220" t="s">
        <v>329</v>
      </c>
      <c r="DGD343" s="220" t="s">
        <v>329</v>
      </c>
      <c r="DGE343" s="220" t="s">
        <v>329</v>
      </c>
      <c r="DGF343" s="220" t="s">
        <v>329</v>
      </c>
      <c r="DGG343" s="220" t="s">
        <v>329</v>
      </c>
      <c r="DGH343" s="220" t="s">
        <v>329</v>
      </c>
      <c r="DGI343" s="220" t="s">
        <v>329</v>
      </c>
      <c r="DGJ343" s="220" t="s">
        <v>329</v>
      </c>
      <c r="DGK343" s="220" t="s">
        <v>329</v>
      </c>
      <c r="DGL343" s="220" t="s">
        <v>329</v>
      </c>
      <c r="DGM343" s="220" t="s">
        <v>329</v>
      </c>
      <c r="DGN343" s="220" t="s">
        <v>329</v>
      </c>
      <c r="DGO343" s="220" t="s">
        <v>329</v>
      </c>
      <c r="DGP343" s="220" t="s">
        <v>329</v>
      </c>
      <c r="DGQ343" s="220" t="s">
        <v>329</v>
      </c>
      <c r="DGR343" s="220" t="s">
        <v>329</v>
      </c>
      <c r="DGS343" s="220" t="s">
        <v>329</v>
      </c>
      <c r="DGT343" s="220" t="s">
        <v>329</v>
      </c>
      <c r="DGU343" s="220" t="s">
        <v>329</v>
      </c>
      <c r="DGV343" s="220" t="s">
        <v>329</v>
      </c>
      <c r="DGW343" s="220" t="s">
        <v>329</v>
      </c>
      <c r="DGX343" s="220" t="s">
        <v>329</v>
      </c>
      <c r="DGY343" s="220" t="s">
        <v>329</v>
      </c>
      <c r="DGZ343" s="220" t="s">
        <v>329</v>
      </c>
      <c r="DHA343" s="220" t="s">
        <v>329</v>
      </c>
      <c r="DHB343" s="220" t="s">
        <v>329</v>
      </c>
      <c r="DHC343" s="220" t="s">
        <v>329</v>
      </c>
      <c r="DHD343" s="220" t="s">
        <v>329</v>
      </c>
      <c r="DHE343" s="220" t="s">
        <v>329</v>
      </c>
      <c r="DHF343" s="220" t="s">
        <v>329</v>
      </c>
      <c r="DHG343" s="220" t="s">
        <v>329</v>
      </c>
      <c r="DHH343" s="220" t="s">
        <v>329</v>
      </c>
      <c r="DHI343" s="220" t="s">
        <v>329</v>
      </c>
      <c r="DHJ343" s="220" t="s">
        <v>329</v>
      </c>
      <c r="DHK343" s="220" t="s">
        <v>329</v>
      </c>
      <c r="DHL343" s="220" t="s">
        <v>329</v>
      </c>
      <c r="DHM343" s="220" t="s">
        <v>329</v>
      </c>
      <c r="DHN343" s="220" t="s">
        <v>329</v>
      </c>
      <c r="DHO343" s="220" t="s">
        <v>329</v>
      </c>
      <c r="DHP343" s="220" t="s">
        <v>329</v>
      </c>
      <c r="DHQ343" s="220" t="s">
        <v>329</v>
      </c>
      <c r="DHR343" s="220" t="s">
        <v>329</v>
      </c>
      <c r="DHS343" s="220" t="s">
        <v>329</v>
      </c>
      <c r="DHT343" s="220" t="s">
        <v>329</v>
      </c>
      <c r="DHU343" s="220" t="s">
        <v>329</v>
      </c>
      <c r="DHV343" s="220" t="s">
        <v>329</v>
      </c>
      <c r="DHW343" s="220" t="s">
        <v>329</v>
      </c>
      <c r="DHX343" s="220" t="s">
        <v>329</v>
      </c>
      <c r="DHY343" s="220" t="s">
        <v>329</v>
      </c>
      <c r="DHZ343" s="220" t="s">
        <v>329</v>
      </c>
      <c r="DIA343" s="220" t="s">
        <v>329</v>
      </c>
      <c r="DIB343" s="220" t="s">
        <v>329</v>
      </c>
      <c r="DIC343" s="220" t="s">
        <v>329</v>
      </c>
      <c r="DID343" s="220" t="s">
        <v>329</v>
      </c>
      <c r="DIE343" s="220" t="s">
        <v>329</v>
      </c>
      <c r="DIF343" s="220" t="s">
        <v>329</v>
      </c>
      <c r="DIG343" s="220" t="s">
        <v>329</v>
      </c>
      <c r="DIH343" s="220" t="s">
        <v>329</v>
      </c>
      <c r="DII343" s="220" t="s">
        <v>329</v>
      </c>
      <c r="DIJ343" s="220" t="s">
        <v>329</v>
      </c>
      <c r="DIK343" s="220" t="s">
        <v>329</v>
      </c>
      <c r="DIL343" s="220" t="s">
        <v>329</v>
      </c>
      <c r="DIM343" s="220" t="s">
        <v>329</v>
      </c>
      <c r="DIN343" s="220" t="s">
        <v>329</v>
      </c>
      <c r="DIO343" s="220" t="s">
        <v>329</v>
      </c>
      <c r="DIP343" s="220" t="s">
        <v>329</v>
      </c>
      <c r="DIQ343" s="220" t="s">
        <v>329</v>
      </c>
      <c r="DIR343" s="220" t="s">
        <v>329</v>
      </c>
      <c r="DIS343" s="220" t="s">
        <v>329</v>
      </c>
      <c r="DIT343" s="220" t="s">
        <v>329</v>
      </c>
      <c r="DIU343" s="220" t="s">
        <v>329</v>
      </c>
      <c r="DIV343" s="220" t="s">
        <v>329</v>
      </c>
      <c r="DIW343" s="220" t="s">
        <v>329</v>
      </c>
      <c r="DIX343" s="220" t="s">
        <v>329</v>
      </c>
      <c r="DIY343" s="220" t="s">
        <v>329</v>
      </c>
      <c r="DIZ343" s="220" t="s">
        <v>329</v>
      </c>
      <c r="DJA343" s="220" t="s">
        <v>329</v>
      </c>
      <c r="DJB343" s="220" t="s">
        <v>329</v>
      </c>
      <c r="DJC343" s="220" t="s">
        <v>329</v>
      </c>
      <c r="DJD343" s="220" t="s">
        <v>329</v>
      </c>
      <c r="DJE343" s="220" t="s">
        <v>329</v>
      </c>
      <c r="DJF343" s="220" t="s">
        <v>329</v>
      </c>
      <c r="DJG343" s="220" t="s">
        <v>329</v>
      </c>
      <c r="DJH343" s="220" t="s">
        <v>329</v>
      </c>
      <c r="DJI343" s="220" t="s">
        <v>329</v>
      </c>
      <c r="DJJ343" s="220" t="s">
        <v>329</v>
      </c>
      <c r="DJK343" s="220" t="s">
        <v>329</v>
      </c>
      <c r="DJL343" s="220" t="s">
        <v>329</v>
      </c>
      <c r="DJM343" s="220" t="s">
        <v>329</v>
      </c>
      <c r="DJN343" s="220" t="s">
        <v>329</v>
      </c>
      <c r="DJO343" s="220" t="s">
        <v>329</v>
      </c>
      <c r="DJP343" s="220" t="s">
        <v>329</v>
      </c>
      <c r="DJQ343" s="220" t="s">
        <v>329</v>
      </c>
      <c r="DJR343" s="220" t="s">
        <v>329</v>
      </c>
      <c r="DJS343" s="220" t="s">
        <v>329</v>
      </c>
      <c r="DJT343" s="220" t="s">
        <v>329</v>
      </c>
      <c r="DJU343" s="220" t="s">
        <v>329</v>
      </c>
      <c r="DJV343" s="220" t="s">
        <v>329</v>
      </c>
      <c r="DJW343" s="220" t="s">
        <v>329</v>
      </c>
      <c r="DJX343" s="220" t="s">
        <v>329</v>
      </c>
      <c r="DJY343" s="220" t="s">
        <v>329</v>
      </c>
      <c r="DJZ343" s="220" t="s">
        <v>329</v>
      </c>
      <c r="DKA343" s="220" t="s">
        <v>329</v>
      </c>
      <c r="DKB343" s="220" t="s">
        <v>329</v>
      </c>
      <c r="DKC343" s="220" t="s">
        <v>329</v>
      </c>
      <c r="DKD343" s="220" t="s">
        <v>329</v>
      </c>
      <c r="DKE343" s="220" t="s">
        <v>329</v>
      </c>
      <c r="DKF343" s="220" t="s">
        <v>329</v>
      </c>
      <c r="DKG343" s="220" t="s">
        <v>329</v>
      </c>
      <c r="DKH343" s="220" t="s">
        <v>329</v>
      </c>
      <c r="DKI343" s="220" t="s">
        <v>329</v>
      </c>
      <c r="DKJ343" s="220" t="s">
        <v>329</v>
      </c>
      <c r="DKK343" s="220" t="s">
        <v>329</v>
      </c>
      <c r="DKL343" s="220" t="s">
        <v>329</v>
      </c>
      <c r="DKM343" s="220" t="s">
        <v>329</v>
      </c>
      <c r="DKN343" s="220" t="s">
        <v>329</v>
      </c>
      <c r="DKO343" s="220" t="s">
        <v>329</v>
      </c>
      <c r="DKP343" s="220" t="s">
        <v>329</v>
      </c>
      <c r="DKQ343" s="220" t="s">
        <v>329</v>
      </c>
      <c r="DKR343" s="220" t="s">
        <v>329</v>
      </c>
      <c r="DKS343" s="220" t="s">
        <v>329</v>
      </c>
      <c r="DKT343" s="220" t="s">
        <v>329</v>
      </c>
      <c r="DKU343" s="220" t="s">
        <v>329</v>
      </c>
      <c r="DKV343" s="220" t="s">
        <v>329</v>
      </c>
      <c r="DKW343" s="220" t="s">
        <v>329</v>
      </c>
      <c r="DKX343" s="220" t="s">
        <v>329</v>
      </c>
      <c r="DKY343" s="220" t="s">
        <v>329</v>
      </c>
      <c r="DKZ343" s="220" t="s">
        <v>329</v>
      </c>
      <c r="DLA343" s="220" t="s">
        <v>329</v>
      </c>
      <c r="DLB343" s="220" t="s">
        <v>329</v>
      </c>
      <c r="DLC343" s="220" t="s">
        <v>329</v>
      </c>
      <c r="DLD343" s="220" t="s">
        <v>329</v>
      </c>
      <c r="DLE343" s="220" t="s">
        <v>329</v>
      </c>
      <c r="DLF343" s="220" t="s">
        <v>329</v>
      </c>
      <c r="DLG343" s="220" t="s">
        <v>329</v>
      </c>
      <c r="DLH343" s="220" t="s">
        <v>329</v>
      </c>
      <c r="DLI343" s="220" t="s">
        <v>329</v>
      </c>
      <c r="DLJ343" s="220" t="s">
        <v>329</v>
      </c>
      <c r="DLK343" s="220" t="s">
        <v>329</v>
      </c>
      <c r="DLL343" s="220" t="s">
        <v>329</v>
      </c>
      <c r="DLM343" s="220" t="s">
        <v>329</v>
      </c>
      <c r="DLN343" s="220" t="s">
        <v>329</v>
      </c>
      <c r="DLO343" s="220" t="s">
        <v>329</v>
      </c>
      <c r="DLP343" s="220" t="s">
        <v>329</v>
      </c>
      <c r="DLQ343" s="220" t="s">
        <v>329</v>
      </c>
      <c r="DLR343" s="220" t="s">
        <v>329</v>
      </c>
      <c r="DLS343" s="220" t="s">
        <v>329</v>
      </c>
      <c r="DLT343" s="220" t="s">
        <v>329</v>
      </c>
      <c r="DLU343" s="220" t="s">
        <v>329</v>
      </c>
      <c r="DLV343" s="220" t="s">
        <v>329</v>
      </c>
      <c r="DLW343" s="220" t="s">
        <v>329</v>
      </c>
      <c r="DLX343" s="220" t="s">
        <v>329</v>
      </c>
      <c r="DLY343" s="220" t="s">
        <v>329</v>
      </c>
      <c r="DLZ343" s="220" t="s">
        <v>329</v>
      </c>
      <c r="DMA343" s="220" t="s">
        <v>329</v>
      </c>
      <c r="DMB343" s="220" t="s">
        <v>329</v>
      </c>
      <c r="DMC343" s="220" t="s">
        <v>329</v>
      </c>
      <c r="DMD343" s="220" t="s">
        <v>329</v>
      </c>
      <c r="DME343" s="220" t="s">
        <v>329</v>
      </c>
      <c r="DMF343" s="220" t="s">
        <v>329</v>
      </c>
      <c r="DMG343" s="220" t="s">
        <v>329</v>
      </c>
      <c r="DMH343" s="220" t="s">
        <v>329</v>
      </c>
      <c r="DMI343" s="220" t="s">
        <v>329</v>
      </c>
      <c r="DMJ343" s="220" t="s">
        <v>329</v>
      </c>
      <c r="DMK343" s="220" t="s">
        <v>329</v>
      </c>
      <c r="DML343" s="220" t="s">
        <v>329</v>
      </c>
      <c r="DMM343" s="220" t="s">
        <v>329</v>
      </c>
      <c r="DMN343" s="220" t="s">
        <v>329</v>
      </c>
      <c r="DMO343" s="220" t="s">
        <v>329</v>
      </c>
      <c r="DMP343" s="220" t="s">
        <v>329</v>
      </c>
      <c r="DMQ343" s="220" t="s">
        <v>329</v>
      </c>
      <c r="DMR343" s="220" t="s">
        <v>329</v>
      </c>
      <c r="DMS343" s="220" t="s">
        <v>329</v>
      </c>
      <c r="DMT343" s="220" t="s">
        <v>329</v>
      </c>
      <c r="DMU343" s="220" t="s">
        <v>329</v>
      </c>
      <c r="DMV343" s="220" t="s">
        <v>329</v>
      </c>
      <c r="DMW343" s="220" t="s">
        <v>329</v>
      </c>
      <c r="DMX343" s="220" t="s">
        <v>329</v>
      </c>
      <c r="DMY343" s="220" t="s">
        <v>329</v>
      </c>
      <c r="DMZ343" s="220" t="s">
        <v>329</v>
      </c>
      <c r="DNA343" s="220" t="s">
        <v>329</v>
      </c>
      <c r="DNB343" s="220" t="s">
        <v>329</v>
      </c>
      <c r="DNC343" s="220" t="s">
        <v>329</v>
      </c>
      <c r="DND343" s="220" t="s">
        <v>329</v>
      </c>
      <c r="DNE343" s="220" t="s">
        <v>329</v>
      </c>
      <c r="DNF343" s="220" t="s">
        <v>329</v>
      </c>
      <c r="DNG343" s="220" t="s">
        <v>329</v>
      </c>
      <c r="DNH343" s="220" t="s">
        <v>329</v>
      </c>
      <c r="DNI343" s="220" t="s">
        <v>329</v>
      </c>
      <c r="DNJ343" s="220" t="s">
        <v>329</v>
      </c>
      <c r="DNK343" s="220" t="s">
        <v>329</v>
      </c>
      <c r="DNL343" s="220" t="s">
        <v>329</v>
      </c>
      <c r="DNM343" s="220" t="s">
        <v>329</v>
      </c>
      <c r="DNN343" s="220" t="s">
        <v>329</v>
      </c>
      <c r="DNO343" s="220" t="s">
        <v>329</v>
      </c>
      <c r="DNP343" s="220" t="s">
        <v>329</v>
      </c>
      <c r="DNQ343" s="220" t="s">
        <v>329</v>
      </c>
      <c r="DNR343" s="220" t="s">
        <v>329</v>
      </c>
      <c r="DNS343" s="220" t="s">
        <v>329</v>
      </c>
      <c r="DNT343" s="220" t="s">
        <v>329</v>
      </c>
      <c r="DNU343" s="220" t="s">
        <v>329</v>
      </c>
      <c r="DNV343" s="220" t="s">
        <v>329</v>
      </c>
      <c r="DNW343" s="220" t="s">
        <v>329</v>
      </c>
      <c r="DNX343" s="220" t="s">
        <v>329</v>
      </c>
      <c r="DNY343" s="220" t="s">
        <v>329</v>
      </c>
      <c r="DNZ343" s="220" t="s">
        <v>329</v>
      </c>
      <c r="DOA343" s="220" t="s">
        <v>329</v>
      </c>
      <c r="DOB343" s="220" t="s">
        <v>329</v>
      </c>
      <c r="DOC343" s="220" t="s">
        <v>329</v>
      </c>
      <c r="DOD343" s="220" t="s">
        <v>329</v>
      </c>
      <c r="DOE343" s="220" t="s">
        <v>329</v>
      </c>
      <c r="DOF343" s="220" t="s">
        <v>329</v>
      </c>
      <c r="DOG343" s="220" t="s">
        <v>329</v>
      </c>
      <c r="DOH343" s="220" t="s">
        <v>329</v>
      </c>
      <c r="DOI343" s="220" t="s">
        <v>329</v>
      </c>
      <c r="DOJ343" s="220" t="s">
        <v>329</v>
      </c>
      <c r="DOK343" s="220" t="s">
        <v>329</v>
      </c>
      <c r="DOL343" s="220" t="s">
        <v>329</v>
      </c>
      <c r="DOM343" s="220" t="s">
        <v>329</v>
      </c>
      <c r="DON343" s="220" t="s">
        <v>329</v>
      </c>
      <c r="DOO343" s="220" t="s">
        <v>329</v>
      </c>
      <c r="DOP343" s="220" t="s">
        <v>329</v>
      </c>
      <c r="DOQ343" s="220" t="s">
        <v>329</v>
      </c>
      <c r="DOR343" s="220" t="s">
        <v>329</v>
      </c>
      <c r="DOS343" s="220" t="s">
        <v>329</v>
      </c>
      <c r="DOT343" s="220" t="s">
        <v>329</v>
      </c>
      <c r="DOU343" s="220" t="s">
        <v>329</v>
      </c>
      <c r="DOV343" s="220" t="s">
        <v>329</v>
      </c>
      <c r="DOW343" s="220" t="s">
        <v>329</v>
      </c>
      <c r="DOX343" s="220" t="s">
        <v>329</v>
      </c>
      <c r="DOY343" s="220" t="s">
        <v>329</v>
      </c>
      <c r="DOZ343" s="220" t="s">
        <v>329</v>
      </c>
      <c r="DPA343" s="220" t="s">
        <v>329</v>
      </c>
      <c r="DPB343" s="220" t="s">
        <v>329</v>
      </c>
      <c r="DPC343" s="220" t="s">
        <v>329</v>
      </c>
      <c r="DPD343" s="220" t="s">
        <v>329</v>
      </c>
      <c r="DPE343" s="220" t="s">
        <v>329</v>
      </c>
      <c r="DPF343" s="220" t="s">
        <v>329</v>
      </c>
      <c r="DPG343" s="220" t="s">
        <v>329</v>
      </c>
      <c r="DPH343" s="220" t="s">
        <v>329</v>
      </c>
      <c r="DPI343" s="220" t="s">
        <v>329</v>
      </c>
      <c r="DPJ343" s="220" t="s">
        <v>329</v>
      </c>
      <c r="DPK343" s="220" t="s">
        <v>329</v>
      </c>
      <c r="DPL343" s="220" t="s">
        <v>329</v>
      </c>
      <c r="DPM343" s="220" t="s">
        <v>329</v>
      </c>
      <c r="DPN343" s="220" t="s">
        <v>329</v>
      </c>
      <c r="DPO343" s="220" t="s">
        <v>329</v>
      </c>
      <c r="DPP343" s="220" t="s">
        <v>329</v>
      </c>
      <c r="DPQ343" s="220" t="s">
        <v>329</v>
      </c>
      <c r="DPR343" s="220" t="s">
        <v>329</v>
      </c>
      <c r="DPS343" s="220" t="s">
        <v>329</v>
      </c>
      <c r="DPT343" s="220" t="s">
        <v>329</v>
      </c>
      <c r="DPU343" s="220" t="s">
        <v>329</v>
      </c>
      <c r="DPV343" s="220" t="s">
        <v>329</v>
      </c>
      <c r="DPW343" s="220" t="s">
        <v>329</v>
      </c>
      <c r="DPX343" s="220" t="s">
        <v>329</v>
      </c>
      <c r="DPY343" s="220" t="s">
        <v>329</v>
      </c>
      <c r="DPZ343" s="220" t="s">
        <v>329</v>
      </c>
      <c r="DQA343" s="220" t="s">
        <v>329</v>
      </c>
      <c r="DQB343" s="220" t="s">
        <v>329</v>
      </c>
      <c r="DQC343" s="220" t="s">
        <v>329</v>
      </c>
      <c r="DQD343" s="220" t="s">
        <v>329</v>
      </c>
      <c r="DQE343" s="220" t="s">
        <v>329</v>
      </c>
      <c r="DQF343" s="220" t="s">
        <v>329</v>
      </c>
      <c r="DQG343" s="220" t="s">
        <v>329</v>
      </c>
      <c r="DQH343" s="220" t="s">
        <v>329</v>
      </c>
      <c r="DQI343" s="220" t="s">
        <v>329</v>
      </c>
      <c r="DQJ343" s="220" t="s">
        <v>329</v>
      </c>
      <c r="DQK343" s="220" t="s">
        <v>329</v>
      </c>
      <c r="DQL343" s="220" t="s">
        <v>329</v>
      </c>
      <c r="DQM343" s="220" t="s">
        <v>329</v>
      </c>
      <c r="DQN343" s="220" t="s">
        <v>329</v>
      </c>
      <c r="DQO343" s="220" t="s">
        <v>329</v>
      </c>
      <c r="DQP343" s="220" t="s">
        <v>329</v>
      </c>
      <c r="DQQ343" s="220" t="s">
        <v>329</v>
      </c>
      <c r="DQR343" s="220" t="s">
        <v>329</v>
      </c>
      <c r="DQS343" s="220" t="s">
        <v>329</v>
      </c>
      <c r="DQT343" s="220" t="s">
        <v>329</v>
      </c>
      <c r="DQU343" s="220" t="s">
        <v>329</v>
      </c>
      <c r="DQV343" s="220" t="s">
        <v>329</v>
      </c>
      <c r="DQW343" s="220" t="s">
        <v>329</v>
      </c>
      <c r="DQX343" s="220" t="s">
        <v>329</v>
      </c>
      <c r="DQY343" s="220" t="s">
        <v>329</v>
      </c>
      <c r="DQZ343" s="220" t="s">
        <v>329</v>
      </c>
      <c r="DRA343" s="220" t="s">
        <v>329</v>
      </c>
      <c r="DRB343" s="220" t="s">
        <v>329</v>
      </c>
      <c r="DRC343" s="220" t="s">
        <v>329</v>
      </c>
      <c r="DRD343" s="220" t="s">
        <v>329</v>
      </c>
      <c r="DRE343" s="220" t="s">
        <v>329</v>
      </c>
      <c r="DRF343" s="220" t="s">
        <v>329</v>
      </c>
      <c r="DRG343" s="220" t="s">
        <v>329</v>
      </c>
      <c r="DRH343" s="220" t="s">
        <v>329</v>
      </c>
      <c r="DRI343" s="220" t="s">
        <v>329</v>
      </c>
      <c r="DRJ343" s="220" t="s">
        <v>329</v>
      </c>
      <c r="DRK343" s="220" t="s">
        <v>329</v>
      </c>
      <c r="DRL343" s="220" t="s">
        <v>329</v>
      </c>
      <c r="DRM343" s="220" t="s">
        <v>329</v>
      </c>
      <c r="DRN343" s="220" t="s">
        <v>329</v>
      </c>
      <c r="DRO343" s="220" t="s">
        <v>329</v>
      </c>
      <c r="DRP343" s="220" t="s">
        <v>329</v>
      </c>
      <c r="DRQ343" s="220" t="s">
        <v>329</v>
      </c>
      <c r="DRR343" s="220" t="s">
        <v>329</v>
      </c>
      <c r="DRS343" s="220" t="s">
        <v>329</v>
      </c>
      <c r="DRT343" s="220" t="s">
        <v>329</v>
      </c>
      <c r="DRU343" s="220" t="s">
        <v>329</v>
      </c>
      <c r="DRV343" s="220" t="s">
        <v>329</v>
      </c>
      <c r="DRW343" s="220" t="s">
        <v>329</v>
      </c>
      <c r="DRX343" s="220" t="s">
        <v>329</v>
      </c>
      <c r="DRY343" s="220" t="s">
        <v>329</v>
      </c>
      <c r="DRZ343" s="220" t="s">
        <v>329</v>
      </c>
      <c r="DSA343" s="220" t="s">
        <v>329</v>
      </c>
      <c r="DSB343" s="220" t="s">
        <v>329</v>
      </c>
      <c r="DSC343" s="220" t="s">
        <v>329</v>
      </c>
      <c r="DSD343" s="220" t="s">
        <v>329</v>
      </c>
      <c r="DSE343" s="220" t="s">
        <v>329</v>
      </c>
      <c r="DSF343" s="220" t="s">
        <v>329</v>
      </c>
      <c r="DSG343" s="220" t="s">
        <v>329</v>
      </c>
      <c r="DSH343" s="220" t="s">
        <v>329</v>
      </c>
      <c r="DSI343" s="220" t="s">
        <v>329</v>
      </c>
      <c r="DSJ343" s="220" t="s">
        <v>329</v>
      </c>
      <c r="DSK343" s="220" t="s">
        <v>329</v>
      </c>
      <c r="DSL343" s="220" t="s">
        <v>329</v>
      </c>
      <c r="DSM343" s="220" t="s">
        <v>329</v>
      </c>
      <c r="DSN343" s="220" t="s">
        <v>329</v>
      </c>
      <c r="DSO343" s="220" t="s">
        <v>329</v>
      </c>
      <c r="DSP343" s="220" t="s">
        <v>329</v>
      </c>
      <c r="DSQ343" s="220" t="s">
        <v>329</v>
      </c>
      <c r="DSR343" s="220" t="s">
        <v>329</v>
      </c>
      <c r="DSS343" s="220" t="s">
        <v>329</v>
      </c>
      <c r="DST343" s="220" t="s">
        <v>329</v>
      </c>
      <c r="DSU343" s="220" t="s">
        <v>329</v>
      </c>
      <c r="DSV343" s="220" t="s">
        <v>329</v>
      </c>
      <c r="DSW343" s="220" t="s">
        <v>329</v>
      </c>
      <c r="DSX343" s="220" t="s">
        <v>329</v>
      </c>
      <c r="DSY343" s="220" t="s">
        <v>329</v>
      </c>
      <c r="DSZ343" s="220" t="s">
        <v>329</v>
      </c>
      <c r="DTA343" s="220" t="s">
        <v>329</v>
      </c>
      <c r="DTB343" s="220" t="s">
        <v>329</v>
      </c>
      <c r="DTC343" s="220" t="s">
        <v>329</v>
      </c>
      <c r="DTD343" s="220" t="s">
        <v>329</v>
      </c>
      <c r="DTE343" s="220" t="s">
        <v>329</v>
      </c>
      <c r="DTF343" s="220" t="s">
        <v>329</v>
      </c>
      <c r="DTG343" s="220" t="s">
        <v>329</v>
      </c>
      <c r="DTH343" s="220" t="s">
        <v>329</v>
      </c>
      <c r="DTI343" s="220" t="s">
        <v>329</v>
      </c>
      <c r="DTJ343" s="220" t="s">
        <v>329</v>
      </c>
      <c r="DTK343" s="220" t="s">
        <v>329</v>
      </c>
      <c r="DTL343" s="220" t="s">
        <v>329</v>
      </c>
      <c r="DTM343" s="220" t="s">
        <v>329</v>
      </c>
      <c r="DTN343" s="220" t="s">
        <v>329</v>
      </c>
      <c r="DTO343" s="220" t="s">
        <v>329</v>
      </c>
      <c r="DTP343" s="220" t="s">
        <v>329</v>
      </c>
      <c r="DTQ343" s="220" t="s">
        <v>329</v>
      </c>
      <c r="DTR343" s="220" t="s">
        <v>329</v>
      </c>
      <c r="DTS343" s="220" t="s">
        <v>329</v>
      </c>
      <c r="DTT343" s="220" t="s">
        <v>329</v>
      </c>
      <c r="DTU343" s="220" t="s">
        <v>329</v>
      </c>
      <c r="DTV343" s="220" t="s">
        <v>329</v>
      </c>
      <c r="DTW343" s="220" t="s">
        <v>329</v>
      </c>
      <c r="DTX343" s="220" t="s">
        <v>329</v>
      </c>
      <c r="DTY343" s="220" t="s">
        <v>329</v>
      </c>
      <c r="DTZ343" s="220" t="s">
        <v>329</v>
      </c>
      <c r="DUA343" s="220" t="s">
        <v>329</v>
      </c>
      <c r="DUB343" s="220" t="s">
        <v>329</v>
      </c>
      <c r="DUC343" s="220" t="s">
        <v>329</v>
      </c>
      <c r="DUD343" s="220" t="s">
        <v>329</v>
      </c>
      <c r="DUE343" s="220" t="s">
        <v>329</v>
      </c>
      <c r="DUF343" s="220" t="s">
        <v>329</v>
      </c>
      <c r="DUG343" s="220" t="s">
        <v>329</v>
      </c>
      <c r="DUH343" s="220" t="s">
        <v>329</v>
      </c>
      <c r="DUI343" s="220" t="s">
        <v>329</v>
      </c>
      <c r="DUJ343" s="220" t="s">
        <v>329</v>
      </c>
      <c r="DUK343" s="220" t="s">
        <v>329</v>
      </c>
      <c r="DUL343" s="220" t="s">
        <v>329</v>
      </c>
      <c r="DUM343" s="220" t="s">
        <v>329</v>
      </c>
      <c r="DUN343" s="220" t="s">
        <v>329</v>
      </c>
      <c r="DUO343" s="220" t="s">
        <v>329</v>
      </c>
      <c r="DUP343" s="220" t="s">
        <v>329</v>
      </c>
      <c r="DUQ343" s="220" t="s">
        <v>329</v>
      </c>
      <c r="DUR343" s="220" t="s">
        <v>329</v>
      </c>
      <c r="DUS343" s="220" t="s">
        <v>329</v>
      </c>
      <c r="DUT343" s="220" t="s">
        <v>329</v>
      </c>
      <c r="DUU343" s="220" t="s">
        <v>329</v>
      </c>
      <c r="DUV343" s="220" t="s">
        <v>329</v>
      </c>
      <c r="DUW343" s="220" t="s">
        <v>329</v>
      </c>
      <c r="DUX343" s="220" t="s">
        <v>329</v>
      </c>
      <c r="DUY343" s="220" t="s">
        <v>329</v>
      </c>
      <c r="DUZ343" s="220" t="s">
        <v>329</v>
      </c>
      <c r="DVA343" s="220" t="s">
        <v>329</v>
      </c>
      <c r="DVB343" s="220" t="s">
        <v>329</v>
      </c>
      <c r="DVC343" s="220" t="s">
        <v>329</v>
      </c>
      <c r="DVD343" s="220" t="s">
        <v>329</v>
      </c>
      <c r="DVE343" s="220" t="s">
        <v>329</v>
      </c>
      <c r="DVF343" s="220" t="s">
        <v>329</v>
      </c>
      <c r="DVG343" s="220" t="s">
        <v>329</v>
      </c>
      <c r="DVH343" s="220" t="s">
        <v>329</v>
      </c>
      <c r="DVI343" s="220" t="s">
        <v>329</v>
      </c>
      <c r="DVJ343" s="220" t="s">
        <v>329</v>
      </c>
      <c r="DVK343" s="220" t="s">
        <v>329</v>
      </c>
      <c r="DVL343" s="220" t="s">
        <v>329</v>
      </c>
      <c r="DVM343" s="220" t="s">
        <v>329</v>
      </c>
      <c r="DVN343" s="220" t="s">
        <v>329</v>
      </c>
      <c r="DVO343" s="220" t="s">
        <v>329</v>
      </c>
      <c r="DVP343" s="220" t="s">
        <v>329</v>
      </c>
      <c r="DVQ343" s="220" t="s">
        <v>329</v>
      </c>
      <c r="DVR343" s="220" t="s">
        <v>329</v>
      </c>
      <c r="DVS343" s="220" t="s">
        <v>329</v>
      </c>
      <c r="DVT343" s="220" t="s">
        <v>329</v>
      </c>
      <c r="DVU343" s="220" t="s">
        <v>329</v>
      </c>
      <c r="DVV343" s="220" t="s">
        <v>329</v>
      </c>
      <c r="DVW343" s="220" t="s">
        <v>329</v>
      </c>
      <c r="DVX343" s="220" t="s">
        <v>329</v>
      </c>
      <c r="DVY343" s="220" t="s">
        <v>329</v>
      </c>
      <c r="DVZ343" s="220" t="s">
        <v>329</v>
      </c>
      <c r="DWA343" s="220" t="s">
        <v>329</v>
      </c>
      <c r="DWB343" s="220" t="s">
        <v>329</v>
      </c>
      <c r="DWC343" s="220" t="s">
        <v>329</v>
      </c>
      <c r="DWD343" s="220" t="s">
        <v>329</v>
      </c>
      <c r="DWE343" s="220" t="s">
        <v>329</v>
      </c>
      <c r="DWF343" s="220" t="s">
        <v>329</v>
      </c>
      <c r="DWG343" s="220" t="s">
        <v>329</v>
      </c>
      <c r="DWH343" s="220" t="s">
        <v>329</v>
      </c>
      <c r="DWI343" s="220" t="s">
        <v>329</v>
      </c>
      <c r="DWJ343" s="220" t="s">
        <v>329</v>
      </c>
      <c r="DWK343" s="220" t="s">
        <v>329</v>
      </c>
      <c r="DWL343" s="220" t="s">
        <v>329</v>
      </c>
      <c r="DWM343" s="220" t="s">
        <v>329</v>
      </c>
      <c r="DWN343" s="220" t="s">
        <v>329</v>
      </c>
      <c r="DWO343" s="220" t="s">
        <v>329</v>
      </c>
      <c r="DWP343" s="220" t="s">
        <v>329</v>
      </c>
      <c r="DWQ343" s="220" t="s">
        <v>329</v>
      </c>
      <c r="DWR343" s="220" t="s">
        <v>329</v>
      </c>
      <c r="DWS343" s="220" t="s">
        <v>329</v>
      </c>
      <c r="DWT343" s="220" t="s">
        <v>329</v>
      </c>
      <c r="DWU343" s="220" t="s">
        <v>329</v>
      </c>
      <c r="DWV343" s="220" t="s">
        <v>329</v>
      </c>
      <c r="DWW343" s="220" t="s">
        <v>329</v>
      </c>
      <c r="DWX343" s="220" t="s">
        <v>329</v>
      </c>
      <c r="DWY343" s="220" t="s">
        <v>329</v>
      </c>
      <c r="DWZ343" s="220" t="s">
        <v>329</v>
      </c>
      <c r="DXA343" s="220" t="s">
        <v>329</v>
      </c>
      <c r="DXB343" s="220" t="s">
        <v>329</v>
      </c>
      <c r="DXC343" s="220" t="s">
        <v>329</v>
      </c>
      <c r="DXD343" s="220" t="s">
        <v>329</v>
      </c>
      <c r="DXE343" s="220" t="s">
        <v>329</v>
      </c>
      <c r="DXF343" s="220" t="s">
        <v>329</v>
      </c>
      <c r="DXG343" s="220" t="s">
        <v>329</v>
      </c>
      <c r="DXH343" s="220" t="s">
        <v>329</v>
      </c>
      <c r="DXI343" s="220" t="s">
        <v>329</v>
      </c>
      <c r="DXJ343" s="220" t="s">
        <v>329</v>
      </c>
      <c r="DXK343" s="220" t="s">
        <v>329</v>
      </c>
      <c r="DXL343" s="220" t="s">
        <v>329</v>
      </c>
      <c r="DXM343" s="220" t="s">
        <v>329</v>
      </c>
      <c r="DXN343" s="220" t="s">
        <v>329</v>
      </c>
      <c r="DXO343" s="220" t="s">
        <v>329</v>
      </c>
      <c r="DXP343" s="220" t="s">
        <v>329</v>
      </c>
      <c r="DXQ343" s="220" t="s">
        <v>329</v>
      </c>
      <c r="DXR343" s="220" t="s">
        <v>329</v>
      </c>
      <c r="DXS343" s="220" t="s">
        <v>329</v>
      </c>
      <c r="DXT343" s="220" t="s">
        <v>329</v>
      </c>
      <c r="DXU343" s="220" t="s">
        <v>329</v>
      </c>
      <c r="DXV343" s="220" t="s">
        <v>329</v>
      </c>
      <c r="DXW343" s="220" t="s">
        <v>329</v>
      </c>
      <c r="DXX343" s="220" t="s">
        <v>329</v>
      </c>
      <c r="DXY343" s="220" t="s">
        <v>329</v>
      </c>
      <c r="DXZ343" s="220" t="s">
        <v>329</v>
      </c>
      <c r="DYA343" s="220" t="s">
        <v>329</v>
      </c>
      <c r="DYB343" s="220" t="s">
        <v>329</v>
      </c>
      <c r="DYC343" s="220" t="s">
        <v>329</v>
      </c>
      <c r="DYD343" s="220" t="s">
        <v>329</v>
      </c>
      <c r="DYE343" s="220" t="s">
        <v>329</v>
      </c>
      <c r="DYF343" s="220" t="s">
        <v>329</v>
      </c>
      <c r="DYG343" s="220" t="s">
        <v>329</v>
      </c>
      <c r="DYH343" s="220" t="s">
        <v>329</v>
      </c>
      <c r="DYI343" s="220" t="s">
        <v>329</v>
      </c>
      <c r="DYJ343" s="220" t="s">
        <v>329</v>
      </c>
      <c r="DYK343" s="220" t="s">
        <v>329</v>
      </c>
      <c r="DYL343" s="220" t="s">
        <v>329</v>
      </c>
      <c r="DYM343" s="220" t="s">
        <v>329</v>
      </c>
      <c r="DYN343" s="220" t="s">
        <v>329</v>
      </c>
      <c r="DYO343" s="220" t="s">
        <v>329</v>
      </c>
      <c r="DYP343" s="220" t="s">
        <v>329</v>
      </c>
      <c r="DYQ343" s="220" t="s">
        <v>329</v>
      </c>
      <c r="DYR343" s="220" t="s">
        <v>329</v>
      </c>
      <c r="DYS343" s="220" t="s">
        <v>329</v>
      </c>
      <c r="DYT343" s="220" t="s">
        <v>329</v>
      </c>
      <c r="DYU343" s="220" t="s">
        <v>329</v>
      </c>
      <c r="DYV343" s="220" t="s">
        <v>329</v>
      </c>
      <c r="DYW343" s="220" t="s">
        <v>329</v>
      </c>
      <c r="DYX343" s="220" t="s">
        <v>329</v>
      </c>
      <c r="DYY343" s="220" t="s">
        <v>329</v>
      </c>
      <c r="DYZ343" s="220" t="s">
        <v>329</v>
      </c>
      <c r="DZA343" s="220" t="s">
        <v>329</v>
      </c>
      <c r="DZB343" s="220" t="s">
        <v>329</v>
      </c>
      <c r="DZC343" s="220" t="s">
        <v>329</v>
      </c>
      <c r="DZD343" s="220" t="s">
        <v>329</v>
      </c>
      <c r="DZE343" s="220" t="s">
        <v>329</v>
      </c>
      <c r="DZF343" s="220" t="s">
        <v>329</v>
      </c>
      <c r="DZG343" s="220" t="s">
        <v>329</v>
      </c>
      <c r="DZH343" s="220" t="s">
        <v>329</v>
      </c>
      <c r="DZI343" s="220" t="s">
        <v>329</v>
      </c>
      <c r="DZJ343" s="220" t="s">
        <v>329</v>
      </c>
      <c r="DZK343" s="220" t="s">
        <v>329</v>
      </c>
      <c r="DZL343" s="220" t="s">
        <v>329</v>
      </c>
      <c r="DZM343" s="220" t="s">
        <v>329</v>
      </c>
      <c r="DZN343" s="220" t="s">
        <v>329</v>
      </c>
      <c r="DZO343" s="220" t="s">
        <v>329</v>
      </c>
      <c r="DZP343" s="220" t="s">
        <v>329</v>
      </c>
      <c r="DZQ343" s="220" t="s">
        <v>329</v>
      </c>
      <c r="DZR343" s="220" t="s">
        <v>329</v>
      </c>
      <c r="DZS343" s="220" t="s">
        <v>329</v>
      </c>
      <c r="DZT343" s="220" t="s">
        <v>329</v>
      </c>
      <c r="DZU343" s="220" t="s">
        <v>329</v>
      </c>
      <c r="DZV343" s="220" t="s">
        <v>329</v>
      </c>
      <c r="DZW343" s="220" t="s">
        <v>329</v>
      </c>
      <c r="DZX343" s="220" t="s">
        <v>329</v>
      </c>
      <c r="DZY343" s="220" t="s">
        <v>329</v>
      </c>
      <c r="DZZ343" s="220" t="s">
        <v>329</v>
      </c>
      <c r="EAA343" s="220" t="s">
        <v>329</v>
      </c>
      <c r="EAB343" s="220" t="s">
        <v>329</v>
      </c>
      <c r="EAC343" s="220" t="s">
        <v>329</v>
      </c>
      <c r="EAD343" s="220" t="s">
        <v>329</v>
      </c>
      <c r="EAE343" s="220" t="s">
        <v>329</v>
      </c>
      <c r="EAF343" s="220" t="s">
        <v>329</v>
      </c>
      <c r="EAG343" s="220" t="s">
        <v>329</v>
      </c>
      <c r="EAH343" s="220" t="s">
        <v>329</v>
      </c>
      <c r="EAI343" s="220" t="s">
        <v>329</v>
      </c>
      <c r="EAJ343" s="220" t="s">
        <v>329</v>
      </c>
      <c r="EAK343" s="220" t="s">
        <v>329</v>
      </c>
      <c r="EAL343" s="220" t="s">
        <v>329</v>
      </c>
      <c r="EAM343" s="220" t="s">
        <v>329</v>
      </c>
      <c r="EAN343" s="220" t="s">
        <v>329</v>
      </c>
      <c r="EAO343" s="220" t="s">
        <v>329</v>
      </c>
      <c r="EAP343" s="220" t="s">
        <v>329</v>
      </c>
      <c r="EAQ343" s="220" t="s">
        <v>329</v>
      </c>
      <c r="EAR343" s="220" t="s">
        <v>329</v>
      </c>
      <c r="EAS343" s="220" t="s">
        <v>329</v>
      </c>
      <c r="EAT343" s="220" t="s">
        <v>329</v>
      </c>
      <c r="EAU343" s="220" t="s">
        <v>329</v>
      </c>
      <c r="EAV343" s="220" t="s">
        <v>329</v>
      </c>
      <c r="EAW343" s="220" t="s">
        <v>329</v>
      </c>
      <c r="EAX343" s="220" t="s">
        <v>329</v>
      </c>
      <c r="EAY343" s="220" t="s">
        <v>329</v>
      </c>
      <c r="EAZ343" s="220" t="s">
        <v>329</v>
      </c>
      <c r="EBA343" s="220" t="s">
        <v>329</v>
      </c>
      <c r="EBB343" s="220" t="s">
        <v>329</v>
      </c>
      <c r="EBC343" s="220" t="s">
        <v>329</v>
      </c>
      <c r="EBD343" s="220" t="s">
        <v>329</v>
      </c>
      <c r="EBE343" s="220" t="s">
        <v>329</v>
      </c>
      <c r="EBF343" s="220" t="s">
        <v>329</v>
      </c>
      <c r="EBG343" s="220" t="s">
        <v>329</v>
      </c>
      <c r="EBH343" s="220" t="s">
        <v>329</v>
      </c>
      <c r="EBI343" s="220" t="s">
        <v>329</v>
      </c>
      <c r="EBJ343" s="220" t="s">
        <v>329</v>
      </c>
      <c r="EBK343" s="220" t="s">
        <v>329</v>
      </c>
      <c r="EBL343" s="220" t="s">
        <v>329</v>
      </c>
      <c r="EBM343" s="220" t="s">
        <v>329</v>
      </c>
      <c r="EBN343" s="220" t="s">
        <v>329</v>
      </c>
      <c r="EBO343" s="220" t="s">
        <v>329</v>
      </c>
      <c r="EBP343" s="220" t="s">
        <v>329</v>
      </c>
      <c r="EBQ343" s="220" t="s">
        <v>329</v>
      </c>
      <c r="EBR343" s="220" t="s">
        <v>329</v>
      </c>
      <c r="EBS343" s="220" t="s">
        <v>329</v>
      </c>
      <c r="EBT343" s="220" t="s">
        <v>329</v>
      </c>
      <c r="EBU343" s="220" t="s">
        <v>329</v>
      </c>
      <c r="EBV343" s="220" t="s">
        <v>329</v>
      </c>
      <c r="EBW343" s="220" t="s">
        <v>329</v>
      </c>
      <c r="EBX343" s="220" t="s">
        <v>329</v>
      </c>
      <c r="EBY343" s="220" t="s">
        <v>329</v>
      </c>
      <c r="EBZ343" s="220" t="s">
        <v>329</v>
      </c>
      <c r="ECA343" s="220" t="s">
        <v>329</v>
      </c>
      <c r="ECB343" s="220" t="s">
        <v>329</v>
      </c>
      <c r="ECC343" s="220" t="s">
        <v>329</v>
      </c>
      <c r="ECD343" s="220" t="s">
        <v>329</v>
      </c>
      <c r="ECE343" s="220" t="s">
        <v>329</v>
      </c>
      <c r="ECF343" s="220" t="s">
        <v>329</v>
      </c>
      <c r="ECG343" s="220" t="s">
        <v>329</v>
      </c>
      <c r="ECH343" s="220" t="s">
        <v>329</v>
      </c>
      <c r="ECI343" s="220" t="s">
        <v>329</v>
      </c>
      <c r="ECJ343" s="220" t="s">
        <v>329</v>
      </c>
      <c r="ECK343" s="220" t="s">
        <v>329</v>
      </c>
      <c r="ECL343" s="220" t="s">
        <v>329</v>
      </c>
      <c r="ECM343" s="220" t="s">
        <v>329</v>
      </c>
      <c r="ECN343" s="220" t="s">
        <v>329</v>
      </c>
      <c r="ECO343" s="220" t="s">
        <v>329</v>
      </c>
      <c r="ECP343" s="220" t="s">
        <v>329</v>
      </c>
      <c r="ECQ343" s="220" t="s">
        <v>329</v>
      </c>
      <c r="ECR343" s="220" t="s">
        <v>329</v>
      </c>
      <c r="ECS343" s="220" t="s">
        <v>329</v>
      </c>
      <c r="ECT343" s="220" t="s">
        <v>329</v>
      </c>
      <c r="ECU343" s="220" t="s">
        <v>329</v>
      </c>
      <c r="ECV343" s="220" t="s">
        <v>329</v>
      </c>
      <c r="ECW343" s="220" t="s">
        <v>329</v>
      </c>
      <c r="ECX343" s="220" t="s">
        <v>329</v>
      </c>
      <c r="ECY343" s="220" t="s">
        <v>329</v>
      </c>
      <c r="ECZ343" s="220" t="s">
        <v>329</v>
      </c>
      <c r="EDA343" s="220" t="s">
        <v>329</v>
      </c>
      <c r="EDB343" s="220" t="s">
        <v>329</v>
      </c>
      <c r="EDC343" s="220" t="s">
        <v>329</v>
      </c>
      <c r="EDD343" s="220" t="s">
        <v>329</v>
      </c>
      <c r="EDE343" s="220" t="s">
        <v>329</v>
      </c>
      <c r="EDF343" s="220" t="s">
        <v>329</v>
      </c>
      <c r="EDG343" s="220" t="s">
        <v>329</v>
      </c>
      <c r="EDH343" s="220" t="s">
        <v>329</v>
      </c>
      <c r="EDI343" s="220" t="s">
        <v>329</v>
      </c>
      <c r="EDJ343" s="220" t="s">
        <v>329</v>
      </c>
      <c r="EDK343" s="220" t="s">
        <v>329</v>
      </c>
      <c r="EDL343" s="220" t="s">
        <v>329</v>
      </c>
      <c r="EDM343" s="220" t="s">
        <v>329</v>
      </c>
      <c r="EDN343" s="220" t="s">
        <v>329</v>
      </c>
      <c r="EDO343" s="220" t="s">
        <v>329</v>
      </c>
      <c r="EDP343" s="220" t="s">
        <v>329</v>
      </c>
      <c r="EDQ343" s="220" t="s">
        <v>329</v>
      </c>
      <c r="EDR343" s="220" t="s">
        <v>329</v>
      </c>
      <c r="EDS343" s="220" t="s">
        <v>329</v>
      </c>
      <c r="EDT343" s="220" t="s">
        <v>329</v>
      </c>
      <c r="EDU343" s="220" t="s">
        <v>329</v>
      </c>
      <c r="EDV343" s="220" t="s">
        <v>329</v>
      </c>
      <c r="EDW343" s="220" t="s">
        <v>329</v>
      </c>
      <c r="EDX343" s="220" t="s">
        <v>329</v>
      </c>
      <c r="EDY343" s="220" t="s">
        <v>329</v>
      </c>
      <c r="EDZ343" s="220" t="s">
        <v>329</v>
      </c>
      <c r="EEA343" s="220" t="s">
        <v>329</v>
      </c>
      <c r="EEB343" s="220" t="s">
        <v>329</v>
      </c>
      <c r="EEC343" s="220" t="s">
        <v>329</v>
      </c>
      <c r="EED343" s="220" t="s">
        <v>329</v>
      </c>
      <c r="EEE343" s="220" t="s">
        <v>329</v>
      </c>
      <c r="EEF343" s="220" t="s">
        <v>329</v>
      </c>
      <c r="EEG343" s="220" t="s">
        <v>329</v>
      </c>
      <c r="EEH343" s="220" t="s">
        <v>329</v>
      </c>
      <c r="EEI343" s="220" t="s">
        <v>329</v>
      </c>
      <c r="EEJ343" s="220" t="s">
        <v>329</v>
      </c>
      <c r="EEK343" s="220" t="s">
        <v>329</v>
      </c>
      <c r="EEL343" s="220" t="s">
        <v>329</v>
      </c>
      <c r="EEM343" s="220" t="s">
        <v>329</v>
      </c>
      <c r="EEN343" s="220" t="s">
        <v>329</v>
      </c>
      <c r="EEO343" s="220" t="s">
        <v>329</v>
      </c>
      <c r="EEP343" s="220" t="s">
        <v>329</v>
      </c>
      <c r="EEQ343" s="220" t="s">
        <v>329</v>
      </c>
      <c r="EER343" s="220" t="s">
        <v>329</v>
      </c>
      <c r="EES343" s="220" t="s">
        <v>329</v>
      </c>
      <c r="EET343" s="220" t="s">
        <v>329</v>
      </c>
      <c r="EEU343" s="220" t="s">
        <v>329</v>
      </c>
      <c r="EEV343" s="220" t="s">
        <v>329</v>
      </c>
      <c r="EEW343" s="220" t="s">
        <v>329</v>
      </c>
      <c r="EEX343" s="220" t="s">
        <v>329</v>
      </c>
      <c r="EEY343" s="220" t="s">
        <v>329</v>
      </c>
      <c r="EEZ343" s="220" t="s">
        <v>329</v>
      </c>
      <c r="EFA343" s="220" t="s">
        <v>329</v>
      </c>
      <c r="EFB343" s="220" t="s">
        <v>329</v>
      </c>
      <c r="EFC343" s="220" t="s">
        <v>329</v>
      </c>
      <c r="EFD343" s="220" t="s">
        <v>329</v>
      </c>
      <c r="EFE343" s="220" t="s">
        <v>329</v>
      </c>
      <c r="EFF343" s="220" t="s">
        <v>329</v>
      </c>
      <c r="EFG343" s="220" t="s">
        <v>329</v>
      </c>
      <c r="EFH343" s="220" t="s">
        <v>329</v>
      </c>
      <c r="EFI343" s="220" t="s">
        <v>329</v>
      </c>
      <c r="EFJ343" s="220" t="s">
        <v>329</v>
      </c>
      <c r="EFK343" s="220" t="s">
        <v>329</v>
      </c>
      <c r="EFL343" s="220" t="s">
        <v>329</v>
      </c>
      <c r="EFM343" s="220" t="s">
        <v>329</v>
      </c>
      <c r="EFN343" s="220" t="s">
        <v>329</v>
      </c>
      <c r="EFO343" s="220" t="s">
        <v>329</v>
      </c>
      <c r="EFP343" s="220" t="s">
        <v>329</v>
      </c>
      <c r="EFQ343" s="220" t="s">
        <v>329</v>
      </c>
      <c r="EFR343" s="220" t="s">
        <v>329</v>
      </c>
      <c r="EFS343" s="220" t="s">
        <v>329</v>
      </c>
      <c r="EFT343" s="220" t="s">
        <v>329</v>
      </c>
      <c r="EFU343" s="220" t="s">
        <v>329</v>
      </c>
      <c r="EFV343" s="220" t="s">
        <v>329</v>
      </c>
      <c r="EFW343" s="220" t="s">
        <v>329</v>
      </c>
      <c r="EFX343" s="220" t="s">
        <v>329</v>
      </c>
      <c r="EFY343" s="220" t="s">
        <v>329</v>
      </c>
      <c r="EFZ343" s="220" t="s">
        <v>329</v>
      </c>
      <c r="EGA343" s="220" t="s">
        <v>329</v>
      </c>
      <c r="EGB343" s="220" t="s">
        <v>329</v>
      </c>
      <c r="EGC343" s="220" t="s">
        <v>329</v>
      </c>
      <c r="EGD343" s="220" t="s">
        <v>329</v>
      </c>
      <c r="EGE343" s="220" t="s">
        <v>329</v>
      </c>
      <c r="EGF343" s="220" t="s">
        <v>329</v>
      </c>
      <c r="EGG343" s="220" t="s">
        <v>329</v>
      </c>
      <c r="EGH343" s="220" t="s">
        <v>329</v>
      </c>
      <c r="EGI343" s="220" t="s">
        <v>329</v>
      </c>
      <c r="EGJ343" s="220" t="s">
        <v>329</v>
      </c>
      <c r="EGK343" s="220" t="s">
        <v>329</v>
      </c>
      <c r="EGL343" s="220" t="s">
        <v>329</v>
      </c>
      <c r="EGM343" s="220" t="s">
        <v>329</v>
      </c>
      <c r="EGN343" s="220" t="s">
        <v>329</v>
      </c>
      <c r="EGO343" s="220" t="s">
        <v>329</v>
      </c>
      <c r="EGP343" s="220" t="s">
        <v>329</v>
      </c>
      <c r="EGQ343" s="220" t="s">
        <v>329</v>
      </c>
      <c r="EGR343" s="220" t="s">
        <v>329</v>
      </c>
      <c r="EGS343" s="220" t="s">
        <v>329</v>
      </c>
      <c r="EGT343" s="220" t="s">
        <v>329</v>
      </c>
      <c r="EGU343" s="220" t="s">
        <v>329</v>
      </c>
      <c r="EGV343" s="220" t="s">
        <v>329</v>
      </c>
      <c r="EGW343" s="220" t="s">
        <v>329</v>
      </c>
      <c r="EGX343" s="220" t="s">
        <v>329</v>
      </c>
      <c r="EGY343" s="220" t="s">
        <v>329</v>
      </c>
      <c r="EGZ343" s="220" t="s">
        <v>329</v>
      </c>
      <c r="EHA343" s="220" t="s">
        <v>329</v>
      </c>
      <c r="EHB343" s="220" t="s">
        <v>329</v>
      </c>
      <c r="EHC343" s="220" t="s">
        <v>329</v>
      </c>
      <c r="EHD343" s="220" t="s">
        <v>329</v>
      </c>
      <c r="EHE343" s="220" t="s">
        <v>329</v>
      </c>
      <c r="EHF343" s="220" t="s">
        <v>329</v>
      </c>
      <c r="EHG343" s="220" t="s">
        <v>329</v>
      </c>
      <c r="EHH343" s="220" t="s">
        <v>329</v>
      </c>
      <c r="EHI343" s="220" t="s">
        <v>329</v>
      </c>
      <c r="EHJ343" s="220" t="s">
        <v>329</v>
      </c>
      <c r="EHK343" s="220" t="s">
        <v>329</v>
      </c>
      <c r="EHL343" s="220" t="s">
        <v>329</v>
      </c>
      <c r="EHM343" s="220" t="s">
        <v>329</v>
      </c>
      <c r="EHN343" s="220" t="s">
        <v>329</v>
      </c>
      <c r="EHO343" s="220" t="s">
        <v>329</v>
      </c>
      <c r="EHP343" s="220" t="s">
        <v>329</v>
      </c>
      <c r="EHQ343" s="220" t="s">
        <v>329</v>
      </c>
      <c r="EHR343" s="220" t="s">
        <v>329</v>
      </c>
      <c r="EHS343" s="220" t="s">
        <v>329</v>
      </c>
      <c r="EHT343" s="220" t="s">
        <v>329</v>
      </c>
      <c r="EHU343" s="220" t="s">
        <v>329</v>
      </c>
      <c r="EHV343" s="220" t="s">
        <v>329</v>
      </c>
      <c r="EHW343" s="220" t="s">
        <v>329</v>
      </c>
      <c r="EHX343" s="220" t="s">
        <v>329</v>
      </c>
      <c r="EHY343" s="220" t="s">
        <v>329</v>
      </c>
      <c r="EHZ343" s="220" t="s">
        <v>329</v>
      </c>
      <c r="EIA343" s="220" t="s">
        <v>329</v>
      </c>
      <c r="EIB343" s="220" t="s">
        <v>329</v>
      </c>
      <c r="EIC343" s="220" t="s">
        <v>329</v>
      </c>
      <c r="EID343" s="220" t="s">
        <v>329</v>
      </c>
      <c r="EIE343" s="220" t="s">
        <v>329</v>
      </c>
      <c r="EIF343" s="220" t="s">
        <v>329</v>
      </c>
      <c r="EIG343" s="220" t="s">
        <v>329</v>
      </c>
      <c r="EIH343" s="220" t="s">
        <v>329</v>
      </c>
      <c r="EII343" s="220" t="s">
        <v>329</v>
      </c>
      <c r="EIJ343" s="220" t="s">
        <v>329</v>
      </c>
      <c r="EIK343" s="220" t="s">
        <v>329</v>
      </c>
      <c r="EIL343" s="220" t="s">
        <v>329</v>
      </c>
      <c r="EIM343" s="220" t="s">
        <v>329</v>
      </c>
      <c r="EIN343" s="220" t="s">
        <v>329</v>
      </c>
      <c r="EIO343" s="220" t="s">
        <v>329</v>
      </c>
      <c r="EIP343" s="220" t="s">
        <v>329</v>
      </c>
      <c r="EIQ343" s="220" t="s">
        <v>329</v>
      </c>
      <c r="EIR343" s="220" t="s">
        <v>329</v>
      </c>
      <c r="EIS343" s="220" t="s">
        <v>329</v>
      </c>
      <c r="EIT343" s="220" t="s">
        <v>329</v>
      </c>
      <c r="EIU343" s="220" t="s">
        <v>329</v>
      </c>
      <c r="EIV343" s="220" t="s">
        <v>329</v>
      </c>
      <c r="EIW343" s="220" t="s">
        <v>329</v>
      </c>
      <c r="EIX343" s="220" t="s">
        <v>329</v>
      </c>
      <c r="EIY343" s="220" t="s">
        <v>329</v>
      </c>
      <c r="EIZ343" s="220" t="s">
        <v>329</v>
      </c>
      <c r="EJA343" s="220" t="s">
        <v>329</v>
      </c>
      <c r="EJB343" s="220" t="s">
        <v>329</v>
      </c>
      <c r="EJC343" s="220" t="s">
        <v>329</v>
      </c>
      <c r="EJD343" s="220" t="s">
        <v>329</v>
      </c>
      <c r="EJE343" s="220" t="s">
        <v>329</v>
      </c>
      <c r="EJF343" s="220" t="s">
        <v>329</v>
      </c>
      <c r="EJG343" s="220" t="s">
        <v>329</v>
      </c>
      <c r="EJH343" s="220" t="s">
        <v>329</v>
      </c>
      <c r="EJI343" s="220" t="s">
        <v>329</v>
      </c>
      <c r="EJJ343" s="220" t="s">
        <v>329</v>
      </c>
      <c r="EJK343" s="220" t="s">
        <v>329</v>
      </c>
      <c r="EJL343" s="220" t="s">
        <v>329</v>
      </c>
      <c r="EJM343" s="220" t="s">
        <v>329</v>
      </c>
      <c r="EJN343" s="220" t="s">
        <v>329</v>
      </c>
      <c r="EJO343" s="220" t="s">
        <v>329</v>
      </c>
      <c r="EJP343" s="220" t="s">
        <v>329</v>
      </c>
      <c r="EJQ343" s="220" t="s">
        <v>329</v>
      </c>
      <c r="EJR343" s="220" t="s">
        <v>329</v>
      </c>
      <c r="EJS343" s="220" t="s">
        <v>329</v>
      </c>
      <c r="EJT343" s="220" t="s">
        <v>329</v>
      </c>
      <c r="EJU343" s="220" t="s">
        <v>329</v>
      </c>
      <c r="EJV343" s="220" t="s">
        <v>329</v>
      </c>
      <c r="EJW343" s="220" t="s">
        <v>329</v>
      </c>
      <c r="EJX343" s="220" t="s">
        <v>329</v>
      </c>
      <c r="EJY343" s="220" t="s">
        <v>329</v>
      </c>
      <c r="EJZ343" s="220" t="s">
        <v>329</v>
      </c>
      <c r="EKA343" s="220" t="s">
        <v>329</v>
      </c>
      <c r="EKB343" s="220" t="s">
        <v>329</v>
      </c>
      <c r="EKC343" s="220" t="s">
        <v>329</v>
      </c>
      <c r="EKD343" s="220" t="s">
        <v>329</v>
      </c>
      <c r="EKE343" s="220" t="s">
        <v>329</v>
      </c>
      <c r="EKF343" s="220" t="s">
        <v>329</v>
      </c>
      <c r="EKG343" s="220" t="s">
        <v>329</v>
      </c>
      <c r="EKH343" s="220" t="s">
        <v>329</v>
      </c>
      <c r="EKI343" s="220" t="s">
        <v>329</v>
      </c>
      <c r="EKJ343" s="220" t="s">
        <v>329</v>
      </c>
      <c r="EKK343" s="220" t="s">
        <v>329</v>
      </c>
      <c r="EKL343" s="220" t="s">
        <v>329</v>
      </c>
      <c r="EKM343" s="220" t="s">
        <v>329</v>
      </c>
      <c r="EKN343" s="220" t="s">
        <v>329</v>
      </c>
      <c r="EKO343" s="220" t="s">
        <v>329</v>
      </c>
      <c r="EKP343" s="220" t="s">
        <v>329</v>
      </c>
      <c r="EKQ343" s="220" t="s">
        <v>329</v>
      </c>
      <c r="EKR343" s="220" t="s">
        <v>329</v>
      </c>
      <c r="EKS343" s="220" t="s">
        <v>329</v>
      </c>
      <c r="EKT343" s="220" t="s">
        <v>329</v>
      </c>
      <c r="EKU343" s="220" t="s">
        <v>329</v>
      </c>
      <c r="EKV343" s="220" t="s">
        <v>329</v>
      </c>
      <c r="EKW343" s="220" t="s">
        <v>329</v>
      </c>
      <c r="EKX343" s="220" t="s">
        <v>329</v>
      </c>
      <c r="EKY343" s="220" t="s">
        <v>329</v>
      </c>
      <c r="EKZ343" s="220" t="s">
        <v>329</v>
      </c>
      <c r="ELA343" s="220" t="s">
        <v>329</v>
      </c>
      <c r="ELB343" s="220" t="s">
        <v>329</v>
      </c>
      <c r="ELC343" s="220" t="s">
        <v>329</v>
      </c>
      <c r="ELD343" s="220" t="s">
        <v>329</v>
      </c>
      <c r="ELE343" s="220" t="s">
        <v>329</v>
      </c>
      <c r="ELF343" s="220" t="s">
        <v>329</v>
      </c>
      <c r="ELG343" s="220" t="s">
        <v>329</v>
      </c>
      <c r="ELH343" s="220" t="s">
        <v>329</v>
      </c>
      <c r="ELI343" s="220" t="s">
        <v>329</v>
      </c>
      <c r="ELJ343" s="220" t="s">
        <v>329</v>
      </c>
      <c r="ELK343" s="220" t="s">
        <v>329</v>
      </c>
      <c r="ELL343" s="220" t="s">
        <v>329</v>
      </c>
      <c r="ELM343" s="220" t="s">
        <v>329</v>
      </c>
      <c r="ELN343" s="220" t="s">
        <v>329</v>
      </c>
      <c r="ELO343" s="220" t="s">
        <v>329</v>
      </c>
      <c r="ELP343" s="220" t="s">
        <v>329</v>
      </c>
      <c r="ELQ343" s="220" t="s">
        <v>329</v>
      </c>
      <c r="ELR343" s="220" t="s">
        <v>329</v>
      </c>
      <c r="ELS343" s="220" t="s">
        <v>329</v>
      </c>
      <c r="ELT343" s="220" t="s">
        <v>329</v>
      </c>
      <c r="ELU343" s="220" t="s">
        <v>329</v>
      </c>
      <c r="ELV343" s="220" t="s">
        <v>329</v>
      </c>
      <c r="ELW343" s="220" t="s">
        <v>329</v>
      </c>
      <c r="ELX343" s="220" t="s">
        <v>329</v>
      </c>
      <c r="ELY343" s="220" t="s">
        <v>329</v>
      </c>
      <c r="ELZ343" s="220" t="s">
        <v>329</v>
      </c>
      <c r="EMA343" s="220" t="s">
        <v>329</v>
      </c>
      <c r="EMB343" s="220" t="s">
        <v>329</v>
      </c>
      <c r="EMC343" s="220" t="s">
        <v>329</v>
      </c>
      <c r="EMD343" s="220" t="s">
        <v>329</v>
      </c>
      <c r="EME343" s="220" t="s">
        <v>329</v>
      </c>
      <c r="EMF343" s="220" t="s">
        <v>329</v>
      </c>
      <c r="EMG343" s="220" t="s">
        <v>329</v>
      </c>
      <c r="EMH343" s="220" t="s">
        <v>329</v>
      </c>
      <c r="EMI343" s="220" t="s">
        <v>329</v>
      </c>
      <c r="EMJ343" s="220" t="s">
        <v>329</v>
      </c>
      <c r="EMK343" s="220" t="s">
        <v>329</v>
      </c>
      <c r="EML343" s="220" t="s">
        <v>329</v>
      </c>
      <c r="EMM343" s="220" t="s">
        <v>329</v>
      </c>
      <c r="EMN343" s="220" t="s">
        <v>329</v>
      </c>
      <c r="EMO343" s="220" t="s">
        <v>329</v>
      </c>
      <c r="EMP343" s="220" t="s">
        <v>329</v>
      </c>
      <c r="EMQ343" s="220" t="s">
        <v>329</v>
      </c>
      <c r="EMR343" s="220" t="s">
        <v>329</v>
      </c>
      <c r="EMS343" s="220" t="s">
        <v>329</v>
      </c>
      <c r="EMT343" s="220" t="s">
        <v>329</v>
      </c>
      <c r="EMU343" s="220" t="s">
        <v>329</v>
      </c>
      <c r="EMV343" s="220" t="s">
        <v>329</v>
      </c>
      <c r="EMW343" s="220" t="s">
        <v>329</v>
      </c>
      <c r="EMX343" s="220" t="s">
        <v>329</v>
      </c>
      <c r="EMY343" s="220" t="s">
        <v>329</v>
      </c>
      <c r="EMZ343" s="220" t="s">
        <v>329</v>
      </c>
      <c r="ENA343" s="220" t="s">
        <v>329</v>
      </c>
      <c r="ENB343" s="220" t="s">
        <v>329</v>
      </c>
      <c r="ENC343" s="220" t="s">
        <v>329</v>
      </c>
      <c r="END343" s="220" t="s">
        <v>329</v>
      </c>
      <c r="ENE343" s="220" t="s">
        <v>329</v>
      </c>
      <c r="ENF343" s="220" t="s">
        <v>329</v>
      </c>
      <c r="ENG343" s="220" t="s">
        <v>329</v>
      </c>
      <c r="ENH343" s="220" t="s">
        <v>329</v>
      </c>
      <c r="ENI343" s="220" t="s">
        <v>329</v>
      </c>
      <c r="ENJ343" s="220" t="s">
        <v>329</v>
      </c>
      <c r="ENK343" s="220" t="s">
        <v>329</v>
      </c>
      <c r="ENL343" s="220" t="s">
        <v>329</v>
      </c>
      <c r="ENM343" s="220" t="s">
        <v>329</v>
      </c>
      <c r="ENN343" s="220" t="s">
        <v>329</v>
      </c>
      <c r="ENO343" s="220" t="s">
        <v>329</v>
      </c>
      <c r="ENP343" s="220" t="s">
        <v>329</v>
      </c>
      <c r="ENQ343" s="220" t="s">
        <v>329</v>
      </c>
      <c r="ENR343" s="220" t="s">
        <v>329</v>
      </c>
      <c r="ENS343" s="220" t="s">
        <v>329</v>
      </c>
      <c r="ENT343" s="220" t="s">
        <v>329</v>
      </c>
      <c r="ENU343" s="220" t="s">
        <v>329</v>
      </c>
      <c r="ENV343" s="220" t="s">
        <v>329</v>
      </c>
      <c r="ENW343" s="220" t="s">
        <v>329</v>
      </c>
      <c r="ENX343" s="220" t="s">
        <v>329</v>
      </c>
      <c r="ENY343" s="220" t="s">
        <v>329</v>
      </c>
      <c r="ENZ343" s="220" t="s">
        <v>329</v>
      </c>
      <c r="EOA343" s="220" t="s">
        <v>329</v>
      </c>
      <c r="EOB343" s="220" t="s">
        <v>329</v>
      </c>
      <c r="EOC343" s="220" t="s">
        <v>329</v>
      </c>
      <c r="EOD343" s="220" t="s">
        <v>329</v>
      </c>
      <c r="EOE343" s="220" t="s">
        <v>329</v>
      </c>
      <c r="EOF343" s="220" t="s">
        <v>329</v>
      </c>
      <c r="EOG343" s="220" t="s">
        <v>329</v>
      </c>
      <c r="EOH343" s="220" t="s">
        <v>329</v>
      </c>
      <c r="EOI343" s="220" t="s">
        <v>329</v>
      </c>
      <c r="EOJ343" s="220" t="s">
        <v>329</v>
      </c>
      <c r="EOK343" s="220" t="s">
        <v>329</v>
      </c>
      <c r="EOL343" s="220" t="s">
        <v>329</v>
      </c>
      <c r="EOM343" s="220" t="s">
        <v>329</v>
      </c>
      <c r="EON343" s="220" t="s">
        <v>329</v>
      </c>
      <c r="EOO343" s="220" t="s">
        <v>329</v>
      </c>
      <c r="EOP343" s="220" t="s">
        <v>329</v>
      </c>
      <c r="EOQ343" s="220" t="s">
        <v>329</v>
      </c>
      <c r="EOR343" s="220" t="s">
        <v>329</v>
      </c>
      <c r="EOS343" s="220" t="s">
        <v>329</v>
      </c>
      <c r="EOT343" s="220" t="s">
        <v>329</v>
      </c>
      <c r="EOU343" s="220" t="s">
        <v>329</v>
      </c>
      <c r="EOV343" s="220" t="s">
        <v>329</v>
      </c>
      <c r="EOW343" s="220" t="s">
        <v>329</v>
      </c>
      <c r="EOX343" s="220" t="s">
        <v>329</v>
      </c>
      <c r="EOY343" s="220" t="s">
        <v>329</v>
      </c>
      <c r="EOZ343" s="220" t="s">
        <v>329</v>
      </c>
      <c r="EPA343" s="220" t="s">
        <v>329</v>
      </c>
      <c r="EPB343" s="220" t="s">
        <v>329</v>
      </c>
      <c r="EPC343" s="220" t="s">
        <v>329</v>
      </c>
      <c r="EPD343" s="220" t="s">
        <v>329</v>
      </c>
      <c r="EPE343" s="220" t="s">
        <v>329</v>
      </c>
      <c r="EPF343" s="220" t="s">
        <v>329</v>
      </c>
      <c r="EPG343" s="220" t="s">
        <v>329</v>
      </c>
      <c r="EPH343" s="220" t="s">
        <v>329</v>
      </c>
      <c r="EPI343" s="220" t="s">
        <v>329</v>
      </c>
      <c r="EPJ343" s="220" t="s">
        <v>329</v>
      </c>
      <c r="EPK343" s="220" t="s">
        <v>329</v>
      </c>
      <c r="EPL343" s="220" t="s">
        <v>329</v>
      </c>
      <c r="EPM343" s="220" t="s">
        <v>329</v>
      </c>
      <c r="EPN343" s="220" t="s">
        <v>329</v>
      </c>
      <c r="EPO343" s="220" t="s">
        <v>329</v>
      </c>
      <c r="EPP343" s="220" t="s">
        <v>329</v>
      </c>
      <c r="EPQ343" s="220" t="s">
        <v>329</v>
      </c>
      <c r="EPR343" s="220" t="s">
        <v>329</v>
      </c>
      <c r="EPS343" s="220" t="s">
        <v>329</v>
      </c>
      <c r="EPT343" s="220" t="s">
        <v>329</v>
      </c>
      <c r="EPU343" s="220" t="s">
        <v>329</v>
      </c>
      <c r="EPV343" s="220" t="s">
        <v>329</v>
      </c>
      <c r="EPW343" s="220" t="s">
        <v>329</v>
      </c>
      <c r="EPX343" s="220" t="s">
        <v>329</v>
      </c>
      <c r="EPY343" s="220" t="s">
        <v>329</v>
      </c>
      <c r="EPZ343" s="220" t="s">
        <v>329</v>
      </c>
      <c r="EQA343" s="220" t="s">
        <v>329</v>
      </c>
      <c r="EQB343" s="220" t="s">
        <v>329</v>
      </c>
      <c r="EQC343" s="220" t="s">
        <v>329</v>
      </c>
      <c r="EQD343" s="220" t="s">
        <v>329</v>
      </c>
      <c r="EQE343" s="220" t="s">
        <v>329</v>
      </c>
      <c r="EQF343" s="220" t="s">
        <v>329</v>
      </c>
      <c r="EQG343" s="220" t="s">
        <v>329</v>
      </c>
      <c r="EQH343" s="220" t="s">
        <v>329</v>
      </c>
      <c r="EQI343" s="220" t="s">
        <v>329</v>
      </c>
      <c r="EQJ343" s="220" t="s">
        <v>329</v>
      </c>
      <c r="EQK343" s="220" t="s">
        <v>329</v>
      </c>
      <c r="EQL343" s="220" t="s">
        <v>329</v>
      </c>
      <c r="EQM343" s="220" t="s">
        <v>329</v>
      </c>
      <c r="EQN343" s="220" t="s">
        <v>329</v>
      </c>
      <c r="EQO343" s="220" t="s">
        <v>329</v>
      </c>
      <c r="EQP343" s="220" t="s">
        <v>329</v>
      </c>
      <c r="EQQ343" s="220" t="s">
        <v>329</v>
      </c>
      <c r="EQR343" s="220" t="s">
        <v>329</v>
      </c>
      <c r="EQS343" s="220" t="s">
        <v>329</v>
      </c>
      <c r="EQT343" s="220" t="s">
        <v>329</v>
      </c>
      <c r="EQU343" s="220" t="s">
        <v>329</v>
      </c>
      <c r="EQV343" s="220" t="s">
        <v>329</v>
      </c>
      <c r="EQW343" s="220" t="s">
        <v>329</v>
      </c>
      <c r="EQX343" s="220" t="s">
        <v>329</v>
      </c>
      <c r="EQY343" s="220" t="s">
        <v>329</v>
      </c>
      <c r="EQZ343" s="220" t="s">
        <v>329</v>
      </c>
      <c r="ERA343" s="220" t="s">
        <v>329</v>
      </c>
      <c r="ERB343" s="220" t="s">
        <v>329</v>
      </c>
      <c r="ERC343" s="220" t="s">
        <v>329</v>
      </c>
      <c r="ERD343" s="220" t="s">
        <v>329</v>
      </c>
      <c r="ERE343" s="220" t="s">
        <v>329</v>
      </c>
      <c r="ERF343" s="220" t="s">
        <v>329</v>
      </c>
      <c r="ERG343" s="220" t="s">
        <v>329</v>
      </c>
      <c r="ERH343" s="220" t="s">
        <v>329</v>
      </c>
      <c r="ERI343" s="220" t="s">
        <v>329</v>
      </c>
      <c r="ERJ343" s="220" t="s">
        <v>329</v>
      </c>
      <c r="ERK343" s="220" t="s">
        <v>329</v>
      </c>
      <c r="ERL343" s="220" t="s">
        <v>329</v>
      </c>
      <c r="ERM343" s="220" t="s">
        <v>329</v>
      </c>
      <c r="ERN343" s="220" t="s">
        <v>329</v>
      </c>
      <c r="ERO343" s="220" t="s">
        <v>329</v>
      </c>
      <c r="ERP343" s="220" t="s">
        <v>329</v>
      </c>
      <c r="ERQ343" s="220" t="s">
        <v>329</v>
      </c>
      <c r="ERR343" s="220" t="s">
        <v>329</v>
      </c>
      <c r="ERS343" s="220" t="s">
        <v>329</v>
      </c>
      <c r="ERT343" s="220" t="s">
        <v>329</v>
      </c>
      <c r="ERU343" s="220" t="s">
        <v>329</v>
      </c>
      <c r="ERV343" s="220" t="s">
        <v>329</v>
      </c>
      <c r="ERW343" s="220" t="s">
        <v>329</v>
      </c>
      <c r="ERX343" s="220" t="s">
        <v>329</v>
      </c>
      <c r="ERY343" s="220" t="s">
        <v>329</v>
      </c>
      <c r="ERZ343" s="220" t="s">
        <v>329</v>
      </c>
      <c r="ESA343" s="220" t="s">
        <v>329</v>
      </c>
      <c r="ESB343" s="220" t="s">
        <v>329</v>
      </c>
      <c r="ESC343" s="220" t="s">
        <v>329</v>
      </c>
      <c r="ESD343" s="220" t="s">
        <v>329</v>
      </c>
      <c r="ESE343" s="220" t="s">
        <v>329</v>
      </c>
      <c r="ESF343" s="220" t="s">
        <v>329</v>
      </c>
      <c r="ESG343" s="220" t="s">
        <v>329</v>
      </c>
      <c r="ESH343" s="220" t="s">
        <v>329</v>
      </c>
      <c r="ESI343" s="220" t="s">
        <v>329</v>
      </c>
      <c r="ESJ343" s="220" t="s">
        <v>329</v>
      </c>
      <c r="ESK343" s="220" t="s">
        <v>329</v>
      </c>
      <c r="ESL343" s="220" t="s">
        <v>329</v>
      </c>
      <c r="ESM343" s="220" t="s">
        <v>329</v>
      </c>
      <c r="ESN343" s="220" t="s">
        <v>329</v>
      </c>
      <c r="ESO343" s="220" t="s">
        <v>329</v>
      </c>
      <c r="ESP343" s="220" t="s">
        <v>329</v>
      </c>
      <c r="ESQ343" s="220" t="s">
        <v>329</v>
      </c>
      <c r="ESR343" s="220" t="s">
        <v>329</v>
      </c>
      <c r="ESS343" s="220" t="s">
        <v>329</v>
      </c>
      <c r="EST343" s="220" t="s">
        <v>329</v>
      </c>
      <c r="ESU343" s="220" t="s">
        <v>329</v>
      </c>
      <c r="ESV343" s="220" t="s">
        <v>329</v>
      </c>
      <c r="ESW343" s="220" t="s">
        <v>329</v>
      </c>
      <c r="ESX343" s="220" t="s">
        <v>329</v>
      </c>
      <c r="ESY343" s="220" t="s">
        <v>329</v>
      </c>
      <c r="ESZ343" s="220" t="s">
        <v>329</v>
      </c>
      <c r="ETA343" s="220" t="s">
        <v>329</v>
      </c>
      <c r="ETB343" s="220" t="s">
        <v>329</v>
      </c>
      <c r="ETC343" s="220" t="s">
        <v>329</v>
      </c>
      <c r="ETD343" s="220" t="s">
        <v>329</v>
      </c>
      <c r="ETE343" s="220" t="s">
        <v>329</v>
      </c>
      <c r="ETF343" s="220" t="s">
        <v>329</v>
      </c>
      <c r="ETG343" s="220" t="s">
        <v>329</v>
      </c>
      <c r="ETH343" s="220" t="s">
        <v>329</v>
      </c>
      <c r="ETI343" s="220" t="s">
        <v>329</v>
      </c>
      <c r="ETJ343" s="220" t="s">
        <v>329</v>
      </c>
      <c r="ETK343" s="220" t="s">
        <v>329</v>
      </c>
      <c r="ETL343" s="220" t="s">
        <v>329</v>
      </c>
      <c r="ETM343" s="220" t="s">
        <v>329</v>
      </c>
      <c r="ETN343" s="220" t="s">
        <v>329</v>
      </c>
      <c r="ETO343" s="220" t="s">
        <v>329</v>
      </c>
      <c r="ETP343" s="220" t="s">
        <v>329</v>
      </c>
      <c r="ETQ343" s="220" t="s">
        <v>329</v>
      </c>
      <c r="ETR343" s="220" t="s">
        <v>329</v>
      </c>
      <c r="ETS343" s="220" t="s">
        <v>329</v>
      </c>
      <c r="ETT343" s="220" t="s">
        <v>329</v>
      </c>
      <c r="ETU343" s="220" t="s">
        <v>329</v>
      </c>
      <c r="ETV343" s="220" t="s">
        <v>329</v>
      </c>
      <c r="ETW343" s="220" t="s">
        <v>329</v>
      </c>
      <c r="ETX343" s="220" t="s">
        <v>329</v>
      </c>
      <c r="ETY343" s="220" t="s">
        <v>329</v>
      </c>
      <c r="ETZ343" s="220" t="s">
        <v>329</v>
      </c>
      <c r="EUA343" s="220" t="s">
        <v>329</v>
      </c>
      <c r="EUB343" s="220" t="s">
        <v>329</v>
      </c>
      <c r="EUC343" s="220" t="s">
        <v>329</v>
      </c>
      <c r="EUD343" s="220" t="s">
        <v>329</v>
      </c>
      <c r="EUE343" s="220" t="s">
        <v>329</v>
      </c>
      <c r="EUF343" s="220" t="s">
        <v>329</v>
      </c>
      <c r="EUG343" s="220" t="s">
        <v>329</v>
      </c>
      <c r="EUH343" s="220" t="s">
        <v>329</v>
      </c>
      <c r="EUI343" s="220" t="s">
        <v>329</v>
      </c>
      <c r="EUJ343" s="220" t="s">
        <v>329</v>
      </c>
      <c r="EUK343" s="220" t="s">
        <v>329</v>
      </c>
      <c r="EUL343" s="220" t="s">
        <v>329</v>
      </c>
      <c r="EUM343" s="220" t="s">
        <v>329</v>
      </c>
      <c r="EUN343" s="220" t="s">
        <v>329</v>
      </c>
      <c r="EUO343" s="220" t="s">
        <v>329</v>
      </c>
      <c r="EUP343" s="220" t="s">
        <v>329</v>
      </c>
      <c r="EUQ343" s="220" t="s">
        <v>329</v>
      </c>
      <c r="EUR343" s="220" t="s">
        <v>329</v>
      </c>
      <c r="EUS343" s="220" t="s">
        <v>329</v>
      </c>
      <c r="EUT343" s="220" t="s">
        <v>329</v>
      </c>
      <c r="EUU343" s="220" t="s">
        <v>329</v>
      </c>
      <c r="EUV343" s="220" t="s">
        <v>329</v>
      </c>
      <c r="EUW343" s="220" t="s">
        <v>329</v>
      </c>
      <c r="EUX343" s="220" t="s">
        <v>329</v>
      </c>
      <c r="EUY343" s="220" t="s">
        <v>329</v>
      </c>
      <c r="EUZ343" s="220" t="s">
        <v>329</v>
      </c>
      <c r="EVA343" s="220" t="s">
        <v>329</v>
      </c>
      <c r="EVB343" s="220" t="s">
        <v>329</v>
      </c>
      <c r="EVC343" s="220" t="s">
        <v>329</v>
      </c>
      <c r="EVD343" s="220" t="s">
        <v>329</v>
      </c>
      <c r="EVE343" s="220" t="s">
        <v>329</v>
      </c>
      <c r="EVF343" s="220" t="s">
        <v>329</v>
      </c>
      <c r="EVG343" s="220" t="s">
        <v>329</v>
      </c>
      <c r="EVH343" s="220" t="s">
        <v>329</v>
      </c>
      <c r="EVI343" s="220" t="s">
        <v>329</v>
      </c>
      <c r="EVJ343" s="220" t="s">
        <v>329</v>
      </c>
      <c r="EVK343" s="220" t="s">
        <v>329</v>
      </c>
      <c r="EVL343" s="220" t="s">
        <v>329</v>
      </c>
      <c r="EVM343" s="220" t="s">
        <v>329</v>
      </c>
      <c r="EVN343" s="220" t="s">
        <v>329</v>
      </c>
      <c r="EVO343" s="220" t="s">
        <v>329</v>
      </c>
      <c r="EVP343" s="220" t="s">
        <v>329</v>
      </c>
      <c r="EVQ343" s="220" t="s">
        <v>329</v>
      </c>
      <c r="EVR343" s="220" t="s">
        <v>329</v>
      </c>
      <c r="EVS343" s="220" t="s">
        <v>329</v>
      </c>
      <c r="EVT343" s="220" t="s">
        <v>329</v>
      </c>
      <c r="EVU343" s="220" t="s">
        <v>329</v>
      </c>
      <c r="EVV343" s="220" t="s">
        <v>329</v>
      </c>
      <c r="EVW343" s="220" t="s">
        <v>329</v>
      </c>
      <c r="EVX343" s="220" t="s">
        <v>329</v>
      </c>
      <c r="EVY343" s="220" t="s">
        <v>329</v>
      </c>
      <c r="EVZ343" s="220" t="s">
        <v>329</v>
      </c>
      <c r="EWA343" s="220" t="s">
        <v>329</v>
      </c>
      <c r="EWB343" s="220" t="s">
        <v>329</v>
      </c>
      <c r="EWC343" s="220" t="s">
        <v>329</v>
      </c>
      <c r="EWD343" s="220" t="s">
        <v>329</v>
      </c>
      <c r="EWE343" s="220" t="s">
        <v>329</v>
      </c>
      <c r="EWF343" s="220" t="s">
        <v>329</v>
      </c>
      <c r="EWG343" s="220" t="s">
        <v>329</v>
      </c>
      <c r="EWH343" s="220" t="s">
        <v>329</v>
      </c>
      <c r="EWI343" s="220" t="s">
        <v>329</v>
      </c>
      <c r="EWJ343" s="220" t="s">
        <v>329</v>
      </c>
      <c r="EWK343" s="220" t="s">
        <v>329</v>
      </c>
      <c r="EWL343" s="220" t="s">
        <v>329</v>
      </c>
      <c r="EWM343" s="220" t="s">
        <v>329</v>
      </c>
      <c r="EWN343" s="220" t="s">
        <v>329</v>
      </c>
      <c r="EWO343" s="220" t="s">
        <v>329</v>
      </c>
      <c r="EWP343" s="220" t="s">
        <v>329</v>
      </c>
      <c r="EWQ343" s="220" t="s">
        <v>329</v>
      </c>
      <c r="EWR343" s="220" t="s">
        <v>329</v>
      </c>
      <c r="EWS343" s="220" t="s">
        <v>329</v>
      </c>
      <c r="EWT343" s="220" t="s">
        <v>329</v>
      </c>
      <c r="EWU343" s="220" t="s">
        <v>329</v>
      </c>
      <c r="EWV343" s="220" t="s">
        <v>329</v>
      </c>
      <c r="EWW343" s="220" t="s">
        <v>329</v>
      </c>
      <c r="EWX343" s="220" t="s">
        <v>329</v>
      </c>
      <c r="EWY343" s="220" t="s">
        <v>329</v>
      </c>
      <c r="EWZ343" s="220" t="s">
        <v>329</v>
      </c>
      <c r="EXA343" s="220" t="s">
        <v>329</v>
      </c>
      <c r="EXB343" s="220" t="s">
        <v>329</v>
      </c>
      <c r="EXC343" s="220" t="s">
        <v>329</v>
      </c>
      <c r="EXD343" s="220" t="s">
        <v>329</v>
      </c>
      <c r="EXE343" s="220" t="s">
        <v>329</v>
      </c>
      <c r="EXF343" s="220" t="s">
        <v>329</v>
      </c>
      <c r="EXG343" s="220" t="s">
        <v>329</v>
      </c>
      <c r="EXH343" s="220" t="s">
        <v>329</v>
      </c>
      <c r="EXI343" s="220" t="s">
        <v>329</v>
      </c>
      <c r="EXJ343" s="220" t="s">
        <v>329</v>
      </c>
      <c r="EXK343" s="220" t="s">
        <v>329</v>
      </c>
      <c r="EXL343" s="220" t="s">
        <v>329</v>
      </c>
      <c r="EXM343" s="220" t="s">
        <v>329</v>
      </c>
      <c r="EXN343" s="220" t="s">
        <v>329</v>
      </c>
      <c r="EXO343" s="220" t="s">
        <v>329</v>
      </c>
      <c r="EXP343" s="220" t="s">
        <v>329</v>
      </c>
      <c r="EXQ343" s="220" t="s">
        <v>329</v>
      </c>
      <c r="EXR343" s="220" t="s">
        <v>329</v>
      </c>
      <c r="EXS343" s="220" t="s">
        <v>329</v>
      </c>
      <c r="EXT343" s="220" t="s">
        <v>329</v>
      </c>
      <c r="EXU343" s="220" t="s">
        <v>329</v>
      </c>
      <c r="EXV343" s="220" t="s">
        <v>329</v>
      </c>
      <c r="EXW343" s="220" t="s">
        <v>329</v>
      </c>
      <c r="EXX343" s="220" t="s">
        <v>329</v>
      </c>
      <c r="EXY343" s="220" t="s">
        <v>329</v>
      </c>
      <c r="EXZ343" s="220" t="s">
        <v>329</v>
      </c>
      <c r="EYA343" s="220" t="s">
        <v>329</v>
      </c>
      <c r="EYB343" s="220" t="s">
        <v>329</v>
      </c>
      <c r="EYC343" s="220" t="s">
        <v>329</v>
      </c>
      <c r="EYD343" s="220" t="s">
        <v>329</v>
      </c>
      <c r="EYE343" s="220" t="s">
        <v>329</v>
      </c>
      <c r="EYF343" s="220" t="s">
        <v>329</v>
      </c>
      <c r="EYG343" s="220" t="s">
        <v>329</v>
      </c>
      <c r="EYH343" s="220" t="s">
        <v>329</v>
      </c>
      <c r="EYI343" s="220" t="s">
        <v>329</v>
      </c>
      <c r="EYJ343" s="220" t="s">
        <v>329</v>
      </c>
      <c r="EYK343" s="220" t="s">
        <v>329</v>
      </c>
      <c r="EYL343" s="220" t="s">
        <v>329</v>
      </c>
      <c r="EYM343" s="220" t="s">
        <v>329</v>
      </c>
      <c r="EYN343" s="220" t="s">
        <v>329</v>
      </c>
      <c r="EYO343" s="220" t="s">
        <v>329</v>
      </c>
      <c r="EYP343" s="220" t="s">
        <v>329</v>
      </c>
      <c r="EYQ343" s="220" t="s">
        <v>329</v>
      </c>
      <c r="EYR343" s="220" t="s">
        <v>329</v>
      </c>
      <c r="EYS343" s="220" t="s">
        <v>329</v>
      </c>
      <c r="EYT343" s="220" t="s">
        <v>329</v>
      </c>
      <c r="EYU343" s="220" t="s">
        <v>329</v>
      </c>
      <c r="EYV343" s="220" t="s">
        <v>329</v>
      </c>
      <c r="EYW343" s="220" t="s">
        <v>329</v>
      </c>
      <c r="EYX343" s="220" t="s">
        <v>329</v>
      </c>
      <c r="EYY343" s="220" t="s">
        <v>329</v>
      </c>
      <c r="EYZ343" s="220" t="s">
        <v>329</v>
      </c>
      <c r="EZA343" s="220" t="s">
        <v>329</v>
      </c>
      <c r="EZB343" s="220" t="s">
        <v>329</v>
      </c>
      <c r="EZC343" s="220" t="s">
        <v>329</v>
      </c>
      <c r="EZD343" s="220" t="s">
        <v>329</v>
      </c>
      <c r="EZE343" s="220" t="s">
        <v>329</v>
      </c>
      <c r="EZF343" s="220" t="s">
        <v>329</v>
      </c>
      <c r="EZG343" s="220" t="s">
        <v>329</v>
      </c>
      <c r="EZH343" s="220" t="s">
        <v>329</v>
      </c>
      <c r="EZI343" s="220" t="s">
        <v>329</v>
      </c>
      <c r="EZJ343" s="220" t="s">
        <v>329</v>
      </c>
      <c r="EZK343" s="220" t="s">
        <v>329</v>
      </c>
      <c r="EZL343" s="220" t="s">
        <v>329</v>
      </c>
      <c r="EZM343" s="220" t="s">
        <v>329</v>
      </c>
      <c r="EZN343" s="220" t="s">
        <v>329</v>
      </c>
      <c r="EZO343" s="220" t="s">
        <v>329</v>
      </c>
      <c r="EZP343" s="220" t="s">
        <v>329</v>
      </c>
      <c r="EZQ343" s="220" t="s">
        <v>329</v>
      </c>
      <c r="EZR343" s="220" t="s">
        <v>329</v>
      </c>
      <c r="EZS343" s="220" t="s">
        <v>329</v>
      </c>
      <c r="EZT343" s="220" t="s">
        <v>329</v>
      </c>
      <c r="EZU343" s="220" t="s">
        <v>329</v>
      </c>
      <c r="EZV343" s="220" t="s">
        <v>329</v>
      </c>
      <c r="EZW343" s="220" t="s">
        <v>329</v>
      </c>
      <c r="EZX343" s="220" t="s">
        <v>329</v>
      </c>
      <c r="EZY343" s="220" t="s">
        <v>329</v>
      </c>
      <c r="EZZ343" s="220" t="s">
        <v>329</v>
      </c>
      <c r="FAA343" s="220" t="s">
        <v>329</v>
      </c>
      <c r="FAB343" s="220" t="s">
        <v>329</v>
      </c>
      <c r="FAC343" s="220" t="s">
        <v>329</v>
      </c>
      <c r="FAD343" s="220" t="s">
        <v>329</v>
      </c>
      <c r="FAE343" s="220" t="s">
        <v>329</v>
      </c>
      <c r="FAF343" s="220" t="s">
        <v>329</v>
      </c>
      <c r="FAG343" s="220" t="s">
        <v>329</v>
      </c>
      <c r="FAH343" s="220" t="s">
        <v>329</v>
      </c>
      <c r="FAI343" s="220" t="s">
        <v>329</v>
      </c>
      <c r="FAJ343" s="220" t="s">
        <v>329</v>
      </c>
      <c r="FAK343" s="220" t="s">
        <v>329</v>
      </c>
      <c r="FAL343" s="220" t="s">
        <v>329</v>
      </c>
      <c r="FAM343" s="220" t="s">
        <v>329</v>
      </c>
      <c r="FAN343" s="220" t="s">
        <v>329</v>
      </c>
      <c r="FAO343" s="220" t="s">
        <v>329</v>
      </c>
      <c r="FAP343" s="220" t="s">
        <v>329</v>
      </c>
      <c r="FAQ343" s="220" t="s">
        <v>329</v>
      </c>
      <c r="FAR343" s="220" t="s">
        <v>329</v>
      </c>
      <c r="FAS343" s="220" t="s">
        <v>329</v>
      </c>
      <c r="FAT343" s="220" t="s">
        <v>329</v>
      </c>
      <c r="FAU343" s="220" t="s">
        <v>329</v>
      </c>
      <c r="FAV343" s="220" t="s">
        <v>329</v>
      </c>
      <c r="FAW343" s="220" t="s">
        <v>329</v>
      </c>
      <c r="FAX343" s="220" t="s">
        <v>329</v>
      </c>
      <c r="FAY343" s="220" t="s">
        <v>329</v>
      </c>
      <c r="FAZ343" s="220" t="s">
        <v>329</v>
      </c>
      <c r="FBA343" s="220" t="s">
        <v>329</v>
      </c>
      <c r="FBB343" s="220" t="s">
        <v>329</v>
      </c>
      <c r="FBC343" s="220" t="s">
        <v>329</v>
      </c>
      <c r="FBD343" s="220" t="s">
        <v>329</v>
      </c>
      <c r="FBE343" s="220" t="s">
        <v>329</v>
      </c>
      <c r="FBF343" s="220" t="s">
        <v>329</v>
      </c>
      <c r="FBG343" s="220" t="s">
        <v>329</v>
      </c>
      <c r="FBH343" s="220" t="s">
        <v>329</v>
      </c>
      <c r="FBI343" s="220" t="s">
        <v>329</v>
      </c>
      <c r="FBJ343" s="220" t="s">
        <v>329</v>
      </c>
      <c r="FBK343" s="220" t="s">
        <v>329</v>
      </c>
      <c r="FBL343" s="220" t="s">
        <v>329</v>
      </c>
      <c r="FBM343" s="220" t="s">
        <v>329</v>
      </c>
      <c r="FBN343" s="220" t="s">
        <v>329</v>
      </c>
      <c r="FBO343" s="220" t="s">
        <v>329</v>
      </c>
      <c r="FBP343" s="220" t="s">
        <v>329</v>
      </c>
      <c r="FBQ343" s="220" t="s">
        <v>329</v>
      </c>
      <c r="FBR343" s="220" t="s">
        <v>329</v>
      </c>
      <c r="FBS343" s="220" t="s">
        <v>329</v>
      </c>
      <c r="FBT343" s="220" t="s">
        <v>329</v>
      </c>
      <c r="FBU343" s="220" t="s">
        <v>329</v>
      </c>
      <c r="FBV343" s="220" t="s">
        <v>329</v>
      </c>
      <c r="FBW343" s="220" t="s">
        <v>329</v>
      </c>
      <c r="FBX343" s="220" t="s">
        <v>329</v>
      </c>
      <c r="FBY343" s="220" t="s">
        <v>329</v>
      </c>
      <c r="FBZ343" s="220" t="s">
        <v>329</v>
      </c>
      <c r="FCA343" s="220" t="s">
        <v>329</v>
      </c>
      <c r="FCB343" s="220" t="s">
        <v>329</v>
      </c>
      <c r="FCC343" s="220" t="s">
        <v>329</v>
      </c>
      <c r="FCD343" s="220" t="s">
        <v>329</v>
      </c>
      <c r="FCE343" s="220" t="s">
        <v>329</v>
      </c>
      <c r="FCF343" s="220" t="s">
        <v>329</v>
      </c>
      <c r="FCG343" s="220" t="s">
        <v>329</v>
      </c>
      <c r="FCH343" s="220" t="s">
        <v>329</v>
      </c>
      <c r="FCI343" s="220" t="s">
        <v>329</v>
      </c>
      <c r="FCJ343" s="220" t="s">
        <v>329</v>
      </c>
      <c r="FCK343" s="220" t="s">
        <v>329</v>
      </c>
      <c r="FCL343" s="220" t="s">
        <v>329</v>
      </c>
      <c r="FCM343" s="220" t="s">
        <v>329</v>
      </c>
      <c r="FCN343" s="220" t="s">
        <v>329</v>
      </c>
      <c r="FCO343" s="220" t="s">
        <v>329</v>
      </c>
      <c r="FCP343" s="220" t="s">
        <v>329</v>
      </c>
      <c r="FCQ343" s="220" t="s">
        <v>329</v>
      </c>
      <c r="FCR343" s="220" t="s">
        <v>329</v>
      </c>
      <c r="FCS343" s="220" t="s">
        <v>329</v>
      </c>
      <c r="FCT343" s="220" t="s">
        <v>329</v>
      </c>
      <c r="FCU343" s="220" t="s">
        <v>329</v>
      </c>
      <c r="FCV343" s="220" t="s">
        <v>329</v>
      </c>
      <c r="FCW343" s="220" t="s">
        <v>329</v>
      </c>
      <c r="FCX343" s="220" t="s">
        <v>329</v>
      </c>
      <c r="FCY343" s="220" t="s">
        <v>329</v>
      </c>
      <c r="FCZ343" s="220" t="s">
        <v>329</v>
      </c>
      <c r="FDA343" s="220" t="s">
        <v>329</v>
      </c>
      <c r="FDB343" s="220" t="s">
        <v>329</v>
      </c>
      <c r="FDC343" s="220" t="s">
        <v>329</v>
      </c>
      <c r="FDD343" s="220" t="s">
        <v>329</v>
      </c>
      <c r="FDE343" s="220" t="s">
        <v>329</v>
      </c>
      <c r="FDF343" s="220" t="s">
        <v>329</v>
      </c>
      <c r="FDG343" s="220" t="s">
        <v>329</v>
      </c>
      <c r="FDH343" s="220" t="s">
        <v>329</v>
      </c>
      <c r="FDI343" s="220" t="s">
        <v>329</v>
      </c>
      <c r="FDJ343" s="220" t="s">
        <v>329</v>
      </c>
      <c r="FDK343" s="220" t="s">
        <v>329</v>
      </c>
      <c r="FDL343" s="220" t="s">
        <v>329</v>
      </c>
      <c r="FDM343" s="220" t="s">
        <v>329</v>
      </c>
      <c r="FDN343" s="220" t="s">
        <v>329</v>
      </c>
      <c r="FDO343" s="220" t="s">
        <v>329</v>
      </c>
      <c r="FDP343" s="220" t="s">
        <v>329</v>
      </c>
      <c r="FDQ343" s="220" t="s">
        <v>329</v>
      </c>
      <c r="FDR343" s="220" t="s">
        <v>329</v>
      </c>
      <c r="FDS343" s="220" t="s">
        <v>329</v>
      </c>
      <c r="FDT343" s="220" t="s">
        <v>329</v>
      </c>
      <c r="FDU343" s="220" t="s">
        <v>329</v>
      </c>
      <c r="FDV343" s="220" t="s">
        <v>329</v>
      </c>
      <c r="FDW343" s="220" t="s">
        <v>329</v>
      </c>
      <c r="FDX343" s="220" t="s">
        <v>329</v>
      </c>
      <c r="FDY343" s="220" t="s">
        <v>329</v>
      </c>
      <c r="FDZ343" s="220" t="s">
        <v>329</v>
      </c>
      <c r="FEA343" s="220" t="s">
        <v>329</v>
      </c>
      <c r="FEB343" s="220" t="s">
        <v>329</v>
      </c>
      <c r="FEC343" s="220" t="s">
        <v>329</v>
      </c>
      <c r="FED343" s="220" t="s">
        <v>329</v>
      </c>
      <c r="FEE343" s="220" t="s">
        <v>329</v>
      </c>
      <c r="FEF343" s="220" t="s">
        <v>329</v>
      </c>
      <c r="FEG343" s="220" t="s">
        <v>329</v>
      </c>
      <c r="FEH343" s="220" t="s">
        <v>329</v>
      </c>
      <c r="FEI343" s="220" t="s">
        <v>329</v>
      </c>
      <c r="FEJ343" s="220" t="s">
        <v>329</v>
      </c>
      <c r="FEK343" s="220" t="s">
        <v>329</v>
      </c>
      <c r="FEL343" s="220" t="s">
        <v>329</v>
      </c>
      <c r="FEM343" s="220" t="s">
        <v>329</v>
      </c>
      <c r="FEN343" s="220" t="s">
        <v>329</v>
      </c>
      <c r="FEO343" s="220" t="s">
        <v>329</v>
      </c>
      <c r="FEP343" s="220" t="s">
        <v>329</v>
      </c>
      <c r="FEQ343" s="220" t="s">
        <v>329</v>
      </c>
      <c r="FER343" s="220" t="s">
        <v>329</v>
      </c>
      <c r="FES343" s="220" t="s">
        <v>329</v>
      </c>
      <c r="FET343" s="220" t="s">
        <v>329</v>
      </c>
      <c r="FEU343" s="220" t="s">
        <v>329</v>
      </c>
      <c r="FEV343" s="220" t="s">
        <v>329</v>
      </c>
      <c r="FEW343" s="220" t="s">
        <v>329</v>
      </c>
      <c r="FEX343" s="220" t="s">
        <v>329</v>
      </c>
      <c r="FEY343" s="220" t="s">
        <v>329</v>
      </c>
      <c r="FEZ343" s="220" t="s">
        <v>329</v>
      </c>
      <c r="FFA343" s="220" t="s">
        <v>329</v>
      </c>
      <c r="FFB343" s="220" t="s">
        <v>329</v>
      </c>
      <c r="FFC343" s="220" t="s">
        <v>329</v>
      </c>
      <c r="FFD343" s="220" t="s">
        <v>329</v>
      </c>
      <c r="FFE343" s="220" t="s">
        <v>329</v>
      </c>
      <c r="FFF343" s="220" t="s">
        <v>329</v>
      </c>
      <c r="FFG343" s="220" t="s">
        <v>329</v>
      </c>
      <c r="FFH343" s="220" t="s">
        <v>329</v>
      </c>
      <c r="FFI343" s="220" t="s">
        <v>329</v>
      </c>
      <c r="FFJ343" s="220" t="s">
        <v>329</v>
      </c>
      <c r="FFK343" s="220" t="s">
        <v>329</v>
      </c>
      <c r="FFL343" s="220" t="s">
        <v>329</v>
      </c>
      <c r="FFM343" s="220" t="s">
        <v>329</v>
      </c>
      <c r="FFN343" s="220" t="s">
        <v>329</v>
      </c>
      <c r="FFO343" s="220" t="s">
        <v>329</v>
      </c>
      <c r="FFP343" s="220" t="s">
        <v>329</v>
      </c>
      <c r="FFQ343" s="220" t="s">
        <v>329</v>
      </c>
      <c r="FFR343" s="220" t="s">
        <v>329</v>
      </c>
      <c r="FFS343" s="220" t="s">
        <v>329</v>
      </c>
      <c r="FFT343" s="220" t="s">
        <v>329</v>
      </c>
      <c r="FFU343" s="220" t="s">
        <v>329</v>
      </c>
      <c r="FFV343" s="220" t="s">
        <v>329</v>
      </c>
      <c r="FFW343" s="220" t="s">
        <v>329</v>
      </c>
      <c r="FFX343" s="220" t="s">
        <v>329</v>
      </c>
      <c r="FFY343" s="220" t="s">
        <v>329</v>
      </c>
      <c r="FFZ343" s="220" t="s">
        <v>329</v>
      </c>
      <c r="FGA343" s="220" t="s">
        <v>329</v>
      </c>
      <c r="FGB343" s="220" t="s">
        <v>329</v>
      </c>
      <c r="FGC343" s="220" t="s">
        <v>329</v>
      </c>
      <c r="FGD343" s="220" t="s">
        <v>329</v>
      </c>
      <c r="FGE343" s="220" t="s">
        <v>329</v>
      </c>
      <c r="FGF343" s="220" t="s">
        <v>329</v>
      </c>
      <c r="FGG343" s="220" t="s">
        <v>329</v>
      </c>
      <c r="FGH343" s="220" t="s">
        <v>329</v>
      </c>
      <c r="FGI343" s="220" t="s">
        <v>329</v>
      </c>
      <c r="FGJ343" s="220" t="s">
        <v>329</v>
      </c>
      <c r="FGK343" s="220" t="s">
        <v>329</v>
      </c>
      <c r="FGL343" s="220" t="s">
        <v>329</v>
      </c>
      <c r="FGM343" s="220" t="s">
        <v>329</v>
      </c>
      <c r="FGN343" s="220" t="s">
        <v>329</v>
      </c>
      <c r="FGO343" s="220" t="s">
        <v>329</v>
      </c>
      <c r="FGP343" s="220" t="s">
        <v>329</v>
      </c>
      <c r="FGQ343" s="220" t="s">
        <v>329</v>
      </c>
      <c r="FGR343" s="220" t="s">
        <v>329</v>
      </c>
      <c r="FGS343" s="220" t="s">
        <v>329</v>
      </c>
      <c r="FGT343" s="220" t="s">
        <v>329</v>
      </c>
      <c r="FGU343" s="220" t="s">
        <v>329</v>
      </c>
      <c r="FGV343" s="220" t="s">
        <v>329</v>
      </c>
      <c r="FGW343" s="220" t="s">
        <v>329</v>
      </c>
      <c r="FGX343" s="220" t="s">
        <v>329</v>
      </c>
      <c r="FGY343" s="220" t="s">
        <v>329</v>
      </c>
      <c r="FGZ343" s="220" t="s">
        <v>329</v>
      </c>
      <c r="FHA343" s="220" t="s">
        <v>329</v>
      </c>
      <c r="FHB343" s="220" t="s">
        <v>329</v>
      </c>
      <c r="FHC343" s="220" t="s">
        <v>329</v>
      </c>
      <c r="FHD343" s="220" t="s">
        <v>329</v>
      </c>
      <c r="FHE343" s="220" t="s">
        <v>329</v>
      </c>
      <c r="FHF343" s="220" t="s">
        <v>329</v>
      </c>
      <c r="FHG343" s="220" t="s">
        <v>329</v>
      </c>
      <c r="FHH343" s="220" t="s">
        <v>329</v>
      </c>
      <c r="FHI343" s="220" t="s">
        <v>329</v>
      </c>
      <c r="FHJ343" s="220" t="s">
        <v>329</v>
      </c>
      <c r="FHK343" s="220" t="s">
        <v>329</v>
      </c>
      <c r="FHL343" s="220" t="s">
        <v>329</v>
      </c>
      <c r="FHM343" s="220" t="s">
        <v>329</v>
      </c>
      <c r="FHN343" s="220" t="s">
        <v>329</v>
      </c>
      <c r="FHO343" s="220" t="s">
        <v>329</v>
      </c>
      <c r="FHP343" s="220" t="s">
        <v>329</v>
      </c>
      <c r="FHQ343" s="220" t="s">
        <v>329</v>
      </c>
      <c r="FHR343" s="220" t="s">
        <v>329</v>
      </c>
      <c r="FHS343" s="220" t="s">
        <v>329</v>
      </c>
      <c r="FHT343" s="220" t="s">
        <v>329</v>
      </c>
      <c r="FHU343" s="220" t="s">
        <v>329</v>
      </c>
      <c r="FHV343" s="220" t="s">
        <v>329</v>
      </c>
      <c r="FHW343" s="220" t="s">
        <v>329</v>
      </c>
      <c r="FHX343" s="220" t="s">
        <v>329</v>
      </c>
      <c r="FHY343" s="220" t="s">
        <v>329</v>
      </c>
      <c r="FHZ343" s="220" t="s">
        <v>329</v>
      </c>
      <c r="FIA343" s="220" t="s">
        <v>329</v>
      </c>
      <c r="FIB343" s="220" t="s">
        <v>329</v>
      </c>
      <c r="FIC343" s="220" t="s">
        <v>329</v>
      </c>
      <c r="FID343" s="220" t="s">
        <v>329</v>
      </c>
      <c r="FIE343" s="220" t="s">
        <v>329</v>
      </c>
      <c r="FIF343" s="220" t="s">
        <v>329</v>
      </c>
      <c r="FIG343" s="220" t="s">
        <v>329</v>
      </c>
      <c r="FIH343" s="220" t="s">
        <v>329</v>
      </c>
      <c r="FII343" s="220" t="s">
        <v>329</v>
      </c>
      <c r="FIJ343" s="220" t="s">
        <v>329</v>
      </c>
      <c r="FIK343" s="220" t="s">
        <v>329</v>
      </c>
      <c r="FIL343" s="220" t="s">
        <v>329</v>
      </c>
      <c r="FIM343" s="220" t="s">
        <v>329</v>
      </c>
      <c r="FIN343" s="220" t="s">
        <v>329</v>
      </c>
      <c r="FIO343" s="220" t="s">
        <v>329</v>
      </c>
      <c r="FIP343" s="220" t="s">
        <v>329</v>
      </c>
      <c r="FIQ343" s="220" t="s">
        <v>329</v>
      </c>
      <c r="FIR343" s="220" t="s">
        <v>329</v>
      </c>
      <c r="FIS343" s="220" t="s">
        <v>329</v>
      </c>
      <c r="FIT343" s="220" t="s">
        <v>329</v>
      </c>
      <c r="FIU343" s="220" t="s">
        <v>329</v>
      </c>
      <c r="FIV343" s="220" t="s">
        <v>329</v>
      </c>
      <c r="FIW343" s="220" t="s">
        <v>329</v>
      </c>
      <c r="FIX343" s="220" t="s">
        <v>329</v>
      </c>
      <c r="FIY343" s="220" t="s">
        <v>329</v>
      </c>
      <c r="FIZ343" s="220" t="s">
        <v>329</v>
      </c>
      <c r="FJA343" s="220" t="s">
        <v>329</v>
      </c>
      <c r="FJB343" s="220" t="s">
        <v>329</v>
      </c>
      <c r="FJC343" s="220" t="s">
        <v>329</v>
      </c>
      <c r="FJD343" s="220" t="s">
        <v>329</v>
      </c>
      <c r="FJE343" s="220" t="s">
        <v>329</v>
      </c>
      <c r="FJF343" s="220" t="s">
        <v>329</v>
      </c>
      <c r="FJG343" s="220" t="s">
        <v>329</v>
      </c>
      <c r="FJH343" s="220" t="s">
        <v>329</v>
      </c>
      <c r="FJI343" s="220" t="s">
        <v>329</v>
      </c>
      <c r="FJJ343" s="220" t="s">
        <v>329</v>
      </c>
      <c r="FJK343" s="220" t="s">
        <v>329</v>
      </c>
      <c r="FJL343" s="220" t="s">
        <v>329</v>
      </c>
      <c r="FJM343" s="220" t="s">
        <v>329</v>
      </c>
      <c r="FJN343" s="220" t="s">
        <v>329</v>
      </c>
      <c r="FJO343" s="220" t="s">
        <v>329</v>
      </c>
      <c r="FJP343" s="220" t="s">
        <v>329</v>
      </c>
      <c r="FJQ343" s="220" t="s">
        <v>329</v>
      </c>
      <c r="FJR343" s="220" t="s">
        <v>329</v>
      </c>
      <c r="FJS343" s="220" t="s">
        <v>329</v>
      </c>
      <c r="FJT343" s="220" t="s">
        <v>329</v>
      </c>
      <c r="FJU343" s="220" t="s">
        <v>329</v>
      </c>
      <c r="FJV343" s="220" t="s">
        <v>329</v>
      </c>
      <c r="FJW343" s="220" t="s">
        <v>329</v>
      </c>
      <c r="FJX343" s="220" t="s">
        <v>329</v>
      </c>
      <c r="FJY343" s="220" t="s">
        <v>329</v>
      </c>
      <c r="FJZ343" s="220" t="s">
        <v>329</v>
      </c>
      <c r="FKA343" s="220" t="s">
        <v>329</v>
      </c>
      <c r="FKB343" s="220" t="s">
        <v>329</v>
      </c>
      <c r="FKC343" s="220" t="s">
        <v>329</v>
      </c>
      <c r="FKD343" s="220" t="s">
        <v>329</v>
      </c>
      <c r="FKE343" s="220" t="s">
        <v>329</v>
      </c>
      <c r="FKF343" s="220" t="s">
        <v>329</v>
      </c>
      <c r="FKG343" s="220" t="s">
        <v>329</v>
      </c>
      <c r="FKH343" s="220" t="s">
        <v>329</v>
      </c>
      <c r="FKI343" s="220" t="s">
        <v>329</v>
      </c>
      <c r="FKJ343" s="220" t="s">
        <v>329</v>
      </c>
      <c r="FKK343" s="220" t="s">
        <v>329</v>
      </c>
      <c r="FKL343" s="220" t="s">
        <v>329</v>
      </c>
      <c r="FKM343" s="220" t="s">
        <v>329</v>
      </c>
      <c r="FKN343" s="220" t="s">
        <v>329</v>
      </c>
      <c r="FKO343" s="220" t="s">
        <v>329</v>
      </c>
      <c r="FKP343" s="220" t="s">
        <v>329</v>
      </c>
      <c r="FKQ343" s="220" t="s">
        <v>329</v>
      </c>
      <c r="FKR343" s="220" t="s">
        <v>329</v>
      </c>
      <c r="FKS343" s="220" t="s">
        <v>329</v>
      </c>
      <c r="FKT343" s="220" t="s">
        <v>329</v>
      </c>
      <c r="FKU343" s="220" t="s">
        <v>329</v>
      </c>
      <c r="FKV343" s="220" t="s">
        <v>329</v>
      </c>
      <c r="FKW343" s="220" t="s">
        <v>329</v>
      </c>
      <c r="FKX343" s="220" t="s">
        <v>329</v>
      </c>
      <c r="FKY343" s="220" t="s">
        <v>329</v>
      </c>
      <c r="FKZ343" s="220" t="s">
        <v>329</v>
      </c>
      <c r="FLA343" s="220" t="s">
        <v>329</v>
      </c>
      <c r="FLB343" s="220" t="s">
        <v>329</v>
      </c>
      <c r="FLC343" s="220" t="s">
        <v>329</v>
      </c>
      <c r="FLD343" s="220" t="s">
        <v>329</v>
      </c>
      <c r="FLE343" s="220" t="s">
        <v>329</v>
      </c>
      <c r="FLF343" s="220" t="s">
        <v>329</v>
      </c>
      <c r="FLG343" s="220" t="s">
        <v>329</v>
      </c>
      <c r="FLH343" s="220" t="s">
        <v>329</v>
      </c>
      <c r="FLI343" s="220" t="s">
        <v>329</v>
      </c>
      <c r="FLJ343" s="220" t="s">
        <v>329</v>
      </c>
      <c r="FLK343" s="220" t="s">
        <v>329</v>
      </c>
      <c r="FLL343" s="220" t="s">
        <v>329</v>
      </c>
      <c r="FLM343" s="220" t="s">
        <v>329</v>
      </c>
      <c r="FLN343" s="220" t="s">
        <v>329</v>
      </c>
      <c r="FLO343" s="220" t="s">
        <v>329</v>
      </c>
      <c r="FLP343" s="220" t="s">
        <v>329</v>
      </c>
      <c r="FLQ343" s="220" t="s">
        <v>329</v>
      </c>
      <c r="FLR343" s="220" t="s">
        <v>329</v>
      </c>
      <c r="FLS343" s="220" t="s">
        <v>329</v>
      </c>
      <c r="FLT343" s="220" t="s">
        <v>329</v>
      </c>
      <c r="FLU343" s="220" t="s">
        <v>329</v>
      </c>
      <c r="FLV343" s="220" t="s">
        <v>329</v>
      </c>
      <c r="FLW343" s="220" t="s">
        <v>329</v>
      </c>
      <c r="FLX343" s="220" t="s">
        <v>329</v>
      </c>
      <c r="FLY343" s="220" t="s">
        <v>329</v>
      </c>
      <c r="FLZ343" s="220" t="s">
        <v>329</v>
      </c>
      <c r="FMA343" s="220" t="s">
        <v>329</v>
      </c>
      <c r="FMB343" s="220" t="s">
        <v>329</v>
      </c>
      <c r="FMC343" s="220" t="s">
        <v>329</v>
      </c>
      <c r="FMD343" s="220" t="s">
        <v>329</v>
      </c>
      <c r="FME343" s="220" t="s">
        <v>329</v>
      </c>
      <c r="FMF343" s="220" t="s">
        <v>329</v>
      </c>
      <c r="FMG343" s="220" t="s">
        <v>329</v>
      </c>
      <c r="FMH343" s="220" t="s">
        <v>329</v>
      </c>
      <c r="FMI343" s="220" t="s">
        <v>329</v>
      </c>
      <c r="FMJ343" s="220" t="s">
        <v>329</v>
      </c>
      <c r="FMK343" s="220" t="s">
        <v>329</v>
      </c>
      <c r="FML343" s="220" t="s">
        <v>329</v>
      </c>
      <c r="FMM343" s="220" t="s">
        <v>329</v>
      </c>
      <c r="FMN343" s="220" t="s">
        <v>329</v>
      </c>
      <c r="FMO343" s="220" t="s">
        <v>329</v>
      </c>
      <c r="FMP343" s="220" t="s">
        <v>329</v>
      </c>
      <c r="FMQ343" s="220" t="s">
        <v>329</v>
      </c>
      <c r="FMR343" s="220" t="s">
        <v>329</v>
      </c>
      <c r="FMS343" s="220" t="s">
        <v>329</v>
      </c>
      <c r="FMT343" s="220" t="s">
        <v>329</v>
      </c>
      <c r="FMU343" s="220" t="s">
        <v>329</v>
      </c>
      <c r="FMV343" s="220" t="s">
        <v>329</v>
      </c>
      <c r="FMW343" s="220" t="s">
        <v>329</v>
      </c>
      <c r="FMX343" s="220" t="s">
        <v>329</v>
      </c>
      <c r="FMY343" s="220" t="s">
        <v>329</v>
      </c>
      <c r="FMZ343" s="220" t="s">
        <v>329</v>
      </c>
      <c r="FNA343" s="220" t="s">
        <v>329</v>
      </c>
      <c r="FNB343" s="220" t="s">
        <v>329</v>
      </c>
      <c r="FNC343" s="220" t="s">
        <v>329</v>
      </c>
      <c r="FND343" s="220" t="s">
        <v>329</v>
      </c>
      <c r="FNE343" s="220" t="s">
        <v>329</v>
      </c>
      <c r="FNF343" s="220" t="s">
        <v>329</v>
      </c>
      <c r="FNG343" s="220" t="s">
        <v>329</v>
      </c>
      <c r="FNH343" s="220" t="s">
        <v>329</v>
      </c>
      <c r="FNI343" s="220" t="s">
        <v>329</v>
      </c>
      <c r="FNJ343" s="220" t="s">
        <v>329</v>
      </c>
      <c r="FNK343" s="220" t="s">
        <v>329</v>
      </c>
      <c r="FNL343" s="220" t="s">
        <v>329</v>
      </c>
      <c r="FNM343" s="220" t="s">
        <v>329</v>
      </c>
      <c r="FNN343" s="220" t="s">
        <v>329</v>
      </c>
      <c r="FNO343" s="220" t="s">
        <v>329</v>
      </c>
      <c r="FNP343" s="220" t="s">
        <v>329</v>
      </c>
      <c r="FNQ343" s="220" t="s">
        <v>329</v>
      </c>
      <c r="FNR343" s="220" t="s">
        <v>329</v>
      </c>
      <c r="FNS343" s="220" t="s">
        <v>329</v>
      </c>
      <c r="FNT343" s="220" t="s">
        <v>329</v>
      </c>
      <c r="FNU343" s="220" t="s">
        <v>329</v>
      </c>
      <c r="FNV343" s="220" t="s">
        <v>329</v>
      </c>
      <c r="FNW343" s="220" t="s">
        <v>329</v>
      </c>
      <c r="FNX343" s="220" t="s">
        <v>329</v>
      </c>
      <c r="FNY343" s="220" t="s">
        <v>329</v>
      </c>
      <c r="FNZ343" s="220" t="s">
        <v>329</v>
      </c>
      <c r="FOA343" s="220" t="s">
        <v>329</v>
      </c>
      <c r="FOB343" s="220" t="s">
        <v>329</v>
      </c>
      <c r="FOC343" s="220" t="s">
        <v>329</v>
      </c>
      <c r="FOD343" s="220" t="s">
        <v>329</v>
      </c>
      <c r="FOE343" s="220" t="s">
        <v>329</v>
      </c>
      <c r="FOF343" s="220" t="s">
        <v>329</v>
      </c>
      <c r="FOG343" s="220" t="s">
        <v>329</v>
      </c>
      <c r="FOH343" s="220" t="s">
        <v>329</v>
      </c>
      <c r="FOI343" s="220" t="s">
        <v>329</v>
      </c>
      <c r="FOJ343" s="220" t="s">
        <v>329</v>
      </c>
      <c r="FOK343" s="220" t="s">
        <v>329</v>
      </c>
      <c r="FOL343" s="220" t="s">
        <v>329</v>
      </c>
      <c r="FOM343" s="220" t="s">
        <v>329</v>
      </c>
      <c r="FON343" s="220" t="s">
        <v>329</v>
      </c>
      <c r="FOO343" s="220" t="s">
        <v>329</v>
      </c>
      <c r="FOP343" s="220" t="s">
        <v>329</v>
      </c>
      <c r="FOQ343" s="220" t="s">
        <v>329</v>
      </c>
      <c r="FOR343" s="220" t="s">
        <v>329</v>
      </c>
      <c r="FOS343" s="220" t="s">
        <v>329</v>
      </c>
      <c r="FOT343" s="220" t="s">
        <v>329</v>
      </c>
      <c r="FOU343" s="220" t="s">
        <v>329</v>
      </c>
      <c r="FOV343" s="220" t="s">
        <v>329</v>
      </c>
      <c r="FOW343" s="220" t="s">
        <v>329</v>
      </c>
      <c r="FOX343" s="220" t="s">
        <v>329</v>
      </c>
      <c r="FOY343" s="220" t="s">
        <v>329</v>
      </c>
      <c r="FOZ343" s="220" t="s">
        <v>329</v>
      </c>
      <c r="FPA343" s="220" t="s">
        <v>329</v>
      </c>
      <c r="FPB343" s="220" t="s">
        <v>329</v>
      </c>
      <c r="FPC343" s="220" t="s">
        <v>329</v>
      </c>
      <c r="FPD343" s="220" t="s">
        <v>329</v>
      </c>
      <c r="FPE343" s="220" t="s">
        <v>329</v>
      </c>
      <c r="FPF343" s="220" t="s">
        <v>329</v>
      </c>
      <c r="FPG343" s="220" t="s">
        <v>329</v>
      </c>
      <c r="FPH343" s="220" t="s">
        <v>329</v>
      </c>
      <c r="FPI343" s="220" t="s">
        <v>329</v>
      </c>
      <c r="FPJ343" s="220" t="s">
        <v>329</v>
      </c>
      <c r="FPK343" s="220" t="s">
        <v>329</v>
      </c>
      <c r="FPL343" s="220" t="s">
        <v>329</v>
      </c>
      <c r="FPM343" s="220" t="s">
        <v>329</v>
      </c>
      <c r="FPN343" s="220" t="s">
        <v>329</v>
      </c>
      <c r="FPO343" s="220" t="s">
        <v>329</v>
      </c>
      <c r="FPP343" s="220" t="s">
        <v>329</v>
      </c>
      <c r="FPQ343" s="220" t="s">
        <v>329</v>
      </c>
      <c r="FPR343" s="220" t="s">
        <v>329</v>
      </c>
      <c r="FPS343" s="220" t="s">
        <v>329</v>
      </c>
      <c r="FPT343" s="220" t="s">
        <v>329</v>
      </c>
      <c r="FPU343" s="220" t="s">
        <v>329</v>
      </c>
      <c r="FPV343" s="220" t="s">
        <v>329</v>
      </c>
      <c r="FPW343" s="220" t="s">
        <v>329</v>
      </c>
      <c r="FPX343" s="220" t="s">
        <v>329</v>
      </c>
      <c r="FPY343" s="220" t="s">
        <v>329</v>
      </c>
      <c r="FPZ343" s="220" t="s">
        <v>329</v>
      </c>
      <c r="FQA343" s="220" t="s">
        <v>329</v>
      </c>
      <c r="FQB343" s="220" t="s">
        <v>329</v>
      </c>
      <c r="FQC343" s="220" t="s">
        <v>329</v>
      </c>
      <c r="FQD343" s="220" t="s">
        <v>329</v>
      </c>
      <c r="FQE343" s="220" t="s">
        <v>329</v>
      </c>
      <c r="FQF343" s="220" t="s">
        <v>329</v>
      </c>
      <c r="FQG343" s="220" t="s">
        <v>329</v>
      </c>
      <c r="FQH343" s="220" t="s">
        <v>329</v>
      </c>
      <c r="FQI343" s="220" t="s">
        <v>329</v>
      </c>
      <c r="FQJ343" s="220" t="s">
        <v>329</v>
      </c>
      <c r="FQK343" s="220" t="s">
        <v>329</v>
      </c>
      <c r="FQL343" s="220" t="s">
        <v>329</v>
      </c>
      <c r="FQM343" s="220" t="s">
        <v>329</v>
      </c>
      <c r="FQN343" s="220" t="s">
        <v>329</v>
      </c>
      <c r="FQO343" s="220" t="s">
        <v>329</v>
      </c>
      <c r="FQP343" s="220" t="s">
        <v>329</v>
      </c>
      <c r="FQQ343" s="220" t="s">
        <v>329</v>
      </c>
      <c r="FQR343" s="220" t="s">
        <v>329</v>
      </c>
      <c r="FQS343" s="220" t="s">
        <v>329</v>
      </c>
      <c r="FQT343" s="220" t="s">
        <v>329</v>
      </c>
      <c r="FQU343" s="220" t="s">
        <v>329</v>
      </c>
      <c r="FQV343" s="220" t="s">
        <v>329</v>
      </c>
      <c r="FQW343" s="220" t="s">
        <v>329</v>
      </c>
      <c r="FQX343" s="220" t="s">
        <v>329</v>
      </c>
      <c r="FQY343" s="220" t="s">
        <v>329</v>
      </c>
      <c r="FQZ343" s="220" t="s">
        <v>329</v>
      </c>
      <c r="FRA343" s="220" t="s">
        <v>329</v>
      </c>
      <c r="FRB343" s="220" t="s">
        <v>329</v>
      </c>
      <c r="FRC343" s="220" t="s">
        <v>329</v>
      </c>
      <c r="FRD343" s="220" t="s">
        <v>329</v>
      </c>
      <c r="FRE343" s="220" t="s">
        <v>329</v>
      </c>
      <c r="FRF343" s="220" t="s">
        <v>329</v>
      </c>
      <c r="FRG343" s="220" t="s">
        <v>329</v>
      </c>
      <c r="FRH343" s="220" t="s">
        <v>329</v>
      </c>
      <c r="FRI343" s="220" t="s">
        <v>329</v>
      </c>
      <c r="FRJ343" s="220" t="s">
        <v>329</v>
      </c>
      <c r="FRK343" s="220" t="s">
        <v>329</v>
      </c>
      <c r="FRL343" s="220" t="s">
        <v>329</v>
      </c>
      <c r="FRM343" s="220" t="s">
        <v>329</v>
      </c>
      <c r="FRN343" s="220" t="s">
        <v>329</v>
      </c>
      <c r="FRO343" s="220" t="s">
        <v>329</v>
      </c>
      <c r="FRP343" s="220" t="s">
        <v>329</v>
      </c>
      <c r="FRQ343" s="220" t="s">
        <v>329</v>
      </c>
      <c r="FRR343" s="220" t="s">
        <v>329</v>
      </c>
      <c r="FRS343" s="220" t="s">
        <v>329</v>
      </c>
      <c r="FRT343" s="220" t="s">
        <v>329</v>
      </c>
      <c r="FRU343" s="220" t="s">
        <v>329</v>
      </c>
      <c r="FRV343" s="220" t="s">
        <v>329</v>
      </c>
      <c r="FRW343" s="220" t="s">
        <v>329</v>
      </c>
      <c r="FRX343" s="220" t="s">
        <v>329</v>
      </c>
      <c r="FRY343" s="220" t="s">
        <v>329</v>
      </c>
      <c r="FRZ343" s="220" t="s">
        <v>329</v>
      </c>
      <c r="FSA343" s="220" t="s">
        <v>329</v>
      </c>
      <c r="FSB343" s="220" t="s">
        <v>329</v>
      </c>
      <c r="FSC343" s="220" t="s">
        <v>329</v>
      </c>
      <c r="FSD343" s="220" t="s">
        <v>329</v>
      </c>
      <c r="FSE343" s="220" t="s">
        <v>329</v>
      </c>
      <c r="FSF343" s="220" t="s">
        <v>329</v>
      </c>
      <c r="FSG343" s="220" t="s">
        <v>329</v>
      </c>
      <c r="FSH343" s="220" t="s">
        <v>329</v>
      </c>
      <c r="FSI343" s="220" t="s">
        <v>329</v>
      </c>
      <c r="FSJ343" s="220" t="s">
        <v>329</v>
      </c>
      <c r="FSK343" s="220" t="s">
        <v>329</v>
      </c>
      <c r="FSL343" s="220" t="s">
        <v>329</v>
      </c>
      <c r="FSM343" s="220" t="s">
        <v>329</v>
      </c>
      <c r="FSN343" s="220" t="s">
        <v>329</v>
      </c>
      <c r="FSO343" s="220" t="s">
        <v>329</v>
      </c>
      <c r="FSP343" s="220" t="s">
        <v>329</v>
      </c>
      <c r="FSQ343" s="220" t="s">
        <v>329</v>
      </c>
      <c r="FSR343" s="220" t="s">
        <v>329</v>
      </c>
      <c r="FSS343" s="220" t="s">
        <v>329</v>
      </c>
      <c r="FST343" s="220" t="s">
        <v>329</v>
      </c>
      <c r="FSU343" s="220" t="s">
        <v>329</v>
      </c>
      <c r="FSV343" s="220" t="s">
        <v>329</v>
      </c>
      <c r="FSW343" s="220" t="s">
        <v>329</v>
      </c>
      <c r="FSX343" s="220" t="s">
        <v>329</v>
      </c>
      <c r="FSY343" s="220" t="s">
        <v>329</v>
      </c>
      <c r="FSZ343" s="220" t="s">
        <v>329</v>
      </c>
      <c r="FTA343" s="220" t="s">
        <v>329</v>
      </c>
      <c r="FTB343" s="220" t="s">
        <v>329</v>
      </c>
      <c r="FTC343" s="220" t="s">
        <v>329</v>
      </c>
      <c r="FTD343" s="220" t="s">
        <v>329</v>
      </c>
      <c r="FTE343" s="220" t="s">
        <v>329</v>
      </c>
      <c r="FTF343" s="220" t="s">
        <v>329</v>
      </c>
      <c r="FTG343" s="220" t="s">
        <v>329</v>
      </c>
      <c r="FTH343" s="220" t="s">
        <v>329</v>
      </c>
      <c r="FTI343" s="220" t="s">
        <v>329</v>
      </c>
      <c r="FTJ343" s="220" t="s">
        <v>329</v>
      </c>
      <c r="FTK343" s="220" t="s">
        <v>329</v>
      </c>
      <c r="FTL343" s="220" t="s">
        <v>329</v>
      </c>
      <c r="FTM343" s="220" t="s">
        <v>329</v>
      </c>
      <c r="FTN343" s="220" t="s">
        <v>329</v>
      </c>
      <c r="FTO343" s="220" t="s">
        <v>329</v>
      </c>
      <c r="FTP343" s="220" t="s">
        <v>329</v>
      </c>
      <c r="FTQ343" s="220" t="s">
        <v>329</v>
      </c>
      <c r="FTR343" s="220" t="s">
        <v>329</v>
      </c>
      <c r="FTS343" s="220" t="s">
        <v>329</v>
      </c>
      <c r="FTT343" s="220" t="s">
        <v>329</v>
      </c>
      <c r="FTU343" s="220" t="s">
        <v>329</v>
      </c>
      <c r="FTV343" s="220" t="s">
        <v>329</v>
      </c>
      <c r="FTW343" s="220" t="s">
        <v>329</v>
      </c>
      <c r="FTX343" s="220" t="s">
        <v>329</v>
      </c>
      <c r="FTY343" s="220" t="s">
        <v>329</v>
      </c>
      <c r="FTZ343" s="220" t="s">
        <v>329</v>
      </c>
      <c r="FUA343" s="220" t="s">
        <v>329</v>
      </c>
      <c r="FUB343" s="220" t="s">
        <v>329</v>
      </c>
      <c r="FUC343" s="220" t="s">
        <v>329</v>
      </c>
      <c r="FUD343" s="220" t="s">
        <v>329</v>
      </c>
      <c r="FUE343" s="220" t="s">
        <v>329</v>
      </c>
      <c r="FUF343" s="220" t="s">
        <v>329</v>
      </c>
      <c r="FUG343" s="220" t="s">
        <v>329</v>
      </c>
      <c r="FUH343" s="220" t="s">
        <v>329</v>
      </c>
      <c r="FUI343" s="220" t="s">
        <v>329</v>
      </c>
      <c r="FUJ343" s="220" t="s">
        <v>329</v>
      </c>
      <c r="FUK343" s="220" t="s">
        <v>329</v>
      </c>
      <c r="FUL343" s="220" t="s">
        <v>329</v>
      </c>
      <c r="FUM343" s="220" t="s">
        <v>329</v>
      </c>
      <c r="FUN343" s="220" t="s">
        <v>329</v>
      </c>
      <c r="FUO343" s="220" t="s">
        <v>329</v>
      </c>
      <c r="FUP343" s="220" t="s">
        <v>329</v>
      </c>
      <c r="FUQ343" s="220" t="s">
        <v>329</v>
      </c>
      <c r="FUR343" s="220" t="s">
        <v>329</v>
      </c>
      <c r="FUS343" s="220" t="s">
        <v>329</v>
      </c>
      <c r="FUT343" s="220" t="s">
        <v>329</v>
      </c>
      <c r="FUU343" s="220" t="s">
        <v>329</v>
      </c>
      <c r="FUV343" s="220" t="s">
        <v>329</v>
      </c>
      <c r="FUW343" s="220" t="s">
        <v>329</v>
      </c>
      <c r="FUX343" s="220" t="s">
        <v>329</v>
      </c>
      <c r="FUY343" s="220" t="s">
        <v>329</v>
      </c>
      <c r="FUZ343" s="220" t="s">
        <v>329</v>
      </c>
      <c r="FVA343" s="220" t="s">
        <v>329</v>
      </c>
      <c r="FVB343" s="220" t="s">
        <v>329</v>
      </c>
      <c r="FVC343" s="220" t="s">
        <v>329</v>
      </c>
      <c r="FVD343" s="220" t="s">
        <v>329</v>
      </c>
      <c r="FVE343" s="220" t="s">
        <v>329</v>
      </c>
      <c r="FVF343" s="220" t="s">
        <v>329</v>
      </c>
      <c r="FVG343" s="220" t="s">
        <v>329</v>
      </c>
      <c r="FVH343" s="220" t="s">
        <v>329</v>
      </c>
      <c r="FVI343" s="220" t="s">
        <v>329</v>
      </c>
      <c r="FVJ343" s="220" t="s">
        <v>329</v>
      </c>
      <c r="FVK343" s="220" t="s">
        <v>329</v>
      </c>
      <c r="FVL343" s="220" t="s">
        <v>329</v>
      </c>
      <c r="FVM343" s="220" t="s">
        <v>329</v>
      </c>
      <c r="FVN343" s="220" t="s">
        <v>329</v>
      </c>
      <c r="FVO343" s="220" t="s">
        <v>329</v>
      </c>
      <c r="FVP343" s="220" t="s">
        <v>329</v>
      </c>
      <c r="FVQ343" s="220" t="s">
        <v>329</v>
      </c>
      <c r="FVR343" s="220" t="s">
        <v>329</v>
      </c>
      <c r="FVS343" s="220" t="s">
        <v>329</v>
      </c>
      <c r="FVT343" s="220" t="s">
        <v>329</v>
      </c>
      <c r="FVU343" s="220" t="s">
        <v>329</v>
      </c>
      <c r="FVV343" s="220" t="s">
        <v>329</v>
      </c>
      <c r="FVW343" s="220" t="s">
        <v>329</v>
      </c>
      <c r="FVX343" s="220" t="s">
        <v>329</v>
      </c>
      <c r="FVY343" s="220" t="s">
        <v>329</v>
      </c>
      <c r="FVZ343" s="220" t="s">
        <v>329</v>
      </c>
      <c r="FWA343" s="220" t="s">
        <v>329</v>
      </c>
      <c r="FWB343" s="220" t="s">
        <v>329</v>
      </c>
      <c r="FWC343" s="220" t="s">
        <v>329</v>
      </c>
      <c r="FWD343" s="220" t="s">
        <v>329</v>
      </c>
      <c r="FWE343" s="220" t="s">
        <v>329</v>
      </c>
      <c r="FWF343" s="220" t="s">
        <v>329</v>
      </c>
      <c r="FWG343" s="220" t="s">
        <v>329</v>
      </c>
      <c r="FWH343" s="220" t="s">
        <v>329</v>
      </c>
      <c r="FWI343" s="220" t="s">
        <v>329</v>
      </c>
      <c r="FWJ343" s="220" t="s">
        <v>329</v>
      </c>
      <c r="FWK343" s="220" t="s">
        <v>329</v>
      </c>
      <c r="FWL343" s="220" t="s">
        <v>329</v>
      </c>
      <c r="FWM343" s="220" t="s">
        <v>329</v>
      </c>
      <c r="FWN343" s="220" t="s">
        <v>329</v>
      </c>
      <c r="FWO343" s="220" t="s">
        <v>329</v>
      </c>
      <c r="FWP343" s="220" t="s">
        <v>329</v>
      </c>
      <c r="FWQ343" s="220" t="s">
        <v>329</v>
      </c>
      <c r="FWR343" s="220" t="s">
        <v>329</v>
      </c>
      <c r="FWS343" s="220" t="s">
        <v>329</v>
      </c>
      <c r="FWT343" s="220" t="s">
        <v>329</v>
      </c>
      <c r="FWU343" s="220" t="s">
        <v>329</v>
      </c>
      <c r="FWV343" s="220" t="s">
        <v>329</v>
      </c>
      <c r="FWW343" s="220" t="s">
        <v>329</v>
      </c>
      <c r="FWX343" s="220" t="s">
        <v>329</v>
      </c>
      <c r="FWY343" s="220" t="s">
        <v>329</v>
      </c>
      <c r="FWZ343" s="220" t="s">
        <v>329</v>
      </c>
      <c r="FXA343" s="220" t="s">
        <v>329</v>
      </c>
      <c r="FXB343" s="220" t="s">
        <v>329</v>
      </c>
      <c r="FXC343" s="220" t="s">
        <v>329</v>
      </c>
      <c r="FXD343" s="220" t="s">
        <v>329</v>
      </c>
      <c r="FXE343" s="220" t="s">
        <v>329</v>
      </c>
      <c r="FXF343" s="220" t="s">
        <v>329</v>
      </c>
      <c r="FXG343" s="220" t="s">
        <v>329</v>
      </c>
      <c r="FXH343" s="220" t="s">
        <v>329</v>
      </c>
      <c r="FXI343" s="220" t="s">
        <v>329</v>
      </c>
      <c r="FXJ343" s="220" t="s">
        <v>329</v>
      </c>
      <c r="FXK343" s="220" t="s">
        <v>329</v>
      </c>
      <c r="FXL343" s="220" t="s">
        <v>329</v>
      </c>
      <c r="FXM343" s="220" t="s">
        <v>329</v>
      </c>
      <c r="FXN343" s="220" t="s">
        <v>329</v>
      </c>
      <c r="FXO343" s="220" t="s">
        <v>329</v>
      </c>
      <c r="FXP343" s="220" t="s">
        <v>329</v>
      </c>
      <c r="FXQ343" s="220" t="s">
        <v>329</v>
      </c>
      <c r="FXR343" s="220" t="s">
        <v>329</v>
      </c>
      <c r="FXS343" s="220" t="s">
        <v>329</v>
      </c>
      <c r="FXT343" s="220" t="s">
        <v>329</v>
      </c>
      <c r="FXU343" s="220" t="s">
        <v>329</v>
      </c>
      <c r="FXV343" s="220" t="s">
        <v>329</v>
      </c>
      <c r="FXW343" s="220" t="s">
        <v>329</v>
      </c>
      <c r="FXX343" s="220" t="s">
        <v>329</v>
      </c>
      <c r="FXY343" s="220" t="s">
        <v>329</v>
      </c>
      <c r="FXZ343" s="220" t="s">
        <v>329</v>
      </c>
      <c r="FYA343" s="220" t="s">
        <v>329</v>
      </c>
      <c r="FYB343" s="220" t="s">
        <v>329</v>
      </c>
      <c r="FYC343" s="220" t="s">
        <v>329</v>
      </c>
      <c r="FYD343" s="220" t="s">
        <v>329</v>
      </c>
      <c r="FYE343" s="220" t="s">
        <v>329</v>
      </c>
      <c r="FYF343" s="220" t="s">
        <v>329</v>
      </c>
      <c r="FYG343" s="220" t="s">
        <v>329</v>
      </c>
      <c r="FYH343" s="220" t="s">
        <v>329</v>
      </c>
      <c r="FYI343" s="220" t="s">
        <v>329</v>
      </c>
      <c r="FYJ343" s="220" t="s">
        <v>329</v>
      </c>
      <c r="FYK343" s="220" t="s">
        <v>329</v>
      </c>
      <c r="FYL343" s="220" t="s">
        <v>329</v>
      </c>
      <c r="FYM343" s="220" t="s">
        <v>329</v>
      </c>
      <c r="FYN343" s="220" t="s">
        <v>329</v>
      </c>
      <c r="FYO343" s="220" t="s">
        <v>329</v>
      </c>
      <c r="FYP343" s="220" t="s">
        <v>329</v>
      </c>
      <c r="FYQ343" s="220" t="s">
        <v>329</v>
      </c>
      <c r="FYR343" s="220" t="s">
        <v>329</v>
      </c>
      <c r="FYS343" s="220" t="s">
        <v>329</v>
      </c>
      <c r="FYT343" s="220" t="s">
        <v>329</v>
      </c>
      <c r="FYU343" s="220" t="s">
        <v>329</v>
      </c>
      <c r="FYV343" s="220" t="s">
        <v>329</v>
      </c>
      <c r="FYW343" s="220" t="s">
        <v>329</v>
      </c>
      <c r="FYX343" s="220" t="s">
        <v>329</v>
      </c>
      <c r="FYY343" s="220" t="s">
        <v>329</v>
      </c>
      <c r="FYZ343" s="220" t="s">
        <v>329</v>
      </c>
      <c r="FZA343" s="220" t="s">
        <v>329</v>
      </c>
      <c r="FZB343" s="220" t="s">
        <v>329</v>
      </c>
      <c r="FZC343" s="220" t="s">
        <v>329</v>
      </c>
      <c r="FZD343" s="220" t="s">
        <v>329</v>
      </c>
      <c r="FZE343" s="220" t="s">
        <v>329</v>
      </c>
      <c r="FZF343" s="220" t="s">
        <v>329</v>
      </c>
      <c r="FZG343" s="220" t="s">
        <v>329</v>
      </c>
      <c r="FZH343" s="220" t="s">
        <v>329</v>
      </c>
      <c r="FZI343" s="220" t="s">
        <v>329</v>
      </c>
      <c r="FZJ343" s="220" t="s">
        <v>329</v>
      </c>
      <c r="FZK343" s="220" t="s">
        <v>329</v>
      </c>
      <c r="FZL343" s="220" t="s">
        <v>329</v>
      </c>
      <c r="FZM343" s="220" t="s">
        <v>329</v>
      </c>
      <c r="FZN343" s="220" t="s">
        <v>329</v>
      </c>
      <c r="FZO343" s="220" t="s">
        <v>329</v>
      </c>
      <c r="FZP343" s="220" t="s">
        <v>329</v>
      </c>
      <c r="FZQ343" s="220" t="s">
        <v>329</v>
      </c>
      <c r="FZR343" s="220" t="s">
        <v>329</v>
      </c>
      <c r="FZS343" s="220" t="s">
        <v>329</v>
      </c>
      <c r="FZT343" s="220" t="s">
        <v>329</v>
      </c>
      <c r="FZU343" s="220" t="s">
        <v>329</v>
      </c>
      <c r="FZV343" s="220" t="s">
        <v>329</v>
      </c>
      <c r="FZW343" s="220" t="s">
        <v>329</v>
      </c>
      <c r="FZX343" s="220" t="s">
        <v>329</v>
      </c>
      <c r="FZY343" s="220" t="s">
        <v>329</v>
      </c>
      <c r="FZZ343" s="220" t="s">
        <v>329</v>
      </c>
      <c r="GAA343" s="220" t="s">
        <v>329</v>
      </c>
      <c r="GAB343" s="220" t="s">
        <v>329</v>
      </c>
      <c r="GAC343" s="220" t="s">
        <v>329</v>
      </c>
      <c r="GAD343" s="220" t="s">
        <v>329</v>
      </c>
      <c r="GAE343" s="220" t="s">
        <v>329</v>
      </c>
      <c r="GAF343" s="220" t="s">
        <v>329</v>
      </c>
      <c r="GAG343" s="220" t="s">
        <v>329</v>
      </c>
      <c r="GAH343" s="220" t="s">
        <v>329</v>
      </c>
      <c r="GAI343" s="220" t="s">
        <v>329</v>
      </c>
      <c r="GAJ343" s="220" t="s">
        <v>329</v>
      </c>
      <c r="GAK343" s="220" t="s">
        <v>329</v>
      </c>
      <c r="GAL343" s="220" t="s">
        <v>329</v>
      </c>
      <c r="GAM343" s="220" t="s">
        <v>329</v>
      </c>
      <c r="GAN343" s="220" t="s">
        <v>329</v>
      </c>
      <c r="GAO343" s="220" t="s">
        <v>329</v>
      </c>
      <c r="GAP343" s="220" t="s">
        <v>329</v>
      </c>
      <c r="GAQ343" s="220" t="s">
        <v>329</v>
      </c>
      <c r="GAR343" s="220" t="s">
        <v>329</v>
      </c>
      <c r="GAS343" s="220" t="s">
        <v>329</v>
      </c>
      <c r="GAT343" s="220" t="s">
        <v>329</v>
      </c>
      <c r="GAU343" s="220" t="s">
        <v>329</v>
      </c>
      <c r="GAV343" s="220" t="s">
        <v>329</v>
      </c>
      <c r="GAW343" s="220" t="s">
        <v>329</v>
      </c>
      <c r="GAX343" s="220" t="s">
        <v>329</v>
      </c>
      <c r="GAY343" s="220" t="s">
        <v>329</v>
      </c>
      <c r="GAZ343" s="220" t="s">
        <v>329</v>
      </c>
      <c r="GBA343" s="220" t="s">
        <v>329</v>
      </c>
      <c r="GBB343" s="220" t="s">
        <v>329</v>
      </c>
      <c r="GBC343" s="220" t="s">
        <v>329</v>
      </c>
      <c r="GBD343" s="220" t="s">
        <v>329</v>
      </c>
      <c r="GBE343" s="220" t="s">
        <v>329</v>
      </c>
      <c r="GBF343" s="220" t="s">
        <v>329</v>
      </c>
      <c r="GBG343" s="220" t="s">
        <v>329</v>
      </c>
      <c r="GBH343" s="220" t="s">
        <v>329</v>
      </c>
      <c r="GBI343" s="220" t="s">
        <v>329</v>
      </c>
      <c r="GBJ343" s="220" t="s">
        <v>329</v>
      </c>
      <c r="GBK343" s="220" t="s">
        <v>329</v>
      </c>
      <c r="GBL343" s="220" t="s">
        <v>329</v>
      </c>
      <c r="GBM343" s="220" t="s">
        <v>329</v>
      </c>
      <c r="GBN343" s="220" t="s">
        <v>329</v>
      </c>
      <c r="GBO343" s="220" t="s">
        <v>329</v>
      </c>
      <c r="GBP343" s="220" t="s">
        <v>329</v>
      </c>
      <c r="GBQ343" s="220" t="s">
        <v>329</v>
      </c>
      <c r="GBR343" s="220" t="s">
        <v>329</v>
      </c>
      <c r="GBS343" s="220" t="s">
        <v>329</v>
      </c>
      <c r="GBT343" s="220" t="s">
        <v>329</v>
      </c>
      <c r="GBU343" s="220" t="s">
        <v>329</v>
      </c>
      <c r="GBV343" s="220" t="s">
        <v>329</v>
      </c>
      <c r="GBW343" s="220" t="s">
        <v>329</v>
      </c>
      <c r="GBX343" s="220" t="s">
        <v>329</v>
      </c>
      <c r="GBY343" s="220" t="s">
        <v>329</v>
      </c>
      <c r="GBZ343" s="220" t="s">
        <v>329</v>
      </c>
      <c r="GCA343" s="220" t="s">
        <v>329</v>
      </c>
      <c r="GCB343" s="220" t="s">
        <v>329</v>
      </c>
      <c r="GCC343" s="220" t="s">
        <v>329</v>
      </c>
      <c r="GCD343" s="220" t="s">
        <v>329</v>
      </c>
      <c r="GCE343" s="220" t="s">
        <v>329</v>
      </c>
      <c r="GCF343" s="220" t="s">
        <v>329</v>
      </c>
      <c r="GCG343" s="220" t="s">
        <v>329</v>
      </c>
      <c r="GCH343" s="220" t="s">
        <v>329</v>
      </c>
      <c r="GCI343" s="220" t="s">
        <v>329</v>
      </c>
      <c r="GCJ343" s="220" t="s">
        <v>329</v>
      </c>
      <c r="GCK343" s="220" t="s">
        <v>329</v>
      </c>
      <c r="GCL343" s="220" t="s">
        <v>329</v>
      </c>
      <c r="GCM343" s="220" t="s">
        <v>329</v>
      </c>
      <c r="GCN343" s="220" t="s">
        <v>329</v>
      </c>
      <c r="GCO343" s="220" t="s">
        <v>329</v>
      </c>
      <c r="GCP343" s="220" t="s">
        <v>329</v>
      </c>
      <c r="GCQ343" s="220" t="s">
        <v>329</v>
      </c>
      <c r="GCR343" s="220" t="s">
        <v>329</v>
      </c>
      <c r="GCS343" s="220" t="s">
        <v>329</v>
      </c>
      <c r="GCT343" s="220" t="s">
        <v>329</v>
      </c>
      <c r="GCU343" s="220" t="s">
        <v>329</v>
      </c>
      <c r="GCV343" s="220" t="s">
        <v>329</v>
      </c>
      <c r="GCW343" s="220" t="s">
        <v>329</v>
      </c>
      <c r="GCX343" s="220" t="s">
        <v>329</v>
      </c>
      <c r="GCY343" s="220" t="s">
        <v>329</v>
      </c>
      <c r="GCZ343" s="220" t="s">
        <v>329</v>
      </c>
      <c r="GDA343" s="220" t="s">
        <v>329</v>
      </c>
      <c r="GDB343" s="220" t="s">
        <v>329</v>
      </c>
      <c r="GDC343" s="220" t="s">
        <v>329</v>
      </c>
      <c r="GDD343" s="220" t="s">
        <v>329</v>
      </c>
      <c r="GDE343" s="220" t="s">
        <v>329</v>
      </c>
      <c r="GDF343" s="220" t="s">
        <v>329</v>
      </c>
      <c r="GDG343" s="220" t="s">
        <v>329</v>
      </c>
      <c r="GDH343" s="220" t="s">
        <v>329</v>
      </c>
      <c r="GDI343" s="220" t="s">
        <v>329</v>
      </c>
      <c r="GDJ343" s="220" t="s">
        <v>329</v>
      </c>
      <c r="GDK343" s="220" t="s">
        <v>329</v>
      </c>
      <c r="GDL343" s="220" t="s">
        <v>329</v>
      </c>
      <c r="GDM343" s="220" t="s">
        <v>329</v>
      </c>
      <c r="GDN343" s="220" t="s">
        <v>329</v>
      </c>
      <c r="GDO343" s="220" t="s">
        <v>329</v>
      </c>
      <c r="GDP343" s="220" t="s">
        <v>329</v>
      </c>
      <c r="GDQ343" s="220" t="s">
        <v>329</v>
      </c>
      <c r="GDR343" s="220" t="s">
        <v>329</v>
      </c>
      <c r="GDS343" s="220" t="s">
        <v>329</v>
      </c>
      <c r="GDT343" s="220" t="s">
        <v>329</v>
      </c>
      <c r="GDU343" s="220" t="s">
        <v>329</v>
      </c>
      <c r="GDV343" s="220" t="s">
        <v>329</v>
      </c>
      <c r="GDW343" s="220" t="s">
        <v>329</v>
      </c>
      <c r="GDX343" s="220" t="s">
        <v>329</v>
      </c>
      <c r="GDY343" s="220" t="s">
        <v>329</v>
      </c>
      <c r="GDZ343" s="220" t="s">
        <v>329</v>
      </c>
      <c r="GEA343" s="220" t="s">
        <v>329</v>
      </c>
      <c r="GEB343" s="220" t="s">
        <v>329</v>
      </c>
      <c r="GEC343" s="220" t="s">
        <v>329</v>
      </c>
      <c r="GED343" s="220" t="s">
        <v>329</v>
      </c>
      <c r="GEE343" s="220" t="s">
        <v>329</v>
      </c>
      <c r="GEF343" s="220" t="s">
        <v>329</v>
      </c>
      <c r="GEG343" s="220" t="s">
        <v>329</v>
      </c>
      <c r="GEH343" s="220" t="s">
        <v>329</v>
      </c>
      <c r="GEI343" s="220" t="s">
        <v>329</v>
      </c>
      <c r="GEJ343" s="220" t="s">
        <v>329</v>
      </c>
      <c r="GEK343" s="220" t="s">
        <v>329</v>
      </c>
      <c r="GEL343" s="220" t="s">
        <v>329</v>
      </c>
      <c r="GEM343" s="220" t="s">
        <v>329</v>
      </c>
      <c r="GEN343" s="220" t="s">
        <v>329</v>
      </c>
      <c r="GEO343" s="220" t="s">
        <v>329</v>
      </c>
      <c r="GEP343" s="220" t="s">
        <v>329</v>
      </c>
      <c r="GEQ343" s="220" t="s">
        <v>329</v>
      </c>
      <c r="GER343" s="220" t="s">
        <v>329</v>
      </c>
      <c r="GES343" s="220" t="s">
        <v>329</v>
      </c>
      <c r="GET343" s="220" t="s">
        <v>329</v>
      </c>
      <c r="GEU343" s="220" t="s">
        <v>329</v>
      </c>
      <c r="GEV343" s="220" t="s">
        <v>329</v>
      </c>
      <c r="GEW343" s="220" t="s">
        <v>329</v>
      </c>
      <c r="GEX343" s="220" t="s">
        <v>329</v>
      </c>
      <c r="GEY343" s="220" t="s">
        <v>329</v>
      </c>
      <c r="GEZ343" s="220" t="s">
        <v>329</v>
      </c>
      <c r="GFA343" s="220" t="s">
        <v>329</v>
      </c>
      <c r="GFB343" s="220" t="s">
        <v>329</v>
      </c>
      <c r="GFC343" s="220" t="s">
        <v>329</v>
      </c>
      <c r="GFD343" s="220" t="s">
        <v>329</v>
      </c>
      <c r="GFE343" s="220" t="s">
        <v>329</v>
      </c>
      <c r="GFF343" s="220" t="s">
        <v>329</v>
      </c>
      <c r="GFG343" s="220" t="s">
        <v>329</v>
      </c>
      <c r="GFH343" s="220" t="s">
        <v>329</v>
      </c>
      <c r="GFI343" s="220" t="s">
        <v>329</v>
      </c>
      <c r="GFJ343" s="220" t="s">
        <v>329</v>
      </c>
      <c r="GFK343" s="220" t="s">
        <v>329</v>
      </c>
      <c r="GFL343" s="220" t="s">
        <v>329</v>
      </c>
      <c r="GFM343" s="220" t="s">
        <v>329</v>
      </c>
      <c r="GFN343" s="220" t="s">
        <v>329</v>
      </c>
      <c r="GFO343" s="220" t="s">
        <v>329</v>
      </c>
      <c r="GFP343" s="220" t="s">
        <v>329</v>
      </c>
      <c r="GFQ343" s="220" t="s">
        <v>329</v>
      </c>
      <c r="GFR343" s="220" t="s">
        <v>329</v>
      </c>
      <c r="GFS343" s="220" t="s">
        <v>329</v>
      </c>
      <c r="GFT343" s="220" t="s">
        <v>329</v>
      </c>
      <c r="GFU343" s="220" t="s">
        <v>329</v>
      </c>
      <c r="GFV343" s="220" t="s">
        <v>329</v>
      </c>
      <c r="GFW343" s="220" t="s">
        <v>329</v>
      </c>
      <c r="GFX343" s="220" t="s">
        <v>329</v>
      </c>
      <c r="GFY343" s="220" t="s">
        <v>329</v>
      </c>
      <c r="GFZ343" s="220" t="s">
        <v>329</v>
      </c>
      <c r="GGA343" s="220" t="s">
        <v>329</v>
      </c>
      <c r="GGB343" s="220" t="s">
        <v>329</v>
      </c>
      <c r="GGC343" s="220" t="s">
        <v>329</v>
      </c>
      <c r="GGD343" s="220" t="s">
        <v>329</v>
      </c>
      <c r="GGE343" s="220" t="s">
        <v>329</v>
      </c>
      <c r="GGF343" s="220" t="s">
        <v>329</v>
      </c>
      <c r="GGG343" s="220" t="s">
        <v>329</v>
      </c>
      <c r="GGH343" s="220" t="s">
        <v>329</v>
      </c>
      <c r="GGI343" s="220" t="s">
        <v>329</v>
      </c>
      <c r="GGJ343" s="220" t="s">
        <v>329</v>
      </c>
      <c r="GGK343" s="220" t="s">
        <v>329</v>
      </c>
      <c r="GGL343" s="220" t="s">
        <v>329</v>
      </c>
      <c r="GGM343" s="220" t="s">
        <v>329</v>
      </c>
      <c r="GGN343" s="220" t="s">
        <v>329</v>
      </c>
      <c r="GGO343" s="220" t="s">
        <v>329</v>
      </c>
      <c r="GGP343" s="220" t="s">
        <v>329</v>
      </c>
      <c r="GGQ343" s="220" t="s">
        <v>329</v>
      </c>
      <c r="GGR343" s="220" t="s">
        <v>329</v>
      </c>
      <c r="GGS343" s="220" t="s">
        <v>329</v>
      </c>
      <c r="GGT343" s="220" t="s">
        <v>329</v>
      </c>
      <c r="GGU343" s="220" t="s">
        <v>329</v>
      </c>
      <c r="GGV343" s="220" t="s">
        <v>329</v>
      </c>
      <c r="GGW343" s="220" t="s">
        <v>329</v>
      </c>
      <c r="GGX343" s="220" t="s">
        <v>329</v>
      </c>
      <c r="GGY343" s="220" t="s">
        <v>329</v>
      </c>
      <c r="GGZ343" s="220" t="s">
        <v>329</v>
      </c>
      <c r="GHA343" s="220" t="s">
        <v>329</v>
      </c>
      <c r="GHB343" s="220" t="s">
        <v>329</v>
      </c>
      <c r="GHC343" s="220" t="s">
        <v>329</v>
      </c>
      <c r="GHD343" s="220" t="s">
        <v>329</v>
      </c>
      <c r="GHE343" s="220" t="s">
        <v>329</v>
      </c>
      <c r="GHF343" s="220" t="s">
        <v>329</v>
      </c>
      <c r="GHG343" s="220" t="s">
        <v>329</v>
      </c>
      <c r="GHH343" s="220" t="s">
        <v>329</v>
      </c>
      <c r="GHI343" s="220" t="s">
        <v>329</v>
      </c>
      <c r="GHJ343" s="220" t="s">
        <v>329</v>
      </c>
      <c r="GHK343" s="220" t="s">
        <v>329</v>
      </c>
      <c r="GHL343" s="220" t="s">
        <v>329</v>
      </c>
      <c r="GHM343" s="220" t="s">
        <v>329</v>
      </c>
      <c r="GHN343" s="220" t="s">
        <v>329</v>
      </c>
      <c r="GHO343" s="220" t="s">
        <v>329</v>
      </c>
      <c r="GHP343" s="220" t="s">
        <v>329</v>
      </c>
      <c r="GHQ343" s="220" t="s">
        <v>329</v>
      </c>
      <c r="GHR343" s="220" t="s">
        <v>329</v>
      </c>
      <c r="GHS343" s="220" t="s">
        <v>329</v>
      </c>
      <c r="GHT343" s="220" t="s">
        <v>329</v>
      </c>
      <c r="GHU343" s="220" t="s">
        <v>329</v>
      </c>
      <c r="GHV343" s="220" t="s">
        <v>329</v>
      </c>
      <c r="GHW343" s="220" t="s">
        <v>329</v>
      </c>
      <c r="GHX343" s="220" t="s">
        <v>329</v>
      </c>
      <c r="GHY343" s="220" t="s">
        <v>329</v>
      </c>
      <c r="GHZ343" s="220" t="s">
        <v>329</v>
      </c>
      <c r="GIA343" s="220" t="s">
        <v>329</v>
      </c>
      <c r="GIB343" s="220" t="s">
        <v>329</v>
      </c>
      <c r="GIC343" s="220" t="s">
        <v>329</v>
      </c>
      <c r="GID343" s="220" t="s">
        <v>329</v>
      </c>
      <c r="GIE343" s="220" t="s">
        <v>329</v>
      </c>
      <c r="GIF343" s="220" t="s">
        <v>329</v>
      </c>
      <c r="GIG343" s="220" t="s">
        <v>329</v>
      </c>
      <c r="GIH343" s="220" t="s">
        <v>329</v>
      </c>
      <c r="GII343" s="220" t="s">
        <v>329</v>
      </c>
      <c r="GIJ343" s="220" t="s">
        <v>329</v>
      </c>
      <c r="GIK343" s="220" t="s">
        <v>329</v>
      </c>
      <c r="GIL343" s="220" t="s">
        <v>329</v>
      </c>
      <c r="GIM343" s="220" t="s">
        <v>329</v>
      </c>
      <c r="GIN343" s="220" t="s">
        <v>329</v>
      </c>
      <c r="GIO343" s="220" t="s">
        <v>329</v>
      </c>
      <c r="GIP343" s="220" t="s">
        <v>329</v>
      </c>
      <c r="GIQ343" s="220" t="s">
        <v>329</v>
      </c>
      <c r="GIR343" s="220" t="s">
        <v>329</v>
      </c>
      <c r="GIS343" s="220" t="s">
        <v>329</v>
      </c>
      <c r="GIT343" s="220" t="s">
        <v>329</v>
      </c>
      <c r="GIU343" s="220" t="s">
        <v>329</v>
      </c>
      <c r="GIV343" s="220" t="s">
        <v>329</v>
      </c>
      <c r="GIW343" s="220" t="s">
        <v>329</v>
      </c>
      <c r="GIX343" s="220" t="s">
        <v>329</v>
      </c>
      <c r="GIY343" s="220" t="s">
        <v>329</v>
      </c>
      <c r="GIZ343" s="220" t="s">
        <v>329</v>
      </c>
      <c r="GJA343" s="220" t="s">
        <v>329</v>
      </c>
      <c r="GJB343" s="220" t="s">
        <v>329</v>
      </c>
      <c r="GJC343" s="220" t="s">
        <v>329</v>
      </c>
      <c r="GJD343" s="220" t="s">
        <v>329</v>
      </c>
      <c r="GJE343" s="220" t="s">
        <v>329</v>
      </c>
      <c r="GJF343" s="220" t="s">
        <v>329</v>
      </c>
      <c r="GJG343" s="220" t="s">
        <v>329</v>
      </c>
      <c r="GJH343" s="220" t="s">
        <v>329</v>
      </c>
      <c r="GJI343" s="220" t="s">
        <v>329</v>
      </c>
      <c r="GJJ343" s="220" t="s">
        <v>329</v>
      </c>
      <c r="GJK343" s="220" t="s">
        <v>329</v>
      </c>
      <c r="GJL343" s="220" t="s">
        <v>329</v>
      </c>
      <c r="GJM343" s="220" t="s">
        <v>329</v>
      </c>
      <c r="GJN343" s="220" t="s">
        <v>329</v>
      </c>
      <c r="GJO343" s="220" t="s">
        <v>329</v>
      </c>
      <c r="GJP343" s="220" t="s">
        <v>329</v>
      </c>
      <c r="GJQ343" s="220" t="s">
        <v>329</v>
      </c>
      <c r="GJR343" s="220" t="s">
        <v>329</v>
      </c>
      <c r="GJS343" s="220" t="s">
        <v>329</v>
      </c>
      <c r="GJT343" s="220" t="s">
        <v>329</v>
      </c>
      <c r="GJU343" s="220" t="s">
        <v>329</v>
      </c>
      <c r="GJV343" s="220" t="s">
        <v>329</v>
      </c>
      <c r="GJW343" s="220" t="s">
        <v>329</v>
      </c>
      <c r="GJX343" s="220" t="s">
        <v>329</v>
      </c>
      <c r="GJY343" s="220" t="s">
        <v>329</v>
      </c>
      <c r="GJZ343" s="220" t="s">
        <v>329</v>
      </c>
      <c r="GKA343" s="220" t="s">
        <v>329</v>
      </c>
      <c r="GKB343" s="220" t="s">
        <v>329</v>
      </c>
      <c r="GKC343" s="220" t="s">
        <v>329</v>
      </c>
      <c r="GKD343" s="220" t="s">
        <v>329</v>
      </c>
      <c r="GKE343" s="220" t="s">
        <v>329</v>
      </c>
      <c r="GKF343" s="220" t="s">
        <v>329</v>
      </c>
      <c r="GKG343" s="220" t="s">
        <v>329</v>
      </c>
      <c r="GKH343" s="220" t="s">
        <v>329</v>
      </c>
      <c r="GKI343" s="220" t="s">
        <v>329</v>
      </c>
      <c r="GKJ343" s="220" t="s">
        <v>329</v>
      </c>
      <c r="GKK343" s="220" t="s">
        <v>329</v>
      </c>
      <c r="GKL343" s="220" t="s">
        <v>329</v>
      </c>
      <c r="GKM343" s="220" t="s">
        <v>329</v>
      </c>
      <c r="GKN343" s="220" t="s">
        <v>329</v>
      </c>
      <c r="GKO343" s="220" t="s">
        <v>329</v>
      </c>
      <c r="GKP343" s="220" t="s">
        <v>329</v>
      </c>
      <c r="GKQ343" s="220" t="s">
        <v>329</v>
      </c>
      <c r="GKR343" s="220" t="s">
        <v>329</v>
      </c>
      <c r="GKS343" s="220" t="s">
        <v>329</v>
      </c>
      <c r="GKT343" s="220" t="s">
        <v>329</v>
      </c>
      <c r="GKU343" s="220" t="s">
        <v>329</v>
      </c>
      <c r="GKV343" s="220" t="s">
        <v>329</v>
      </c>
      <c r="GKW343" s="220" t="s">
        <v>329</v>
      </c>
      <c r="GKX343" s="220" t="s">
        <v>329</v>
      </c>
      <c r="GKY343" s="220" t="s">
        <v>329</v>
      </c>
      <c r="GKZ343" s="220" t="s">
        <v>329</v>
      </c>
      <c r="GLA343" s="220" t="s">
        <v>329</v>
      </c>
      <c r="GLB343" s="220" t="s">
        <v>329</v>
      </c>
      <c r="GLC343" s="220" t="s">
        <v>329</v>
      </c>
      <c r="GLD343" s="220" t="s">
        <v>329</v>
      </c>
      <c r="GLE343" s="220" t="s">
        <v>329</v>
      </c>
      <c r="GLF343" s="220" t="s">
        <v>329</v>
      </c>
      <c r="GLG343" s="220" t="s">
        <v>329</v>
      </c>
      <c r="GLH343" s="220" t="s">
        <v>329</v>
      </c>
      <c r="GLI343" s="220" t="s">
        <v>329</v>
      </c>
      <c r="GLJ343" s="220" t="s">
        <v>329</v>
      </c>
      <c r="GLK343" s="220" t="s">
        <v>329</v>
      </c>
      <c r="GLL343" s="220" t="s">
        <v>329</v>
      </c>
      <c r="GLM343" s="220" t="s">
        <v>329</v>
      </c>
      <c r="GLN343" s="220" t="s">
        <v>329</v>
      </c>
      <c r="GLO343" s="220" t="s">
        <v>329</v>
      </c>
      <c r="GLP343" s="220" t="s">
        <v>329</v>
      </c>
      <c r="GLQ343" s="220" t="s">
        <v>329</v>
      </c>
      <c r="GLR343" s="220" t="s">
        <v>329</v>
      </c>
      <c r="GLS343" s="220" t="s">
        <v>329</v>
      </c>
      <c r="GLT343" s="220" t="s">
        <v>329</v>
      </c>
      <c r="GLU343" s="220" t="s">
        <v>329</v>
      </c>
      <c r="GLV343" s="220" t="s">
        <v>329</v>
      </c>
      <c r="GLW343" s="220" t="s">
        <v>329</v>
      </c>
      <c r="GLX343" s="220" t="s">
        <v>329</v>
      </c>
      <c r="GLY343" s="220" t="s">
        <v>329</v>
      </c>
      <c r="GLZ343" s="220" t="s">
        <v>329</v>
      </c>
      <c r="GMA343" s="220" t="s">
        <v>329</v>
      </c>
      <c r="GMB343" s="220" t="s">
        <v>329</v>
      </c>
      <c r="GMC343" s="220" t="s">
        <v>329</v>
      </c>
      <c r="GMD343" s="220" t="s">
        <v>329</v>
      </c>
      <c r="GME343" s="220" t="s">
        <v>329</v>
      </c>
      <c r="GMF343" s="220" t="s">
        <v>329</v>
      </c>
      <c r="GMG343" s="220" t="s">
        <v>329</v>
      </c>
      <c r="GMH343" s="220" t="s">
        <v>329</v>
      </c>
      <c r="GMI343" s="220" t="s">
        <v>329</v>
      </c>
      <c r="GMJ343" s="220" t="s">
        <v>329</v>
      </c>
      <c r="GMK343" s="220" t="s">
        <v>329</v>
      </c>
      <c r="GML343" s="220" t="s">
        <v>329</v>
      </c>
      <c r="GMM343" s="220" t="s">
        <v>329</v>
      </c>
      <c r="GMN343" s="220" t="s">
        <v>329</v>
      </c>
      <c r="GMO343" s="220" t="s">
        <v>329</v>
      </c>
      <c r="GMP343" s="220" t="s">
        <v>329</v>
      </c>
      <c r="GMQ343" s="220" t="s">
        <v>329</v>
      </c>
      <c r="GMR343" s="220" t="s">
        <v>329</v>
      </c>
      <c r="GMS343" s="220" t="s">
        <v>329</v>
      </c>
      <c r="GMT343" s="220" t="s">
        <v>329</v>
      </c>
      <c r="GMU343" s="220" t="s">
        <v>329</v>
      </c>
      <c r="GMV343" s="220" t="s">
        <v>329</v>
      </c>
      <c r="GMW343" s="220" t="s">
        <v>329</v>
      </c>
      <c r="GMX343" s="220" t="s">
        <v>329</v>
      </c>
      <c r="GMY343" s="220" t="s">
        <v>329</v>
      </c>
      <c r="GMZ343" s="220" t="s">
        <v>329</v>
      </c>
      <c r="GNA343" s="220" t="s">
        <v>329</v>
      </c>
      <c r="GNB343" s="220" t="s">
        <v>329</v>
      </c>
      <c r="GNC343" s="220" t="s">
        <v>329</v>
      </c>
      <c r="GND343" s="220" t="s">
        <v>329</v>
      </c>
      <c r="GNE343" s="220" t="s">
        <v>329</v>
      </c>
      <c r="GNF343" s="220" t="s">
        <v>329</v>
      </c>
      <c r="GNG343" s="220" t="s">
        <v>329</v>
      </c>
      <c r="GNH343" s="220" t="s">
        <v>329</v>
      </c>
      <c r="GNI343" s="220" t="s">
        <v>329</v>
      </c>
      <c r="GNJ343" s="220" t="s">
        <v>329</v>
      </c>
      <c r="GNK343" s="220" t="s">
        <v>329</v>
      </c>
      <c r="GNL343" s="220" t="s">
        <v>329</v>
      </c>
      <c r="GNM343" s="220" t="s">
        <v>329</v>
      </c>
      <c r="GNN343" s="220" t="s">
        <v>329</v>
      </c>
      <c r="GNO343" s="220" t="s">
        <v>329</v>
      </c>
      <c r="GNP343" s="220" t="s">
        <v>329</v>
      </c>
      <c r="GNQ343" s="220" t="s">
        <v>329</v>
      </c>
      <c r="GNR343" s="220" t="s">
        <v>329</v>
      </c>
      <c r="GNS343" s="220" t="s">
        <v>329</v>
      </c>
      <c r="GNT343" s="220" t="s">
        <v>329</v>
      </c>
      <c r="GNU343" s="220" t="s">
        <v>329</v>
      </c>
      <c r="GNV343" s="220" t="s">
        <v>329</v>
      </c>
      <c r="GNW343" s="220" t="s">
        <v>329</v>
      </c>
      <c r="GNX343" s="220" t="s">
        <v>329</v>
      </c>
      <c r="GNY343" s="220" t="s">
        <v>329</v>
      </c>
      <c r="GNZ343" s="220" t="s">
        <v>329</v>
      </c>
      <c r="GOA343" s="220" t="s">
        <v>329</v>
      </c>
      <c r="GOB343" s="220" t="s">
        <v>329</v>
      </c>
      <c r="GOC343" s="220" t="s">
        <v>329</v>
      </c>
      <c r="GOD343" s="220" t="s">
        <v>329</v>
      </c>
      <c r="GOE343" s="220" t="s">
        <v>329</v>
      </c>
      <c r="GOF343" s="220" t="s">
        <v>329</v>
      </c>
      <c r="GOG343" s="220" t="s">
        <v>329</v>
      </c>
      <c r="GOH343" s="220" t="s">
        <v>329</v>
      </c>
      <c r="GOI343" s="220" t="s">
        <v>329</v>
      </c>
      <c r="GOJ343" s="220" t="s">
        <v>329</v>
      </c>
      <c r="GOK343" s="220" t="s">
        <v>329</v>
      </c>
      <c r="GOL343" s="220" t="s">
        <v>329</v>
      </c>
      <c r="GOM343" s="220" t="s">
        <v>329</v>
      </c>
      <c r="GON343" s="220" t="s">
        <v>329</v>
      </c>
      <c r="GOO343" s="220" t="s">
        <v>329</v>
      </c>
      <c r="GOP343" s="220" t="s">
        <v>329</v>
      </c>
      <c r="GOQ343" s="220" t="s">
        <v>329</v>
      </c>
      <c r="GOR343" s="220" t="s">
        <v>329</v>
      </c>
      <c r="GOS343" s="220" t="s">
        <v>329</v>
      </c>
      <c r="GOT343" s="220" t="s">
        <v>329</v>
      </c>
      <c r="GOU343" s="220" t="s">
        <v>329</v>
      </c>
      <c r="GOV343" s="220" t="s">
        <v>329</v>
      </c>
      <c r="GOW343" s="220" t="s">
        <v>329</v>
      </c>
      <c r="GOX343" s="220" t="s">
        <v>329</v>
      </c>
      <c r="GOY343" s="220" t="s">
        <v>329</v>
      </c>
      <c r="GOZ343" s="220" t="s">
        <v>329</v>
      </c>
      <c r="GPA343" s="220" t="s">
        <v>329</v>
      </c>
      <c r="GPB343" s="220" t="s">
        <v>329</v>
      </c>
      <c r="GPC343" s="220" t="s">
        <v>329</v>
      </c>
      <c r="GPD343" s="220" t="s">
        <v>329</v>
      </c>
      <c r="GPE343" s="220" t="s">
        <v>329</v>
      </c>
      <c r="GPF343" s="220" t="s">
        <v>329</v>
      </c>
      <c r="GPG343" s="220" t="s">
        <v>329</v>
      </c>
      <c r="GPH343" s="220" t="s">
        <v>329</v>
      </c>
      <c r="GPI343" s="220" t="s">
        <v>329</v>
      </c>
      <c r="GPJ343" s="220" t="s">
        <v>329</v>
      </c>
      <c r="GPK343" s="220" t="s">
        <v>329</v>
      </c>
      <c r="GPL343" s="220" t="s">
        <v>329</v>
      </c>
      <c r="GPM343" s="220" t="s">
        <v>329</v>
      </c>
      <c r="GPN343" s="220" t="s">
        <v>329</v>
      </c>
      <c r="GPO343" s="220" t="s">
        <v>329</v>
      </c>
      <c r="GPP343" s="220" t="s">
        <v>329</v>
      </c>
      <c r="GPQ343" s="220" t="s">
        <v>329</v>
      </c>
      <c r="GPR343" s="220" t="s">
        <v>329</v>
      </c>
      <c r="GPS343" s="220" t="s">
        <v>329</v>
      </c>
      <c r="GPT343" s="220" t="s">
        <v>329</v>
      </c>
      <c r="GPU343" s="220" t="s">
        <v>329</v>
      </c>
      <c r="GPV343" s="220" t="s">
        <v>329</v>
      </c>
      <c r="GPW343" s="220" t="s">
        <v>329</v>
      </c>
      <c r="GPX343" s="220" t="s">
        <v>329</v>
      </c>
      <c r="GPY343" s="220" t="s">
        <v>329</v>
      </c>
      <c r="GPZ343" s="220" t="s">
        <v>329</v>
      </c>
      <c r="GQA343" s="220" t="s">
        <v>329</v>
      </c>
      <c r="GQB343" s="220" t="s">
        <v>329</v>
      </c>
      <c r="GQC343" s="220" t="s">
        <v>329</v>
      </c>
      <c r="GQD343" s="220" t="s">
        <v>329</v>
      </c>
      <c r="GQE343" s="220" t="s">
        <v>329</v>
      </c>
      <c r="GQF343" s="220" t="s">
        <v>329</v>
      </c>
      <c r="GQG343" s="220" t="s">
        <v>329</v>
      </c>
      <c r="GQH343" s="220" t="s">
        <v>329</v>
      </c>
      <c r="GQI343" s="220" t="s">
        <v>329</v>
      </c>
      <c r="GQJ343" s="220" t="s">
        <v>329</v>
      </c>
      <c r="GQK343" s="220" t="s">
        <v>329</v>
      </c>
      <c r="GQL343" s="220" t="s">
        <v>329</v>
      </c>
      <c r="GQM343" s="220" t="s">
        <v>329</v>
      </c>
      <c r="GQN343" s="220" t="s">
        <v>329</v>
      </c>
      <c r="GQO343" s="220" t="s">
        <v>329</v>
      </c>
      <c r="GQP343" s="220" t="s">
        <v>329</v>
      </c>
      <c r="GQQ343" s="220" t="s">
        <v>329</v>
      </c>
      <c r="GQR343" s="220" t="s">
        <v>329</v>
      </c>
      <c r="GQS343" s="220" t="s">
        <v>329</v>
      </c>
      <c r="GQT343" s="220" t="s">
        <v>329</v>
      </c>
      <c r="GQU343" s="220" t="s">
        <v>329</v>
      </c>
      <c r="GQV343" s="220" t="s">
        <v>329</v>
      </c>
      <c r="GQW343" s="220" t="s">
        <v>329</v>
      </c>
      <c r="GQX343" s="220" t="s">
        <v>329</v>
      </c>
      <c r="GQY343" s="220" t="s">
        <v>329</v>
      </c>
      <c r="GQZ343" s="220" t="s">
        <v>329</v>
      </c>
      <c r="GRA343" s="220" t="s">
        <v>329</v>
      </c>
      <c r="GRB343" s="220" t="s">
        <v>329</v>
      </c>
      <c r="GRC343" s="220" t="s">
        <v>329</v>
      </c>
      <c r="GRD343" s="220" t="s">
        <v>329</v>
      </c>
      <c r="GRE343" s="220" t="s">
        <v>329</v>
      </c>
      <c r="GRF343" s="220" t="s">
        <v>329</v>
      </c>
      <c r="GRG343" s="220" t="s">
        <v>329</v>
      </c>
      <c r="GRH343" s="220" t="s">
        <v>329</v>
      </c>
      <c r="GRI343" s="220" t="s">
        <v>329</v>
      </c>
      <c r="GRJ343" s="220" t="s">
        <v>329</v>
      </c>
      <c r="GRK343" s="220" t="s">
        <v>329</v>
      </c>
      <c r="GRL343" s="220" t="s">
        <v>329</v>
      </c>
      <c r="GRM343" s="220" t="s">
        <v>329</v>
      </c>
      <c r="GRN343" s="220" t="s">
        <v>329</v>
      </c>
      <c r="GRO343" s="220" t="s">
        <v>329</v>
      </c>
      <c r="GRP343" s="220" t="s">
        <v>329</v>
      </c>
      <c r="GRQ343" s="220" t="s">
        <v>329</v>
      </c>
      <c r="GRR343" s="220" t="s">
        <v>329</v>
      </c>
      <c r="GRS343" s="220" t="s">
        <v>329</v>
      </c>
      <c r="GRT343" s="220" t="s">
        <v>329</v>
      </c>
      <c r="GRU343" s="220" t="s">
        <v>329</v>
      </c>
      <c r="GRV343" s="220" t="s">
        <v>329</v>
      </c>
      <c r="GRW343" s="220" t="s">
        <v>329</v>
      </c>
      <c r="GRX343" s="220" t="s">
        <v>329</v>
      </c>
      <c r="GRY343" s="220" t="s">
        <v>329</v>
      </c>
      <c r="GRZ343" s="220" t="s">
        <v>329</v>
      </c>
      <c r="GSA343" s="220" t="s">
        <v>329</v>
      </c>
      <c r="GSB343" s="220" t="s">
        <v>329</v>
      </c>
      <c r="GSC343" s="220" t="s">
        <v>329</v>
      </c>
      <c r="GSD343" s="220" t="s">
        <v>329</v>
      </c>
      <c r="GSE343" s="220" t="s">
        <v>329</v>
      </c>
      <c r="GSF343" s="220" t="s">
        <v>329</v>
      </c>
      <c r="GSG343" s="220" t="s">
        <v>329</v>
      </c>
      <c r="GSH343" s="220" t="s">
        <v>329</v>
      </c>
      <c r="GSI343" s="220" t="s">
        <v>329</v>
      </c>
      <c r="GSJ343" s="220" t="s">
        <v>329</v>
      </c>
      <c r="GSK343" s="220" t="s">
        <v>329</v>
      </c>
      <c r="GSL343" s="220" t="s">
        <v>329</v>
      </c>
      <c r="GSM343" s="220" t="s">
        <v>329</v>
      </c>
      <c r="GSN343" s="220" t="s">
        <v>329</v>
      </c>
      <c r="GSO343" s="220" t="s">
        <v>329</v>
      </c>
      <c r="GSP343" s="220" t="s">
        <v>329</v>
      </c>
      <c r="GSQ343" s="220" t="s">
        <v>329</v>
      </c>
      <c r="GSR343" s="220" t="s">
        <v>329</v>
      </c>
      <c r="GSS343" s="220" t="s">
        <v>329</v>
      </c>
      <c r="GST343" s="220" t="s">
        <v>329</v>
      </c>
      <c r="GSU343" s="220" t="s">
        <v>329</v>
      </c>
      <c r="GSV343" s="220" t="s">
        <v>329</v>
      </c>
      <c r="GSW343" s="220" t="s">
        <v>329</v>
      </c>
      <c r="GSX343" s="220" t="s">
        <v>329</v>
      </c>
      <c r="GSY343" s="220" t="s">
        <v>329</v>
      </c>
      <c r="GSZ343" s="220" t="s">
        <v>329</v>
      </c>
      <c r="GTA343" s="220" t="s">
        <v>329</v>
      </c>
      <c r="GTB343" s="220" t="s">
        <v>329</v>
      </c>
      <c r="GTC343" s="220" t="s">
        <v>329</v>
      </c>
      <c r="GTD343" s="220" t="s">
        <v>329</v>
      </c>
      <c r="GTE343" s="220" t="s">
        <v>329</v>
      </c>
      <c r="GTF343" s="220" t="s">
        <v>329</v>
      </c>
      <c r="GTG343" s="220" t="s">
        <v>329</v>
      </c>
      <c r="GTH343" s="220" t="s">
        <v>329</v>
      </c>
      <c r="GTI343" s="220" t="s">
        <v>329</v>
      </c>
      <c r="GTJ343" s="220" t="s">
        <v>329</v>
      </c>
      <c r="GTK343" s="220" t="s">
        <v>329</v>
      </c>
      <c r="GTL343" s="220" t="s">
        <v>329</v>
      </c>
      <c r="GTM343" s="220" t="s">
        <v>329</v>
      </c>
      <c r="GTN343" s="220" t="s">
        <v>329</v>
      </c>
      <c r="GTO343" s="220" t="s">
        <v>329</v>
      </c>
      <c r="GTP343" s="220" t="s">
        <v>329</v>
      </c>
      <c r="GTQ343" s="220" t="s">
        <v>329</v>
      </c>
      <c r="GTR343" s="220" t="s">
        <v>329</v>
      </c>
      <c r="GTS343" s="220" t="s">
        <v>329</v>
      </c>
      <c r="GTT343" s="220" t="s">
        <v>329</v>
      </c>
      <c r="GTU343" s="220" t="s">
        <v>329</v>
      </c>
      <c r="GTV343" s="220" t="s">
        <v>329</v>
      </c>
      <c r="GTW343" s="220" t="s">
        <v>329</v>
      </c>
      <c r="GTX343" s="220" t="s">
        <v>329</v>
      </c>
      <c r="GTY343" s="220" t="s">
        <v>329</v>
      </c>
      <c r="GTZ343" s="220" t="s">
        <v>329</v>
      </c>
      <c r="GUA343" s="220" t="s">
        <v>329</v>
      </c>
      <c r="GUB343" s="220" t="s">
        <v>329</v>
      </c>
      <c r="GUC343" s="220" t="s">
        <v>329</v>
      </c>
      <c r="GUD343" s="220" t="s">
        <v>329</v>
      </c>
      <c r="GUE343" s="220" t="s">
        <v>329</v>
      </c>
      <c r="GUF343" s="220" t="s">
        <v>329</v>
      </c>
      <c r="GUG343" s="220" t="s">
        <v>329</v>
      </c>
      <c r="GUH343" s="220" t="s">
        <v>329</v>
      </c>
      <c r="GUI343" s="220" t="s">
        <v>329</v>
      </c>
      <c r="GUJ343" s="220" t="s">
        <v>329</v>
      </c>
      <c r="GUK343" s="220" t="s">
        <v>329</v>
      </c>
      <c r="GUL343" s="220" t="s">
        <v>329</v>
      </c>
      <c r="GUM343" s="220" t="s">
        <v>329</v>
      </c>
      <c r="GUN343" s="220" t="s">
        <v>329</v>
      </c>
      <c r="GUO343" s="220" t="s">
        <v>329</v>
      </c>
      <c r="GUP343" s="220" t="s">
        <v>329</v>
      </c>
      <c r="GUQ343" s="220" t="s">
        <v>329</v>
      </c>
      <c r="GUR343" s="220" t="s">
        <v>329</v>
      </c>
      <c r="GUS343" s="220" t="s">
        <v>329</v>
      </c>
      <c r="GUT343" s="220" t="s">
        <v>329</v>
      </c>
      <c r="GUU343" s="220" t="s">
        <v>329</v>
      </c>
      <c r="GUV343" s="220" t="s">
        <v>329</v>
      </c>
      <c r="GUW343" s="220" t="s">
        <v>329</v>
      </c>
      <c r="GUX343" s="220" t="s">
        <v>329</v>
      </c>
      <c r="GUY343" s="220" t="s">
        <v>329</v>
      </c>
      <c r="GUZ343" s="220" t="s">
        <v>329</v>
      </c>
      <c r="GVA343" s="220" t="s">
        <v>329</v>
      </c>
      <c r="GVB343" s="220" t="s">
        <v>329</v>
      </c>
      <c r="GVC343" s="220" t="s">
        <v>329</v>
      </c>
      <c r="GVD343" s="220" t="s">
        <v>329</v>
      </c>
      <c r="GVE343" s="220" t="s">
        <v>329</v>
      </c>
      <c r="GVF343" s="220" t="s">
        <v>329</v>
      </c>
      <c r="GVG343" s="220" t="s">
        <v>329</v>
      </c>
      <c r="GVH343" s="220" t="s">
        <v>329</v>
      </c>
      <c r="GVI343" s="220" t="s">
        <v>329</v>
      </c>
      <c r="GVJ343" s="220" t="s">
        <v>329</v>
      </c>
      <c r="GVK343" s="220" t="s">
        <v>329</v>
      </c>
      <c r="GVL343" s="220" t="s">
        <v>329</v>
      </c>
      <c r="GVM343" s="220" t="s">
        <v>329</v>
      </c>
      <c r="GVN343" s="220" t="s">
        <v>329</v>
      </c>
      <c r="GVO343" s="220" t="s">
        <v>329</v>
      </c>
      <c r="GVP343" s="220" t="s">
        <v>329</v>
      </c>
      <c r="GVQ343" s="220" t="s">
        <v>329</v>
      </c>
      <c r="GVR343" s="220" t="s">
        <v>329</v>
      </c>
      <c r="GVS343" s="220" t="s">
        <v>329</v>
      </c>
      <c r="GVT343" s="220" t="s">
        <v>329</v>
      </c>
      <c r="GVU343" s="220" t="s">
        <v>329</v>
      </c>
      <c r="GVV343" s="220" t="s">
        <v>329</v>
      </c>
      <c r="GVW343" s="220" t="s">
        <v>329</v>
      </c>
      <c r="GVX343" s="220" t="s">
        <v>329</v>
      </c>
      <c r="GVY343" s="220" t="s">
        <v>329</v>
      </c>
      <c r="GVZ343" s="220" t="s">
        <v>329</v>
      </c>
      <c r="GWA343" s="220" t="s">
        <v>329</v>
      </c>
      <c r="GWB343" s="220" t="s">
        <v>329</v>
      </c>
      <c r="GWC343" s="220" t="s">
        <v>329</v>
      </c>
      <c r="GWD343" s="220" t="s">
        <v>329</v>
      </c>
      <c r="GWE343" s="220" t="s">
        <v>329</v>
      </c>
      <c r="GWF343" s="220" t="s">
        <v>329</v>
      </c>
      <c r="GWG343" s="220" t="s">
        <v>329</v>
      </c>
      <c r="GWH343" s="220" t="s">
        <v>329</v>
      </c>
      <c r="GWI343" s="220" t="s">
        <v>329</v>
      </c>
      <c r="GWJ343" s="220" t="s">
        <v>329</v>
      </c>
      <c r="GWK343" s="220" t="s">
        <v>329</v>
      </c>
      <c r="GWL343" s="220" t="s">
        <v>329</v>
      </c>
      <c r="GWM343" s="220" t="s">
        <v>329</v>
      </c>
      <c r="GWN343" s="220" t="s">
        <v>329</v>
      </c>
      <c r="GWO343" s="220" t="s">
        <v>329</v>
      </c>
      <c r="GWP343" s="220" t="s">
        <v>329</v>
      </c>
      <c r="GWQ343" s="220" t="s">
        <v>329</v>
      </c>
      <c r="GWR343" s="220" t="s">
        <v>329</v>
      </c>
      <c r="GWS343" s="220" t="s">
        <v>329</v>
      </c>
      <c r="GWT343" s="220" t="s">
        <v>329</v>
      </c>
      <c r="GWU343" s="220" t="s">
        <v>329</v>
      </c>
      <c r="GWV343" s="220" t="s">
        <v>329</v>
      </c>
      <c r="GWW343" s="220" t="s">
        <v>329</v>
      </c>
      <c r="GWX343" s="220" t="s">
        <v>329</v>
      </c>
      <c r="GWY343" s="220" t="s">
        <v>329</v>
      </c>
      <c r="GWZ343" s="220" t="s">
        <v>329</v>
      </c>
      <c r="GXA343" s="220" t="s">
        <v>329</v>
      </c>
      <c r="GXB343" s="220" t="s">
        <v>329</v>
      </c>
      <c r="GXC343" s="220" t="s">
        <v>329</v>
      </c>
      <c r="GXD343" s="220" t="s">
        <v>329</v>
      </c>
      <c r="GXE343" s="220" t="s">
        <v>329</v>
      </c>
      <c r="GXF343" s="220" t="s">
        <v>329</v>
      </c>
      <c r="GXG343" s="220" t="s">
        <v>329</v>
      </c>
      <c r="GXH343" s="220" t="s">
        <v>329</v>
      </c>
      <c r="GXI343" s="220" t="s">
        <v>329</v>
      </c>
      <c r="GXJ343" s="220" t="s">
        <v>329</v>
      </c>
      <c r="GXK343" s="220" t="s">
        <v>329</v>
      </c>
      <c r="GXL343" s="220" t="s">
        <v>329</v>
      </c>
      <c r="GXM343" s="220" t="s">
        <v>329</v>
      </c>
      <c r="GXN343" s="220" t="s">
        <v>329</v>
      </c>
      <c r="GXO343" s="220" t="s">
        <v>329</v>
      </c>
      <c r="GXP343" s="220" t="s">
        <v>329</v>
      </c>
      <c r="GXQ343" s="220" t="s">
        <v>329</v>
      </c>
      <c r="GXR343" s="220" t="s">
        <v>329</v>
      </c>
      <c r="GXS343" s="220" t="s">
        <v>329</v>
      </c>
      <c r="GXT343" s="220" t="s">
        <v>329</v>
      </c>
      <c r="GXU343" s="220" t="s">
        <v>329</v>
      </c>
      <c r="GXV343" s="220" t="s">
        <v>329</v>
      </c>
      <c r="GXW343" s="220" t="s">
        <v>329</v>
      </c>
      <c r="GXX343" s="220" t="s">
        <v>329</v>
      </c>
      <c r="GXY343" s="220" t="s">
        <v>329</v>
      </c>
      <c r="GXZ343" s="220" t="s">
        <v>329</v>
      </c>
      <c r="GYA343" s="220" t="s">
        <v>329</v>
      </c>
      <c r="GYB343" s="220" t="s">
        <v>329</v>
      </c>
      <c r="GYC343" s="220" t="s">
        <v>329</v>
      </c>
      <c r="GYD343" s="220" t="s">
        <v>329</v>
      </c>
      <c r="GYE343" s="220" t="s">
        <v>329</v>
      </c>
      <c r="GYF343" s="220" t="s">
        <v>329</v>
      </c>
      <c r="GYG343" s="220" t="s">
        <v>329</v>
      </c>
      <c r="GYH343" s="220" t="s">
        <v>329</v>
      </c>
      <c r="GYI343" s="220" t="s">
        <v>329</v>
      </c>
      <c r="GYJ343" s="220" t="s">
        <v>329</v>
      </c>
      <c r="GYK343" s="220" t="s">
        <v>329</v>
      </c>
      <c r="GYL343" s="220" t="s">
        <v>329</v>
      </c>
      <c r="GYM343" s="220" t="s">
        <v>329</v>
      </c>
      <c r="GYN343" s="220" t="s">
        <v>329</v>
      </c>
      <c r="GYO343" s="220" t="s">
        <v>329</v>
      </c>
      <c r="GYP343" s="220" t="s">
        <v>329</v>
      </c>
      <c r="GYQ343" s="220" t="s">
        <v>329</v>
      </c>
      <c r="GYR343" s="220" t="s">
        <v>329</v>
      </c>
      <c r="GYS343" s="220" t="s">
        <v>329</v>
      </c>
      <c r="GYT343" s="220" t="s">
        <v>329</v>
      </c>
      <c r="GYU343" s="220" t="s">
        <v>329</v>
      </c>
      <c r="GYV343" s="220" t="s">
        <v>329</v>
      </c>
      <c r="GYW343" s="220" t="s">
        <v>329</v>
      </c>
      <c r="GYX343" s="220" t="s">
        <v>329</v>
      </c>
      <c r="GYY343" s="220" t="s">
        <v>329</v>
      </c>
      <c r="GYZ343" s="220" t="s">
        <v>329</v>
      </c>
      <c r="GZA343" s="220" t="s">
        <v>329</v>
      </c>
      <c r="GZB343" s="220" t="s">
        <v>329</v>
      </c>
      <c r="GZC343" s="220" t="s">
        <v>329</v>
      </c>
      <c r="GZD343" s="220" t="s">
        <v>329</v>
      </c>
      <c r="GZE343" s="220" t="s">
        <v>329</v>
      </c>
      <c r="GZF343" s="220" t="s">
        <v>329</v>
      </c>
      <c r="GZG343" s="220" t="s">
        <v>329</v>
      </c>
      <c r="GZH343" s="220" t="s">
        <v>329</v>
      </c>
      <c r="GZI343" s="220" t="s">
        <v>329</v>
      </c>
      <c r="GZJ343" s="220" t="s">
        <v>329</v>
      </c>
      <c r="GZK343" s="220" t="s">
        <v>329</v>
      </c>
      <c r="GZL343" s="220" t="s">
        <v>329</v>
      </c>
      <c r="GZM343" s="220" t="s">
        <v>329</v>
      </c>
      <c r="GZN343" s="220" t="s">
        <v>329</v>
      </c>
      <c r="GZO343" s="220" t="s">
        <v>329</v>
      </c>
      <c r="GZP343" s="220" t="s">
        <v>329</v>
      </c>
      <c r="GZQ343" s="220" t="s">
        <v>329</v>
      </c>
      <c r="GZR343" s="220" t="s">
        <v>329</v>
      </c>
      <c r="GZS343" s="220" t="s">
        <v>329</v>
      </c>
      <c r="GZT343" s="220" t="s">
        <v>329</v>
      </c>
      <c r="GZU343" s="220" t="s">
        <v>329</v>
      </c>
      <c r="GZV343" s="220" t="s">
        <v>329</v>
      </c>
      <c r="GZW343" s="220" t="s">
        <v>329</v>
      </c>
      <c r="GZX343" s="220" t="s">
        <v>329</v>
      </c>
      <c r="GZY343" s="220" t="s">
        <v>329</v>
      </c>
      <c r="GZZ343" s="220" t="s">
        <v>329</v>
      </c>
      <c r="HAA343" s="220" t="s">
        <v>329</v>
      </c>
      <c r="HAB343" s="220" t="s">
        <v>329</v>
      </c>
      <c r="HAC343" s="220" t="s">
        <v>329</v>
      </c>
      <c r="HAD343" s="220" t="s">
        <v>329</v>
      </c>
      <c r="HAE343" s="220" t="s">
        <v>329</v>
      </c>
      <c r="HAF343" s="220" t="s">
        <v>329</v>
      </c>
      <c r="HAG343" s="220" t="s">
        <v>329</v>
      </c>
      <c r="HAH343" s="220" t="s">
        <v>329</v>
      </c>
      <c r="HAI343" s="220" t="s">
        <v>329</v>
      </c>
      <c r="HAJ343" s="220" t="s">
        <v>329</v>
      </c>
      <c r="HAK343" s="220" t="s">
        <v>329</v>
      </c>
      <c r="HAL343" s="220" t="s">
        <v>329</v>
      </c>
      <c r="HAM343" s="220" t="s">
        <v>329</v>
      </c>
      <c r="HAN343" s="220" t="s">
        <v>329</v>
      </c>
      <c r="HAO343" s="220" t="s">
        <v>329</v>
      </c>
      <c r="HAP343" s="220" t="s">
        <v>329</v>
      </c>
      <c r="HAQ343" s="220" t="s">
        <v>329</v>
      </c>
      <c r="HAR343" s="220" t="s">
        <v>329</v>
      </c>
      <c r="HAS343" s="220" t="s">
        <v>329</v>
      </c>
      <c r="HAT343" s="220" t="s">
        <v>329</v>
      </c>
      <c r="HAU343" s="220" t="s">
        <v>329</v>
      </c>
      <c r="HAV343" s="220" t="s">
        <v>329</v>
      </c>
      <c r="HAW343" s="220" t="s">
        <v>329</v>
      </c>
      <c r="HAX343" s="220" t="s">
        <v>329</v>
      </c>
      <c r="HAY343" s="220" t="s">
        <v>329</v>
      </c>
      <c r="HAZ343" s="220" t="s">
        <v>329</v>
      </c>
      <c r="HBA343" s="220" t="s">
        <v>329</v>
      </c>
      <c r="HBB343" s="220" t="s">
        <v>329</v>
      </c>
      <c r="HBC343" s="220" t="s">
        <v>329</v>
      </c>
      <c r="HBD343" s="220" t="s">
        <v>329</v>
      </c>
      <c r="HBE343" s="220" t="s">
        <v>329</v>
      </c>
      <c r="HBF343" s="220" t="s">
        <v>329</v>
      </c>
      <c r="HBG343" s="220" t="s">
        <v>329</v>
      </c>
      <c r="HBH343" s="220" t="s">
        <v>329</v>
      </c>
      <c r="HBI343" s="220" t="s">
        <v>329</v>
      </c>
      <c r="HBJ343" s="220" t="s">
        <v>329</v>
      </c>
      <c r="HBK343" s="220" t="s">
        <v>329</v>
      </c>
      <c r="HBL343" s="220" t="s">
        <v>329</v>
      </c>
      <c r="HBM343" s="220" t="s">
        <v>329</v>
      </c>
      <c r="HBN343" s="220" t="s">
        <v>329</v>
      </c>
      <c r="HBO343" s="220" t="s">
        <v>329</v>
      </c>
      <c r="HBP343" s="220" t="s">
        <v>329</v>
      </c>
      <c r="HBQ343" s="220" t="s">
        <v>329</v>
      </c>
      <c r="HBR343" s="220" t="s">
        <v>329</v>
      </c>
      <c r="HBS343" s="220" t="s">
        <v>329</v>
      </c>
      <c r="HBT343" s="220" t="s">
        <v>329</v>
      </c>
      <c r="HBU343" s="220" t="s">
        <v>329</v>
      </c>
      <c r="HBV343" s="220" t="s">
        <v>329</v>
      </c>
      <c r="HBW343" s="220" t="s">
        <v>329</v>
      </c>
      <c r="HBX343" s="220" t="s">
        <v>329</v>
      </c>
      <c r="HBY343" s="220" t="s">
        <v>329</v>
      </c>
      <c r="HBZ343" s="220" t="s">
        <v>329</v>
      </c>
      <c r="HCA343" s="220" t="s">
        <v>329</v>
      </c>
      <c r="HCB343" s="220" t="s">
        <v>329</v>
      </c>
      <c r="HCC343" s="220" t="s">
        <v>329</v>
      </c>
      <c r="HCD343" s="220" t="s">
        <v>329</v>
      </c>
      <c r="HCE343" s="220" t="s">
        <v>329</v>
      </c>
      <c r="HCF343" s="220" t="s">
        <v>329</v>
      </c>
      <c r="HCG343" s="220" t="s">
        <v>329</v>
      </c>
      <c r="HCH343" s="220" t="s">
        <v>329</v>
      </c>
      <c r="HCI343" s="220" t="s">
        <v>329</v>
      </c>
      <c r="HCJ343" s="220" t="s">
        <v>329</v>
      </c>
      <c r="HCK343" s="220" t="s">
        <v>329</v>
      </c>
      <c r="HCL343" s="220" t="s">
        <v>329</v>
      </c>
      <c r="HCM343" s="220" t="s">
        <v>329</v>
      </c>
      <c r="HCN343" s="220" t="s">
        <v>329</v>
      </c>
      <c r="HCO343" s="220" t="s">
        <v>329</v>
      </c>
      <c r="HCP343" s="220" t="s">
        <v>329</v>
      </c>
      <c r="HCQ343" s="220" t="s">
        <v>329</v>
      </c>
      <c r="HCR343" s="220" t="s">
        <v>329</v>
      </c>
      <c r="HCS343" s="220" t="s">
        <v>329</v>
      </c>
      <c r="HCT343" s="220" t="s">
        <v>329</v>
      </c>
      <c r="HCU343" s="220" t="s">
        <v>329</v>
      </c>
      <c r="HCV343" s="220" t="s">
        <v>329</v>
      </c>
      <c r="HCW343" s="220" t="s">
        <v>329</v>
      </c>
      <c r="HCX343" s="220" t="s">
        <v>329</v>
      </c>
      <c r="HCY343" s="220" t="s">
        <v>329</v>
      </c>
      <c r="HCZ343" s="220" t="s">
        <v>329</v>
      </c>
      <c r="HDA343" s="220" t="s">
        <v>329</v>
      </c>
      <c r="HDB343" s="220" t="s">
        <v>329</v>
      </c>
      <c r="HDC343" s="220" t="s">
        <v>329</v>
      </c>
      <c r="HDD343" s="220" t="s">
        <v>329</v>
      </c>
      <c r="HDE343" s="220" t="s">
        <v>329</v>
      </c>
      <c r="HDF343" s="220" t="s">
        <v>329</v>
      </c>
      <c r="HDG343" s="220" t="s">
        <v>329</v>
      </c>
      <c r="HDH343" s="220" t="s">
        <v>329</v>
      </c>
      <c r="HDI343" s="220" t="s">
        <v>329</v>
      </c>
      <c r="HDJ343" s="220" t="s">
        <v>329</v>
      </c>
      <c r="HDK343" s="220" t="s">
        <v>329</v>
      </c>
      <c r="HDL343" s="220" t="s">
        <v>329</v>
      </c>
      <c r="HDM343" s="220" t="s">
        <v>329</v>
      </c>
      <c r="HDN343" s="220" t="s">
        <v>329</v>
      </c>
      <c r="HDO343" s="220" t="s">
        <v>329</v>
      </c>
      <c r="HDP343" s="220" t="s">
        <v>329</v>
      </c>
      <c r="HDQ343" s="220" t="s">
        <v>329</v>
      </c>
      <c r="HDR343" s="220" t="s">
        <v>329</v>
      </c>
      <c r="HDS343" s="220" t="s">
        <v>329</v>
      </c>
      <c r="HDT343" s="220" t="s">
        <v>329</v>
      </c>
      <c r="HDU343" s="220" t="s">
        <v>329</v>
      </c>
      <c r="HDV343" s="220" t="s">
        <v>329</v>
      </c>
      <c r="HDW343" s="220" t="s">
        <v>329</v>
      </c>
      <c r="HDX343" s="220" t="s">
        <v>329</v>
      </c>
      <c r="HDY343" s="220" t="s">
        <v>329</v>
      </c>
      <c r="HDZ343" s="220" t="s">
        <v>329</v>
      </c>
      <c r="HEA343" s="220" t="s">
        <v>329</v>
      </c>
      <c r="HEB343" s="220" t="s">
        <v>329</v>
      </c>
      <c r="HEC343" s="220" t="s">
        <v>329</v>
      </c>
      <c r="HED343" s="220" t="s">
        <v>329</v>
      </c>
      <c r="HEE343" s="220" t="s">
        <v>329</v>
      </c>
      <c r="HEF343" s="220" t="s">
        <v>329</v>
      </c>
      <c r="HEG343" s="220" t="s">
        <v>329</v>
      </c>
      <c r="HEH343" s="220" t="s">
        <v>329</v>
      </c>
      <c r="HEI343" s="220" t="s">
        <v>329</v>
      </c>
      <c r="HEJ343" s="220" t="s">
        <v>329</v>
      </c>
      <c r="HEK343" s="220" t="s">
        <v>329</v>
      </c>
      <c r="HEL343" s="220" t="s">
        <v>329</v>
      </c>
      <c r="HEM343" s="220" t="s">
        <v>329</v>
      </c>
      <c r="HEN343" s="220" t="s">
        <v>329</v>
      </c>
      <c r="HEO343" s="220" t="s">
        <v>329</v>
      </c>
      <c r="HEP343" s="220" t="s">
        <v>329</v>
      </c>
      <c r="HEQ343" s="220" t="s">
        <v>329</v>
      </c>
      <c r="HER343" s="220" t="s">
        <v>329</v>
      </c>
      <c r="HES343" s="220" t="s">
        <v>329</v>
      </c>
      <c r="HET343" s="220" t="s">
        <v>329</v>
      </c>
      <c r="HEU343" s="220" t="s">
        <v>329</v>
      </c>
      <c r="HEV343" s="220" t="s">
        <v>329</v>
      </c>
      <c r="HEW343" s="220" t="s">
        <v>329</v>
      </c>
      <c r="HEX343" s="220" t="s">
        <v>329</v>
      </c>
      <c r="HEY343" s="220" t="s">
        <v>329</v>
      </c>
      <c r="HEZ343" s="220" t="s">
        <v>329</v>
      </c>
      <c r="HFA343" s="220" t="s">
        <v>329</v>
      </c>
      <c r="HFB343" s="220" t="s">
        <v>329</v>
      </c>
      <c r="HFC343" s="220" t="s">
        <v>329</v>
      </c>
      <c r="HFD343" s="220" t="s">
        <v>329</v>
      </c>
      <c r="HFE343" s="220" t="s">
        <v>329</v>
      </c>
      <c r="HFF343" s="220" t="s">
        <v>329</v>
      </c>
      <c r="HFG343" s="220" t="s">
        <v>329</v>
      </c>
      <c r="HFH343" s="220" t="s">
        <v>329</v>
      </c>
      <c r="HFI343" s="220" t="s">
        <v>329</v>
      </c>
      <c r="HFJ343" s="220" t="s">
        <v>329</v>
      </c>
      <c r="HFK343" s="220" t="s">
        <v>329</v>
      </c>
      <c r="HFL343" s="220" t="s">
        <v>329</v>
      </c>
      <c r="HFM343" s="220" t="s">
        <v>329</v>
      </c>
      <c r="HFN343" s="220" t="s">
        <v>329</v>
      </c>
      <c r="HFO343" s="220" t="s">
        <v>329</v>
      </c>
      <c r="HFP343" s="220" t="s">
        <v>329</v>
      </c>
      <c r="HFQ343" s="220" t="s">
        <v>329</v>
      </c>
      <c r="HFR343" s="220" t="s">
        <v>329</v>
      </c>
      <c r="HFS343" s="220" t="s">
        <v>329</v>
      </c>
      <c r="HFT343" s="220" t="s">
        <v>329</v>
      </c>
      <c r="HFU343" s="220" t="s">
        <v>329</v>
      </c>
      <c r="HFV343" s="220" t="s">
        <v>329</v>
      </c>
      <c r="HFW343" s="220" t="s">
        <v>329</v>
      </c>
      <c r="HFX343" s="220" t="s">
        <v>329</v>
      </c>
      <c r="HFY343" s="220" t="s">
        <v>329</v>
      </c>
      <c r="HFZ343" s="220" t="s">
        <v>329</v>
      </c>
      <c r="HGA343" s="220" t="s">
        <v>329</v>
      </c>
      <c r="HGB343" s="220" t="s">
        <v>329</v>
      </c>
      <c r="HGC343" s="220" t="s">
        <v>329</v>
      </c>
      <c r="HGD343" s="220" t="s">
        <v>329</v>
      </c>
      <c r="HGE343" s="220" t="s">
        <v>329</v>
      </c>
      <c r="HGF343" s="220" t="s">
        <v>329</v>
      </c>
      <c r="HGG343" s="220" t="s">
        <v>329</v>
      </c>
      <c r="HGH343" s="220" t="s">
        <v>329</v>
      </c>
      <c r="HGI343" s="220" t="s">
        <v>329</v>
      </c>
      <c r="HGJ343" s="220" t="s">
        <v>329</v>
      </c>
      <c r="HGK343" s="220" t="s">
        <v>329</v>
      </c>
      <c r="HGL343" s="220" t="s">
        <v>329</v>
      </c>
      <c r="HGM343" s="220" t="s">
        <v>329</v>
      </c>
      <c r="HGN343" s="220" t="s">
        <v>329</v>
      </c>
      <c r="HGO343" s="220" t="s">
        <v>329</v>
      </c>
      <c r="HGP343" s="220" t="s">
        <v>329</v>
      </c>
      <c r="HGQ343" s="220" t="s">
        <v>329</v>
      </c>
      <c r="HGR343" s="220" t="s">
        <v>329</v>
      </c>
      <c r="HGS343" s="220" t="s">
        <v>329</v>
      </c>
      <c r="HGT343" s="220" t="s">
        <v>329</v>
      </c>
      <c r="HGU343" s="220" t="s">
        <v>329</v>
      </c>
      <c r="HGV343" s="220" t="s">
        <v>329</v>
      </c>
      <c r="HGW343" s="220" t="s">
        <v>329</v>
      </c>
      <c r="HGX343" s="220" t="s">
        <v>329</v>
      </c>
      <c r="HGY343" s="220" t="s">
        <v>329</v>
      </c>
      <c r="HGZ343" s="220" t="s">
        <v>329</v>
      </c>
      <c r="HHA343" s="220" t="s">
        <v>329</v>
      </c>
      <c r="HHB343" s="220" t="s">
        <v>329</v>
      </c>
      <c r="HHC343" s="220" t="s">
        <v>329</v>
      </c>
      <c r="HHD343" s="220" t="s">
        <v>329</v>
      </c>
      <c r="HHE343" s="220" t="s">
        <v>329</v>
      </c>
      <c r="HHF343" s="220" t="s">
        <v>329</v>
      </c>
      <c r="HHG343" s="220" t="s">
        <v>329</v>
      </c>
      <c r="HHH343" s="220" t="s">
        <v>329</v>
      </c>
      <c r="HHI343" s="220" t="s">
        <v>329</v>
      </c>
      <c r="HHJ343" s="220" t="s">
        <v>329</v>
      </c>
      <c r="HHK343" s="220" t="s">
        <v>329</v>
      </c>
      <c r="HHL343" s="220" t="s">
        <v>329</v>
      </c>
      <c r="HHM343" s="220" t="s">
        <v>329</v>
      </c>
      <c r="HHN343" s="220" t="s">
        <v>329</v>
      </c>
      <c r="HHO343" s="220" t="s">
        <v>329</v>
      </c>
      <c r="HHP343" s="220" t="s">
        <v>329</v>
      </c>
      <c r="HHQ343" s="220" t="s">
        <v>329</v>
      </c>
      <c r="HHR343" s="220" t="s">
        <v>329</v>
      </c>
      <c r="HHS343" s="220" t="s">
        <v>329</v>
      </c>
      <c r="HHT343" s="220" t="s">
        <v>329</v>
      </c>
      <c r="HHU343" s="220" t="s">
        <v>329</v>
      </c>
      <c r="HHV343" s="220" t="s">
        <v>329</v>
      </c>
      <c r="HHW343" s="220" t="s">
        <v>329</v>
      </c>
      <c r="HHX343" s="220" t="s">
        <v>329</v>
      </c>
      <c r="HHY343" s="220" t="s">
        <v>329</v>
      </c>
      <c r="HHZ343" s="220" t="s">
        <v>329</v>
      </c>
      <c r="HIA343" s="220" t="s">
        <v>329</v>
      </c>
      <c r="HIB343" s="220" t="s">
        <v>329</v>
      </c>
      <c r="HIC343" s="220" t="s">
        <v>329</v>
      </c>
      <c r="HID343" s="220" t="s">
        <v>329</v>
      </c>
      <c r="HIE343" s="220" t="s">
        <v>329</v>
      </c>
      <c r="HIF343" s="220" t="s">
        <v>329</v>
      </c>
      <c r="HIG343" s="220" t="s">
        <v>329</v>
      </c>
      <c r="HIH343" s="220" t="s">
        <v>329</v>
      </c>
      <c r="HII343" s="220" t="s">
        <v>329</v>
      </c>
      <c r="HIJ343" s="220" t="s">
        <v>329</v>
      </c>
      <c r="HIK343" s="220" t="s">
        <v>329</v>
      </c>
      <c r="HIL343" s="220" t="s">
        <v>329</v>
      </c>
      <c r="HIM343" s="220" t="s">
        <v>329</v>
      </c>
      <c r="HIN343" s="220" t="s">
        <v>329</v>
      </c>
      <c r="HIO343" s="220" t="s">
        <v>329</v>
      </c>
      <c r="HIP343" s="220" t="s">
        <v>329</v>
      </c>
      <c r="HIQ343" s="220" t="s">
        <v>329</v>
      </c>
      <c r="HIR343" s="220" t="s">
        <v>329</v>
      </c>
      <c r="HIS343" s="220" t="s">
        <v>329</v>
      </c>
      <c r="HIT343" s="220" t="s">
        <v>329</v>
      </c>
      <c r="HIU343" s="220" t="s">
        <v>329</v>
      </c>
      <c r="HIV343" s="220" t="s">
        <v>329</v>
      </c>
      <c r="HIW343" s="220" t="s">
        <v>329</v>
      </c>
      <c r="HIX343" s="220" t="s">
        <v>329</v>
      </c>
      <c r="HIY343" s="220" t="s">
        <v>329</v>
      </c>
      <c r="HIZ343" s="220" t="s">
        <v>329</v>
      </c>
      <c r="HJA343" s="220" t="s">
        <v>329</v>
      </c>
      <c r="HJB343" s="220" t="s">
        <v>329</v>
      </c>
      <c r="HJC343" s="220" t="s">
        <v>329</v>
      </c>
      <c r="HJD343" s="220" t="s">
        <v>329</v>
      </c>
      <c r="HJE343" s="220" t="s">
        <v>329</v>
      </c>
      <c r="HJF343" s="220" t="s">
        <v>329</v>
      </c>
      <c r="HJG343" s="220" t="s">
        <v>329</v>
      </c>
      <c r="HJH343" s="220" t="s">
        <v>329</v>
      </c>
      <c r="HJI343" s="220" t="s">
        <v>329</v>
      </c>
      <c r="HJJ343" s="220" t="s">
        <v>329</v>
      </c>
      <c r="HJK343" s="220" t="s">
        <v>329</v>
      </c>
      <c r="HJL343" s="220" t="s">
        <v>329</v>
      </c>
      <c r="HJM343" s="220" t="s">
        <v>329</v>
      </c>
      <c r="HJN343" s="220" t="s">
        <v>329</v>
      </c>
      <c r="HJO343" s="220" t="s">
        <v>329</v>
      </c>
      <c r="HJP343" s="220" t="s">
        <v>329</v>
      </c>
      <c r="HJQ343" s="220" t="s">
        <v>329</v>
      </c>
      <c r="HJR343" s="220" t="s">
        <v>329</v>
      </c>
      <c r="HJS343" s="220" t="s">
        <v>329</v>
      </c>
      <c r="HJT343" s="220" t="s">
        <v>329</v>
      </c>
      <c r="HJU343" s="220" t="s">
        <v>329</v>
      </c>
      <c r="HJV343" s="220" t="s">
        <v>329</v>
      </c>
      <c r="HJW343" s="220" t="s">
        <v>329</v>
      </c>
      <c r="HJX343" s="220" t="s">
        <v>329</v>
      </c>
      <c r="HJY343" s="220" t="s">
        <v>329</v>
      </c>
      <c r="HJZ343" s="220" t="s">
        <v>329</v>
      </c>
      <c r="HKA343" s="220" t="s">
        <v>329</v>
      </c>
      <c r="HKB343" s="220" t="s">
        <v>329</v>
      </c>
      <c r="HKC343" s="220" t="s">
        <v>329</v>
      </c>
      <c r="HKD343" s="220" t="s">
        <v>329</v>
      </c>
      <c r="HKE343" s="220" t="s">
        <v>329</v>
      </c>
      <c r="HKF343" s="220" t="s">
        <v>329</v>
      </c>
      <c r="HKG343" s="220" t="s">
        <v>329</v>
      </c>
      <c r="HKH343" s="220" t="s">
        <v>329</v>
      </c>
      <c r="HKI343" s="220" t="s">
        <v>329</v>
      </c>
      <c r="HKJ343" s="220" t="s">
        <v>329</v>
      </c>
      <c r="HKK343" s="220" t="s">
        <v>329</v>
      </c>
      <c r="HKL343" s="220" t="s">
        <v>329</v>
      </c>
      <c r="HKM343" s="220" t="s">
        <v>329</v>
      </c>
      <c r="HKN343" s="220" t="s">
        <v>329</v>
      </c>
      <c r="HKO343" s="220" t="s">
        <v>329</v>
      </c>
      <c r="HKP343" s="220" t="s">
        <v>329</v>
      </c>
      <c r="HKQ343" s="220" t="s">
        <v>329</v>
      </c>
      <c r="HKR343" s="220" t="s">
        <v>329</v>
      </c>
      <c r="HKS343" s="220" t="s">
        <v>329</v>
      </c>
      <c r="HKT343" s="220" t="s">
        <v>329</v>
      </c>
      <c r="HKU343" s="220" t="s">
        <v>329</v>
      </c>
      <c r="HKV343" s="220" t="s">
        <v>329</v>
      </c>
      <c r="HKW343" s="220" t="s">
        <v>329</v>
      </c>
      <c r="HKX343" s="220" t="s">
        <v>329</v>
      </c>
      <c r="HKY343" s="220" t="s">
        <v>329</v>
      </c>
      <c r="HKZ343" s="220" t="s">
        <v>329</v>
      </c>
      <c r="HLA343" s="220" t="s">
        <v>329</v>
      </c>
      <c r="HLB343" s="220" t="s">
        <v>329</v>
      </c>
      <c r="HLC343" s="220" t="s">
        <v>329</v>
      </c>
      <c r="HLD343" s="220" t="s">
        <v>329</v>
      </c>
      <c r="HLE343" s="220" t="s">
        <v>329</v>
      </c>
      <c r="HLF343" s="220" t="s">
        <v>329</v>
      </c>
      <c r="HLG343" s="220" t="s">
        <v>329</v>
      </c>
      <c r="HLH343" s="220" t="s">
        <v>329</v>
      </c>
      <c r="HLI343" s="220" t="s">
        <v>329</v>
      </c>
      <c r="HLJ343" s="220" t="s">
        <v>329</v>
      </c>
      <c r="HLK343" s="220" t="s">
        <v>329</v>
      </c>
      <c r="HLL343" s="220" t="s">
        <v>329</v>
      </c>
      <c r="HLM343" s="220" t="s">
        <v>329</v>
      </c>
      <c r="HLN343" s="220" t="s">
        <v>329</v>
      </c>
      <c r="HLO343" s="220" t="s">
        <v>329</v>
      </c>
      <c r="HLP343" s="220" t="s">
        <v>329</v>
      </c>
      <c r="HLQ343" s="220" t="s">
        <v>329</v>
      </c>
      <c r="HLR343" s="220" t="s">
        <v>329</v>
      </c>
      <c r="HLS343" s="220" t="s">
        <v>329</v>
      </c>
      <c r="HLT343" s="220" t="s">
        <v>329</v>
      </c>
      <c r="HLU343" s="220" t="s">
        <v>329</v>
      </c>
      <c r="HLV343" s="220" t="s">
        <v>329</v>
      </c>
      <c r="HLW343" s="220" t="s">
        <v>329</v>
      </c>
      <c r="HLX343" s="220" t="s">
        <v>329</v>
      </c>
      <c r="HLY343" s="220" t="s">
        <v>329</v>
      </c>
      <c r="HLZ343" s="220" t="s">
        <v>329</v>
      </c>
      <c r="HMA343" s="220" t="s">
        <v>329</v>
      </c>
      <c r="HMB343" s="220" t="s">
        <v>329</v>
      </c>
      <c r="HMC343" s="220" t="s">
        <v>329</v>
      </c>
      <c r="HMD343" s="220" t="s">
        <v>329</v>
      </c>
      <c r="HME343" s="220" t="s">
        <v>329</v>
      </c>
      <c r="HMF343" s="220" t="s">
        <v>329</v>
      </c>
      <c r="HMG343" s="220" t="s">
        <v>329</v>
      </c>
      <c r="HMH343" s="220" t="s">
        <v>329</v>
      </c>
      <c r="HMI343" s="220" t="s">
        <v>329</v>
      </c>
      <c r="HMJ343" s="220" t="s">
        <v>329</v>
      </c>
      <c r="HMK343" s="220" t="s">
        <v>329</v>
      </c>
      <c r="HML343" s="220" t="s">
        <v>329</v>
      </c>
      <c r="HMM343" s="220" t="s">
        <v>329</v>
      </c>
      <c r="HMN343" s="220" t="s">
        <v>329</v>
      </c>
      <c r="HMO343" s="220" t="s">
        <v>329</v>
      </c>
      <c r="HMP343" s="220" t="s">
        <v>329</v>
      </c>
      <c r="HMQ343" s="220" t="s">
        <v>329</v>
      </c>
      <c r="HMR343" s="220" t="s">
        <v>329</v>
      </c>
      <c r="HMS343" s="220" t="s">
        <v>329</v>
      </c>
      <c r="HMT343" s="220" t="s">
        <v>329</v>
      </c>
      <c r="HMU343" s="220" t="s">
        <v>329</v>
      </c>
      <c r="HMV343" s="220" t="s">
        <v>329</v>
      </c>
      <c r="HMW343" s="220" t="s">
        <v>329</v>
      </c>
      <c r="HMX343" s="220" t="s">
        <v>329</v>
      </c>
      <c r="HMY343" s="220" t="s">
        <v>329</v>
      </c>
      <c r="HMZ343" s="220" t="s">
        <v>329</v>
      </c>
      <c r="HNA343" s="220" t="s">
        <v>329</v>
      </c>
      <c r="HNB343" s="220" t="s">
        <v>329</v>
      </c>
      <c r="HNC343" s="220" t="s">
        <v>329</v>
      </c>
      <c r="HND343" s="220" t="s">
        <v>329</v>
      </c>
      <c r="HNE343" s="220" t="s">
        <v>329</v>
      </c>
      <c r="HNF343" s="220" t="s">
        <v>329</v>
      </c>
      <c r="HNG343" s="220" t="s">
        <v>329</v>
      </c>
      <c r="HNH343" s="220" t="s">
        <v>329</v>
      </c>
      <c r="HNI343" s="220" t="s">
        <v>329</v>
      </c>
      <c r="HNJ343" s="220" t="s">
        <v>329</v>
      </c>
      <c r="HNK343" s="220" t="s">
        <v>329</v>
      </c>
      <c r="HNL343" s="220" t="s">
        <v>329</v>
      </c>
      <c r="HNM343" s="220" t="s">
        <v>329</v>
      </c>
      <c r="HNN343" s="220" t="s">
        <v>329</v>
      </c>
      <c r="HNO343" s="220" t="s">
        <v>329</v>
      </c>
      <c r="HNP343" s="220" t="s">
        <v>329</v>
      </c>
      <c r="HNQ343" s="220" t="s">
        <v>329</v>
      </c>
      <c r="HNR343" s="220" t="s">
        <v>329</v>
      </c>
      <c r="HNS343" s="220" t="s">
        <v>329</v>
      </c>
      <c r="HNT343" s="220" t="s">
        <v>329</v>
      </c>
      <c r="HNU343" s="220" t="s">
        <v>329</v>
      </c>
      <c r="HNV343" s="220" t="s">
        <v>329</v>
      </c>
      <c r="HNW343" s="220" t="s">
        <v>329</v>
      </c>
      <c r="HNX343" s="220" t="s">
        <v>329</v>
      </c>
      <c r="HNY343" s="220" t="s">
        <v>329</v>
      </c>
      <c r="HNZ343" s="220" t="s">
        <v>329</v>
      </c>
      <c r="HOA343" s="220" t="s">
        <v>329</v>
      </c>
      <c r="HOB343" s="220" t="s">
        <v>329</v>
      </c>
      <c r="HOC343" s="220" t="s">
        <v>329</v>
      </c>
      <c r="HOD343" s="220" t="s">
        <v>329</v>
      </c>
      <c r="HOE343" s="220" t="s">
        <v>329</v>
      </c>
      <c r="HOF343" s="220" t="s">
        <v>329</v>
      </c>
      <c r="HOG343" s="220" t="s">
        <v>329</v>
      </c>
      <c r="HOH343" s="220" t="s">
        <v>329</v>
      </c>
      <c r="HOI343" s="220" t="s">
        <v>329</v>
      </c>
      <c r="HOJ343" s="220" t="s">
        <v>329</v>
      </c>
      <c r="HOK343" s="220" t="s">
        <v>329</v>
      </c>
      <c r="HOL343" s="220" t="s">
        <v>329</v>
      </c>
      <c r="HOM343" s="220" t="s">
        <v>329</v>
      </c>
      <c r="HON343" s="220" t="s">
        <v>329</v>
      </c>
      <c r="HOO343" s="220" t="s">
        <v>329</v>
      </c>
      <c r="HOP343" s="220" t="s">
        <v>329</v>
      </c>
      <c r="HOQ343" s="220" t="s">
        <v>329</v>
      </c>
      <c r="HOR343" s="220" t="s">
        <v>329</v>
      </c>
      <c r="HOS343" s="220" t="s">
        <v>329</v>
      </c>
      <c r="HOT343" s="220" t="s">
        <v>329</v>
      </c>
      <c r="HOU343" s="220" t="s">
        <v>329</v>
      </c>
      <c r="HOV343" s="220" t="s">
        <v>329</v>
      </c>
      <c r="HOW343" s="220" t="s">
        <v>329</v>
      </c>
      <c r="HOX343" s="220" t="s">
        <v>329</v>
      </c>
      <c r="HOY343" s="220" t="s">
        <v>329</v>
      </c>
      <c r="HOZ343" s="220" t="s">
        <v>329</v>
      </c>
      <c r="HPA343" s="220" t="s">
        <v>329</v>
      </c>
      <c r="HPB343" s="220" t="s">
        <v>329</v>
      </c>
      <c r="HPC343" s="220" t="s">
        <v>329</v>
      </c>
      <c r="HPD343" s="220" t="s">
        <v>329</v>
      </c>
      <c r="HPE343" s="220" t="s">
        <v>329</v>
      </c>
      <c r="HPF343" s="220" t="s">
        <v>329</v>
      </c>
      <c r="HPG343" s="220" t="s">
        <v>329</v>
      </c>
      <c r="HPH343" s="220" t="s">
        <v>329</v>
      </c>
      <c r="HPI343" s="220" t="s">
        <v>329</v>
      </c>
      <c r="HPJ343" s="220" t="s">
        <v>329</v>
      </c>
      <c r="HPK343" s="220" t="s">
        <v>329</v>
      </c>
      <c r="HPL343" s="220" t="s">
        <v>329</v>
      </c>
      <c r="HPM343" s="220" t="s">
        <v>329</v>
      </c>
      <c r="HPN343" s="220" t="s">
        <v>329</v>
      </c>
      <c r="HPO343" s="220" t="s">
        <v>329</v>
      </c>
      <c r="HPP343" s="220" t="s">
        <v>329</v>
      </c>
      <c r="HPQ343" s="220" t="s">
        <v>329</v>
      </c>
      <c r="HPR343" s="220" t="s">
        <v>329</v>
      </c>
      <c r="HPS343" s="220" t="s">
        <v>329</v>
      </c>
      <c r="HPT343" s="220" t="s">
        <v>329</v>
      </c>
      <c r="HPU343" s="220" t="s">
        <v>329</v>
      </c>
      <c r="HPV343" s="220" t="s">
        <v>329</v>
      </c>
      <c r="HPW343" s="220" t="s">
        <v>329</v>
      </c>
      <c r="HPX343" s="220" t="s">
        <v>329</v>
      </c>
      <c r="HPY343" s="220" t="s">
        <v>329</v>
      </c>
      <c r="HPZ343" s="220" t="s">
        <v>329</v>
      </c>
      <c r="HQA343" s="220" t="s">
        <v>329</v>
      </c>
      <c r="HQB343" s="220" t="s">
        <v>329</v>
      </c>
      <c r="HQC343" s="220" t="s">
        <v>329</v>
      </c>
      <c r="HQD343" s="220" t="s">
        <v>329</v>
      </c>
      <c r="HQE343" s="220" t="s">
        <v>329</v>
      </c>
      <c r="HQF343" s="220" t="s">
        <v>329</v>
      </c>
      <c r="HQG343" s="220" t="s">
        <v>329</v>
      </c>
      <c r="HQH343" s="220" t="s">
        <v>329</v>
      </c>
      <c r="HQI343" s="220" t="s">
        <v>329</v>
      </c>
      <c r="HQJ343" s="220" t="s">
        <v>329</v>
      </c>
      <c r="HQK343" s="220" t="s">
        <v>329</v>
      </c>
      <c r="HQL343" s="220" t="s">
        <v>329</v>
      </c>
      <c r="HQM343" s="220" t="s">
        <v>329</v>
      </c>
      <c r="HQN343" s="220" t="s">
        <v>329</v>
      </c>
      <c r="HQO343" s="220" t="s">
        <v>329</v>
      </c>
      <c r="HQP343" s="220" t="s">
        <v>329</v>
      </c>
      <c r="HQQ343" s="220" t="s">
        <v>329</v>
      </c>
      <c r="HQR343" s="220" t="s">
        <v>329</v>
      </c>
      <c r="HQS343" s="220" t="s">
        <v>329</v>
      </c>
      <c r="HQT343" s="220" t="s">
        <v>329</v>
      </c>
      <c r="HQU343" s="220" t="s">
        <v>329</v>
      </c>
      <c r="HQV343" s="220" t="s">
        <v>329</v>
      </c>
      <c r="HQW343" s="220" t="s">
        <v>329</v>
      </c>
      <c r="HQX343" s="220" t="s">
        <v>329</v>
      </c>
      <c r="HQY343" s="220" t="s">
        <v>329</v>
      </c>
      <c r="HQZ343" s="220" t="s">
        <v>329</v>
      </c>
      <c r="HRA343" s="220" t="s">
        <v>329</v>
      </c>
      <c r="HRB343" s="220" t="s">
        <v>329</v>
      </c>
      <c r="HRC343" s="220" t="s">
        <v>329</v>
      </c>
      <c r="HRD343" s="220" t="s">
        <v>329</v>
      </c>
      <c r="HRE343" s="220" t="s">
        <v>329</v>
      </c>
      <c r="HRF343" s="220" t="s">
        <v>329</v>
      </c>
      <c r="HRG343" s="220" t="s">
        <v>329</v>
      </c>
      <c r="HRH343" s="220" t="s">
        <v>329</v>
      </c>
      <c r="HRI343" s="220" t="s">
        <v>329</v>
      </c>
      <c r="HRJ343" s="220" t="s">
        <v>329</v>
      </c>
      <c r="HRK343" s="220" t="s">
        <v>329</v>
      </c>
      <c r="HRL343" s="220" t="s">
        <v>329</v>
      </c>
      <c r="HRM343" s="220" t="s">
        <v>329</v>
      </c>
      <c r="HRN343" s="220" t="s">
        <v>329</v>
      </c>
      <c r="HRO343" s="220" t="s">
        <v>329</v>
      </c>
      <c r="HRP343" s="220" t="s">
        <v>329</v>
      </c>
      <c r="HRQ343" s="220" t="s">
        <v>329</v>
      </c>
      <c r="HRR343" s="220" t="s">
        <v>329</v>
      </c>
      <c r="HRS343" s="220" t="s">
        <v>329</v>
      </c>
      <c r="HRT343" s="220" t="s">
        <v>329</v>
      </c>
      <c r="HRU343" s="220" t="s">
        <v>329</v>
      </c>
      <c r="HRV343" s="220" t="s">
        <v>329</v>
      </c>
      <c r="HRW343" s="220" t="s">
        <v>329</v>
      </c>
      <c r="HRX343" s="220" t="s">
        <v>329</v>
      </c>
      <c r="HRY343" s="220" t="s">
        <v>329</v>
      </c>
      <c r="HRZ343" s="220" t="s">
        <v>329</v>
      </c>
      <c r="HSA343" s="220" t="s">
        <v>329</v>
      </c>
      <c r="HSB343" s="220" t="s">
        <v>329</v>
      </c>
      <c r="HSC343" s="220" t="s">
        <v>329</v>
      </c>
      <c r="HSD343" s="220" t="s">
        <v>329</v>
      </c>
      <c r="HSE343" s="220" t="s">
        <v>329</v>
      </c>
      <c r="HSF343" s="220" t="s">
        <v>329</v>
      </c>
      <c r="HSG343" s="220" t="s">
        <v>329</v>
      </c>
      <c r="HSH343" s="220" t="s">
        <v>329</v>
      </c>
      <c r="HSI343" s="220" t="s">
        <v>329</v>
      </c>
      <c r="HSJ343" s="220" t="s">
        <v>329</v>
      </c>
      <c r="HSK343" s="220" t="s">
        <v>329</v>
      </c>
      <c r="HSL343" s="220" t="s">
        <v>329</v>
      </c>
      <c r="HSM343" s="220" t="s">
        <v>329</v>
      </c>
      <c r="HSN343" s="220" t="s">
        <v>329</v>
      </c>
      <c r="HSO343" s="220" t="s">
        <v>329</v>
      </c>
      <c r="HSP343" s="220" t="s">
        <v>329</v>
      </c>
      <c r="HSQ343" s="220" t="s">
        <v>329</v>
      </c>
      <c r="HSR343" s="220" t="s">
        <v>329</v>
      </c>
      <c r="HSS343" s="220" t="s">
        <v>329</v>
      </c>
      <c r="HST343" s="220" t="s">
        <v>329</v>
      </c>
      <c r="HSU343" s="220" t="s">
        <v>329</v>
      </c>
      <c r="HSV343" s="220" t="s">
        <v>329</v>
      </c>
      <c r="HSW343" s="220" t="s">
        <v>329</v>
      </c>
      <c r="HSX343" s="220" t="s">
        <v>329</v>
      </c>
      <c r="HSY343" s="220" t="s">
        <v>329</v>
      </c>
      <c r="HSZ343" s="220" t="s">
        <v>329</v>
      </c>
      <c r="HTA343" s="220" t="s">
        <v>329</v>
      </c>
      <c r="HTB343" s="220" t="s">
        <v>329</v>
      </c>
      <c r="HTC343" s="220" t="s">
        <v>329</v>
      </c>
      <c r="HTD343" s="220" t="s">
        <v>329</v>
      </c>
      <c r="HTE343" s="220" t="s">
        <v>329</v>
      </c>
      <c r="HTF343" s="220" t="s">
        <v>329</v>
      </c>
      <c r="HTG343" s="220" t="s">
        <v>329</v>
      </c>
      <c r="HTH343" s="220" t="s">
        <v>329</v>
      </c>
      <c r="HTI343" s="220" t="s">
        <v>329</v>
      </c>
      <c r="HTJ343" s="220" t="s">
        <v>329</v>
      </c>
      <c r="HTK343" s="220" t="s">
        <v>329</v>
      </c>
      <c r="HTL343" s="220" t="s">
        <v>329</v>
      </c>
      <c r="HTM343" s="220" t="s">
        <v>329</v>
      </c>
      <c r="HTN343" s="220" t="s">
        <v>329</v>
      </c>
      <c r="HTO343" s="220" t="s">
        <v>329</v>
      </c>
      <c r="HTP343" s="220" t="s">
        <v>329</v>
      </c>
      <c r="HTQ343" s="220" t="s">
        <v>329</v>
      </c>
      <c r="HTR343" s="220" t="s">
        <v>329</v>
      </c>
      <c r="HTS343" s="220" t="s">
        <v>329</v>
      </c>
      <c r="HTT343" s="220" t="s">
        <v>329</v>
      </c>
      <c r="HTU343" s="220" t="s">
        <v>329</v>
      </c>
      <c r="HTV343" s="220" t="s">
        <v>329</v>
      </c>
      <c r="HTW343" s="220" t="s">
        <v>329</v>
      </c>
      <c r="HTX343" s="220" t="s">
        <v>329</v>
      </c>
      <c r="HTY343" s="220" t="s">
        <v>329</v>
      </c>
      <c r="HTZ343" s="220" t="s">
        <v>329</v>
      </c>
      <c r="HUA343" s="220" t="s">
        <v>329</v>
      </c>
      <c r="HUB343" s="220" t="s">
        <v>329</v>
      </c>
      <c r="HUC343" s="220" t="s">
        <v>329</v>
      </c>
      <c r="HUD343" s="220" t="s">
        <v>329</v>
      </c>
      <c r="HUE343" s="220" t="s">
        <v>329</v>
      </c>
      <c r="HUF343" s="220" t="s">
        <v>329</v>
      </c>
      <c r="HUG343" s="220" t="s">
        <v>329</v>
      </c>
      <c r="HUH343" s="220" t="s">
        <v>329</v>
      </c>
      <c r="HUI343" s="220" t="s">
        <v>329</v>
      </c>
      <c r="HUJ343" s="220" t="s">
        <v>329</v>
      </c>
      <c r="HUK343" s="220" t="s">
        <v>329</v>
      </c>
      <c r="HUL343" s="220" t="s">
        <v>329</v>
      </c>
      <c r="HUM343" s="220" t="s">
        <v>329</v>
      </c>
      <c r="HUN343" s="220" t="s">
        <v>329</v>
      </c>
      <c r="HUO343" s="220" t="s">
        <v>329</v>
      </c>
      <c r="HUP343" s="220" t="s">
        <v>329</v>
      </c>
      <c r="HUQ343" s="220" t="s">
        <v>329</v>
      </c>
      <c r="HUR343" s="220" t="s">
        <v>329</v>
      </c>
      <c r="HUS343" s="220" t="s">
        <v>329</v>
      </c>
      <c r="HUT343" s="220" t="s">
        <v>329</v>
      </c>
      <c r="HUU343" s="220" t="s">
        <v>329</v>
      </c>
      <c r="HUV343" s="220" t="s">
        <v>329</v>
      </c>
      <c r="HUW343" s="220" t="s">
        <v>329</v>
      </c>
      <c r="HUX343" s="220" t="s">
        <v>329</v>
      </c>
      <c r="HUY343" s="220" t="s">
        <v>329</v>
      </c>
      <c r="HUZ343" s="220" t="s">
        <v>329</v>
      </c>
      <c r="HVA343" s="220" t="s">
        <v>329</v>
      </c>
      <c r="HVB343" s="220" t="s">
        <v>329</v>
      </c>
      <c r="HVC343" s="220" t="s">
        <v>329</v>
      </c>
      <c r="HVD343" s="220" t="s">
        <v>329</v>
      </c>
      <c r="HVE343" s="220" t="s">
        <v>329</v>
      </c>
      <c r="HVF343" s="220" t="s">
        <v>329</v>
      </c>
      <c r="HVG343" s="220" t="s">
        <v>329</v>
      </c>
      <c r="HVH343" s="220" t="s">
        <v>329</v>
      </c>
      <c r="HVI343" s="220" t="s">
        <v>329</v>
      </c>
      <c r="HVJ343" s="220" t="s">
        <v>329</v>
      </c>
      <c r="HVK343" s="220" t="s">
        <v>329</v>
      </c>
      <c r="HVL343" s="220" t="s">
        <v>329</v>
      </c>
      <c r="HVM343" s="220" t="s">
        <v>329</v>
      </c>
      <c r="HVN343" s="220" t="s">
        <v>329</v>
      </c>
      <c r="HVO343" s="220" t="s">
        <v>329</v>
      </c>
      <c r="HVP343" s="220" t="s">
        <v>329</v>
      </c>
      <c r="HVQ343" s="220" t="s">
        <v>329</v>
      </c>
      <c r="HVR343" s="220" t="s">
        <v>329</v>
      </c>
      <c r="HVS343" s="220" t="s">
        <v>329</v>
      </c>
      <c r="HVT343" s="220" t="s">
        <v>329</v>
      </c>
      <c r="HVU343" s="220" t="s">
        <v>329</v>
      </c>
      <c r="HVV343" s="220" t="s">
        <v>329</v>
      </c>
      <c r="HVW343" s="220" t="s">
        <v>329</v>
      </c>
      <c r="HVX343" s="220" t="s">
        <v>329</v>
      </c>
      <c r="HVY343" s="220" t="s">
        <v>329</v>
      </c>
      <c r="HVZ343" s="220" t="s">
        <v>329</v>
      </c>
      <c r="HWA343" s="220" t="s">
        <v>329</v>
      </c>
      <c r="HWB343" s="220" t="s">
        <v>329</v>
      </c>
      <c r="HWC343" s="220" t="s">
        <v>329</v>
      </c>
      <c r="HWD343" s="220" t="s">
        <v>329</v>
      </c>
      <c r="HWE343" s="220" t="s">
        <v>329</v>
      </c>
      <c r="HWF343" s="220" t="s">
        <v>329</v>
      </c>
      <c r="HWG343" s="220" t="s">
        <v>329</v>
      </c>
      <c r="HWH343" s="220" t="s">
        <v>329</v>
      </c>
      <c r="HWI343" s="220" t="s">
        <v>329</v>
      </c>
      <c r="HWJ343" s="220" t="s">
        <v>329</v>
      </c>
      <c r="HWK343" s="220" t="s">
        <v>329</v>
      </c>
      <c r="HWL343" s="220" t="s">
        <v>329</v>
      </c>
      <c r="HWM343" s="220" t="s">
        <v>329</v>
      </c>
      <c r="HWN343" s="220" t="s">
        <v>329</v>
      </c>
      <c r="HWO343" s="220" t="s">
        <v>329</v>
      </c>
      <c r="HWP343" s="220" t="s">
        <v>329</v>
      </c>
      <c r="HWQ343" s="220" t="s">
        <v>329</v>
      </c>
      <c r="HWR343" s="220" t="s">
        <v>329</v>
      </c>
      <c r="HWS343" s="220" t="s">
        <v>329</v>
      </c>
      <c r="HWT343" s="220" t="s">
        <v>329</v>
      </c>
      <c r="HWU343" s="220" t="s">
        <v>329</v>
      </c>
      <c r="HWV343" s="220" t="s">
        <v>329</v>
      </c>
      <c r="HWW343" s="220" t="s">
        <v>329</v>
      </c>
      <c r="HWX343" s="220" t="s">
        <v>329</v>
      </c>
      <c r="HWY343" s="220" t="s">
        <v>329</v>
      </c>
      <c r="HWZ343" s="220" t="s">
        <v>329</v>
      </c>
      <c r="HXA343" s="220" t="s">
        <v>329</v>
      </c>
      <c r="HXB343" s="220" t="s">
        <v>329</v>
      </c>
      <c r="HXC343" s="220" t="s">
        <v>329</v>
      </c>
      <c r="HXD343" s="220" t="s">
        <v>329</v>
      </c>
      <c r="HXE343" s="220" t="s">
        <v>329</v>
      </c>
      <c r="HXF343" s="220" t="s">
        <v>329</v>
      </c>
      <c r="HXG343" s="220" t="s">
        <v>329</v>
      </c>
      <c r="HXH343" s="220" t="s">
        <v>329</v>
      </c>
      <c r="HXI343" s="220" t="s">
        <v>329</v>
      </c>
      <c r="HXJ343" s="220" t="s">
        <v>329</v>
      </c>
      <c r="HXK343" s="220" t="s">
        <v>329</v>
      </c>
      <c r="HXL343" s="220" t="s">
        <v>329</v>
      </c>
      <c r="HXM343" s="220" t="s">
        <v>329</v>
      </c>
      <c r="HXN343" s="220" t="s">
        <v>329</v>
      </c>
      <c r="HXO343" s="220" t="s">
        <v>329</v>
      </c>
      <c r="HXP343" s="220" t="s">
        <v>329</v>
      </c>
      <c r="HXQ343" s="220" t="s">
        <v>329</v>
      </c>
      <c r="HXR343" s="220" t="s">
        <v>329</v>
      </c>
      <c r="HXS343" s="220" t="s">
        <v>329</v>
      </c>
      <c r="HXT343" s="220" t="s">
        <v>329</v>
      </c>
      <c r="HXU343" s="220" t="s">
        <v>329</v>
      </c>
      <c r="HXV343" s="220" t="s">
        <v>329</v>
      </c>
      <c r="HXW343" s="220" t="s">
        <v>329</v>
      </c>
      <c r="HXX343" s="220" t="s">
        <v>329</v>
      </c>
      <c r="HXY343" s="220" t="s">
        <v>329</v>
      </c>
      <c r="HXZ343" s="220" t="s">
        <v>329</v>
      </c>
      <c r="HYA343" s="220" t="s">
        <v>329</v>
      </c>
      <c r="HYB343" s="220" t="s">
        <v>329</v>
      </c>
      <c r="HYC343" s="220" t="s">
        <v>329</v>
      </c>
      <c r="HYD343" s="220" t="s">
        <v>329</v>
      </c>
      <c r="HYE343" s="220" t="s">
        <v>329</v>
      </c>
      <c r="HYF343" s="220" t="s">
        <v>329</v>
      </c>
      <c r="HYG343" s="220" t="s">
        <v>329</v>
      </c>
      <c r="HYH343" s="220" t="s">
        <v>329</v>
      </c>
      <c r="HYI343" s="220" t="s">
        <v>329</v>
      </c>
      <c r="HYJ343" s="220" t="s">
        <v>329</v>
      </c>
      <c r="HYK343" s="220" t="s">
        <v>329</v>
      </c>
      <c r="HYL343" s="220" t="s">
        <v>329</v>
      </c>
      <c r="HYM343" s="220" t="s">
        <v>329</v>
      </c>
      <c r="HYN343" s="220" t="s">
        <v>329</v>
      </c>
      <c r="HYO343" s="220" t="s">
        <v>329</v>
      </c>
      <c r="HYP343" s="220" t="s">
        <v>329</v>
      </c>
      <c r="HYQ343" s="220" t="s">
        <v>329</v>
      </c>
      <c r="HYR343" s="220" t="s">
        <v>329</v>
      </c>
      <c r="HYS343" s="220" t="s">
        <v>329</v>
      </c>
      <c r="HYT343" s="220" t="s">
        <v>329</v>
      </c>
      <c r="HYU343" s="220" t="s">
        <v>329</v>
      </c>
      <c r="HYV343" s="220" t="s">
        <v>329</v>
      </c>
      <c r="HYW343" s="220" t="s">
        <v>329</v>
      </c>
      <c r="HYX343" s="220" t="s">
        <v>329</v>
      </c>
      <c r="HYY343" s="220" t="s">
        <v>329</v>
      </c>
      <c r="HYZ343" s="220" t="s">
        <v>329</v>
      </c>
      <c r="HZA343" s="220" t="s">
        <v>329</v>
      </c>
      <c r="HZB343" s="220" t="s">
        <v>329</v>
      </c>
      <c r="HZC343" s="220" t="s">
        <v>329</v>
      </c>
      <c r="HZD343" s="220" t="s">
        <v>329</v>
      </c>
      <c r="HZE343" s="220" t="s">
        <v>329</v>
      </c>
      <c r="HZF343" s="220" t="s">
        <v>329</v>
      </c>
      <c r="HZG343" s="220" t="s">
        <v>329</v>
      </c>
      <c r="HZH343" s="220" t="s">
        <v>329</v>
      </c>
      <c r="HZI343" s="220" t="s">
        <v>329</v>
      </c>
      <c r="HZJ343" s="220" t="s">
        <v>329</v>
      </c>
      <c r="HZK343" s="220" t="s">
        <v>329</v>
      </c>
      <c r="HZL343" s="220" t="s">
        <v>329</v>
      </c>
      <c r="HZM343" s="220" t="s">
        <v>329</v>
      </c>
      <c r="HZN343" s="220" t="s">
        <v>329</v>
      </c>
      <c r="HZO343" s="220" t="s">
        <v>329</v>
      </c>
      <c r="HZP343" s="220" t="s">
        <v>329</v>
      </c>
      <c r="HZQ343" s="220" t="s">
        <v>329</v>
      </c>
      <c r="HZR343" s="220" t="s">
        <v>329</v>
      </c>
      <c r="HZS343" s="220" t="s">
        <v>329</v>
      </c>
      <c r="HZT343" s="220" t="s">
        <v>329</v>
      </c>
      <c r="HZU343" s="220" t="s">
        <v>329</v>
      </c>
      <c r="HZV343" s="220" t="s">
        <v>329</v>
      </c>
      <c r="HZW343" s="220" t="s">
        <v>329</v>
      </c>
      <c r="HZX343" s="220" t="s">
        <v>329</v>
      </c>
      <c r="HZY343" s="220" t="s">
        <v>329</v>
      </c>
      <c r="HZZ343" s="220" t="s">
        <v>329</v>
      </c>
      <c r="IAA343" s="220" t="s">
        <v>329</v>
      </c>
      <c r="IAB343" s="220" t="s">
        <v>329</v>
      </c>
      <c r="IAC343" s="220" t="s">
        <v>329</v>
      </c>
      <c r="IAD343" s="220" t="s">
        <v>329</v>
      </c>
      <c r="IAE343" s="220" t="s">
        <v>329</v>
      </c>
      <c r="IAF343" s="220" t="s">
        <v>329</v>
      </c>
      <c r="IAG343" s="220" t="s">
        <v>329</v>
      </c>
      <c r="IAH343" s="220" t="s">
        <v>329</v>
      </c>
      <c r="IAI343" s="220" t="s">
        <v>329</v>
      </c>
      <c r="IAJ343" s="220" t="s">
        <v>329</v>
      </c>
      <c r="IAK343" s="220" t="s">
        <v>329</v>
      </c>
      <c r="IAL343" s="220" t="s">
        <v>329</v>
      </c>
      <c r="IAM343" s="220" t="s">
        <v>329</v>
      </c>
      <c r="IAN343" s="220" t="s">
        <v>329</v>
      </c>
      <c r="IAO343" s="220" t="s">
        <v>329</v>
      </c>
      <c r="IAP343" s="220" t="s">
        <v>329</v>
      </c>
      <c r="IAQ343" s="220" t="s">
        <v>329</v>
      </c>
      <c r="IAR343" s="220" t="s">
        <v>329</v>
      </c>
      <c r="IAS343" s="220" t="s">
        <v>329</v>
      </c>
      <c r="IAT343" s="220" t="s">
        <v>329</v>
      </c>
      <c r="IAU343" s="220" t="s">
        <v>329</v>
      </c>
      <c r="IAV343" s="220" t="s">
        <v>329</v>
      </c>
      <c r="IAW343" s="220" t="s">
        <v>329</v>
      </c>
      <c r="IAX343" s="220" t="s">
        <v>329</v>
      </c>
      <c r="IAY343" s="220" t="s">
        <v>329</v>
      </c>
      <c r="IAZ343" s="220" t="s">
        <v>329</v>
      </c>
      <c r="IBA343" s="220" t="s">
        <v>329</v>
      </c>
      <c r="IBB343" s="220" t="s">
        <v>329</v>
      </c>
      <c r="IBC343" s="220" t="s">
        <v>329</v>
      </c>
      <c r="IBD343" s="220" t="s">
        <v>329</v>
      </c>
      <c r="IBE343" s="220" t="s">
        <v>329</v>
      </c>
      <c r="IBF343" s="220" t="s">
        <v>329</v>
      </c>
      <c r="IBG343" s="220" t="s">
        <v>329</v>
      </c>
      <c r="IBH343" s="220" t="s">
        <v>329</v>
      </c>
      <c r="IBI343" s="220" t="s">
        <v>329</v>
      </c>
      <c r="IBJ343" s="220" t="s">
        <v>329</v>
      </c>
      <c r="IBK343" s="220" t="s">
        <v>329</v>
      </c>
      <c r="IBL343" s="220" t="s">
        <v>329</v>
      </c>
      <c r="IBM343" s="220" t="s">
        <v>329</v>
      </c>
      <c r="IBN343" s="220" t="s">
        <v>329</v>
      </c>
      <c r="IBO343" s="220" t="s">
        <v>329</v>
      </c>
      <c r="IBP343" s="220" t="s">
        <v>329</v>
      </c>
      <c r="IBQ343" s="220" t="s">
        <v>329</v>
      </c>
      <c r="IBR343" s="220" t="s">
        <v>329</v>
      </c>
      <c r="IBS343" s="220" t="s">
        <v>329</v>
      </c>
      <c r="IBT343" s="220" t="s">
        <v>329</v>
      </c>
      <c r="IBU343" s="220" t="s">
        <v>329</v>
      </c>
      <c r="IBV343" s="220" t="s">
        <v>329</v>
      </c>
      <c r="IBW343" s="220" t="s">
        <v>329</v>
      </c>
      <c r="IBX343" s="220" t="s">
        <v>329</v>
      </c>
      <c r="IBY343" s="220" t="s">
        <v>329</v>
      </c>
      <c r="IBZ343" s="220" t="s">
        <v>329</v>
      </c>
      <c r="ICA343" s="220" t="s">
        <v>329</v>
      </c>
      <c r="ICB343" s="220" t="s">
        <v>329</v>
      </c>
      <c r="ICC343" s="220" t="s">
        <v>329</v>
      </c>
      <c r="ICD343" s="220" t="s">
        <v>329</v>
      </c>
      <c r="ICE343" s="220" t="s">
        <v>329</v>
      </c>
      <c r="ICF343" s="220" t="s">
        <v>329</v>
      </c>
      <c r="ICG343" s="220" t="s">
        <v>329</v>
      </c>
      <c r="ICH343" s="220" t="s">
        <v>329</v>
      </c>
      <c r="ICI343" s="220" t="s">
        <v>329</v>
      </c>
      <c r="ICJ343" s="220" t="s">
        <v>329</v>
      </c>
      <c r="ICK343" s="220" t="s">
        <v>329</v>
      </c>
      <c r="ICL343" s="220" t="s">
        <v>329</v>
      </c>
      <c r="ICM343" s="220" t="s">
        <v>329</v>
      </c>
      <c r="ICN343" s="220" t="s">
        <v>329</v>
      </c>
      <c r="ICO343" s="220" t="s">
        <v>329</v>
      </c>
      <c r="ICP343" s="220" t="s">
        <v>329</v>
      </c>
      <c r="ICQ343" s="220" t="s">
        <v>329</v>
      </c>
      <c r="ICR343" s="220" t="s">
        <v>329</v>
      </c>
      <c r="ICS343" s="220" t="s">
        <v>329</v>
      </c>
      <c r="ICT343" s="220" t="s">
        <v>329</v>
      </c>
      <c r="ICU343" s="220" t="s">
        <v>329</v>
      </c>
      <c r="ICV343" s="220" t="s">
        <v>329</v>
      </c>
      <c r="ICW343" s="220" t="s">
        <v>329</v>
      </c>
      <c r="ICX343" s="220" t="s">
        <v>329</v>
      </c>
      <c r="ICY343" s="220" t="s">
        <v>329</v>
      </c>
      <c r="ICZ343" s="220" t="s">
        <v>329</v>
      </c>
      <c r="IDA343" s="220" t="s">
        <v>329</v>
      </c>
      <c r="IDB343" s="220" t="s">
        <v>329</v>
      </c>
      <c r="IDC343" s="220" t="s">
        <v>329</v>
      </c>
      <c r="IDD343" s="220" t="s">
        <v>329</v>
      </c>
      <c r="IDE343" s="220" t="s">
        <v>329</v>
      </c>
      <c r="IDF343" s="220" t="s">
        <v>329</v>
      </c>
      <c r="IDG343" s="220" t="s">
        <v>329</v>
      </c>
      <c r="IDH343" s="220" t="s">
        <v>329</v>
      </c>
      <c r="IDI343" s="220" t="s">
        <v>329</v>
      </c>
      <c r="IDJ343" s="220" t="s">
        <v>329</v>
      </c>
      <c r="IDK343" s="220" t="s">
        <v>329</v>
      </c>
      <c r="IDL343" s="220" t="s">
        <v>329</v>
      </c>
      <c r="IDM343" s="220" t="s">
        <v>329</v>
      </c>
      <c r="IDN343" s="220" t="s">
        <v>329</v>
      </c>
      <c r="IDO343" s="220" t="s">
        <v>329</v>
      </c>
      <c r="IDP343" s="220" t="s">
        <v>329</v>
      </c>
      <c r="IDQ343" s="220" t="s">
        <v>329</v>
      </c>
      <c r="IDR343" s="220" t="s">
        <v>329</v>
      </c>
      <c r="IDS343" s="220" t="s">
        <v>329</v>
      </c>
      <c r="IDT343" s="220" t="s">
        <v>329</v>
      </c>
      <c r="IDU343" s="220" t="s">
        <v>329</v>
      </c>
      <c r="IDV343" s="220" t="s">
        <v>329</v>
      </c>
      <c r="IDW343" s="220" t="s">
        <v>329</v>
      </c>
      <c r="IDX343" s="220" t="s">
        <v>329</v>
      </c>
      <c r="IDY343" s="220" t="s">
        <v>329</v>
      </c>
      <c r="IDZ343" s="220" t="s">
        <v>329</v>
      </c>
      <c r="IEA343" s="220" t="s">
        <v>329</v>
      </c>
      <c r="IEB343" s="220" t="s">
        <v>329</v>
      </c>
      <c r="IEC343" s="220" t="s">
        <v>329</v>
      </c>
      <c r="IED343" s="220" t="s">
        <v>329</v>
      </c>
      <c r="IEE343" s="220" t="s">
        <v>329</v>
      </c>
      <c r="IEF343" s="220" t="s">
        <v>329</v>
      </c>
      <c r="IEG343" s="220" t="s">
        <v>329</v>
      </c>
      <c r="IEH343" s="220" t="s">
        <v>329</v>
      </c>
      <c r="IEI343" s="220" t="s">
        <v>329</v>
      </c>
      <c r="IEJ343" s="220" t="s">
        <v>329</v>
      </c>
      <c r="IEK343" s="220" t="s">
        <v>329</v>
      </c>
      <c r="IEL343" s="220" t="s">
        <v>329</v>
      </c>
      <c r="IEM343" s="220" t="s">
        <v>329</v>
      </c>
      <c r="IEN343" s="220" t="s">
        <v>329</v>
      </c>
      <c r="IEO343" s="220" t="s">
        <v>329</v>
      </c>
      <c r="IEP343" s="220" t="s">
        <v>329</v>
      </c>
      <c r="IEQ343" s="220" t="s">
        <v>329</v>
      </c>
      <c r="IER343" s="220" t="s">
        <v>329</v>
      </c>
      <c r="IES343" s="220" t="s">
        <v>329</v>
      </c>
      <c r="IET343" s="220" t="s">
        <v>329</v>
      </c>
      <c r="IEU343" s="220" t="s">
        <v>329</v>
      </c>
      <c r="IEV343" s="220" t="s">
        <v>329</v>
      </c>
      <c r="IEW343" s="220" t="s">
        <v>329</v>
      </c>
      <c r="IEX343" s="220" t="s">
        <v>329</v>
      </c>
      <c r="IEY343" s="220" t="s">
        <v>329</v>
      </c>
      <c r="IEZ343" s="220" t="s">
        <v>329</v>
      </c>
      <c r="IFA343" s="220" t="s">
        <v>329</v>
      </c>
      <c r="IFB343" s="220" t="s">
        <v>329</v>
      </c>
      <c r="IFC343" s="220" t="s">
        <v>329</v>
      </c>
      <c r="IFD343" s="220" t="s">
        <v>329</v>
      </c>
      <c r="IFE343" s="220" t="s">
        <v>329</v>
      </c>
      <c r="IFF343" s="220" t="s">
        <v>329</v>
      </c>
      <c r="IFG343" s="220" t="s">
        <v>329</v>
      </c>
      <c r="IFH343" s="220" t="s">
        <v>329</v>
      </c>
      <c r="IFI343" s="220" t="s">
        <v>329</v>
      </c>
      <c r="IFJ343" s="220" t="s">
        <v>329</v>
      </c>
      <c r="IFK343" s="220" t="s">
        <v>329</v>
      </c>
      <c r="IFL343" s="220" t="s">
        <v>329</v>
      </c>
      <c r="IFM343" s="220" t="s">
        <v>329</v>
      </c>
      <c r="IFN343" s="220" t="s">
        <v>329</v>
      </c>
      <c r="IFO343" s="220" t="s">
        <v>329</v>
      </c>
      <c r="IFP343" s="220" t="s">
        <v>329</v>
      </c>
      <c r="IFQ343" s="220" t="s">
        <v>329</v>
      </c>
      <c r="IFR343" s="220" t="s">
        <v>329</v>
      </c>
      <c r="IFS343" s="220" t="s">
        <v>329</v>
      </c>
      <c r="IFT343" s="220" t="s">
        <v>329</v>
      </c>
      <c r="IFU343" s="220" t="s">
        <v>329</v>
      </c>
      <c r="IFV343" s="220" t="s">
        <v>329</v>
      </c>
      <c r="IFW343" s="220" t="s">
        <v>329</v>
      </c>
      <c r="IFX343" s="220" t="s">
        <v>329</v>
      </c>
      <c r="IFY343" s="220" t="s">
        <v>329</v>
      </c>
      <c r="IFZ343" s="220" t="s">
        <v>329</v>
      </c>
      <c r="IGA343" s="220" t="s">
        <v>329</v>
      </c>
      <c r="IGB343" s="220" t="s">
        <v>329</v>
      </c>
      <c r="IGC343" s="220" t="s">
        <v>329</v>
      </c>
      <c r="IGD343" s="220" t="s">
        <v>329</v>
      </c>
      <c r="IGE343" s="220" t="s">
        <v>329</v>
      </c>
      <c r="IGF343" s="220" t="s">
        <v>329</v>
      </c>
      <c r="IGG343" s="220" t="s">
        <v>329</v>
      </c>
      <c r="IGH343" s="220" t="s">
        <v>329</v>
      </c>
      <c r="IGI343" s="220" t="s">
        <v>329</v>
      </c>
      <c r="IGJ343" s="220" t="s">
        <v>329</v>
      </c>
      <c r="IGK343" s="220" t="s">
        <v>329</v>
      </c>
      <c r="IGL343" s="220" t="s">
        <v>329</v>
      </c>
      <c r="IGM343" s="220" t="s">
        <v>329</v>
      </c>
      <c r="IGN343" s="220" t="s">
        <v>329</v>
      </c>
      <c r="IGO343" s="220" t="s">
        <v>329</v>
      </c>
      <c r="IGP343" s="220" t="s">
        <v>329</v>
      </c>
      <c r="IGQ343" s="220" t="s">
        <v>329</v>
      </c>
      <c r="IGR343" s="220" t="s">
        <v>329</v>
      </c>
      <c r="IGS343" s="220" t="s">
        <v>329</v>
      </c>
      <c r="IGT343" s="220" t="s">
        <v>329</v>
      </c>
      <c r="IGU343" s="220" t="s">
        <v>329</v>
      </c>
      <c r="IGV343" s="220" t="s">
        <v>329</v>
      </c>
      <c r="IGW343" s="220" t="s">
        <v>329</v>
      </c>
      <c r="IGX343" s="220" t="s">
        <v>329</v>
      </c>
      <c r="IGY343" s="220" t="s">
        <v>329</v>
      </c>
      <c r="IGZ343" s="220" t="s">
        <v>329</v>
      </c>
      <c r="IHA343" s="220" t="s">
        <v>329</v>
      </c>
      <c r="IHB343" s="220" t="s">
        <v>329</v>
      </c>
      <c r="IHC343" s="220" t="s">
        <v>329</v>
      </c>
      <c r="IHD343" s="220" t="s">
        <v>329</v>
      </c>
      <c r="IHE343" s="220" t="s">
        <v>329</v>
      </c>
      <c r="IHF343" s="220" t="s">
        <v>329</v>
      </c>
      <c r="IHG343" s="220" t="s">
        <v>329</v>
      </c>
      <c r="IHH343" s="220" t="s">
        <v>329</v>
      </c>
      <c r="IHI343" s="220" t="s">
        <v>329</v>
      </c>
      <c r="IHJ343" s="220" t="s">
        <v>329</v>
      </c>
      <c r="IHK343" s="220" t="s">
        <v>329</v>
      </c>
      <c r="IHL343" s="220" t="s">
        <v>329</v>
      </c>
      <c r="IHM343" s="220" t="s">
        <v>329</v>
      </c>
      <c r="IHN343" s="220" t="s">
        <v>329</v>
      </c>
      <c r="IHO343" s="220" t="s">
        <v>329</v>
      </c>
      <c r="IHP343" s="220" t="s">
        <v>329</v>
      </c>
      <c r="IHQ343" s="220" t="s">
        <v>329</v>
      </c>
      <c r="IHR343" s="220" t="s">
        <v>329</v>
      </c>
      <c r="IHS343" s="220" t="s">
        <v>329</v>
      </c>
      <c r="IHT343" s="220" t="s">
        <v>329</v>
      </c>
      <c r="IHU343" s="220" t="s">
        <v>329</v>
      </c>
      <c r="IHV343" s="220" t="s">
        <v>329</v>
      </c>
      <c r="IHW343" s="220" t="s">
        <v>329</v>
      </c>
      <c r="IHX343" s="220" t="s">
        <v>329</v>
      </c>
      <c r="IHY343" s="220" t="s">
        <v>329</v>
      </c>
      <c r="IHZ343" s="220" t="s">
        <v>329</v>
      </c>
      <c r="IIA343" s="220" t="s">
        <v>329</v>
      </c>
      <c r="IIB343" s="220" t="s">
        <v>329</v>
      </c>
      <c r="IIC343" s="220" t="s">
        <v>329</v>
      </c>
      <c r="IID343" s="220" t="s">
        <v>329</v>
      </c>
      <c r="IIE343" s="220" t="s">
        <v>329</v>
      </c>
      <c r="IIF343" s="220" t="s">
        <v>329</v>
      </c>
      <c r="IIG343" s="220" t="s">
        <v>329</v>
      </c>
      <c r="IIH343" s="220" t="s">
        <v>329</v>
      </c>
      <c r="III343" s="220" t="s">
        <v>329</v>
      </c>
      <c r="IIJ343" s="220" t="s">
        <v>329</v>
      </c>
      <c r="IIK343" s="220" t="s">
        <v>329</v>
      </c>
      <c r="IIL343" s="220" t="s">
        <v>329</v>
      </c>
      <c r="IIM343" s="220" t="s">
        <v>329</v>
      </c>
      <c r="IIN343" s="220" t="s">
        <v>329</v>
      </c>
      <c r="IIO343" s="220" t="s">
        <v>329</v>
      </c>
      <c r="IIP343" s="220" t="s">
        <v>329</v>
      </c>
      <c r="IIQ343" s="220" t="s">
        <v>329</v>
      </c>
      <c r="IIR343" s="220" t="s">
        <v>329</v>
      </c>
      <c r="IIS343" s="220" t="s">
        <v>329</v>
      </c>
      <c r="IIT343" s="220" t="s">
        <v>329</v>
      </c>
      <c r="IIU343" s="220" t="s">
        <v>329</v>
      </c>
      <c r="IIV343" s="220" t="s">
        <v>329</v>
      </c>
      <c r="IIW343" s="220" t="s">
        <v>329</v>
      </c>
      <c r="IIX343" s="220" t="s">
        <v>329</v>
      </c>
      <c r="IIY343" s="220" t="s">
        <v>329</v>
      </c>
      <c r="IIZ343" s="220" t="s">
        <v>329</v>
      </c>
      <c r="IJA343" s="220" t="s">
        <v>329</v>
      </c>
      <c r="IJB343" s="220" t="s">
        <v>329</v>
      </c>
      <c r="IJC343" s="220" t="s">
        <v>329</v>
      </c>
      <c r="IJD343" s="220" t="s">
        <v>329</v>
      </c>
      <c r="IJE343" s="220" t="s">
        <v>329</v>
      </c>
      <c r="IJF343" s="220" t="s">
        <v>329</v>
      </c>
      <c r="IJG343" s="220" t="s">
        <v>329</v>
      </c>
      <c r="IJH343" s="220" t="s">
        <v>329</v>
      </c>
      <c r="IJI343" s="220" t="s">
        <v>329</v>
      </c>
      <c r="IJJ343" s="220" t="s">
        <v>329</v>
      </c>
      <c r="IJK343" s="220" t="s">
        <v>329</v>
      </c>
      <c r="IJL343" s="220" t="s">
        <v>329</v>
      </c>
      <c r="IJM343" s="220" t="s">
        <v>329</v>
      </c>
      <c r="IJN343" s="220" t="s">
        <v>329</v>
      </c>
      <c r="IJO343" s="220" t="s">
        <v>329</v>
      </c>
      <c r="IJP343" s="220" t="s">
        <v>329</v>
      </c>
      <c r="IJQ343" s="220" t="s">
        <v>329</v>
      </c>
      <c r="IJR343" s="220" t="s">
        <v>329</v>
      </c>
      <c r="IJS343" s="220" t="s">
        <v>329</v>
      </c>
      <c r="IJT343" s="220" t="s">
        <v>329</v>
      </c>
      <c r="IJU343" s="220" t="s">
        <v>329</v>
      </c>
      <c r="IJV343" s="220" t="s">
        <v>329</v>
      </c>
      <c r="IJW343" s="220" t="s">
        <v>329</v>
      </c>
      <c r="IJX343" s="220" t="s">
        <v>329</v>
      </c>
      <c r="IJY343" s="220" t="s">
        <v>329</v>
      </c>
      <c r="IJZ343" s="220" t="s">
        <v>329</v>
      </c>
      <c r="IKA343" s="220" t="s">
        <v>329</v>
      </c>
      <c r="IKB343" s="220" t="s">
        <v>329</v>
      </c>
      <c r="IKC343" s="220" t="s">
        <v>329</v>
      </c>
      <c r="IKD343" s="220" t="s">
        <v>329</v>
      </c>
      <c r="IKE343" s="220" t="s">
        <v>329</v>
      </c>
      <c r="IKF343" s="220" t="s">
        <v>329</v>
      </c>
      <c r="IKG343" s="220" t="s">
        <v>329</v>
      </c>
      <c r="IKH343" s="220" t="s">
        <v>329</v>
      </c>
      <c r="IKI343" s="220" t="s">
        <v>329</v>
      </c>
      <c r="IKJ343" s="220" t="s">
        <v>329</v>
      </c>
      <c r="IKK343" s="220" t="s">
        <v>329</v>
      </c>
      <c r="IKL343" s="220" t="s">
        <v>329</v>
      </c>
      <c r="IKM343" s="220" t="s">
        <v>329</v>
      </c>
      <c r="IKN343" s="220" t="s">
        <v>329</v>
      </c>
      <c r="IKO343" s="220" t="s">
        <v>329</v>
      </c>
      <c r="IKP343" s="220" t="s">
        <v>329</v>
      </c>
      <c r="IKQ343" s="220" t="s">
        <v>329</v>
      </c>
      <c r="IKR343" s="220" t="s">
        <v>329</v>
      </c>
      <c r="IKS343" s="220" t="s">
        <v>329</v>
      </c>
      <c r="IKT343" s="220" t="s">
        <v>329</v>
      </c>
      <c r="IKU343" s="220" t="s">
        <v>329</v>
      </c>
      <c r="IKV343" s="220" t="s">
        <v>329</v>
      </c>
      <c r="IKW343" s="220" t="s">
        <v>329</v>
      </c>
      <c r="IKX343" s="220" t="s">
        <v>329</v>
      </c>
      <c r="IKY343" s="220" t="s">
        <v>329</v>
      </c>
      <c r="IKZ343" s="220" t="s">
        <v>329</v>
      </c>
      <c r="ILA343" s="220" t="s">
        <v>329</v>
      </c>
      <c r="ILB343" s="220" t="s">
        <v>329</v>
      </c>
      <c r="ILC343" s="220" t="s">
        <v>329</v>
      </c>
      <c r="ILD343" s="220" t="s">
        <v>329</v>
      </c>
      <c r="ILE343" s="220" t="s">
        <v>329</v>
      </c>
      <c r="ILF343" s="220" t="s">
        <v>329</v>
      </c>
      <c r="ILG343" s="220" t="s">
        <v>329</v>
      </c>
      <c r="ILH343" s="220" t="s">
        <v>329</v>
      </c>
      <c r="ILI343" s="220" t="s">
        <v>329</v>
      </c>
      <c r="ILJ343" s="220" t="s">
        <v>329</v>
      </c>
      <c r="ILK343" s="220" t="s">
        <v>329</v>
      </c>
      <c r="ILL343" s="220" t="s">
        <v>329</v>
      </c>
      <c r="ILM343" s="220" t="s">
        <v>329</v>
      </c>
      <c r="ILN343" s="220" t="s">
        <v>329</v>
      </c>
      <c r="ILO343" s="220" t="s">
        <v>329</v>
      </c>
      <c r="ILP343" s="220" t="s">
        <v>329</v>
      </c>
      <c r="ILQ343" s="220" t="s">
        <v>329</v>
      </c>
      <c r="ILR343" s="220" t="s">
        <v>329</v>
      </c>
      <c r="ILS343" s="220" t="s">
        <v>329</v>
      </c>
      <c r="ILT343" s="220" t="s">
        <v>329</v>
      </c>
      <c r="ILU343" s="220" t="s">
        <v>329</v>
      </c>
      <c r="ILV343" s="220" t="s">
        <v>329</v>
      </c>
      <c r="ILW343" s="220" t="s">
        <v>329</v>
      </c>
      <c r="ILX343" s="220" t="s">
        <v>329</v>
      </c>
      <c r="ILY343" s="220" t="s">
        <v>329</v>
      </c>
      <c r="ILZ343" s="220" t="s">
        <v>329</v>
      </c>
      <c r="IMA343" s="220" t="s">
        <v>329</v>
      </c>
      <c r="IMB343" s="220" t="s">
        <v>329</v>
      </c>
      <c r="IMC343" s="220" t="s">
        <v>329</v>
      </c>
      <c r="IMD343" s="220" t="s">
        <v>329</v>
      </c>
      <c r="IME343" s="220" t="s">
        <v>329</v>
      </c>
      <c r="IMF343" s="220" t="s">
        <v>329</v>
      </c>
      <c r="IMG343" s="220" t="s">
        <v>329</v>
      </c>
      <c r="IMH343" s="220" t="s">
        <v>329</v>
      </c>
      <c r="IMI343" s="220" t="s">
        <v>329</v>
      </c>
      <c r="IMJ343" s="220" t="s">
        <v>329</v>
      </c>
      <c r="IMK343" s="220" t="s">
        <v>329</v>
      </c>
      <c r="IML343" s="220" t="s">
        <v>329</v>
      </c>
      <c r="IMM343" s="220" t="s">
        <v>329</v>
      </c>
      <c r="IMN343" s="220" t="s">
        <v>329</v>
      </c>
      <c r="IMO343" s="220" t="s">
        <v>329</v>
      </c>
      <c r="IMP343" s="220" t="s">
        <v>329</v>
      </c>
      <c r="IMQ343" s="220" t="s">
        <v>329</v>
      </c>
      <c r="IMR343" s="220" t="s">
        <v>329</v>
      </c>
      <c r="IMS343" s="220" t="s">
        <v>329</v>
      </c>
      <c r="IMT343" s="220" t="s">
        <v>329</v>
      </c>
      <c r="IMU343" s="220" t="s">
        <v>329</v>
      </c>
      <c r="IMV343" s="220" t="s">
        <v>329</v>
      </c>
      <c r="IMW343" s="220" t="s">
        <v>329</v>
      </c>
      <c r="IMX343" s="220" t="s">
        <v>329</v>
      </c>
      <c r="IMY343" s="220" t="s">
        <v>329</v>
      </c>
      <c r="IMZ343" s="220" t="s">
        <v>329</v>
      </c>
      <c r="INA343" s="220" t="s">
        <v>329</v>
      </c>
      <c r="INB343" s="220" t="s">
        <v>329</v>
      </c>
      <c r="INC343" s="220" t="s">
        <v>329</v>
      </c>
      <c r="IND343" s="220" t="s">
        <v>329</v>
      </c>
      <c r="INE343" s="220" t="s">
        <v>329</v>
      </c>
      <c r="INF343" s="220" t="s">
        <v>329</v>
      </c>
      <c r="ING343" s="220" t="s">
        <v>329</v>
      </c>
      <c r="INH343" s="220" t="s">
        <v>329</v>
      </c>
      <c r="INI343" s="220" t="s">
        <v>329</v>
      </c>
      <c r="INJ343" s="220" t="s">
        <v>329</v>
      </c>
      <c r="INK343" s="220" t="s">
        <v>329</v>
      </c>
      <c r="INL343" s="220" t="s">
        <v>329</v>
      </c>
      <c r="INM343" s="220" t="s">
        <v>329</v>
      </c>
      <c r="INN343" s="220" t="s">
        <v>329</v>
      </c>
      <c r="INO343" s="220" t="s">
        <v>329</v>
      </c>
      <c r="INP343" s="220" t="s">
        <v>329</v>
      </c>
      <c r="INQ343" s="220" t="s">
        <v>329</v>
      </c>
      <c r="INR343" s="220" t="s">
        <v>329</v>
      </c>
      <c r="INS343" s="220" t="s">
        <v>329</v>
      </c>
      <c r="INT343" s="220" t="s">
        <v>329</v>
      </c>
      <c r="INU343" s="220" t="s">
        <v>329</v>
      </c>
      <c r="INV343" s="220" t="s">
        <v>329</v>
      </c>
      <c r="INW343" s="220" t="s">
        <v>329</v>
      </c>
      <c r="INX343" s="220" t="s">
        <v>329</v>
      </c>
      <c r="INY343" s="220" t="s">
        <v>329</v>
      </c>
      <c r="INZ343" s="220" t="s">
        <v>329</v>
      </c>
      <c r="IOA343" s="220" t="s">
        <v>329</v>
      </c>
      <c r="IOB343" s="220" t="s">
        <v>329</v>
      </c>
      <c r="IOC343" s="220" t="s">
        <v>329</v>
      </c>
      <c r="IOD343" s="220" t="s">
        <v>329</v>
      </c>
      <c r="IOE343" s="220" t="s">
        <v>329</v>
      </c>
      <c r="IOF343" s="220" t="s">
        <v>329</v>
      </c>
      <c r="IOG343" s="220" t="s">
        <v>329</v>
      </c>
      <c r="IOH343" s="220" t="s">
        <v>329</v>
      </c>
      <c r="IOI343" s="220" t="s">
        <v>329</v>
      </c>
      <c r="IOJ343" s="220" t="s">
        <v>329</v>
      </c>
      <c r="IOK343" s="220" t="s">
        <v>329</v>
      </c>
      <c r="IOL343" s="220" t="s">
        <v>329</v>
      </c>
      <c r="IOM343" s="220" t="s">
        <v>329</v>
      </c>
      <c r="ION343" s="220" t="s">
        <v>329</v>
      </c>
      <c r="IOO343" s="220" t="s">
        <v>329</v>
      </c>
      <c r="IOP343" s="220" t="s">
        <v>329</v>
      </c>
      <c r="IOQ343" s="220" t="s">
        <v>329</v>
      </c>
      <c r="IOR343" s="220" t="s">
        <v>329</v>
      </c>
      <c r="IOS343" s="220" t="s">
        <v>329</v>
      </c>
      <c r="IOT343" s="220" t="s">
        <v>329</v>
      </c>
      <c r="IOU343" s="220" t="s">
        <v>329</v>
      </c>
      <c r="IOV343" s="220" t="s">
        <v>329</v>
      </c>
      <c r="IOW343" s="220" t="s">
        <v>329</v>
      </c>
      <c r="IOX343" s="220" t="s">
        <v>329</v>
      </c>
      <c r="IOY343" s="220" t="s">
        <v>329</v>
      </c>
      <c r="IOZ343" s="220" t="s">
        <v>329</v>
      </c>
      <c r="IPA343" s="220" t="s">
        <v>329</v>
      </c>
      <c r="IPB343" s="220" t="s">
        <v>329</v>
      </c>
      <c r="IPC343" s="220" t="s">
        <v>329</v>
      </c>
      <c r="IPD343" s="220" t="s">
        <v>329</v>
      </c>
      <c r="IPE343" s="220" t="s">
        <v>329</v>
      </c>
      <c r="IPF343" s="220" t="s">
        <v>329</v>
      </c>
      <c r="IPG343" s="220" t="s">
        <v>329</v>
      </c>
      <c r="IPH343" s="220" t="s">
        <v>329</v>
      </c>
      <c r="IPI343" s="220" t="s">
        <v>329</v>
      </c>
      <c r="IPJ343" s="220" t="s">
        <v>329</v>
      </c>
      <c r="IPK343" s="220" t="s">
        <v>329</v>
      </c>
      <c r="IPL343" s="220" t="s">
        <v>329</v>
      </c>
      <c r="IPM343" s="220" t="s">
        <v>329</v>
      </c>
      <c r="IPN343" s="220" t="s">
        <v>329</v>
      </c>
      <c r="IPO343" s="220" t="s">
        <v>329</v>
      </c>
      <c r="IPP343" s="220" t="s">
        <v>329</v>
      </c>
      <c r="IPQ343" s="220" t="s">
        <v>329</v>
      </c>
      <c r="IPR343" s="220" t="s">
        <v>329</v>
      </c>
      <c r="IPS343" s="220" t="s">
        <v>329</v>
      </c>
      <c r="IPT343" s="220" t="s">
        <v>329</v>
      </c>
      <c r="IPU343" s="220" t="s">
        <v>329</v>
      </c>
      <c r="IPV343" s="220" t="s">
        <v>329</v>
      </c>
      <c r="IPW343" s="220" t="s">
        <v>329</v>
      </c>
      <c r="IPX343" s="220" t="s">
        <v>329</v>
      </c>
      <c r="IPY343" s="220" t="s">
        <v>329</v>
      </c>
      <c r="IPZ343" s="220" t="s">
        <v>329</v>
      </c>
      <c r="IQA343" s="220" t="s">
        <v>329</v>
      </c>
      <c r="IQB343" s="220" t="s">
        <v>329</v>
      </c>
      <c r="IQC343" s="220" t="s">
        <v>329</v>
      </c>
      <c r="IQD343" s="220" t="s">
        <v>329</v>
      </c>
      <c r="IQE343" s="220" t="s">
        <v>329</v>
      </c>
      <c r="IQF343" s="220" t="s">
        <v>329</v>
      </c>
      <c r="IQG343" s="220" t="s">
        <v>329</v>
      </c>
      <c r="IQH343" s="220" t="s">
        <v>329</v>
      </c>
      <c r="IQI343" s="220" t="s">
        <v>329</v>
      </c>
      <c r="IQJ343" s="220" t="s">
        <v>329</v>
      </c>
      <c r="IQK343" s="220" t="s">
        <v>329</v>
      </c>
      <c r="IQL343" s="220" t="s">
        <v>329</v>
      </c>
      <c r="IQM343" s="220" t="s">
        <v>329</v>
      </c>
      <c r="IQN343" s="220" t="s">
        <v>329</v>
      </c>
      <c r="IQO343" s="220" t="s">
        <v>329</v>
      </c>
      <c r="IQP343" s="220" t="s">
        <v>329</v>
      </c>
      <c r="IQQ343" s="220" t="s">
        <v>329</v>
      </c>
      <c r="IQR343" s="220" t="s">
        <v>329</v>
      </c>
      <c r="IQS343" s="220" t="s">
        <v>329</v>
      </c>
      <c r="IQT343" s="220" t="s">
        <v>329</v>
      </c>
      <c r="IQU343" s="220" t="s">
        <v>329</v>
      </c>
      <c r="IQV343" s="220" t="s">
        <v>329</v>
      </c>
      <c r="IQW343" s="220" t="s">
        <v>329</v>
      </c>
      <c r="IQX343" s="220" t="s">
        <v>329</v>
      </c>
      <c r="IQY343" s="220" t="s">
        <v>329</v>
      </c>
      <c r="IQZ343" s="220" t="s">
        <v>329</v>
      </c>
      <c r="IRA343" s="220" t="s">
        <v>329</v>
      </c>
      <c r="IRB343" s="220" t="s">
        <v>329</v>
      </c>
      <c r="IRC343" s="220" t="s">
        <v>329</v>
      </c>
      <c r="IRD343" s="220" t="s">
        <v>329</v>
      </c>
      <c r="IRE343" s="220" t="s">
        <v>329</v>
      </c>
      <c r="IRF343" s="220" t="s">
        <v>329</v>
      </c>
      <c r="IRG343" s="220" t="s">
        <v>329</v>
      </c>
      <c r="IRH343" s="220" t="s">
        <v>329</v>
      </c>
      <c r="IRI343" s="220" t="s">
        <v>329</v>
      </c>
      <c r="IRJ343" s="220" t="s">
        <v>329</v>
      </c>
      <c r="IRK343" s="220" t="s">
        <v>329</v>
      </c>
      <c r="IRL343" s="220" t="s">
        <v>329</v>
      </c>
      <c r="IRM343" s="220" t="s">
        <v>329</v>
      </c>
      <c r="IRN343" s="220" t="s">
        <v>329</v>
      </c>
      <c r="IRO343" s="220" t="s">
        <v>329</v>
      </c>
      <c r="IRP343" s="220" t="s">
        <v>329</v>
      </c>
      <c r="IRQ343" s="220" t="s">
        <v>329</v>
      </c>
      <c r="IRR343" s="220" t="s">
        <v>329</v>
      </c>
      <c r="IRS343" s="220" t="s">
        <v>329</v>
      </c>
      <c r="IRT343" s="220" t="s">
        <v>329</v>
      </c>
      <c r="IRU343" s="220" t="s">
        <v>329</v>
      </c>
      <c r="IRV343" s="220" t="s">
        <v>329</v>
      </c>
      <c r="IRW343" s="220" t="s">
        <v>329</v>
      </c>
      <c r="IRX343" s="220" t="s">
        <v>329</v>
      </c>
      <c r="IRY343" s="220" t="s">
        <v>329</v>
      </c>
      <c r="IRZ343" s="220" t="s">
        <v>329</v>
      </c>
      <c r="ISA343" s="220" t="s">
        <v>329</v>
      </c>
      <c r="ISB343" s="220" t="s">
        <v>329</v>
      </c>
      <c r="ISC343" s="220" t="s">
        <v>329</v>
      </c>
      <c r="ISD343" s="220" t="s">
        <v>329</v>
      </c>
      <c r="ISE343" s="220" t="s">
        <v>329</v>
      </c>
      <c r="ISF343" s="220" t="s">
        <v>329</v>
      </c>
      <c r="ISG343" s="220" t="s">
        <v>329</v>
      </c>
      <c r="ISH343" s="220" t="s">
        <v>329</v>
      </c>
      <c r="ISI343" s="220" t="s">
        <v>329</v>
      </c>
      <c r="ISJ343" s="220" t="s">
        <v>329</v>
      </c>
      <c r="ISK343" s="220" t="s">
        <v>329</v>
      </c>
      <c r="ISL343" s="220" t="s">
        <v>329</v>
      </c>
      <c r="ISM343" s="220" t="s">
        <v>329</v>
      </c>
      <c r="ISN343" s="220" t="s">
        <v>329</v>
      </c>
      <c r="ISO343" s="220" t="s">
        <v>329</v>
      </c>
      <c r="ISP343" s="220" t="s">
        <v>329</v>
      </c>
      <c r="ISQ343" s="220" t="s">
        <v>329</v>
      </c>
      <c r="ISR343" s="220" t="s">
        <v>329</v>
      </c>
      <c r="ISS343" s="220" t="s">
        <v>329</v>
      </c>
      <c r="IST343" s="220" t="s">
        <v>329</v>
      </c>
      <c r="ISU343" s="220" t="s">
        <v>329</v>
      </c>
      <c r="ISV343" s="220" t="s">
        <v>329</v>
      </c>
      <c r="ISW343" s="220" t="s">
        <v>329</v>
      </c>
      <c r="ISX343" s="220" t="s">
        <v>329</v>
      </c>
      <c r="ISY343" s="220" t="s">
        <v>329</v>
      </c>
      <c r="ISZ343" s="220" t="s">
        <v>329</v>
      </c>
      <c r="ITA343" s="220" t="s">
        <v>329</v>
      </c>
      <c r="ITB343" s="220" t="s">
        <v>329</v>
      </c>
      <c r="ITC343" s="220" t="s">
        <v>329</v>
      </c>
      <c r="ITD343" s="220" t="s">
        <v>329</v>
      </c>
      <c r="ITE343" s="220" t="s">
        <v>329</v>
      </c>
      <c r="ITF343" s="220" t="s">
        <v>329</v>
      </c>
      <c r="ITG343" s="220" t="s">
        <v>329</v>
      </c>
      <c r="ITH343" s="220" t="s">
        <v>329</v>
      </c>
      <c r="ITI343" s="220" t="s">
        <v>329</v>
      </c>
      <c r="ITJ343" s="220" t="s">
        <v>329</v>
      </c>
      <c r="ITK343" s="220" t="s">
        <v>329</v>
      </c>
      <c r="ITL343" s="220" t="s">
        <v>329</v>
      </c>
      <c r="ITM343" s="220" t="s">
        <v>329</v>
      </c>
      <c r="ITN343" s="220" t="s">
        <v>329</v>
      </c>
      <c r="ITO343" s="220" t="s">
        <v>329</v>
      </c>
      <c r="ITP343" s="220" t="s">
        <v>329</v>
      </c>
      <c r="ITQ343" s="220" t="s">
        <v>329</v>
      </c>
      <c r="ITR343" s="220" t="s">
        <v>329</v>
      </c>
      <c r="ITS343" s="220" t="s">
        <v>329</v>
      </c>
      <c r="ITT343" s="220" t="s">
        <v>329</v>
      </c>
      <c r="ITU343" s="220" t="s">
        <v>329</v>
      </c>
      <c r="ITV343" s="220" t="s">
        <v>329</v>
      </c>
      <c r="ITW343" s="220" t="s">
        <v>329</v>
      </c>
      <c r="ITX343" s="220" t="s">
        <v>329</v>
      </c>
      <c r="ITY343" s="220" t="s">
        <v>329</v>
      </c>
      <c r="ITZ343" s="220" t="s">
        <v>329</v>
      </c>
      <c r="IUA343" s="220" t="s">
        <v>329</v>
      </c>
      <c r="IUB343" s="220" t="s">
        <v>329</v>
      </c>
      <c r="IUC343" s="220" t="s">
        <v>329</v>
      </c>
      <c r="IUD343" s="220" t="s">
        <v>329</v>
      </c>
      <c r="IUE343" s="220" t="s">
        <v>329</v>
      </c>
      <c r="IUF343" s="220" t="s">
        <v>329</v>
      </c>
      <c r="IUG343" s="220" t="s">
        <v>329</v>
      </c>
      <c r="IUH343" s="220" t="s">
        <v>329</v>
      </c>
      <c r="IUI343" s="220" t="s">
        <v>329</v>
      </c>
      <c r="IUJ343" s="220" t="s">
        <v>329</v>
      </c>
      <c r="IUK343" s="220" t="s">
        <v>329</v>
      </c>
      <c r="IUL343" s="220" t="s">
        <v>329</v>
      </c>
      <c r="IUM343" s="220" t="s">
        <v>329</v>
      </c>
      <c r="IUN343" s="220" t="s">
        <v>329</v>
      </c>
      <c r="IUO343" s="220" t="s">
        <v>329</v>
      </c>
      <c r="IUP343" s="220" t="s">
        <v>329</v>
      </c>
      <c r="IUQ343" s="220" t="s">
        <v>329</v>
      </c>
      <c r="IUR343" s="220" t="s">
        <v>329</v>
      </c>
      <c r="IUS343" s="220" t="s">
        <v>329</v>
      </c>
      <c r="IUT343" s="220" t="s">
        <v>329</v>
      </c>
      <c r="IUU343" s="220" t="s">
        <v>329</v>
      </c>
      <c r="IUV343" s="220" t="s">
        <v>329</v>
      </c>
      <c r="IUW343" s="220" t="s">
        <v>329</v>
      </c>
      <c r="IUX343" s="220" t="s">
        <v>329</v>
      </c>
      <c r="IUY343" s="220" t="s">
        <v>329</v>
      </c>
      <c r="IUZ343" s="220" t="s">
        <v>329</v>
      </c>
      <c r="IVA343" s="220" t="s">
        <v>329</v>
      </c>
      <c r="IVB343" s="220" t="s">
        <v>329</v>
      </c>
      <c r="IVC343" s="220" t="s">
        <v>329</v>
      </c>
      <c r="IVD343" s="220" t="s">
        <v>329</v>
      </c>
      <c r="IVE343" s="220" t="s">
        <v>329</v>
      </c>
      <c r="IVF343" s="220" t="s">
        <v>329</v>
      </c>
      <c r="IVG343" s="220" t="s">
        <v>329</v>
      </c>
      <c r="IVH343" s="220" t="s">
        <v>329</v>
      </c>
      <c r="IVI343" s="220" t="s">
        <v>329</v>
      </c>
      <c r="IVJ343" s="220" t="s">
        <v>329</v>
      </c>
      <c r="IVK343" s="220" t="s">
        <v>329</v>
      </c>
      <c r="IVL343" s="220" t="s">
        <v>329</v>
      </c>
      <c r="IVM343" s="220" t="s">
        <v>329</v>
      </c>
      <c r="IVN343" s="220" t="s">
        <v>329</v>
      </c>
      <c r="IVO343" s="220" t="s">
        <v>329</v>
      </c>
      <c r="IVP343" s="220" t="s">
        <v>329</v>
      </c>
      <c r="IVQ343" s="220" t="s">
        <v>329</v>
      </c>
      <c r="IVR343" s="220" t="s">
        <v>329</v>
      </c>
      <c r="IVS343" s="220" t="s">
        <v>329</v>
      </c>
      <c r="IVT343" s="220" t="s">
        <v>329</v>
      </c>
      <c r="IVU343" s="220" t="s">
        <v>329</v>
      </c>
      <c r="IVV343" s="220" t="s">
        <v>329</v>
      </c>
      <c r="IVW343" s="220" t="s">
        <v>329</v>
      </c>
      <c r="IVX343" s="220" t="s">
        <v>329</v>
      </c>
      <c r="IVY343" s="220" t="s">
        <v>329</v>
      </c>
      <c r="IVZ343" s="220" t="s">
        <v>329</v>
      </c>
      <c r="IWA343" s="220" t="s">
        <v>329</v>
      </c>
      <c r="IWB343" s="220" t="s">
        <v>329</v>
      </c>
      <c r="IWC343" s="220" t="s">
        <v>329</v>
      </c>
      <c r="IWD343" s="220" t="s">
        <v>329</v>
      </c>
      <c r="IWE343" s="220" t="s">
        <v>329</v>
      </c>
      <c r="IWF343" s="220" t="s">
        <v>329</v>
      </c>
      <c r="IWG343" s="220" t="s">
        <v>329</v>
      </c>
      <c r="IWH343" s="220" t="s">
        <v>329</v>
      </c>
      <c r="IWI343" s="220" t="s">
        <v>329</v>
      </c>
      <c r="IWJ343" s="220" t="s">
        <v>329</v>
      </c>
      <c r="IWK343" s="220" t="s">
        <v>329</v>
      </c>
      <c r="IWL343" s="220" t="s">
        <v>329</v>
      </c>
      <c r="IWM343" s="220" t="s">
        <v>329</v>
      </c>
      <c r="IWN343" s="220" t="s">
        <v>329</v>
      </c>
      <c r="IWO343" s="220" t="s">
        <v>329</v>
      </c>
      <c r="IWP343" s="220" t="s">
        <v>329</v>
      </c>
      <c r="IWQ343" s="220" t="s">
        <v>329</v>
      </c>
      <c r="IWR343" s="220" t="s">
        <v>329</v>
      </c>
      <c r="IWS343" s="220" t="s">
        <v>329</v>
      </c>
      <c r="IWT343" s="220" t="s">
        <v>329</v>
      </c>
      <c r="IWU343" s="220" t="s">
        <v>329</v>
      </c>
      <c r="IWV343" s="220" t="s">
        <v>329</v>
      </c>
      <c r="IWW343" s="220" t="s">
        <v>329</v>
      </c>
      <c r="IWX343" s="220" t="s">
        <v>329</v>
      </c>
      <c r="IWY343" s="220" t="s">
        <v>329</v>
      </c>
      <c r="IWZ343" s="220" t="s">
        <v>329</v>
      </c>
      <c r="IXA343" s="220" t="s">
        <v>329</v>
      </c>
      <c r="IXB343" s="220" t="s">
        <v>329</v>
      </c>
      <c r="IXC343" s="220" t="s">
        <v>329</v>
      </c>
      <c r="IXD343" s="220" t="s">
        <v>329</v>
      </c>
      <c r="IXE343" s="220" t="s">
        <v>329</v>
      </c>
      <c r="IXF343" s="220" t="s">
        <v>329</v>
      </c>
      <c r="IXG343" s="220" t="s">
        <v>329</v>
      </c>
      <c r="IXH343" s="220" t="s">
        <v>329</v>
      </c>
      <c r="IXI343" s="220" t="s">
        <v>329</v>
      </c>
      <c r="IXJ343" s="220" t="s">
        <v>329</v>
      </c>
      <c r="IXK343" s="220" t="s">
        <v>329</v>
      </c>
      <c r="IXL343" s="220" t="s">
        <v>329</v>
      </c>
      <c r="IXM343" s="220" t="s">
        <v>329</v>
      </c>
      <c r="IXN343" s="220" t="s">
        <v>329</v>
      </c>
      <c r="IXO343" s="220" t="s">
        <v>329</v>
      </c>
      <c r="IXP343" s="220" t="s">
        <v>329</v>
      </c>
      <c r="IXQ343" s="220" t="s">
        <v>329</v>
      </c>
      <c r="IXR343" s="220" t="s">
        <v>329</v>
      </c>
      <c r="IXS343" s="220" t="s">
        <v>329</v>
      </c>
      <c r="IXT343" s="220" t="s">
        <v>329</v>
      </c>
      <c r="IXU343" s="220" t="s">
        <v>329</v>
      </c>
      <c r="IXV343" s="220" t="s">
        <v>329</v>
      </c>
      <c r="IXW343" s="220" t="s">
        <v>329</v>
      </c>
      <c r="IXX343" s="220" t="s">
        <v>329</v>
      </c>
      <c r="IXY343" s="220" t="s">
        <v>329</v>
      </c>
      <c r="IXZ343" s="220" t="s">
        <v>329</v>
      </c>
      <c r="IYA343" s="220" t="s">
        <v>329</v>
      </c>
      <c r="IYB343" s="220" t="s">
        <v>329</v>
      </c>
      <c r="IYC343" s="220" t="s">
        <v>329</v>
      </c>
      <c r="IYD343" s="220" t="s">
        <v>329</v>
      </c>
      <c r="IYE343" s="220" t="s">
        <v>329</v>
      </c>
      <c r="IYF343" s="220" t="s">
        <v>329</v>
      </c>
      <c r="IYG343" s="220" t="s">
        <v>329</v>
      </c>
      <c r="IYH343" s="220" t="s">
        <v>329</v>
      </c>
      <c r="IYI343" s="220" t="s">
        <v>329</v>
      </c>
      <c r="IYJ343" s="220" t="s">
        <v>329</v>
      </c>
      <c r="IYK343" s="220" t="s">
        <v>329</v>
      </c>
      <c r="IYL343" s="220" t="s">
        <v>329</v>
      </c>
      <c r="IYM343" s="220" t="s">
        <v>329</v>
      </c>
      <c r="IYN343" s="220" t="s">
        <v>329</v>
      </c>
      <c r="IYO343" s="220" t="s">
        <v>329</v>
      </c>
      <c r="IYP343" s="220" t="s">
        <v>329</v>
      </c>
      <c r="IYQ343" s="220" t="s">
        <v>329</v>
      </c>
      <c r="IYR343" s="220" t="s">
        <v>329</v>
      </c>
      <c r="IYS343" s="220" t="s">
        <v>329</v>
      </c>
      <c r="IYT343" s="220" t="s">
        <v>329</v>
      </c>
      <c r="IYU343" s="220" t="s">
        <v>329</v>
      </c>
      <c r="IYV343" s="220" t="s">
        <v>329</v>
      </c>
      <c r="IYW343" s="220" t="s">
        <v>329</v>
      </c>
      <c r="IYX343" s="220" t="s">
        <v>329</v>
      </c>
      <c r="IYY343" s="220" t="s">
        <v>329</v>
      </c>
      <c r="IYZ343" s="220" t="s">
        <v>329</v>
      </c>
      <c r="IZA343" s="220" t="s">
        <v>329</v>
      </c>
      <c r="IZB343" s="220" t="s">
        <v>329</v>
      </c>
      <c r="IZC343" s="220" t="s">
        <v>329</v>
      </c>
      <c r="IZD343" s="220" t="s">
        <v>329</v>
      </c>
      <c r="IZE343" s="220" t="s">
        <v>329</v>
      </c>
      <c r="IZF343" s="220" t="s">
        <v>329</v>
      </c>
      <c r="IZG343" s="220" t="s">
        <v>329</v>
      </c>
      <c r="IZH343" s="220" t="s">
        <v>329</v>
      </c>
      <c r="IZI343" s="220" t="s">
        <v>329</v>
      </c>
      <c r="IZJ343" s="220" t="s">
        <v>329</v>
      </c>
      <c r="IZK343" s="220" t="s">
        <v>329</v>
      </c>
      <c r="IZL343" s="220" t="s">
        <v>329</v>
      </c>
      <c r="IZM343" s="220" t="s">
        <v>329</v>
      </c>
      <c r="IZN343" s="220" t="s">
        <v>329</v>
      </c>
      <c r="IZO343" s="220" t="s">
        <v>329</v>
      </c>
      <c r="IZP343" s="220" t="s">
        <v>329</v>
      </c>
      <c r="IZQ343" s="220" t="s">
        <v>329</v>
      </c>
      <c r="IZR343" s="220" t="s">
        <v>329</v>
      </c>
      <c r="IZS343" s="220" t="s">
        <v>329</v>
      </c>
      <c r="IZT343" s="220" t="s">
        <v>329</v>
      </c>
      <c r="IZU343" s="220" t="s">
        <v>329</v>
      </c>
      <c r="IZV343" s="220" t="s">
        <v>329</v>
      </c>
      <c r="IZW343" s="220" t="s">
        <v>329</v>
      </c>
      <c r="IZX343" s="220" t="s">
        <v>329</v>
      </c>
      <c r="IZY343" s="220" t="s">
        <v>329</v>
      </c>
      <c r="IZZ343" s="220" t="s">
        <v>329</v>
      </c>
      <c r="JAA343" s="220" t="s">
        <v>329</v>
      </c>
      <c r="JAB343" s="220" t="s">
        <v>329</v>
      </c>
      <c r="JAC343" s="220" t="s">
        <v>329</v>
      </c>
      <c r="JAD343" s="220" t="s">
        <v>329</v>
      </c>
      <c r="JAE343" s="220" t="s">
        <v>329</v>
      </c>
      <c r="JAF343" s="220" t="s">
        <v>329</v>
      </c>
      <c r="JAG343" s="220" t="s">
        <v>329</v>
      </c>
      <c r="JAH343" s="220" t="s">
        <v>329</v>
      </c>
      <c r="JAI343" s="220" t="s">
        <v>329</v>
      </c>
      <c r="JAJ343" s="220" t="s">
        <v>329</v>
      </c>
      <c r="JAK343" s="220" t="s">
        <v>329</v>
      </c>
      <c r="JAL343" s="220" t="s">
        <v>329</v>
      </c>
      <c r="JAM343" s="220" t="s">
        <v>329</v>
      </c>
      <c r="JAN343" s="220" t="s">
        <v>329</v>
      </c>
      <c r="JAO343" s="220" t="s">
        <v>329</v>
      </c>
      <c r="JAP343" s="220" t="s">
        <v>329</v>
      </c>
      <c r="JAQ343" s="220" t="s">
        <v>329</v>
      </c>
      <c r="JAR343" s="220" t="s">
        <v>329</v>
      </c>
      <c r="JAS343" s="220" t="s">
        <v>329</v>
      </c>
      <c r="JAT343" s="220" t="s">
        <v>329</v>
      </c>
      <c r="JAU343" s="220" t="s">
        <v>329</v>
      </c>
      <c r="JAV343" s="220" t="s">
        <v>329</v>
      </c>
      <c r="JAW343" s="220" t="s">
        <v>329</v>
      </c>
      <c r="JAX343" s="220" t="s">
        <v>329</v>
      </c>
      <c r="JAY343" s="220" t="s">
        <v>329</v>
      </c>
      <c r="JAZ343" s="220" t="s">
        <v>329</v>
      </c>
      <c r="JBA343" s="220" t="s">
        <v>329</v>
      </c>
      <c r="JBB343" s="220" t="s">
        <v>329</v>
      </c>
      <c r="JBC343" s="220" t="s">
        <v>329</v>
      </c>
      <c r="JBD343" s="220" t="s">
        <v>329</v>
      </c>
      <c r="JBE343" s="220" t="s">
        <v>329</v>
      </c>
      <c r="JBF343" s="220" t="s">
        <v>329</v>
      </c>
      <c r="JBG343" s="220" t="s">
        <v>329</v>
      </c>
      <c r="JBH343" s="220" t="s">
        <v>329</v>
      </c>
      <c r="JBI343" s="220" t="s">
        <v>329</v>
      </c>
      <c r="JBJ343" s="220" t="s">
        <v>329</v>
      </c>
      <c r="JBK343" s="220" t="s">
        <v>329</v>
      </c>
      <c r="JBL343" s="220" t="s">
        <v>329</v>
      </c>
      <c r="JBM343" s="220" t="s">
        <v>329</v>
      </c>
      <c r="JBN343" s="220" t="s">
        <v>329</v>
      </c>
      <c r="JBO343" s="220" t="s">
        <v>329</v>
      </c>
      <c r="JBP343" s="220" t="s">
        <v>329</v>
      </c>
      <c r="JBQ343" s="220" t="s">
        <v>329</v>
      </c>
      <c r="JBR343" s="220" t="s">
        <v>329</v>
      </c>
      <c r="JBS343" s="220" t="s">
        <v>329</v>
      </c>
      <c r="JBT343" s="220" t="s">
        <v>329</v>
      </c>
      <c r="JBU343" s="220" t="s">
        <v>329</v>
      </c>
      <c r="JBV343" s="220" t="s">
        <v>329</v>
      </c>
      <c r="JBW343" s="220" t="s">
        <v>329</v>
      </c>
      <c r="JBX343" s="220" t="s">
        <v>329</v>
      </c>
      <c r="JBY343" s="220" t="s">
        <v>329</v>
      </c>
      <c r="JBZ343" s="220" t="s">
        <v>329</v>
      </c>
      <c r="JCA343" s="220" t="s">
        <v>329</v>
      </c>
      <c r="JCB343" s="220" t="s">
        <v>329</v>
      </c>
      <c r="JCC343" s="220" t="s">
        <v>329</v>
      </c>
      <c r="JCD343" s="220" t="s">
        <v>329</v>
      </c>
      <c r="JCE343" s="220" t="s">
        <v>329</v>
      </c>
      <c r="JCF343" s="220" t="s">
        <v>329</v>
      </c>
      <c r="JCG343" s="220" t="s">
        <v>329</v>
      </c>
      <c r="JCH343" s="220" t="s">
        <v>329</v>
      </c>
      <c r="JCI343" s="220" t="s">
        <v>329</v>
      </c>
      <c r="JCJ343" s="220" t="s">
        <v>329</v>
      </c>
      <c r="JCK343" s="220" t="s">
        <v>329</v>
      </c>
      <c r="JCL343" s="220" t="s">
        <v>329</v>
      </c>
      <c r="JCM343" s="220" t="s">
        <v>329</v>
      </c>
      <c r="JCN343" s="220" t="s">
        <v>329</v>
      </c>
      <c r="JCO343" s="220" t="s">
        <v>329</v>
      </c>
      <c r="JCP343" s="220" t="s">
        <v>329</v>
      </c>
      <c r="JCQ343" s="220" t="s">
        <v>329</v>
      </c>
      <c r="JCR343" s="220" t="s">
        <v>329</v>
      </c>
      <c r="JCS343" s="220" t="s">
        <v>329</v>
      </c>
      <c r="JCT343" s="220" t="s">
        <v>329</v>
      </c>
      <c r="JCU343" s="220" t="s">
        <v>329</v>
      </c>
      <c r="JCV343" s="220" t="s">
        <v>329</v>
      </c>
      <c r="JCW343" s="220" t="s">
        <v>329</v>
      </c>
      <c r="JCX343" s="220" t="s">
        <v>329</v>
      </c>
      <c r="JCY343" s="220" t="s">
        <v>329</v>
      </c>
      <c r="JCZ343" s="220" t="s">
        <v>329</v>
      </c>
      <c r="JDA343" s="220" t="s">
        <v>329</v>
      </c>
      <c r="JDB343" s="220" t="s">
        <v>329</v>
      </c>
      <c r="JDC343" s="220" t="s">
        <v>329</v>
      </c>
      <c r="JDD343" s="220" t="s">
        <v>329</v>
      </c>
      <c r="JDE343" s="220" t="s">
        <v>329</v>
      </c>
      <c r="JDF343" s="220" t="s">
        <v>329</v>
      </c>
      <c r="JDG343" s="220" t="s">
        <v>329</v>
      </c>
      <c r="JDH343" s="220" t="s">
        <v>329</v>
      </c>
      <c r="JDI343" s="220" t="s">
        <v>329</v>
      </c>
      <c r="JDJ343" s="220" t="s">
        <v>329</v>
      </c>
      <c r="JDK343" s="220" t="s">
        <v>329</v>
      </c>
      <c r="JDL343" s="220" t="s">
        <v>329</v>
      </c>
      <c r="JDM343" s="220" t="s">
        <v>329</v>
      </c>
      <c r="JDN343" s="220" t="s">
        <v>329</v>
      </c>
      <c r="JDO343" s="220" t="s">
        <v>329</v>
      </c>
      <c r="JDP343" s="220" t="s">
        <v>329</v>
      </c>
      <c r="JDQ343" s="220" t="s">
        <v>329</v>
      </c>
      <c r="JDR343" s="220" t="s">
        <v>329</v>
      </c>
      <c r="JDS343" s="220" t="s">
        <v>329</v>
      </c>
      <c r="JDT343" s="220" t="s">
        <v>329</v>
      </c>
      <c r="JDU343" s="220" t="s">
        <v>329</v>
      </c>
      <c r="JDV343" s="220" t="s">
        <v>329</v>
      </c>
      <c r="JDW343" s="220" t="s">
        <v>329</v>
      </c>
      <c r="JDX343" s="220" t="s">
        <v>329</v>
      </c>
      <c r="JDY343" s="220" t="s">
        <v>329</v>
      </c>
      <c r="JDZ343" s="220" t="s">
        <v>329</v>
      </c>
      <c r="JEA343" s="220" t="s">
        <v>329</v>
      </c>
      <c r="JEB343" s="220" t="s">
        <v>329</v>
      </c>
      <c r="JEC343" s="220" t="s">
        <v>329</v>
      </c>
      <c r="JED343" s="220" t="s">
        <v>329</v>
      </c>
      <c r="JEE343" s="220" t="s">
        <v>329</v>
      </c>
      <c r="JEF343" s="220" t="s">
        <v>329</v>
      </c>
      <c r="JEG343" s="220" t="s">
        <v>329</v>
      </c>
      <c r="JEH343" s="220" t="s">
        <v>329</v>
      </c>
      <c r="JEI343" s="220" t="s">
        <v>329</v>
      </c>
      <c r="JEJ343" s="220" t="s">
        <v>329</v>
      </c>
      <c r="JEK343" s="220" t="s">
        <v>329</v>
      </c>
      <c r="JEL343" s="220" t="s">
        <v>329</v>
      </c>
      <c r="JEM343" s="220" t="s">
        <v>329</v>
      </c>
      <c r="JEN343" s="220" t="s">
        <v>329</v>
      </c>
      <c r="JEO343" s="220" t="s">
        <v>329</v>
      </c>
      <c r="JEP343" s="220" t="s">
        <v>329</v>
      </c>
      <c r="JEQ343" s="220" t="s">
        <v>329</v>
      </c>
      <c r="JER343" s="220" t="s">
        <v>329</v>
      </c>
      <c r="JES343" s="220" t="s">
        <v>329</v>
      </c>
      <c r="JET343" s="220" t="s">
        <v>329</v>
      </c>
      <c r="JEU343" s="220" t="s">
        <v>329</v>
      </c>
      <c r="JEV343" s="220" t="s">
        <v>329</v>
      </c>
      <c r="JEW343" s="220" t="s">
        <v>329</v>
      </c>
      <c r="JEX343" s="220" t="s">
        <v>329</v>
      </c>
      <c r="JEY343" s="220" t="s">
        <v>329</v>
      </c>
      <c r="JEZ343" s="220" t="s">
        <v>329</v>
      </c>
      <c r="JFA343" s="220" t="s">
        <v>329</v>
      </c>
      <c r="JFB343" s="220" t="s">
        <v>329</v>
      </c>
      <c r="JFC343" s="220" t="s">
        <v>329</v>
      </c>
      <c r="JFD343" s="220" t="s">
        <v>329</v>
      </c>
      <c r="JFE343" s="220" t="s">
        <v>329</v>
      </c>
      <c r="JFF343" s="220" t="s">
        <v>329</v>
      </c>
      <c r="JFG343" s="220" t="s">
        <v>329</v>
      </c>
      <c r="JFH343" s="220" t="s">
        <v>329</v>
      </c>
      <c r="JFI343" s="220" t="s">
        <v>329</v>
      </c>
      <c r="JFJ343" s="220" t="s">
        <v>329</v>
      </c>
      <c r="JFK343" s="220" t="s">
        <v>329</v>
      </c>
      <c r="JFL343" s="220" t="s">
        <v>329</v>
      </c>
      <c r="JFM343" s="220" t="s">
        <v>329</v>
      </c>
      <c r="JFN343" s="220" t="s">
        <v>329</v>
      </c>
      <c r="JFO343" s="220" t="s">
        <v>329</v>
      </c>
      <c r="JFP343" s="220" t="s">
        <v>329</v>
      </c>
      <c r="JFQ343" s="220" t="s">
        <v>329</v>
      </c>
      <c r="JFR343" s="220" t="s">
        <v>329</v>
      </c>
      <c r="JFS343" s="220" t="s">
        <v>329</v>
      </c>
      <c r="JFT343" s="220" t="s">
        <v>329</v>
      </c>
      <c r="JFU343" s="220" t="s">
        <v>329</v>
      </c>
      <c r="JFV343" s="220" t="s">
        <v>329</v>
      </c>
      <c r="JFW343" s="220" t="s">
        <v>329</v>
      </c>
      <c r="JFX343" s="220" t="s">
        <v>329</v>
      </c>
      <c r="JFY343" s="220" t="s">
        <v>329</v>
      </c>
      <c r="JFZ343" s="220" t="s">
        <v>329</v>
      </c>
      <c r="JGA343" s="220" t="s">
        <v>329</v>
      </c>
      <c r="JGB343" s="220" t="s">
        <v>329</v>
      </c>
      <c r="JGC343" s="220" t="s">
        <v>329</v>
      </c>
      <c r="JGD343" s="220" t="s">
        <v>329</v>
      </c>
      <c r="JGE343" s="220" t="s">
        <v>329</v>
      </c>
      <c r="JGF343" s="220" t="s">
        <v>329</v>
      </c>
      <c r="JGG343" s="220" t="s">
        <v>329</v>
      </c>
      <c r="JGH343" s="220" t="s">
        <v>329</v>
      </c>
      <c r="JGI343" s="220" t="s">
        <v>329</v>
      </c>
      <c r="JGJ343" s="220" t="s">
        <v>329</v>
      </c>
      <c r="JGK343" s="220" t="s">
        <v>329</v>
      </c>
      <c r="JGL343" s="220" t="s">
        <v>329</v>
      </c>
      <c r="JGM343" s="220" t="s">
        <v>329</v>
      </c>
      <c r="JGN343" s="220" t="s">
        <v>329</v>
      </c>
      <c r="JGO343" s="220" t="s">
        <v>329</v>
      </c>
      <c r="JGP343" s="220" t="s">
        <v>329</v>
      </c>
      <c r="JGQ343" s="220" t="s">
        <v>329</v>
      </c>
      <c r="JGR343" s="220" t="s">
        <v>329</v>
      </c>
      <c r="JGS343" s="220" t="s">
        <v>329</v>
      </c>
      <c r="JGT343" s="220" t="s">
        <v>329</v>
      </c>
      <c r="JGU343" s="220" t="s">
        <v>329</v>
      </c>
      <c r="JGV343" s="220" t="s">
        <v>329</v>
      </c>
      <c r="JGW343" s="220" t="s">
        <v>329</v>
      </c>
      <c r="JGX343" s="220" t="s">
        <v>329</v>
      </c>
      <c r="JGY343" s="220" t="s">
        <v>329</v>
      </c>
      <c r="JGZ343" s="220" t="s">
        <v>329</v>
      </c>
      <c r="JHA343" s="220" t="s">
        <v>329</v>
      </c>
      <c r="JHB343" s="220" t="s">
        <v>329</v>
      </c>
      <c r="JHC343" s="220" t="s">
        <v>329</v>
      </c>
      <c r="JHD343" s="220" t="s">
        <v>329</v>
      </c>
      <c r="JHE343" s="220" t="s">
        <v>329</v>
      </c>
      <c r="JHF343" s="220" t="s">
        <v>329</v>
      </c>
      <c r="JHG343" s="220" t="s">
        <v>329</v>
      </c>
      <c r="JHH343" s="220" t="s">
        <v>329</v>
      </c>
      <c r="JHI343" s="220" t="s">
        <v>329</v>
      </c>
      <c r="JHJ343" s="220" t="s">
        <v>329</v>
      </c>
      <c r="JHK343" s="220" t="s">
        <v>329</v>
      </c>
      <c r="JHL343" s="220" t="s">
        <v>329</v>
      </c>
      <c r="JHM343" s="220" t="s">
        <v>329</v>
      </c>
      <c r="JHN343" s="220" t="s">
        <v>329</v>
      </c>
      <c r="JHO343" s="220" t="s">
        <v>329</v>
      </c>
      <c r="JHP343" s="220" t="s">
        <v>329</v>
      </c>
      <c r="JHQ343" s="220" t="s">
        <v>329</v>
      </c>
      <c r="JHR343" s="220" t="s">
        <v>329</v>
      </c>
      <c r="JHS343" s="220" t="s">
        <v>329</v>
      </c>
      <c r="JHT343" s="220" t="s">
        <v>329</v>
      </c>
      <c r="JHU343" s="220" t="s">
        <v>329</v>
      </c>
      <c r="JHV343" s="220" t="s">
        <v>329</v>
      </c>
      <c r="JHW343" s="220" t="s">
        <v>329</v>
      </c>
      <c r="JHX343" s="220" t="s">
        <v>329</v>
      </c>
      <c r="JHY343" s="220" t="s">
        <v>329</v>
      </c>
      <c r="JHZ343" s="220" t="s">
        <v>329</v>
      </c>
      <c r="JIA343" s="220" t="s">
        <v>329</v>
      </c>
      <c r="JIB343" s="220" t="s">
        <v>329</v>
      </c>
      <c r="JIC343" s="220" t="s">
        <v>329</v>
      </c>
      <c r="JID343" s="220" t="s">
        <v>329</v>
      </c>
      <c r="JIE343" s="220" t="s">
        <v>329</v>
      </c>
      <c r="JIF343" s="220" t="s">
        <v>329</v>
      </c>
      <c r="JIG343" s="220" t="s">
        <v>329</v>
      </c>
      <c r="JIH343" s="220" t="s">
        <v>329</v>
      </c>
      <c r="JII343" s="220" t="s">
        <v>329</v>
      </c>
      <c r="JIJ343" s="220" t="s">
        <v>329</v>
      </c>
      <c r="JIK343" s="220" t="s">
        <v>329</v>
      </c>
      <c r="JIL343" s="220" t="s">
        <v>329</v>
      </c>
      <c r="JIM343" s="220" t="s">
        <v>329</v>
      </c>
      <c r="JIN343" s="220" t="s">
        <v>329</v>
      </c>
      <c r="JIO343" s="220" t="s">
        <v>329</v>
      </c>
      <c r="JIP343" s="220" t="s">
        <v>329</v>
      </c>
      <c r="JIQ343" s="220" t="s">
        <v>329</v>
      </c>
      <c r="JIR343" s="220" t="s">
        <v>329</v>
      </c>
      <c r="JIS343" s="220" t="s">
        <v>329</v>
      </c>
      <c r="JIT343" s="220" t="s">
        <v>329</v>
      </c>
      <c r="JIU343" s="220" t="s">
        <v>329</v>
      </c>
      <c r="JIV343" s="220" t="s">
        <v>329</v>
      </c>
      <c r="JIW343" s="220" t="s">
        <v>329</v>
      </c>
      <c r="JIX343" s="220" t="s">
        <v>329</v>
      </c>
      <c r="JIY343" s="220" t="s">
        <v>329</v>
      </c>
      <c r="JIZ343" s="220" t="s">
        <v>329</v>
      </c>
      <c r="JJA343" s="220" t="s">
        <v>329</v>
      </c>
      <c r="JJB343" s="220" t="s">
        <v>329</v>
      </c>
      <c r="JJC343" s="220" t="s">
        <v>329</v>
      </c>
      <c r="JJD343" s="220" t="s">
        <v>329</v>
      </c>
      <c r="JJE343" s="220" t="s">
        <v>329</v>
      </c>
      <c r="JJF343" s="220" t="s">
        <v>329</v>
      </c>
      <c r="JJG343" s="220" t="s">
        <v>329</v>
      </c>
      <c r="JJH343" s="220" t="s">
        <v>329</v>
      </c>
      <c r="JJI343" s="220" t="s">
        <v>329</v>
      </c>
      <c r="JJJ343" s="220" t="s">
        <v>329</v>
      </c>
      <c r="JJK343" s="220" t="s">
        <v>329</v>
      </c>
      <c r="JJL343" s="220" t="s">
        <v>329</v>
      </c>
      <c r="JJM343" s="220" t="s">
        <v>329</v>
      </c>
      <c r="JJN343" s="220" t="s">
        <v>329</v>
      </c>
      <c r="JJO343" s="220" t="s">
        <v>329</v>
      </c>
      <c r="JJP343" s="220" t="s">
        <v>329</v>
      </c>
      <c r="JJQ343" s="220" t="s">
        <v>329</v>
      </c>
      <c r="JJR343" s="220" t="s">
        <v>329</v>
      </c>
      <c r="JJS343" s="220" t="s">
        <v>329</v>
      </c>
      <c r="JJT343" s="220" t="s">
        <v>329</v>
      </c>
      <c r="JJU343" s="220" t="s">
        <v>329</v>
      </c>
      <c r="JJV343" s="220" t="s">
        <v>329</v>
      </c>
      <c r="JJW343" s="220" t="s">
        <v>329</v>
      </c>
      <c r="JJX343" s="220" t="s">
        <v>329</v>
      </c>
      <c r="JJY343" s="220" t="s">
        <v>329</v>
      </c>
      <c r="JJZ343" s="220" t="s">
        <v>329</v>
      </c>
      <c r="JKA343" s="220" t="s">
        <v>329</v>
      </c>
      <c r="JKB343" s="220" t="s">
        <v>329</v>
      </c>
      <c r="JKC343" s="220" t="s">
        <v>329</v>
      </c>
      <c r="JKD343" s="220" t="s">
        <v>329</v>
      </c>
      <c r="JKE343" s="220" t="s">
        <v>329</v>
      </c>
      <c r="JKF343" s="220" t="s">
        <v>329</v>
      </c>
      <c r="JKG343" s="220" t="s">
        <v>329</v>
      </c>
      <c r="JKH343" s="220" t="s">
        <v>329</v>
      </c>
      <c r="JKI343" s="220" t="s">
        <v>329</v>
      </c>
      <c r="JKJ343" s="220" t="s">
        <v>329</v>
      </c>
      <c r="JKK343" s="220" t="s">
        <v>329</v>
      </c>
      <c r="JKL343" s="220" t="s">
        <v>329</v>
      </c>
      <c r="JKM343" s="220" t="s">
        <v>329</v>
      </c>
      <c r="JKN343" s="220" t="s">
        <v>329</v>
      </c>
      <c r="JKO343" s="220" t="s">
        <v>329</v>
      </c>
      <c r="JKP343" s="220" t="s">
        <v>329</v>
      </c>
      <c r="JKQ343" s="220" t="s">
        <v>329</v>
      </c>
      <c r="JKR343" s="220" t="s">
        <v>329</v>
      </c>
      <c r="JKS343" s="220" t="s">
        <v>329</v>
      </c>
      <c r="JKT343" s="220" t="s">
        <v>329</v>
      </c>
      <c r="JKU343" s="220" t="s">
        <v>329</v>
      </c>
      <c r="JKV343" s="220" t="s">
        <v>329</v>
      </c>
      <c r="JKW343" s="220" t="s">
        <v>329</v>
      </c>
      <c r="JKX343" s="220" t="s">
        <v>329</v>
      </c>
      <c r="JKY343" s="220" t="s">
        <v>329</v>
      </c>
      <c r="JKZ343" s="220" t="s">
        <v>329</v>
      </c>
      <c r="JLA343" s="220" t="s">
        <v>329</v>
      </c>
      <c r="JLB343" s="220" t="s">
        <v>329</v>
      </c>
      <c r="JLC343" s="220" t="s">
        <v>329</v>
      </c>
      <c r="JLD343" s="220" t="s">
        <v>329</v>
      </c>
      <c r="JLE343" s="220" t="s">
        <v>329</v>
      </c>
      <c r="JLF343" s="220" t="s">
        <v>329</v>
      </c>
      <c r="JLG343" s="220" t="s">
        <v>329</v>
      </c>
      <c r="JLH343" s="220" t="s">
        <v>329</v>
      </c>
      <c r="JLI343" s="220" t="s">
        <v>329</v>
      </c>
      <c r="JLJ343" s="220" t="s">
        <v>329</v>
      </c>
      <c r="JLK343" s="220" t="s">
        <v>329</v>
      </c>
      <c r="JLL343" s="220" t="s">
        <v>329</v>
      </c>
      <c r="JLM343" s="220" t="s">
        <v>329</v>
      </c>
      <c r="JLN343" s="220" t="s">
        <v>329</v>
      </c>
      <c r="JLO343" s="220" t="s">
        <v>329</v>
      </c>
      <c r="JLP343" s="220" t="s">
        <v>329</v>
      </c>
      <c r="JLQ343" s="220" t="s">
        <v>329</v>
      </c>
      <c r="JLR343" s="220" t="s">
        <v>329</v>
      </c>
      <c r="JLS343" s="220" t="s">
        <v>329</v>
      </c>
      <c r="JLT343" s="220" t="s">
        <v>329</v>
      </c>
      <c r="JLU343" s="220" t="s">
        <v>329</v>
      </c>
      <c r="JLV343" s="220" t="s">
        <v>329</v>
      </c>
      <c r="JLW343" s="220" t="s">
        <v>329</v>
      </c>
      <c r="JLX343" s="220" t="s">
        <v>329</v>
      </c>
      <c r="JLY343" s="220" t="s">
        <v>329</v>
      </c>
      <c r="JLZ343" s="220" t="s">
        <v>329</v>
      </c>
      <c r="JMA343" s="220" t="s">
        <v>329</v>
      </c>
      <c r="JMB343" s="220" t="s">
        <v>329</v>
      </c>
      <c r="JMC343" s="220" t="s">
        <v>329</v>
      </c>
      <c r="JMD343" s="220" t="s">
        <v>329</v>
      </c>
      <c r="JME343" s="220" t="s">
        <v>329</v>
      </c>
      <c r="JMF343" s="220" t="s">
        <v>329</v>
      </c>
      <c r="JMG343" s="220" t="s">
        <v>329</v>
      </c>
      <c r="JMH343" s="220" t="s">
        <v>329</v>
      </c>
      <c r="JMI343" s="220" t="s">
        <v>329</v>
      </c>
      <c r="JMJ343" s="220" t="s">
        <v>329</v>
      </c>
      <c r="JMK343" s="220" t="s">
        <v>329</v>
      </c>
      <c r="JML343" s="220" t="s">
        <v>329</v>
      </c>
      <c r="JMM343" s="220" t="s">
        <v>329</v>
      </c>
      <c r="JMN343" s="220" t="s">
        <v>329</v>
      </c>
      <c r="JMO343" s="220" t="s">
        <v>329</v>
      </c>
      <c r="JMP343" s="220" t="s">
        <v>329</v>
      </c>
      <c r="JMQ343" s="220" t="s">
        <v>329</v>
      </c>
      <c r="JMR343" s="220" t="s">
        <v>329</v>
      </c>
      <c r="JMS343" s="220" t="s">
        <v>329</v>
      </c>
      <c r="JMT343" s="220" t="s">
        <v>329</v>
      </c>
      <c r="JMU343" s="220" t="s">
        <v>329</v>
      </c>
      <c r="JMV343" s="220" t="s">
        <v>329</v>
      </c>
      <c r="JMW343" s="220" t="s">
        <v>329</v>
      </c>
      <c r="JMX343" s="220" t="s">
        <v>329</v>
      </c>
      <c r="JMY343" s="220" t="s">
        <v>329</v>
      </c>
      <c r="JMZ343" s="220" t="s">
        <v>329</v>
      </c>
      <c r="JNA343" s="220" t="s">
        <v>329</v>
      </c>
      <c r="JNB343" s="220" t="s">
        <v>329</v>
      </c>
      <c r="JNC343" s="220" t="s">
        <v>329</v>
      </c>
      <c r="JND343" s="220" t="s">
        <v>329</v>
      </c>
      <c r="JNE343" s="220" t="s">
        <v>329</v>
      </c>
      <c r="JNF343" s="220" t="s">
        <v>329</v>
      </c>
      <c r="JNG343" s="220" t="s">
        <v>329</v>
      </c>
      <c r="JNH343" s="220" t="s">
        <v>329</v>
      </c>
      <c r="JNI343" s="220" t="s">
        <v>329</v>
      </c>
      <c r="JNJ343" s="220" t="s">
        <v>329</v>
      </c>
      <c r="JNK343" s="220" t="s">
        <v>329</v>
      </c>
      <c r="JNL343" s="220" t="s">
        <v>329</v>
      </c>
      <c r="JNM343" s="220" t="s">
        <v>329</v>
      </c>
      <c r="JNN343" s="220" t="s">
        <v>329</v>
      </c>
      <c r="JNO343" s="220" t="s">
        <v>329</v>
      </c>
      <c r="JNP343" s="220" t="s">
        <v>329</v>
      </c>
      <c r="JNQ343" s="220" t="s">
        <v>329</v>
      </c>
      <c r="JNR343" s="220" t="s">
        <v>329</v>
      </c>
      <c r="JNS343" s="220" t="s">
        <v>329</v>
      </c>
      <c r="JNT343" s="220" t="s">
        <v>329</v>
      </c>
      <c r="JNU343" s="220" t="s">
        <v>329</v>
      </c>
      <c r="JNV343" s="220" t="s">
        <v>329</v>
      </c>
      <c r="JNW343" s="220" t="s">
        <v>329</v>
      </c>
      <c r="JNX343" s="220" t="s">
        <v>329</v>
      </c>
      <c r="JNY343" s="220" t="s">
        <v>329</v>
      </c>
      <c r="JNZ343" s="220" t="s">
        <v>329</v>
      </c>
      <c r="JOA343" s="220" t="s">
        <v>329</v>
      </c>
      <c r="JOB343" s="220" t="s">
        <v>329</v>
      </c>
      <c r="JOC343" s="220" t="s">
        <v>329</v>
      </c>
      <c r="JOD343" s="220" t="s">
        <v>329</v>
      </c>
      <c r="JOE343" s="220" t="s">
        <v>329</v>
      </c>
      <c r="JOF343" s="220" t="s">
        <v>329</v>
      </c>
      <c r="JOG343" s="220" t="s">
        <v>329</v>
      </c>
      <c r="JOH343" s="220" t="s">
        <v>329</v>
      </c>
      <c r="JOI343" s="220" t="s">
        <v>329</v>
      </c>
      <c r="JOJ343" s="220" t="s">
        <v>329</v>
      </c>
      <c r="JOK343" s="220" t="s">
        <v>329</v>
      </c>
      <c r="JOL343" s="220" t="s">
        <v>329</v>
      </c>
      <c r="JOM343" s="220" t="s">
        <v>329</v>
      </c>
      <c r="JON343" s="220" t="s">
        <v>329</v>
      </c>
      <c r="JOO343" s="220" t="s">
        <v>329</v>
      </c>
      <c r="JOP343" s="220" t="s">
        <v>329</v>
      </c>
      <c r="JOQ343" s="220" t="s">
        <v>329</v>
      </c>
      <c r="JOR343" s="220" t="s">
        <v>329</v>
      </c>
      <c r="JOS343" s="220" t="s">
        <v>329</v>
      </c>
      <c r="JOT343" s="220" t="s">
        <v>329</v>
      </c>
      <c r="JOU343" s="220" t="s">
        <v>329</v>
      </c>
      <c r="JOV343" s="220" t="s">
        <v>329</v>
      </c>
      <c r="JOW343" s="220" t="s">
        <v>329</v>
      </c>
      <c r="JOX343" s="220" t="s">
        <v>329</v>
      </c>
      <c r="JOY343" s="220" t="s">
        <v>329</v>
      </c>
      <c r="JOZ343" s="220" t="s">
        <v>329</v>
      </c>
      <c r="JPA343" s="220" t="s">
        <v>329</v>
      </c>
      <c r="JPB343" s="220" t="s">
        <v>329</v>
      </c>
      <c r="JPC343" s="220" t="s">
        <v>329</v>
      </c>
      <c r="JPD343" s="220" t="s">
        <v>329</v>
      </c>
      <c r="JPE343" s="220" t="s">
        <v>329</v>
      </c>
      <c r="JPF343" s="220" t="s">
        <v>329</v>
      </c>
      <c r="JPG343" s="220" t="s">
        <v>329</v>
      </c>
      <c r="JPH343" s="220" t="s">
        <v>329</v>
      </c>
      <c r="JPI343" s="220" t="s">
        <v>329</v>
      </c>
      <c r="JPJ343" s="220" t="s">
        <v>329</v>
      </c>
      <c r="JPK343" s="220" t="s">
        <v>329</v>
      </c>
      <c r="JPL343" s="220" t="s">
        <v>329</v>
      </c>
      <c r="JPM343" s="220" t="s">
        <v>329</v>
      </c>
      <c r="JPN343" s="220" t="s">
        <v>329</v>
      </c>
      <c r="JPO343" s="220" t="s">
        <v>329</v>
      </c>
      <c r="JPP343" s="220" t="s">
        <v>329</v>
      </c>
      <c r="JPQ343" s="220" t="s">
        <v>329</v>
      </c>
      <c r="JPR343" s="220" t="s">
        <v>329</v>
      </c>
      <c r="JPS343" s="220" t="s">
        <v>329</v>
      </c>
      <c r="JPT343" s="220" t="s">
        <v>329</v>
      </c>
      <c r="JPU343" s="220" t="s">
        <v>329</v>
      </c>
      <c r="JPV343" s="220" t="s">
        <v>329</v>
      </c>
      <c r="JPW343" s="220" t="s">
        <v>329</v>
      </c>
      <c r="JPX343" s="220" t="s">
        <v>329</v>
      </c>
      <c r="JPY343" s="220" t="s">
        <v>329</v>
      </c>
      <c r="JPZ343" s="220" t="s">
        <v>329</v>
      </c>
      <c r="JQA343" s="220" t="s">
        <v>329</v>
      </c>
      <c r="JQB343" s="220" t="s">
        <v>329</v>
      </c>
      <c r="JQC343" s="220" t="s">
        <v>329</v>
      </c>
      <c r="JQD343" s="220" t="s">
        <v>329</v>
      </c>
      <c r="JQE343" s="220" t="s">
        <v>329</v>
      </c>
      <c r="JQF343" s="220" t="s">
        <v>329</v>
      </c>
      <c r="JQG343" s="220" t="s">
        <v>329</v>
      </c>
      <c r="JQH343" s="220" t="s">
        <v>329</v>
      </c>
      <c r="JQI343" s="220" t="s">
        <v>329</v>
      </c>
      <c r="JQJ343" s="220" t="s">
        <v>329</v>
      </c>
      <c r="JQK343" s="220" t="s">
        <v>329</v>
      </c>
      <c r="JQL343" s="220" t="s">
        <v>329</v>
      </c>
      <c r="JQM343" s="220" t="s">
        <v>329</v>
      </c>
      <c r="JQN343" s="220" t="s">
        <v>329</v>
      </c>
      <c r="JQO343" s="220" t="s">
        <v>329</v>
      </c>
      <c r="JQP343" s="220" t="s">
        <v>329</v>
      </c>
      <c r="JQQ343" s="220" t="s">
        <v>329</v>
      </c>
      <c r="JQR343" s="220" t="s">
        <v>329</v>
      </c>
      <c r="JQS343" s="220" t="s">
        <v>329</v>
      </c>
      <c r="JQT343" s="220" t="s">
        <v>329</v>
      </c>
      <c r="JQU343" s="220" t="s">
        <v>329</v>
      </c>
      <c r="JQV343" s="220" t="s">
        <v>329</v>
      </c>
      <c r="JQW343" s="220" t="s">
        <v>329</v>
      </c>
      <c r="JQX343" s="220" t="s">
        <v>329</v>
      </c>
      <c r="JQY343" s="220" t="s">
        <v>329</v>
      </c>
      <c r="JQZ343" s="220" t="s">
        <v>329</v>
      </c>
      <c r="JRA343" s="220" t="s">
        <v>329</v>
      </c>
      <c r="JRB343" s="220" t="s">
        <v>329</v>
      </c>
      <c r="JRC343" s="220" t="s">
        <v>329</v>
      </c>
      <c r="JRD343" s="220" t="s">
        <v>329</v>
      </c>
      <c r="JRE343" s="220" t="s">
        <v>329</v>
      </c>
      <c r="JRF343" s="220" t="s">
        <v>329</v>
      </c>
      <c r="JRG343" s="220" t="s">
        <v>329</v>
      </c>
      <c r="JRH343" s="220" t="s">
        <v>329</v>
      </c>
      <c r="JRI343" s="220" t="s">
        <v>329</v>
      </c>
      <c r="JRJ343" s="220" t="s">
        <v>329</v>
      </c>
      <c r="JRK343" s="220" t="s">
        <v>329</v>
      </c>
      <c r="JRL343" s="220" t="s">
        <v>329</v>
      </c>
      <c r="JRM343" s="220" t="s">
        <v>329</v>
      </c>
      <c r="JRN343" s="220" t="s">
        <v>329</v>
      </c>
      <c r="JRO343" s="220" t="s">
        <v>329</v>
      </c>
      <c r="JRP343" s="220" t="s">
        <v>329</v>
      </c>
      <c r="JRQ343" s="220" t="s">
        <v>329</v>
      </c>
      <c r="JRR343" s="220" t="s">
        <v>329</v>
      </c>
      <c r="JRS343" s="220" t="s">
        <v>329</v>
      </c>
      <c r="JRT343" s="220" t="s">
        <v>329</v>
      </c>
      <c r="JRU343" s="220" t="s">
        <v>329</v>
      </c>
      <c r="JRV343" s="220" t="s">
        <v>329</v>
      </c>
      <c r="JRW343" s="220" t="s">
        <v>329</v>
      </c>
      <c r="JRX343" s="220" t="s">
        <v>329</v>
      </c>
      <c r="JRY343" s="220" t="s">
        <v>329</v>
      </c>
      <c r="JRZ343" s="220" t="s">
        <v>329</v>
      </c>
      <c r="JSA343" s="220" t="s">
        <v>329</v>
      </c>
      <c r="JSB343" s="220" t="s">
        <v>329</v>
      </c>
      <c r="JSC343" s="220" t="s">
        <v>329</v>
      </c>
      <c r="JSD343" s="220" t="s">
        <v>329</v>
      </c>
      <c r="JSE343" s="220" t="s">
        <v>329</v>
      </c>
      <c r="JSF343" s="220" t="s">
        <v>329</v>
      </c>
      <c r="JSG343" s="220" t="s">
        <v>329</v>
      </c>
      <c r="JSH343" s="220" t="s">
        <v>329</v>
      </c>
      <c r="JSI343" s="220" t="s">
        <v>329</v>
      </c>
      <c r="JSJ343" s="220" t="s">
        <v>329</v>
      </c>
      <c r="JSK343" s="220" t="s">
        <v>329</v>
      </c>
      <c r="JSL343" s="220" t="s">
        <v>329</v>
      </c>
      <c r="JSM343" s="220" t="s">
        <v>329</v>
      </c>
      <c r="JSN343" s="220" t="s">
        <v>329</v>
      </c>
      <c r="JSO343" s="220" t="s">
        <v>329</v>
      </c>
      <c r="JSP343" s="220" t="s">
        <v>329</v>
      </c>
      <c r="JSQ343" s="220" t="s">
        <v>329</v>
      </c>
      <c r="JSR343" s="220" t="s">
        <v>329</v>
      </c>
      <c r="JSS343" s="220" t="s">
        <v>329</v>
      </c>
      <c r="JST343" s="220" t="s">
        <v>329</v>
      </c>
      <c r="JSU343" s="220" t="s">
        <v>329</v>
      </c>
      <c r="JSV343" s="220" t="s">
        <v>329</v>
      </c>
      <c r="JSW343" s="220" t="s">
        <v>329</v>
      </c>
      <c r="JSX343" s="220" t="s">
        <v>329</v>
      </c>
      <c r="JSY343" s="220" t="s">
        <v>329</v>
      </c>
      <c r="JSZ343" s="220" t="s">
        <v>329</v>
      </c>
      <c r="JTA343" s="220" t="s">
        <v>329</v>
      </c>
      <c r="JTB343" s="220" t="s">
        <v>329</v>
      </c>
      <c r="JTC343" s="220" t="s">
        <v>329</v>
      </c>
      <c r="JTD343" s="220" t="s">
        <v>329</v>
      </c>
      <c r="JTE343" s="220" t="s">
        <v>329</v>
      </c>
      <c r="JTF343" s="220" t="s">
        <v>329</v>
      </c>
      <c r="JTG343" s="220" t="s">
        <v>329</v>
      </c>
      <c r="JTH343" s="220" t="s">
        <v>329</v>
      </c>
      <c r="JTI343" s="220" t="s">
        <v>329</v>
      </c>
      <c r="JTJ343" s="220" t="s">
        <v>329</v>
      </c>
      <c r="JTK343" s="220" t="s">
        <v>329</v>
      </c>
      <c r="JTL343" s="220" t="s">
        <v>329</v>
      </c>
      <c r="JTM343" s="220" t="s">
        <v>329</v>
      </c>
      <c r="JTN343" s="220" t="s">
        <v>329</v>
      </c>
      <c r="JTO343" s="220" t="s">
        <v>329</v>
      </c>
      <c r="JTP343" s="220" t="s">
        <v>329</v>
      </c>
      <c r="JTQ343" s="220" t="s">
        <v>329</v>
      </c>
      <c r="JTR343" s="220" t="s">
        <v>329</v>
      </c>
      <c r="JTS343" s="220" t="s">
        <v>329</v>
      </c>
      <c r="JTT343" s="220" t="s">
        <v>329</v>
      </c>
      <c r="JTU343" s="220" t="s">
        <v>329</v>
      </c>
      <c r="JTV343" s="220" t="s">
        <v>329</v>
      </c>
      <c r="JTW343" s="220" t="s">
        <v>329</v>
      </c>
      <c r="JTX343" s="220" t="s">
        <v>329</v>
      </c>
      <c r="JTY343" s="220" t="s">
        <v>329</v>
      </c>
      <c r="JTZ343" s="220" t="s">
        <v>329</v>
      </c>
      <c r="JUA343" s="220" t="s">
        <v>329</v>
      </c>
      <c r="JUB343" s="220" t="s">
        <v>329</v>
      </c>
      <c r="JUC343" s="220" t="s">
        <v>329</v>
      </c>
      <c r="JUD343" s="220" t="s">
        <v>329</v>
      </c>
      <c r="JUE343" s="220" t="s">
        <v>329</v>
      </c>
      <c r="JUF343" s="220" t="s">
        <v>329</v>
      </c>
      <c r="JUG343" s="220" t="s">
        <v>329</v>
      </c>
      <c r="JUH343" s="220" t="s">
        <v>329</v>
      </c>
      <c r="JUI343" s="220" t="s">
        <v>329</v>
      </c>
      <c r="JUJ343" s="220" t="s">
        <v>329</v>
      </c>
      <c r="JUK343" s="220" t="s">
        <v>329</v>
      </c>
      <c r="JUL343" s="220" t="s">
        <v>329</v>
      </c>
      <c r="JUM343" s="220" t="s">
        <v>329</v>
      </c>
      <c r="JUN343" s="220" t="s">
        <v>329</v>
      </c>
      <c r="JUO343" s="220" t="s">
        <v>329</v>
      </c>
      <c r="JUP343" s="220" t="s">
        <v>329</v>
      </c>
      <c r="JUQ343" s="220" t="s">
        <v>329</v>
      </c>
      <c r="JUR343" s="220" t="s">
        <v>329</v>
      </c>
      <c r="JUS343" s="220" t="s">
        <v>329</v>
      </c>
      <c r="JUT343" s="220" t="s">
        <v>329</v>
      </c>
      <c r="JUU343" s="220" t="s">
        <v>329</v>
      </c>
      <c r="JUV343" s="220" t="s">
        <v>329</v>
      </c>
      <c r="JUW343" s="220" t="s">
        <v>329</v>
      </c>
      <c r="JUX343" s="220" t="s">
        <v>329</v>
      </c>
      <c r="JUY343" s="220" t="s">
        <v>329</v>
      </c>
      <c r="JUZ343" s="220" t="s">
        <v>329</v>
      </c>
      <c r="JVA343" s="220" t="s">
        <v>329</v>
      </c>
      <c r="JVB343" s="220" t="s">
        <v>329</v>
      </c>
      <c r="JVC343" s="220" t="s">
        <v>329</v>
      </c>
      <c r="JVD343" s="220" t="s">
        <v>329</v>
      </c>
      <c r="JVE343" s="220" t="s">
        <v>329</v>
      </c>
      <c r="JVF343" s="220" t="s">
        <v>329</v>
      </c>
      <c r="JVG343" s="220" t="s">
        <v>329</v>
      </c>
      <c r="JVH343" s="220" t="s">
        <v>329</v>
      </c>
      <c r="JVI343" s="220" t="s">
        <v>329</v>
      </c>
      <c r="JVJ343" s="220" t="s">
        <v>329</v>
      </c>
      <c r="JVK343" s="220" t="s">
        <v>329</v>
      </c>
      <c r="JVL343" s="220" t="s">
        <v>329</v>
      </c>
      <c r="JVM343" s="220" t="s">
        <v>329</v>
      </c>
      <c r="JVN343" s="220" t="s">
        <v>329</v>
      </c>
      <c r="JVO343" s="220" t="s">
        <v>329</v>
      </c>
      <c r="JVP343" s="220" t="s">
        <v>329</v>
      </c>
      <c r="JVQ343" s="220" t="s">
        <v>329</v>
      </c>
      <c r="JVR343" s="220" t="s">
        <v>329</v>
      </c>
      <c r="JVS343" s="220" t="s">
        <v>329</v>
      </c>
      <c r="JVT343" s="220" t="s">
        <v>329</v>
      </c>
      <c r="JVU343" s="220" t="s">
        <v>329</v>
      </c>
      <c r="JVV343" s="220" t="s">
        <v>329</v>
      </c>
      <c r="JVW343" s="220" t="s">
        <v>329</v>
      </c>
      <c r="JVX343" s="220" t="s">
        <v>329</v>
      </c>
      <c r="JVY343" s="220" t="s">
        <v>329</v>
      </c>
      <c r="JVZ343" s="220" t="s">
        <v>329</v>
      </c>
      <c r="JWA343" s="220" t="s">
        <v>329</v>
      </c>
      <c r="JWB343" s="220" t="s">
        <v>329</v>
      </c>
      <c r="JWC343" s="220" t="s">
        <v>329</v>
      </c>
      <c r="JWD343" s="220" t="s">
        <v>329</v>
      </c>
      <c r="JWE343" s="220" t="s">
        <v>329</v>
      </c>
      <c r="JWF343" s="220" t="s">
        <v>329</v>
      </c>
      <c r="JWG343" s="220" t="s">
        <v>329</v>
      </c>
      <c r="JWH343" s="220" t="s">
        <v>329</v>
      </c>
      <c r="JWI343" s="220" t="s">
        <v>329</v>
      </c>
      <c r="JWJ343" s="220" t="s">
        <v>329</v>
      </c>
      <c r="JWK343" s="220" t="s">
        <v>329</v>
      </c>
      <c r="JWL343" s="220" t="s">
        <v>329</v>
      </c>
      <c r="JWM343" s="220" t="s">
        <v>329</v>
      </c>
      <c r="JWN343" s="220" t="s">
        <v>329</v>
      </c>
      <c r="JWO343" s="220" t="s">
        <v>329</v>
      </c>
      <c r="JWP343" s="220" t="s">
        <v>329</v>
      </c>
      <c r="JWQ343" s="220" t="s">
        <v>329</v>
      </c>
      <c r="JWR343" s="220" t="s">
        <v>329</v>
      </c>
      <c r="JWS343" s="220" t="s">
        <v>329</v>
      </c>
      <c r="JWT343" s="220" t="s">
        <v>329</v>
      </c>
      <c r="JWU343" s="220" t="s">
        <v>329</v>
      </c>
      <c r="JWV343" s="220" t="s">
        <v>329</v>
      </c>
      <c r="JWW343" s="220" t="s">
        <v>329</v>
      </c>
      <c r="JWX343" s="220" t="s">
        <v>329</v>
      </c>
      <c r="JWY343" s="220" t="s">
        <v>329</v>
      </c>
      <c r="JWZ343" s="220" t="s">
        <v>329</v>
      </c>
      <c r="JXA343" s="220" t="s">
        <v>329</v>
      </c>
      <c r="JXB343" s="220" t="s">
        <v>329</v>
      </c>
      <c r="JXC343" s="220" t="s">
        <v>329</v>
      </c>
      <c r="JXD343" s="220" t="s">
        <v>329</v>
      </c>
      <c r="JXE343" s="220" t="s">
        <v>329</v>
      </c>
      <c r="JXF343" s="220" t="s">
        <v>329</v>
      </c>
      <c r="JXG343" s="220" t="s">
        <v>329</v>
      </c>
      <c r="JXH343" s="220" t="s">
        <v>329</v>
      </c>
      <c r="JXI343" s="220" t="s">
        <v>329</v>
      </c>
      <c r="JXJ343" s="220" t="s">
        <v>329</v>
      </c>
      <c r="JXK343" s="220" t="s">
        <v>329</v>
      </c>
      <c r="JXL343" s="220" t="s">
        <v>329</v>
      </c>
      <c r="JXM343" s="220" t="s">
        <v>329</v>
      </c>
      <c r="JXN343" s="220" t="s">
        <v>329</v>
      </c>
      <c r="JXO343" s="220" t="s">
        <v>329</v>
      </c>
      <c r="JXP343" s="220" t="s">
        <v>329</v>
      </c>
      <c r="JXQ343" s="220" t="s">
        <v>329</v>
      </c>
      <c r="JXR343" s="220" t="s">
        <v>329</v>
      </c>
      <c r="JXS343" s="220" t="s">
        <v>329</v>
      </c>
      <c r="JXT343" s="220" t="s">
        <v>329</v>
      </c>
      <c r="JXU343" s="220" t="s">
        <v>329</v>
      </c>
      <c r="JXV343" s="220" t="s">
        <v>329</v>
      </c>
      <c r="JXW343" s="220" t="s">
        <v>329</v>
      </c>
      <c r="JXX343" s="220" t="s">
        <v>329</v>
      </c>
      <c r="JXY343" s="220" t="s">
        <v>329</v>
      </c>
      <c r="JXZ343" s="220" t="s">
        <v>329</v>
      </c>
      <c r="JYA343" s="220" t="s">
        <v>329</v>
      </c>
      <c r="JYB343" s="220" t="s">
        <v>329</v>
      </c>
      <c r="JYC343" s="220" t="s">
        <v>329</v>
      </c>
      <c r="JYD343" s="220" t="s">
        <v>329</v>
      </c>
      <c r="JYE343" s="220" t="s">
        <v>329</v>
      </c>
      <c r="JYF343" s="220" t="s">
        <v>329</v>
      </c>
      <c r="JYG343" s="220" t="s">
        <v>329</v>
      </c>
      <c r="JYH343" s="220" t="s">
        <v>329</v>
      </c>
      <c r="JYI343" s="220" t="s">
        <v>329</v>
      </c>
      <c r="JYJ343" s="220" t="s">
        <v>329</v>
      </c>
      <c r="JYK343" s="220" t="s">
        <v>329</v>
      </c>
      <c r="JYL343" s="220" t="s">
        <v>329</v>
      </c>
      <c r="JYM343" s="220" t="s">
        <v>329</v>
      </c>
      <c r="JYN343" s="220" t="s">
        <v>329</v>
      </c>
      <c r="JYO343" s="220" t="s">
        <v>329</v>
      </c>
      <c r="JYP343" s="220" t="s">
        <v>329</v>
      </c>
      <c r="JYQ343" s="220" t="s">
        <v>329</v>
      </c>
      <c r="JYR343" s="220" t="s">
        <v>329</v>
      </c>
      <c r="JYS343" s="220" t="s">
        <v>329</v>
      </c>
      <c r="JYT343" s="220" t="s">
        <v>329</v>
      </c>
      <c r="JYU343" s="220" t="s">
        <v>329</v>
      </c>
      <c r="JYV343" s="220" t="s">
        <v>329</v>
      </c>
      <c r="JYW343" s="220" t="s">
        <v>329</v>
      </c>
      <c r="JYX343" s="220" t="s">
        <v>329</v>
      </c>
      <c r="JYY343" s="220" t="s">
        <v>329</v>
      </c>
      <c r="JYZ343" s="220" t="s">
        <v>329</v>
      </c>
      <c r="JZA343" s="220" t="s">
        <v>329</v>
      </c>
      <c r="JZB343" s="220" t="s">
        <v>329</v>
      </c>
      <c r="JZC343" s="220" t="s">
        <v>329</v>
      </c>
      <c r="JZD343" s="220" t="s">
        <v>329</v>
      </c>
      <c r="JZE343" s="220" t="s">
        <v>329</v>
      </c>
      <c r="JZF343" s="220" t="s">
        <v>329</v>
      </c>
      <c r="JZG343" s="220" t="s">
        <v>329</v>
      </c>
      <c r="JZH343" s="220" t="s">
        <v>329</v>
      </c>
      <c r="JZI343" s="220" t="s">
        <v>329</v>
      </c>
      <c r="JZJ343" s="220" t="s">
        <v>329</v>
      </c>
      <c r="JZK343" s="220" t="s">
        <v>329</v>
      </c>
      <c r="JZL343" s="220" t="s">
        <v>329</v>
      </c>
      <c r="JZM343" s="220" t="s">
        <v>329</v>
      </c>
      <c r="JZN343" s="220" t="s">
        <v>329</v>
      </c>
      <c r="JZO343" s="220" t="s">
        <v>329</v>
      </c>
      <c r="JZP343" s="220" t="s">
        <v>329</v>
      </c>
      <c r="JZQ343" s="220" t="s">
        <v>329</v>
      </c>
      <c r="JZR343" s="220" t="s">
        <v>329</v>
      </c>
      <c r="JZS343" s="220" t="s">
        <v>329</v>
      </c>
      <c r="JZT343" s="220" t="s">
        <v>329</v>
      </c>
      <c r="JZU343" s="220" t="s">
        <v>329</v>
      </c>
      <c r="JZV343" s="220" t="s">
        <v>329</v>
      </c>
      <c r="JZW343" s="220" t="s">
        <v>329</v>
      </c>
      <c r="JZX343" s="220" t="s">
        <v>329</v>
      </c>
      <c r="JZY343" s="220" t="s">
        <v>329</v>
      </c>
      <c r="JZZ343" s="220" t="s">
        <v>329</v>
      </c>
      <c r="KAA343" s="220" t="s">
        <v>329</v>
      </c>
      <c r="KAB343" s="220" t="s">
        <v>329</v>
      </c>
      <c r="KAC343" s="220" t="s">
        <v>329</v>
      </c>
      <c r="KAD343" s="220" t="s">
        <v>329</v>
      </c>
      <c r="KAE343" s="220" t="s">
        <v>329</v>
      </c>
      <c r="KAF343" s="220" t="s">
        <v>329</v>
      </c>
      <c r="KAG343" s="220" t="s">
        <v>329</v>
      </c>
      <c r="KAH343" s="220" t="s">
        <v>329</v>
      </c>
      <c r="KAI343" s="220" t="s">
        <v>329</v>
      </c>
      <c r="KAJ343" s="220" t="s">
        <v>329</v>
      </c>
      <c r="KAK343" s="220" t="s">
        <v>329</v>
      </c>
      <c r="KAL343" s="220" t="s">
        <v>329</v>
      </c>
      <c r="KAM343" s="220" t="s">
        <v>329</v>
      </c>
      <c r="KAN343" s="220" t="s">
        <v>329</v>
      </c>
      <c r="KAO343" s="220" t="s">
        <v>329</v>
      </c>
      <c r="KAP343" s="220" t="s">
        <v>329</v>
      </c>
      <c r="KAQ343" s="220" t="s">
        <v>329</v>
      </c>
      <c r="KAR343" s="220" t="s">
        <v>329</v>
      </c>
      <c r="KAS343" s="220" t="s">
        <v>329</v>
      </c>
      <c r="KAT343" s="220" t="s">
        <v>329</v>
      </c>
      <c r="KAU343" s="220" t="s">
        <v>329</v>
      </c>
      <c r="KAV343" s="220" t="s">
        <v>329</v>
      </c>
      <c r="KAW343" s="220" t="s">
        <v>329</v>
      </c>
      <c r="KAX343" s="220" t="s">
        <v>329</v>
      </c>
      <c r="KAY343" s="220" t="s">
        <v>329</v>
      </c>
      <c r="KAZ343" s="220" t="s">
        <v>329</v>
      </c>
      <c r="KBA343" s="220" t="s">
        <v>329</v>
      </c>
      <c r="KBB343" s="220" t="s">
        <v>329</v>
      </c>
      <c r="KBC343" s="220" t="s">
        <v>329</v>
      </c>
      <c r="KBD343" s="220" t="s">
        <v>329</v>
      </c>
      <c r="KBE343" s="220" t="s">
        <v>329</v>
      </c>
      <c r="KBF343" s="220" t="s">
        <v>329</v>
      </c>
      <c r="KBG343" s="220" t="s">
        <v>329</v>
      </c>
      <c r="KBH343" s="220" t="s">
        <v>329</v>
      </c>
      <c r="KBI343" s="220" t="s">
        <v>329</v>
      </c>
      <c r="KBJ343" s="220" t="s">
        <v>329</v>
      </c>
      <c r="KBK343" s="220" t="s">
        <v>329</v>
      </c>
      <c r="KBL343" s="220" t="s">
        <v>329</v>
      </c>
      <c r="KBM343" s="220" t="s">
        <v>329</v>
      </c>
      <c r="KBN343" s="220" t="s">
        <v>329</v>
      </c>
      <c r="KBO343" s="220" t="s">
        <v>329</v>
      </c>
      <c r="KBP343" s="220" t="s">
        <v>329</v>
      </c>
      <c r="KBQ343" s="220" t="s">
        <v>329</v>
      </c>
      <c r="KBR343" s="220" t="s">
        <v>329</v>
      </c>
      <c r="KBS343" s="220" t="s">
        <v>329</v>
      </c>
      <c r="KBT343" s="220" t="s">
        <v>329</v>
      </c>
      <c r="KBU343" s="220" t="s">
        <v>329</v>
      </c>
      <c r="KBV343" s="220" t="s">
        <v>329</v>
      </c>
      <c r="KBW343" s="220" t="s">
        <v>329</v>
      </c>
      <c r="KBX343" s="220" t="s">
        <v>329</v>
      </c>
      <c r="KBY343" s="220" t="s">
        <v>329</v>
      </c>
      <c r="KBZ343" s="220" t="s">
        <v>329</v>
      </c>
      <c r="KCA343" s="220" t="s">
        <v>329</v>
      </c>
      <c r="KCB343" s="220" t="s">
        <v>329</v>
      </c>
      <c r="KCC343" s="220" t="s">
        <v>329</v>
      </c>
      <c r="KCD343" s="220" t="s">
        <v>329</v>
      </c>
      <c r="KCE343" s="220" t="s">
        <v>329</v>
      </c>
      <c r="KCF343" s="220" t="s">
        <v>329</v>
      </c>
      <c r="KCG343" s="220" t="s">
        <v>329</v>
      </c>
      <c r="KCH343" s="220" t="s">
        <v>329</v>
      </c>
      <c r="KCI343" s="220" t="s">
        <v>329</v>
      </c>
      <c r="KCJ343" s="220" t="s">
        <v>329</v>
      </c>
      <c r="KCK343" s="220" t="s">
        <v>329</v>
      </c>
      <c r="KCL343" s="220" t="s">
        <v>329</v>
      </c>
      <c r="KCM343" s="220" t="s">
        <v>329</v>
      </c>
      <c r="KCN343" s="220" t="s">
        <v>329</v>
      </c>
      <c r="KCO343" s="220" t="s">
        <v>329</v>
      </c>
      <c r="KCP343" s="220" t="s">
        <v>329</v>
      </c>
      <c r="KCQ343" s="220" t="s">
        <v>329</v>
      </c>
      <c r="KCR343" s="220" t="s">
        <v>329</v>
      </c>
      <c r="KCS343" s="220" t="s">
        <v>329</v>
      </c>
      <c r="KCT343" s="220" t="s">
        <v>329</v>
      </c>
      <c r="KCU343" s="220" t="s">
        <v>329</v>
      </c>
      <c r="KCV343" s="220" t="s">
        <v>329</v>
      </c>
      <c r="KCW343" s="220" t="s">
        <v>329</v>
      </c>
      <c r="KCX343" s="220" t="s">
        <v>329</v>
      </c>
      <c r="KCY343" s="220" t="s">
        <v>329</v>
      </c>
      <c r="KCZ343" s="220" t="s">
        <v>329</v>
      </c>
      <c r="KDA343" s="220" t="s">
        <v>329</v>
      </c>
      <c r="KDB343" s="220" t="s">
        <v>329</v>
      </c>
      <c r="KDC343" s="220" t="s">
        <v>329</v>
      </c>
      <c r="KDD343" s="220" t="s">
        <v>329</v>
      </c>
      <c r="KDE343" s="220" t="s">
        <v>329</v>
      </c>
      <c r="KDF343" s="220" t="s">
        <v>329</v>
      </c>
      <c r="KDG343" s="220" t="s">
        <v>329</v>
      </c>
      <c r="KDH343" s="220" t="s">
        <v>329</v>
      </c>
      <c r="KDI343" s="220" t="s">
        <v>329</v>
      </c>
      <c r="KDJ343" s="220" t="s">
        <v>329</v>
      </c>
      <c r="KDK343" s="220" t="s">
        <v>329</v>
      </c>
      <c r="KDL343" s="220" t="s">
        <v>329</v>
      </c>
      <c r="KDM343" s="220" t="s">
        <v>329</v>
      </c>
      <c r="KDN343" s="220" t="s">
        <v>329</v>
      </c>
      <c r="KDO343" s="220" t="s">
        <v>329</v>
      </c>
      <c r="KDP343" s="220" t="s">
        <v>329</v>
      </c>
      <c r="KDQ343" s="220" t="s">
        <v>329</v>
      </c>
      <c r="KDR343" s="220" t="s">
        <v>329</v>
      </c>
      <c r="KDS343" s="220" t="s">
        <v>329</v>
      </c>
      <c r="KDT343" s="220" t="s">
        <v>329</v>
      </c>
      <c r="KDU343" s="220" t="s">
        <v>329</v>
      </c>
      <c r="KDV343" s="220" t="s">
        <v>329</v>
      </c>
      <c r="KDW343" s="220" t="s">
        <v>329</v>
      </c>
      <c r="KDX343" s="220" t="s">
        <v>329</v>
      </c>
      <c r="KDY343" s="220" t="s">
        <v>329</v>
      </c>
      <c r="KDZ343" s="220" t="s">
        <v>329</v>
      </c>
      <c r="KEA343" s="220" t="s">
        <v>329</v>
      </c>
      <c r="KEB343" s="220" t="s">
        <v>329</v>
      </c>
      <c r="KEC343" s="220" t="s">
        <v>329</v>
      </c>
      <c r="KED343" s="220" t="s">
        <v>329</v>
      </c>
      <c r="KEE343" s="220" t="s">
        <v>329</v>
      </c>
      <c r="KEF343" s="220" t="s">
        <v>329</v>
      </c>
      <c r="KEG343" s="220" t="s">
        <v>329</v>
      </c>
      <c r="KEH343" s="220" t="s">
        <v>329</v>
      </c>
      <c r="KEI343" s="220" t="s">
        <v>329</v>
      </c>
      <c r="KEJ343" s="220" t="s">
        <v>329</v>
      </c>
      <c r="KEK343" s="220" t="s">
        <v>329</v>
      </c>
      <c r="KEL343" s="220" t="s">
        <v>329</v>
      </c>
      <c r="KEM343" s="220" t="s">
        <v>329</v>
      </c>
      <c r="KEN343" s="220" t="s">
        <v>329</v>
      </c>
      <c r="KEO343" s="220" t="s">
        <v>329</v>
      </c>
      <c r="KEP343" s="220" t="s">
        <v>329</v>
      </c>
      <c r="KEQ343" s="220" t="s">
        <v>329</v>
      </c>
      <c r="KER343" s="220" t="s">
        <v>329</v>
      </c>
      <c r="KES343" s="220" t="s">
        <v>329</v>
      </c>
      <c r="KET343" s="220" t="s">
        <v>329</v>
      </c>
      <c r="KEU343" s="220" t="s">
        <v>329</v>
      </c>
      <c r="KEV343" s="220" t="s">
        <v>329</v>
      </c>
      <c r="KEW343" s="220" t="s">
        <v>329</v>
      </c>
      <c r="KEX343" s="220" t="s">
        <v>329</v>
      </c>
      <c r="KEY343" s="220" t="s">
        <v>329</v>
      </c>
      <c r="KEZ343" s="220" t="s">
        <v>329</v>
      </c>
      <c r="KFA343" s="220" t="s">
        <v>329</v>
      </c>
      <c r="KFB343" s="220" t="s">
        <v>329</v>
      </c>
      <c r="KFC343" s="220" t="s">
        <v>329</v>
      </c>
      <c r="KFD343" s="220" t="s">
        <v>329</v>
      </c>
      <c r="KFE343" s="220" t="s">
        <v>329</v>
      </c>
      <c r="KFF343" s="220" t="s">
        <v>329</v>
      </c>
      <c r="KFG343" s="220" t="s">
        <v>329</v>
      </c>
      <c r="KFH343" s="220" t="s">
        <v>329</v>
      </c>
      <c r="KFI343" s="220" t="s">
        <v>329</v>
      </c>
      <c r="KFJ343" s="220" t="s">
        <v>329</v>
      </c>
      <c r="KFK343" s="220" t="s">
        <v>329</v>
      </c>
      <c r="KFL343" s="220" t="s">
        <v>329</v>
      </c>
      <c r="KFM343" s="220" t="s">
        <v>329</v>
      </c>
      <c r="KFN343" s="220" t="s">
        <v>329</v>
      </c>
      <c r="KFO343" s="220" t="s">
        <v>329</v>
      </c>
      <c r="KFP343" s="220" t="s">
        <v>329</v>
      </c>
      <c r="KFQ343" s="220" t="s">
        <v>329</v>
      </c>
      <c r="KFR343" s="220" t="s">
        <v>329</v>
      </c>
      <c r="KFS343" s="220" t="s">
        <v>329</v>
      </c>
      <c r="KFT343" s="220" t="s">
        <v>329</v>
      </c>
      <c r="KFU343" s="220" t="s">
        <v>329</v>
      </c>
      <c r="KFV343" s="220" t="s">
        <v>329</v>
      </c>
      <c r="KFW343" s="220" t="s">
        <v>329</v>
      </c>
      <c r="KFX343" s="220" t="s">
        <v>329</v>
      </c>
      <c r="KFY343" s="220" t="s">
        <v>329</v>
      </c>
      <c r="KFZ343" s="220" t="s">
        <v>329</v>
      </c>
      <c r="KGA343" s="220" t="s">
        <v>329</v>
      </c>
      <c r="KGB343" s="220" t="s">
        <v>329</v>
      </c>
      <c r="KGC343" s="220" t="s">
        <v>329</v>
      </c>
      <c r="KGD343" s="220" t="s">
        <v>329</v>
      </c>
      <c r="KGE343" s="220" t="s">
        <v>329</v>
      </c>
      <c r="KGF343" s="220" t="s">
        <v>329</v>
      </c>
      <c r="KGG343" s="220" t="s">
        <v>329</v>
      </c>
      <c r="KGH343" s="220" t="s">
        <v>329</v>
      </c>
      <c r="KGI343" s="220" t="s">
        <v>329</v>
      </c>
      <c r="KGJ343" s="220" t="s">
        <v>329</v>
      </c>
      <c r="KGK343" s="220" t="s">
        <v>329</v>
      </c>
      <c r="KGL343" s="220" t="s">
        <v>329</v>
      </c>
      <c r="KGM343" s="220" t="s">
        <v>329</v>
      </c>
      <c r="KGN343" s="220" t="s">
        <v>329</v>
      </c>
      <c r="KGO343" s="220" t="s">
        <v>329</v>
      </c>
      <c r="KGP343" s="220" t="s">
        <v>329</v>
      </c>
      <c r="KGQ343" s="220" t="s">
        <v>329</v>
      </c>
      <c r="KGR343" s="220" t="s">
        <v>329</v>
      </c>
      <c r="KGS343" s="220" t="s">
        <v>329</v>
      </c>
      <c r="KGT343" s="220" t="s">
        <v>329</v>
      </c>
      <c r="KGU343" s="220" t="s">
        <v>329</v>
      </c>
      <c r="KGV343" s="220" t="s">
        <v>329</v>
      </c>
      <c r="KGW343" s="220" t="s">
        <v>329</v>
      </c>
      <c r="KGX343" s="220" t="s">
        <v>329</v>
      </c>
      <c r="KGY343" s="220" t="s">
        <v>329</v>
      </c>
      <c r="KGZ343" s="220" t="s">
        <v>329</v>
      </c>
      <c r="KHA343" s="220" t="s">
        <v>329</v>
      </c>
      <c r="KHB343" s="220" t="s">
        <v>329</v>
      </c>
      <c r="KHC343" s="220" t="s">
        <v>329</v>
      </c>
      <c r="KHD343" s="220" t="s">
        <v>329</v>
      </c>
      <c r="KHE343" s="220" t="s">
        <v>329</v>
      </c>
      <c r="KHF343" s="220" t="s">
        <v>329</v>
      </c>
      <c r="KHG343" s="220" t="s">
        <v>329</v>
      </c>
      <c r="KHH343" s="220" t="s">
        <v>329</v>
      </c>
      <c r="KHI343" s="220" t="s">
        <v>329</v>
      </c>
      <c r="KHJ343" s="220" t="s">
        <v>329</v>
      </c>
      <c r="KHK343" s="220" t="s">
        <v>329</v>
      </c>
      <c r="KHL343" s="220" t="s">
        <v>329</v>
      </c>
      <c r="KHM343" s="220" t="s">
        <v>329</v>
      </c>
      <c r="KHN343" s="220" t="s">
        <v>329</v>
      </c>
      <c r="KHO343" s="220" t="s">
        <v>329</v>
      </c>
      <c r="KHP343" s="220" t="s">
        <v>329</v>
      </c>
      <c r="KHQ343" s="220" t="s">
        <v>329</v>
      </c>
      <c r="KHR343" s="220" t="s">
        <v>329</v>
      </c>
      <c r="KHS343" s="220" t="s">
        <v>329</v>
      </c>
      <c r="KHT343" s="220" t="s">
        <v>329</v>
      </c>
      <c r="KHU343" s="220" t="s">
        <v>329</v>
      </c>
      <c r="KHV343" s="220" t="s">
        <v>329</v>
      </c>
      <c r="KHW343" s="220" t="s">
        <v>329</v>
      </c>
      <c r="KHX343" s="220" t="s">
        <v>329</v>
      </c>
      <c r="KHY343" s="220" t="s">
        <v>329</v>
      </c>
      <c r="KHZ343" s="220" t="s">
        <v>329</v>
      </c>
      <c r="KIA343" s="220" t="s">
        <v>329</v>
      </c>
      <c r="KIB343" s="220" t="s">
        <v>329</v>
      </c>
      <c r="KIC343" s="220" t="s">
        <v>329</v>
      </c>
      <c r="KID343" s="220" t="s">
        <v>329</v>
      </c>
      <c r="KIE343" s="220" t="s">
        <v>329</v>
      </c>
      <c r="KIF343" s="220" t="s">
        <v>329</v>
      </c>
      <c r="KIG343" s="220" t="s">
        <v>329</v>
      </c>
      <c r="KIH343" s="220" t="s">
        <v>329</v>
      </c>
      <c r="KII343" s="220" t="s">
        <v>329</v>
      </c>
      <c r="KIJ343" s="220" t="s">
        <v>329</v>
      </c>
      <c r="KIK343" s="220" t="s">
        <v>329</v>
      </c>
      <c r="KIL343" s="220" t="s">
        <v>329</v>
      </c>
      <c r="KIM343" s="220" t="s">
        <v>329</v>
      </c>
      <c r="KIN343" s="220" t="s">
        <v>329</v>
      </c>
      <c r="KIO343" s="220" t="s">
        <v>329</v>
      </c>
      <c r="KIP343" s="220" t="s">
        <v>329</v>
      </c>
      <c r="KIQ343" s="220" t="s">
        <v>329</v>
      </c>
      <c r="KIR343" s="220" t="s">
        <v>329</v>
      </c>
      <c r="KIS343" s="220" t="s">
        <v>329</v>
      </c>
      <c r="KIT343" s="220" t="s">
        <v>329</v>
      </c>
      <c r="KIU343" s="220" t="s">
        <v>329</v>
      </c>
      <c r="KIV343" s="220" t="s">
        <v>329</v>
      </c>
      <c r="KIW343" s="220" t="s">
        <v>329</v>
      </c>
      <c r="KIX343" s="220" t="s">
        <v>329</v>
      </c>
      <c r="KIY343" s="220" t="s">
        <v>329</v>
      </c>
      <c r="KIZ343" s="220" t="s">
        <v>329</v>
      </c>
      <c r="KJA343" s="220" t="s">
        <v>329</v>
      </c>
      <c r="KJB343" s="220" t="s">
        <v>329</v>
      </c>
      <c r="KJC343" s="220" t="s">
        <v>329</v>
      </c>
      <c r="KJD343" s="220" t="s">
        <v>329</v>
      </c>
      <c r="KJE343" s="220" t="s">
        <v>329</v>
      </c>
      <c r="KJF343" s="220" t="s">
        <v>329</v>
      </c>
      <c r="KJG343" s="220" t="s">
        <v>329</v>
      </c>
      <c r="KJH343" s="220" t="s">
        <v>329</v>
      </c>
      <c r="KJI343" s="220" t="s">
        <v>329</v>
      </c>
      <c r="KJJ343" s="220" t="s">
        <v>329</v>
      </c>
      <c r="KJK343" s="220" t="s">
        <v>329</v>
      </c>
      <c r="KJL343" s="220" t="s">
        <v>329</v>
      </c>
      <c r="KJM343" s="220" t="s">
        <v>329</v>
      </c>
      <c r="KJN343" s="220" t="s">
        <v>329</v>
      </c>
      <c r="KJO343" s="220" t="s">
        <v>329</v>
      </c>
      <c r="KJP343" s="220" t="s">
        <v>329</v>
      </c>
      <c r="KJQ343" s="220" t="s">
        <v>329</v>
      </c>
      <c r="KJR343" s="220" t="s">
        <v>329</v>
      </c>
      <c r="KJS343" s="220" t="s">
        <v>329</v>
      </c>
      <c r="KJT343" s="220" t="s">
        <v>329</v>
      </c>
      <c r="KJU343" s="220" t="s">
        <v>329</v>
      </c>
      <c r="KJV343" s="220" t="s">
        <v>329</v>
      </c>
      <c r="KJW343" s="220" t="s">
        <v>329</v>
      </c>
      <c r="KJX343" s="220" t="s">
        <v>329</v>
      </c>
      <c r="KJY343" s="220" t="s">
        <v>329</v>
      </c>
      <c r="KJZ343" s="220" t="s">
        <v>329</v>
      </c>
      <c r="KKA343" s="220" t="s">
        <v>329</v>
      </c>
      <c r="KKB343" s="220" t="s">
        <v>329</v>
      </c>
      <c r="KKC343" s="220" t="s">
        <v>329</v>
      </c>
      <c r="KKD343" s="220" t="s">
        <v>329</v>
      </c>
      <c r="KKE343" s="220" t="s">
        <v>329</v>
      </c>
      <c r="KKF343" s="220" t="s">
        <v>329</v>
      </c>
      <c r="KKG343" s="220" t="s">
        <v>329</v>
      </c>
      <c r="KKH343" s="220" t="s">
        <v>329</v>
      </c>
      <c r="KKI343" s="220" t="s">
        <v>329</v>
      </c>
      <c r="KKJ343" s="220" t="s">
        <v>329</v>
      </c>
      <c r="KKK343" s="220" t="s">
        <v>329</v>
      </c>
      <c r="KKL343" s="220" t="s">
        <v>329</v>
      </c>
      <c r="KKM343" s="220" t="s">
        <v>329</v>
      </c>
      <c r="KKN343" s="220" t="s">
        <v>329</v>
      </c>
      <c r="KKO343" s="220" t="s">
        <v>329</v>
      </c>
      <c r="KKP343" s="220" t="s">
        <v>329</v>
      </c>
      <c r="KKQ343" s="220" t="s">
        <v>329</v>
      </c>
      <c r="KKR343" s="220" t="s">
        <v>329</v>
      </c>
      <c r="KKS343" s="220" t="s">
        <v>329</v>
      </c>
      <c r="KKT343" s="220" t="s">
        <v>329</v>
      </c>
      <c r="KKU343" s="220" t="s">
        <v>329</v>
      </c>
      <c r="KKV343" s="220" t="s">
        <v>329</v>
      </c>
      <c r="KKW343" s="220" t="s">
        <v>329</v>
      </c>
      <c r="KKX343" s="220" t="s">
        <v>329</v>
      </c>
      <c r="KKY343" s="220" t="s">
        <v>329</v>
      </c>
      <c r="KKZ343" s="220" t="s">
        <v>329</v>
      </c>
      <c r="KLA343" s="220" t="s">
        <v>329</v>
      </c>
      <c r="KLB343" s="220" t="s">
        <v>329</v>
      </c>
      <c r="KLC343" s="220" t="s">
        <v>329</v>
      </c>
      <c r="KLD343" s="220" t="s">
        <v>329</v>
      </c>
      <c r="KLE343" s="220" t="s">
        <v>329</v>
      </c>
      <c r="KLF343" s="220" t="s">
        <v>329</v>
      </c>
      <c r="KLG343" s="220" t="s">
        <v>329</v>
      </c>
      <c r="KLH343" s="220" t="s">
        <v>329</v>
      </c>
      <c r="KLI343" s="220" t="s">
        <v>329</v>
      </c>
      <c r="KLJ343" s="220" t="s">
        <v>329</v>
      </c>
      <c r="KLK343" s="220" t="s">
        <v>329</v>
      </c>
      <c r="KLL343" s="220" t="s">
        <v>329</v>
      </c>
      <c r="KLM343" s="220" t="s">
        <v>329</v>
      </c>
      <c r="KLN343" s="220" t="s">
        <v>329</v>
      </c>
      <c r="KLO343" s="220" t="s">
        <v>329</v>
      </c>
      <c r="KLP343" s="220" t="s">
        <v>329</v>
      </c>
      <c r="KLQ343" s="220" t="s">
        <v>329</v>
      </c>
      <c r="KLR343" s="220" t="s">
        <v>329</v>
      </c>
      <c r="KLS343" s="220" t="s">
        <v>329</v>
      </c>
      <c r="KLT343" s="220" t="s">
        <v>329</v>
      </c>
      <c r="KLU343" s="220" t="s">
        <v>329</v>
      </c>
      <c r="KLV343" s="220" t="s">
        <v>329</v>
      </c>
      <c r="KLW343" s="220" t="s">
        <v>329</v>
      </c>
      <c r="KLX343" s="220" t="s">
        <v>329</v>
      </c>
      <c r="KLY343" s="220" t="s">
        <v>329</v>
      </c>
      <c r="KLZ343" s="220" t="s">
        <v>329</v>
      </c>
      <c r="KMA343" s="220" t="s">
        <v>329</v>
      </c>
      <c r="KMB343" s="220" t="s">
        <v>329</v>
      </c>
      <c r="KMC343" s="220" t="s">
        <v>329</v>
      </c>
      <c r="KMD343" s="220" t="s">
        <v>329</v>
      </c>
      <c r="KME343" s="220" t="s">
        <v>329</v>
      </c>
      <c r="KMF343" s="220" t="s">
        <v>329</v>
      </c>
      <c r="KMG343" s="220" t="s">
        <v>329</v>
      </c>
      <c r="KMH343" s="220" t="s">
        <v>329</v>
      </c>
      <c r="KMI343" s="220" t="s">
        <v>329</v>
      </c>
      <c r="KMJ343" s="220" t="s">
        <v>329</v>
      </c>
      <c r="KMK343" s="220" t="s">
        <v>329</v>
      </c>
      <c r="KML343" s="220" t="s">
        <v>329</v>
      </c>
      <c r="KMM343" s="220" t="s">
        <v>329</v>
      </c>
      <c r="KMN343" s="220" t="s">
        <v>329</v>
      </c>
      <c r="KMO343" s="220" t="s">
        <v>329</v>
      </c>
      <c r="KMP343" s="220" t="s">
        <v>329</v>
      </c>
      <c r="KMQ343" s="220" t="s">
        <v>329</v>
      </c>
      <c r="KMR343" s="220" t="s">
        <v>329</v>
      </c>
      <c r="KMS343" s="220" t="s">
        <v>329</v>
      </c>
      <c r="KMT343" s="220" t="s">
        <v>329</v>
      </c>
      <c r="KMU343" s="220" t="s">
        <v>329</v>
      </c>
      <c r="KMV343" s="220" t="s">
        <v>329</v>
      </c>
      <c r="KMW343" s="220" t="s">
        <v>329</v>
      </c>
      <c r="KMX343" s="220" t="s">
        <v>329</v>
      </c>
      <c r="KMY343" s="220" t="s">
        <v>329</v>
      </c>
      <c r="KMZ343" s="220" t="s">
        <v>329</v>
      </c>
      <c r="KNA343" s="220" t="s">
        <v>329</v>
      </c>
      <c r="KNB343" s="220" t="s">
        <v>329</v>
      </c>
      <c r="KNC343" s="220" t="s">
        <v>329</v>
      </c>
      <c r="KND343" s="220" t="s">
        <v>329</v>
      </c>
      <c r="KNE343" s="220" t="s">
        <v>329</v>
      </c>
      <c r="KNF343" s="220" t="s">
        <v>329</v>
      </c>
      <c r="KNG343" s="220" t="s">
        <v>329</v>
      </c>
      <c r="KNH343" s="220" t="s">
        <v>329</v>
      </c>
      <c r="KNI343" s="220" t="s">
        <v>329</v>
      </c>
      <c r="KNJ343" s="220" t="s">
        <v>329</v>
      </c>
      <c r="KNK343" s="220" t="s">
        <v>329</v>
      </c>
      <c r="KNL343" s="220" t="s">
        <v>329</v>
      </c>
      <c r="KNM343" s="220" t="s">
        <v>329</v>
      </c>
      <c r="KNN343" s="220" t="s">
        <v>329</v>
      </c>
      <c r="KNO343" s="220" t="s">
        <v>329</v>
      </c>
      <c r="KNP343" s="220" t="s">
        <v>329</v>
      </c>
      <c r="KNQ343" s="220" t="s">
        <v>329</v>
      </c>
      <c r="KNR343" s="220" t="s">
        <v>329</v>
      </c>
      <c r="KNS343" s="220" t="s">
        <v>329</v>
      </c>
      <c r="KNT343" s="220" t="s">
        <v>329</v>
      </c>
      <c r="KNU343" s="220" t="s">
        <v>329</v>
      </c>
      <c r="KNV343" s="220" t="s">
        <v>329</v>
      </c>
      <c r="KNW343" s="220" t="s">
        <v>329</v>
      </c>
      <c r="KNX343" s="220" t="s">
        <v>329</v>
      </c>
      <c r="KNY343" s="220" t="s">
        <v>329</v>
      </c>
      <c r="KNZ343" s="220" t="s">
        <v>329</v>
      </c>
      <c r="KOA343" s="220" t="s">
        <v>329</v>
      </c>
      <c r="KOB343" s="220" t="s">
        <v>329</v>
      </c>
      <c r="KOC343" s="220" t="s">
        <v>329</v>
      </c>
      <c r="KOD343" s="220" t="s">
        <v>329</v>
      </c>
      <c r="KOE343" s="220" t="s">
        <v>329</v>
      </c>
      <c r="KOF343" s="220" t="s">
        <v>329</v>
      </c>
      <c r="KOG343" s="220" t="s">
        <v>329</v>
      </c>
      <c r="KOH343" s="220" t="s">
        <v>329</v>
      </c>
      <c r="KOI343" s="220" t="s">
        <v>329</v>
      </c>
      <c r="KOJ343" s="220" t="s">
        <v>329</v>
      </c>
      <c r="KOK343" s="220" t="s">
        <v>329</v>
      </c>
      <c r="KOL343" s="220" t="s">
        <v>329</v>
      </c>
      <c r="KOM343" s="220" t="s">
        <v>329</v>
      </c>
      <c r="KON343" s="220" t="s">
        <v>329</v>
      </c>
      <c r="KOO343" s="220" t="s">
        <v>329</v>
      </c>
      <c r="KOP343" s="220" t="s">
        <v>329</v>
      </c>
      <c r="KOQ343" s="220" t="s">
        <v>329</v>
      </c>
      <c r="KOR343" s="220" t="s">
        <v>329</v>
      </c>
      <c r="KOS343" s="220" t="s">
        <v>329</v>
      </c>
      <c r="KOT343" s="220" t="s">
        <v>329</v>
      </c>
      <c r="KOU343" s="220" t="s">
        <v>329</v>
      </c>
      <c r="KOV343" s="220" t="s">
        <v>329</v>
      </c>
      <c r="KOW343" s="220" t="s">
        <v>329</v>
      </c>
      <c r="KOX343" s="220" t="s">
        <v>329</v>
      </c>
      <c r="KOY343" s="220" t="s">
        <v>329</v>
      </c>
      <c r="KOZ343" s="220" t="s">
        <v>329</v>
      </c>
      <c r="KPA343" s="220" t="s">
        <v>329</v>
      </c>
      <c r="KPB343" s="220" t="s">
        <v>329</v>
      </c>
      <c r="KPC343" s="220" t="s">
        <v>329</v>
      </c>
      <c r="KPD343" s="220" t="s">
        <v>329</v>
      </c>
      <c r="KPE343" s="220" t="s">
        <v>329</v>
      </c>
      <c r="KPF343" s="220" t="s">
        <v>329</v>
      </c>
      <c r="KPG343" s="220" t="s">
        <v>329</v>
      </c>
      <c r="KPH343" s="220" t="s">
        <v>329</v>
      </c>
      <c r="KPI343" s="220" t="s">
        <v>329</v>
      </c>
      <c r="KPJ343" s="220" t="s">
        <v>329</v>
      </c>
      <c r="KPK343" s="220" t="s">
        <v>329</v>
      </c>
      <c r="KPL343" s="220" t="s">
        <v>329</v>
      </c>
      <c r="KPM343" s="220" t="s">
        <v>329</v>
      </c>
      <c r="KPN343" s="220" t="s">
        <v>329</v>
      </c>
      <c r="KPO343" s="220" t="s">
        <v>329</v>
      </c>
      <c r="KPP343" s="220" t="s">
        <v>329</v>
      </c>
      <c r="KPQ343" s="220" t="s">
        <v>329</v>
      </c>
      <c r="KPR343" s="220" t="s">
        <v>329</v>
      </c>
      <c r="KPS343" s="220" t="s">
        <v>329</v>
      </c>
      <c r="KPT343" s="220" t="s">
        <v>329</v>
      </c>
      <c r="KPU343" s="220" t="s">
        <v>329</v>
      </c>
      <c r="KPV343" s="220" t="s">
        <v>329</v>
      </c>
      <c r="KPW343" s="220" t="s">
        <v>329</v>
      </c>
      <c r="KPX343" s="220" t="s">
        <v>329</v>
      </c>
      <c r="KPY343" s="220" t="s">
        <v>329</v>
      </c>
      <c r="KPZ343" s="220" t="s">
        <v>329</v>
      </c>
      <c r="KQA343" s="220" t="s">
        <v>329</v>
      </c>
      <c r="KQB343" s="220" t="s">
        <v>329</v>
      </c>
      <c r="KQC343" s="220" t="s">
        <v>329</v>
      </c>
      <c r="KQD343" s="220" t="s">
        <v>329</v>
      </c>
      <c r="KQE343" s="220" t="s">
        <v>329</v>
      </c>
      <c r="KQF343" s="220" t="s">
        <v>329</v>
      </c>
      <c r="KQG343" s="220" t="s">
        <v>329</v>
      </c>
      <c r="KQH343" s="220" t="s">
        <v>329</v>
      </c>
      <c r="KQI343" s="220" t="s">
        <v>329</v>
      </c>
      <c r="KQJ343" s="220" t="s">
        <v>329</v>
      </c>
      <c r="KQK343" s="220" t="s">
        <v>329</v>
      </c>
      <c r="KQL343" s="220" t="s">
        <v>329</v>
      </c>
      <c r="KQM343" s="220" t="s">
        <v>329</v>
      </c>
      <c r="KQN343" s="220" t="s">
        <v>329</v>
      </c>
      <c r="KQO343" s="220" t="s">
        <v>329</v>
      </c>
      <c r="KQP343" s="220" t="s">
        <v>329</v>
      </c>
      <c r="KQQ343" s="220" t="s">
        <v>329</v>
      </c>
      <c r="KQR343" s="220" t="s">
        <v>329</v>
      </c>
      <c r="KQS343" s="220" t="s">
        <v>329</v>
      </c>
      <c r="KQT343" s="220" t="s">
        <v>329</v>
      </c>
      <c r="KQU343" s="220" t="s">
        <v>329</v>
      </c>
      <c r="KQV343" s="220" t="s">
        <v>329</v>
      </c>
      <c r="KQW343" s="220" t="s">
        <v>329</v>
      </c>
      <c r="KQX343" s="220" t="s">
        <v>329</v>
      </c>
      <c r="KQY343" s="220" t="s">
        <v>329</v>
      </c>
      <c r="KQZ343" s="220" t="s">
        <v>329</v>
      </c>
      <c r="KRA343" s="220" t="s">
        <v>329</v>
      </c>
      <c r="KRB343" s="220" t="s">
        <v>329</v>
      </c>
      <c r="KRC343" s="220" t="s">
        <v>329</v>
      </c>
      <c r="KRD343" s="220" t="s">
        <v>329</v>
      </c>
      <c r="KRE343" s="220" t="s">
        <v>329</v>
      </c>
      <c r="KRF343" s="220" t="s">
        <v>329</v>
      </c>
      <c r="KRG343" s="220" t="s">
        <v>329</v>
      </c>
      <c r="KRH343" s="220" t="s">
        <v>329</v>
      </c>
      <c r="KRI343" s="220" t="s">
        <v>329</v>
      </c>
      <c r="KRJ343" s="220" t="s">
        <v>329</v>
      </c>
      <c r="KRK343" s="220" t="s">
        <v>329</v>
      </c>
      <c r="KRL343" s="220" t="s">
        <v>329</v>
      </c>
      <c r="KRM343" s="220" t="s">
        <v>329</v>
      </c>
      <c r="KRN343" s="220" t="s">
        <v>329</v>
      </c>
      <c r="KRO343" s="220" t="s">
        <v>329</v>
      </c>
      <c r="KRP343" s="220" t="s">
        <v>329</v>
      </c>
      <c r="KRQ343" s="220" t="s">
        <v>329</v>
      </c>
      <c r="KRR343" s="220" t="s">
        <v>329</v>
      </c>
      <c r="KRS343" s="220" t="s">
        <v>329</v>
      </c>
      <c r="KRT343" s="220" t="s">
        <v>329</v>
      </c>
      <c r="KRU343" s="220" t="s">
        <v>329</v>
      </c>
      <c r="KRV343" s="220" t="s">
        <v>329</v>
      </c>
      <c r="KRW343" s="220" t="s">
        <v>329</v>
      </c>
      <c r="KRX343" s="220" t="s">
        <v>329</v>
      </c>
      <c r="KRY343" s="220" t="s">
        <v>329</v>
      </c>
      <c r="KRZ343" s="220" t="s">
        <v>329</v>
      </c>
      <c r="KSA343" s="220" t="s">
        <v>329</v>
      </c>
      <c r="KSB343" s="220" t="s">
        <v>329</v>
      </c>
      <c r="KSC343" s="220" t="s">
        <v>329</v>
      </c>
      <c r="KSD343" s="220" t="s">
        <v>329</v>
      </c>
      <c r="KSE343" s="220" t="s">
        <v>329</v>
      </c>
      <c r="KSF343" s="220" t="s">
        <v>329</v>
      </c>
      <c r="KSG343" s="220" t="s">
        <v>329</v>
      </c>
      <c r="KSH343" s="220" t="s">
        <v>329</v>
      </c>
      <c r="KSI343" s="220" t="s">
        <v>329</v>
      </c>
      <c r="KSJ343" s="220" t="s">
        <v>329</v>
      </c>
      <c r="KSK343" s="220" t="s">
        <v>329</v>
      </c>
      <c r="KSL343" s="220" t="s">
        <v>329</v>
      </c>
      <c r="KSM343" s="220" t="s">
        <v>329</v>
      </c>
      <c r="KSN343" s="220" t="s">
        <v>329</v>
      </c>
      <c r="KSO343" s="220" t="s">
        <v>329</v>
      </c>
      <c r="KSP343" s="220" t="s">
        <v>329</v>
      </c>
      <c r="KSQ343" s="220" t="s">
        <v>329</v>
      </c>
      <c r="KSR343" s="220" t="s">
        <v>329</v>
      </c>
      <c r="KSS343" s="220" t="s">
        <v>329</v>
      </c>
      <c r="KST343" s="220" t="s">
        <v>329</v>
      </c>
      <c r="KSU343" s="220" t="s">
        <v>329</v>
      </c>
      <c r="KSV343" s="220" t="s">
        <v>329</v>
      </c>
      <c r="KSW343" s="220" t="s">
        <v>329</v>
      </c>
      <c r="KSX343" s="220" t="s">
        <v>329</v>
      </c>
      <c r="KSY343" s="220" t="s">
        <v>329</v>
      </c>
      <c r="KSZ343" s="220" t="s">
        <v>329</v>
      </c>
      <c r="KTA343" s="220" t="s">
        <v>329</v>
      </c>
      <c r="KTB343" s="220" t="s">
        <v>329</v>
      </c>
      <c r="KTC343" s="220" t="s">
        <v>329</v>
      </c>
      <c r="KTD343" s="220" t="s">
        <v>329</v>
      </c>
      <c r="KTE343" s="220" t="s">
        <v>329</v>
      </c>
      <c r="KTF343" s="220" t="s">
        <v>329</v>
      </c>
      <c r="KTG343" s="220" t="s">
        <v>329</v>
      </c>
      <c r="KTH343" s="220" t="s">
        <v>329</v>
      </c>
      <c r="KTI343" s="220" t="s">
        <v>329</v>
      </c>
      <c r="KTJ343" s="220" t="s">
        <v>329</v>
      </c>
      <c r="KTK343" s="220" t="s">
        <v>329</v>
      </c>
      <c r="KTL343" s="220" t="s">
        <v>329</v>
      </c>
      <c r="KTM343" s="220" t="s">
        <v>329</v>
      </c>
      <c r="KTN343" s="220" t="s">
        <v>329</v>
      </c>
      <c r="KTO343" s="220" t="s">
        <v>329</v>
      </c>
      <c r="KTP343" s="220" t="s">
        <v>329</v>
      </c>
      <c r="KTQ343" s="220" t="s">
        <v>329</v>
      </c>
      <c r="KTR343" s="220" t="s">
        <v>329</v>
      </c>
      <c r="KTS343" s="220" t="s">
        <v>329</v>
      </c>
      <c r="KTT343" s="220" t="s">
        <v>329</v>
      </c>
      <c r="KTU343" s="220" t="s">
        <v>329</v>
      </c>
      <c r="KTV343" s="220" t="s">
        <v>329</v>
      </c>
      <c r="KTW343" s="220" t="s">
        <v>329</v>
      </c>
      <c r="KTX343" s="220" t="s">
        <v>329</v>
      </c>
      <c r="KTY343" s="220" t="s">
        <v>329</v>
      </c>
      <c r="KTZ343" s="220" t="s">
        <v>329</v>
      </c>
      <c r="KUA343" s="220" t="s">
        <v>329</v>
      </c>
      <c r="KUB343" s="220" t="s">
        <v>329</v>
      </c>
      <c r="KUC343" s="220" t="s">
        <v>329</v>
      </c>
      <c r="KUD343" s="220" t="s">
        <v>329</v>
      </c>
      <c r="KUE343" s="220" t="s">
        <v>329</v>
      </c>
      <c r="KUF343" s="220" t="s">
        <v>329</v>
      </c>
      <c r="KUG343" s="220" t="s">
        <v>329</v>
      </c>
      <c r="KUH343" s="220" t="s">
        <v>329</v>
      </c>
      <c r="KUI343" s="220" t="s">
        <v>329</v>
      </c>
      <c r="KUJ343" s="220" t="s">
        <v>329</v>
      </c>
      <c r="KUK343" s="220" t="s">
        <v>329</v>
      </c>
      <c r="KUL343" s="220" t="s">
        <v>329</v>
      </c>
      <c r="KUM343" s="220" t="s">
        <v>329</v>
      </c>
      <c r="KUN343" s="220" t="s">
        <v>329</v>
      </c>
      <c r="KUO343" s="220" t="s">
        <v>329</v>
      </c>
      <c r="KUP343" s="220" t="s">
        <v>329</v>
      </c>
      <c r="KUQ343" s="220" t="s">
        <v>329</v>
      </c>
      <c r="KUR343" s="220" t="s">
        <v>329</v>
      </c>
      <c r="KUS343" s="220" t="s">
        <v>329</v>
      </c>
      <c r="KUT343" s="220" t="s">
        <v>329</v>
      </c>
      <c r="KUU343" s="220" t="s">
        <v>329</v>
      </c>
      <c r="KUV343" s="220" t="s">
        <v>329</v>
      </c>
      <c r="KUW343" s="220" t="s">
        <v>329</v>
      </c>
      <c r="KUX343" s="220" t="s">
        <v>329</v>
      </c>
      <c r="KUY343" s="220" t="s">
        <v>329</v>
      </c>
      <c r="KUZ343" s="220" t="s">
        <v>329</v>
      </c>
      <c r="KVA343" s="220" t="s">
        <v>329</v>
      </c>
      <c r="KVB343" s="220" t="s">
        <v>329</v>
      </c>
      <c r="KVC343" s="220" t="s">
        <v>329</v>
      </c>
      <c r="KVD343" s="220" t="s">
        <v>329</v>
      </c>
      <c r="KVE343" s="220" t="s">
        <v>329</v>
      </c>
      <c r="KVF343" s="220" t="s">
        <v>329</v>
      </c>
      <c r="KVG343" s="220" t="s">
        <v>329</v>
      </c>
      <c r="KVH343" s="220" t="s">
        <v>329</v>
      </c>
      <c r="KVI343" s="220" t="s">
        <v>329</v>
      </c>
      <c r="KVJ343" s="220" t="s">
        <v>329</v>
      </c>
      <c r="KVK343" s="220" t="s">
        <v>329</v>
      </c>
      <c r="KVL343" s="220" t="s">
        <v>329</v>
      </c>
      <c r="KVM343" s="220" t="s">
        <v>329</v>
      </c>
      <c r="KVN343" s="220" t="s">
        <v>329</v>
      </c>
      <c r="KVO343" s="220" t="s">
        <v>329</v>
      </c>
      <c r="KVP343" s="220" t="s">
        <v>329</v>
      </c>
      <c r="KVQ343" s="220" t="s">
        <v>329</v>
      </c>
      <c r="KVR343" s="220" t="s">
        <v>329</v>
      </c>
      <c r="KVS343" s="220" t="s">
        <v>329</v>
      </c>
      <c r="KVT343" s="220" t="s">
        <v>329</v>
      </c>
      <c r="KVU343" s="220" t="s">
        <v>329</v>
      </c>
      <c r="KVV343" s="220" t="s">
        <v>329</v>
      </c>
      <c r="KVW343" s="220" t="s">
        <v>329</v>
      </c>
      <c r="KVX343" s="220" t="s">
        <v>329</v>
      </c>
      <c r="KVY343" s="220" t="s">
        <v>329</v>
      </c>
      <c r="KVZ343" s="220" t="s">
        <v>329</v>
      </c>
      <c r="KWA343" s="220" t="s">
        <v>329</v>
      </c>
      <c r="KWB343" s="220" t="s">
        <v>329</v>
      </c>
      <c r="KWC343" s="220" t="s">
        <v>329</v>
      </c>
      <c r="KWD343" s="220" t="s">
        <v>329</v>
      </c>
      <c r="KWE343" s="220" t="s">
        <v>329</v>
      </c>
      <c r="KWF343" s="220" t="s">
        <v>329</v>
      </c>
      <c r="KWG343" s="220" t="s">
        <v>329</v>
      </c>
      <c r="KWH343" s="220" t="s">
        <v>329</v>
      </c>
      <c r="KWI343" s="220" t="s">
        <v>329</v>
      </c>
      <c r="KWJ343" s="220" t="s">
        <v>329</v>
      </c>
      <c r="KWK343" s="220" t="s">
        <v>329</v>
      </c>
      <c r="KWL343" s="220" t="s">
        <v>329</v>
      </c>
      <c r="KWM343" s="220" t="s">
        <v>329</v>
      </c>
      <c r="KWN343" s="220" t="s">
        <v>329</v>
      </c>
      <c r="KWO343" s="220" t="s">
        <v>329</v>
      </c>
      <c r="KWP343" s="220" t="s">
        <v>329</v>
      </c>
      <c r="KWQ343" s="220" t="s">
        <v>329</v>
      </c>
      <c r="KWR343" s="220" t="s">
        <v>329</v>
      </c>
      <c r="KWS343" s="220" t="s">
        <v>329</v>
      </c>
      <c r="KWT343" s="220" t="s">
        <v>329</v>
      </c>
      <c r="KWU343" s="220" t="s">
        <v>329</v>
      </c>
      <c r="KWV343" s="220" t="s">
        <v>329</v>
      </c>
      <c r="KWW343" s="220" t="s">
        <v>329</v>
      </c>
      <c r="KWX343" s="220" t="s">
        <v>329</v>
      </c>
      <c r="KWY343" s="220" t="s">
        <v>329</v>
      </c>
      <c r="KWZ343" s="220" t="s">
        <v>329</v>
      </c>
      <c r="KXA343" s="220" t="s">
        <v>329</v>
      </c>
      <c r="KXB343" s="220" t="s">
        <v>329</v>
      </c>
      <c r="KXC343" s="220" t="s">
        <v>329</v>
      </c>
      <c r="KXD343" s="220" t="s">
        <v>329</v>
      </c>
      <c r="KXE343" s="220" t="s">
        <v>329</v>
      </c>
      <c r="KXF343" s="220" t="s">
        <v>329</v>
      </c>
      <c r="KXG343" s="220" t="s">
        <v>329</v>
      </c>
      <c r="KXH343" s="220" t="s">
        <v>329</v>
      </c>
      <c r="KXI343" s="220" t="s">
        <v>329</v>
      </c>
      <c r="KXJ343" s="220" t="s">
        <v>329</v>
      </c>
      <c r="KXK343" s="220" t="s">
        <v>329</v>
      </c>
      <c r="KXL343" s="220" t="s">
        <v>329</v>
      </c>
      <c r="KXM343" s="220" t="s">
        <v>329</v>
      </c>
      <c r="KXN343" s="220" t="s">
        <v>329</v>
      </c>
      <c r="KXO343" s="220" t="s">
        <v>329</v>
      </c>
      <c r="KXP343" s="220" t="s">
        <v>329</v>
      </c>
      <c r="KXQ343" s="220" t="s">
        <v>329</v>
      </c>
      <c r="KXR343" s="220" t="s">
        <v>329</v>
      </c>
      <c r="KXS343" s="220" t="s">
        <v>329</v>
      </c>
      <c r="KXT343" s="220" t="s">
        <v>329</v>
      </c>
      <c r="KXU343" s="220" t="s">
        <v>329</v>
      </c>
      <c r="KXV343" s="220" t="s">
        <v>329</v>
      </c>
      <c r="KXW343" s="220" t="s">
        <v>329</v>
      </c>
      <c r="KXX343" s="220" t="s">
        <v>329</v>
      </c>
      <c r="KXY343" s="220" t="s">
        <v>329</v>
      </c>
      <c r="KXZ343" s="220" t="s">
        <v>329</v>
      </c>
      <c r="KYA343" s="220" t="s">
        <v>329</v>
      </c>
      <c r="KYB343" s="220" t="s">
        <v>329</v>
      </c>
      <c r="KYC343" s="220" t="s">
        <v>329</v>
      </c>
      <c r="KYD343" s="220" t="s">
        <v>329</v>
      </c>
      <c r="KYE343" s="220" t="s">
        <v>329</v>
      </c>
      <c r="KYF343" s="220" t="s">
        <v>329</v>
      </c>
      <c r="KYG343" s="220" t="s">
        <v>329</v>
      </c>
      <c r="KYH343" s="220" t="s">
        <v>329</v>
      </c>
      <c r="KYI343" s="220" t="s">
        <v>329</v>
      </c>
      <c r="KYJ343" s="220" t="s">
        <v>329</v>
      </c>
      <c r="KYK343" s="220" t="s">
        <v>329</v>
      </c>
      <c r="KYL343" s="220" t="s">
        <v>329</v>
      </c>
      <c r="KYM343" s="220" t="s">
        <v>329</v>
      </c>
      <c r="KYN343" s="220" t="s">
        <v>329</v>
      </c>
      <c r="KYO343" s="220" t="s">
        <v>329</v>
      </c>
      <c r="KYP343" s="220" t="s">
        <v>329</v>
      </c>
      <c r="KYQ343" s="220" t="s">
        <v>329</v>
      </c>
      <c r="KYR343" s="220" t="s">
        <v>329</v>
      </c>
      <c r="KYS343" s="220" t="s">
        <v>329</v>
      </c>
      <c r="KYT343" s="220" t="s">
        <v>329</v>
      </c>
      <c r="KYU343" s="220" t="s">
        <v>329</v>
      </c>
      <c r="KYV343" s="220" t="s">
        <v>329</v>
      </c>
      <c r="KYW343" s="220" t="s">
        <v>329</v>
      </c>
      <c r="KYX343" s="220" t="s">
        <v>329</v>
      </c>
      <c r="KYY343" s="220" t="s">
        <v>329</v>
      </c>
      <c r="KYZ343" s="220" t="s">
        <v>329</v>
      </c>
      <c r="KZA343" s="220" t="s">
        <v>329</v>
      </c>
      <c r="KZB343" s="220" t="s">
        <v>329</v>
      </c>
      <c r="KZC343" s="220" t="s">
        <v>329</v>
      </c>
      <c r="KZD343" s="220" t="s">
        <v>329</v>
      </c>
      <c r="KZE343" s="220" t="s">
        <v>329</v>
      </c>
      <c r="KZF343" s="220" t="s">
        <v>329</v>
      </c>
      <c r="KZG343" s="220" t="s">
        <v>329</v>
      </c>
      <c r="KZH343" s="220" t="s">
        <v>329</v>
      </c>
      <c r="KZI343" s="220" t="s">
        <v>329</v>
      </c>
      <c r="KZJ343" s="220" t="s">
        <v>329</v>
      </c>
      <c r="KZK343" s="220" t="s">
        <v>329</v>
      </c>
      <c r="KZL343" s="220" t="s">
        <v>329</v>
      </c>
      <c r="KZM343" s="220" t="s">
        <v>329</v>
      </c>
      <c r="KZN343" s="220" t="s">
        <v>329</v>
      </c>
      <c r="KZO343" s="220" t="s">
        <v>329</v>
      </c>
      <c r="KZP343" s="220" t="s">
        <v>329</v>
      </c>
      <c r="KZQ343" s="220" t="s">
        <v>329</v>
      </c>
      <c r="KZR343" s="220" t="s">
        <v>329</v>
      </c>
      <c r="KZS343" s="220" t="s">
        <v>329</v>
      </c>
      <c r="KZT343" s="220" t="s">
        <v>329</v>
      </c>
      <c r="KZU343" s="220" t="s">
        <v>329</v>
      </c>
      <c r="KZV343" s="220" t="s">
        <v>329</v>
      </c>
      <c r="KZW343" s="220" t="s">
        <v>329</v>
      </c>
      <c r="KZX343" s="220" t="s">
        <v>329</v>
      </c>
      <c r="KZY343" s="220" t="s">
        <v>329</v>
      </c>
      <c r="KZZ343" s="220" t="s">
        <v>329</v>
      </c>
      <c r="LAA343" s="220" t="s">
        <v>329</v>
      </c>
      <c r="LAB343" s="220" t="s">
        <v>329</v>
      </c>
      <c r="LAC343" s="220" t="s">
        <v>329</v>
      </c>
      <c r="LAD343" s="220" t="s">
        <v>329</v>
      </c>
      <c r="LAE343" s="220" t="s">
        <v>329</v>
      </c>
      <c r="LAF343" s="220" t="s">
        <v>329</v>
      </c>
      <c r="LAG343" s="220" t="s">
        <v>329</v>
      </c>
      <c r="LAH343" s="220" t="s">
        <v>329</v>
      </c>
      <c r="LAI343" s="220" t="s">
        <v>329</v>
      </c>
      <c r="LAJ343" s="220" t="s">
        <v>329</v>
      </c>
      <c r="LAK343" s="220" t="s">
        <v>329</v>
      </c>
      <c r="LAL343" s="220" t="s">
        <v>329</v>
      </c>
      <c r="LAM343" s="220" t="s">
        <v>329</v>
      </c>
      <c r="LAN343" s="220" t="s">
        <v>329</v>
      </c>
      <c r="LAO343" s="220" t="s">
        <v>329</v>
      </c>
      <c r="LAP343" s="220" t="s">
        <v>329</v>
      </c>
      <c r="LAQ343" s="220" t="s">
        <v>329</v>
      </c>
      <c r="LAR343" s="220" t="s">
        <v>329</v>
      </c>
      <c r="LAS343" s="220" t="s">
        <v>329</v>
      </c>
      <c r="LAT343" s="220" t="s">
        <v>329</v>
      </c>
      <c r="LAU343" s="220" t="s">
        <v>329</v>
      </c>
      <c r="LAV343" s="220" t="s">
        <v>329</v>
      </c>
      <c r="LAW343" s="220" t="s">
        <v>329</v>
      </c>
      <c r="LAX343" s="220" t="s">
        <v>329</v>
      </c>
      <c r="LAY343" s="220" t="s">
        <v>329</v>
      </c>
      <c r="LAZ343" s="220" t="s">
        <v>329</v>
      </c>
      <c r="LBA343" s="220" t="s">
        <v>329</v>
      </c>
      <c r="LBB343" s="220" t="s">
        <v>329</v>
      </c>
      <c r="LBC343" s="220" t="s">
        <v>329</v>
      </c>
      <c r="LBD343" s="220" t="s">
        <v>329</v>
      </c>
      <c r="LBE343" s="220" t="s">
        <v>329</v>
      </c>
      <c r="LBF343" s="220" t="s">
        <v>329</v>
      </c>
      <c r="LBG343" s="220" t="s">
        <v>329</v>
      </c>
      <c r="LBH343" s="220" t="s">
        <v>329</v>
      </c>
      <c r="LBI343" s="220" t="s">
        <v>329</v>
      </c>
      <c r="LBJ343" s="220" t="s">
        <v>329</v>
      </c>
      <c r="LBK343" s="220" t="s">
        <v>329</v>
      </c>
      <c r="LBL343" s="220" t="s">
        <v>329</v>
      </c>
      <c r="LBM343" s="220" t="s">
        <v>329</v>
      </c>
      <c r="LBN343" s="220" t="s">
        <v>329</v>
      </c>
      <c r="LBO343" s="220" t="s">
        <v>329</v>
      </c>
      <c r="LBP343" s="220" t="s">
        <v>329</v>
      </c>
      <c r="LBQ343" s="220" t="s">
        <v>329</v>
      </c>
      <c r="LBR343" s="220" t="s">
        <v>329</v>
      </c>
      <c r="LBS343" s="220" t="s">
        <v>329</v>
      </c>
      <c r="LBT343" s="220" t="s">
        <v>329</v>
      </c>
      <c r="LBU343" s="220" t="s">
        <v>329</v>
      </c>
      <c r="LBV343" s="220" t="s">
        <v>329</v>
      </c>
      <c r="LBW343" s="220" t="s">
        <v>329</v>
      </c>
      <c r="LBX343" s="220" t="s">
        <v>329</v>
      </c>
      <c r="LBY343" s="220" t="s">
        <v>329</v>
      </c>
      <c r="LBZ343" s="220" t="s">
        <v>329</v>
      </c>
      <c r="LCA343" s="220" t="s">
        <v>329</v>
      </c>
      <c r="LCB343" s="220" t="s">
        <v>329</v>
      </c>
      <c r="LCC343" s="220" t="s">
        <v>329</v>
      </c>
      <c r="LCD343" s="220" t="s">
        <v>329</v>
      </c>
      <c r="LCE343" s="220" t="s">
        <v>329</v>
      </c>
      <c r="LCF343" s="220" t="s">
        <v>329</v>
      </c>
      <c r="LCG343" s="220" t="s">
        <v>329</v>
      </c>
      <c r="LCH343" s="220" t="s">
        <v>329</v>
      </c>
      <c r="LCI343" s="220" t="s">
        <v>329</v>
      </c>
      <c r="LCJ343" s="220" t="s">
        <v>329</v>
      </c>
      <c r="LCK343" s="220" t="s">
        <v>329</v>
      </c>
      <c r="LCL343" s="220" t="s">
        <v>329</v>
      </c>
      <c r="LCM343" s="220" t="s">
        <v>329</v>
      </c>
      <c r="LCN343" s="220" t="s">
        <v>329</v>
      </c>
      <c r="LCO343" s="220" t="s">
        <v>329</v>
      </c>
      <c r="LCP343" s="220" t="s">
        <v>329</v>
      </c>
      <c r="LCQ343" s="220" t="s">
        <v>329</v>
      </c>
      <c r="LCR343" s="220" t="s">
        <v>329</v>
      </c>
      <c r="LCS343" s="220" t="s">
        <v>329</v>
      </c>
      <c r="LCT343" s="220" t="s">
        <v>329</v>
      </c>
      <c r="LCU343" s="220" t="s">
        <v>329</v>
      </c>
      <c r="LCV343" s="220" t="s">
        <v>329</v>
      </c>
      <c r="LCW343" s="220" t="s">
        <v>329</v>
      </c>
      <c r="LCX343" s="220" t="s">
        <v>329</v>
      </c>
      <c r="LCY343" s="220" t="s">
        <v>329</v>
      </c>
      <c r="LCZ343" s="220" t="s">
        <v>329</v>
      </c>
      <c r="LDA343" s="220" t="s">
        <v>329</v>
      </c>
      <c r="LDB343" s="220" t="s">
        <v>329</v>
      </c>
      <c r="LDC343" s="220" t="s">
        <v>329</v>
      </c>
      <c r="LDD343" s="220" t="s">
        <v>329</v>
      </c>
      <c r="LDE343" s="220" t="s">
        <v>329</v>
      </c>
      <c r="LDF343" s="220" t="s">
        <v>329</v>
      </c>
      <c r="LDG343" s="220" t="s">
        <v>329</v>
      </c>
      <c r="LDH343" s="220" t="s">
        <v>329</v>
      </c>
      <c r="LDI343" s="220" t="s">
        <v>329</v>
      </c>
      <c r="LDJ343" s="220" t="s">
        <v>329</v>
      </c>
      <c r="LDK343" s="220" t="s">
        <v>329</v>
      </c>
      <c r="LDL343" s="220" t="s">
        <v>329</v>
      </c>
      <c r="LDM343" s="220" t="s">
        <v>329</v>
      </c>
      <c r="LDN343" s="220" t="s">
        <v>329</v>
      </c>
      <c r="LDO343" s="220" t="s">
        <v>329</v>
      </c>
      <c r="LDP343" s="220" t="s">
        <v>329</v>
      </c>
      <c r="LDQ343" s="220" t="s">
        <v>329</v>
      </c>
      <c r="LDR343" s="220" t="s">
        <v>329</v>
      </c>
      <c r="LDS343" s="220" t="s">
        <v>329</v>
      </c>
      <c r="LDT343" s="220" t="s">
        <v>329</v>
      </c>
      <c r="LDU343" s="220" t="s">
        <v>329</v>
      </c>
      <c r="LDV343" s="220" t="s">
        <v>329</v>
      </c>
      <c r="LDW343" s="220" t="s">
        <v>329</v>
      </c>
      <c r="LDX343" s="220" t="s">
        <v>329</v>
      </c>
      <c r="LDY343" s="220" t="s">
        <v>329</v>
      </c>
      <c r="LDZ343" s="220" t="s">
        <v>329</v>
      </c>
      <c r="LEA343" s="220" t="s">
        <v>329</v>
      </c>
      <c r="LEB343" s="220" t="s">
        <v>329</v>
      </c>
      <c r="LEC343" s="220" t="s">
        <v>329</v>
      </c>
      <c r="LED343" s="220" t="s">
        <v>329</v>
      </c>
      <c r="LEE343" s="220" t="s">
        <v>329</v>
      </c>
      <c r="LEF343" s="220" t="s">
        <v>329</v>
      </c>
      <c r="LEG343" s="220" t="s">
        <v>329</v>
      </c>
      <c r="LEH343" s="220" t="s">
        <v>329</v>
      </c>
      <c r="LEI343" s="220" t="s">
        <v>329</v>
      </c>
      <c r="LEJ343" s="220" t="s">
        <v>329</v>
      </c>
      <c r="LEK343" s="220" t="s">
        <v>329</v>
      </c>
      <c r="LEL343" s="220" t="s">
        <v>329</v>
      </c>
      <c r="LEM343" s="220" t="s">
        <v>329</v>
      </c>
      <c r="LEN343" s="220" t="s">
        <v>329</v>
      </c>
      <c r="LEO343" s="220" t="s">
        <v>329</v>
      </c>
      <c r="LEP343" s="220" t="s">
        <v>329</v>
      </c>
      <c r="LEQ343" s="220" t="s">
        <v>329</v>
      </c>
      <c r="LER343" s="220" t="s">
        <v>329</v>
      </c>
      <c r="LES343" s="220" t="s">
        <v>329</v>
      </c>
      <c r="LET343" s="220" t="s">
        <v>329</v>
      </c>
      <c r="LEU343" s="220" t="s">
        <v>329</v>
      </c>
      <c r="LEV343" s="220" t="s">
        <v>329</v>
      </c>
      <c r="LEW343" s="220" t="s">
        <v>329</v>
      </c>
      <c r="LEX343" s="220" t="s">
        <v>329</v>
      </c>
      <c r="LEY343" s="220" t="s">
        <v>329</v>
      </c>
      <c r="LEZ343" s="220" t="s">
        <v>329</v>
      </c>
      <c r="LFA343" s="220" t="s">
        <v>329</v>
      </c>
      <c r="LFB343" s="220" t="s">
        <v>329</v>
      </c>
      <c r="LFC343" s="220" t="s">
        <v>329</v>
      </c>
      <c r="LFD343" s="220" t="s">
        <v>329</v>
      </c>
      <c r="LFE343" s="220" t="s">
        <v>329</v>
      </c>
      <c r="LFF343" s="220" t="s">
        <v>329</v>
      </c>
      <c r="LFG343" s="220" t="s">
        <v>329</v>
      </c>
      <c r="LFH343" s="220" t="s">
        <v>329</v>
      </c>
      <c r="LFI343" s="220" t="s">
        <v>329</v>
      </c>
      <c r="LFJ343" s="220" t="s">
        <v>329</v>
      </c>
      <c r="LFK343" s="220" t="s">
        <v>329</v>
      </c>
      <c r="LFL343" s="220" t="s">
        <v>329</v>
      </c>
      <c r="LFM343" s="220" t="s">
        <v>329</v>
      </c>
      <c r="LFN343" s="220" t="s">
        <v>329</v>
      </c>
      <c r="LFO343" s="220" t="s">
        <v>329</v>
      </c>
      <c r="LFP343" s="220" t="s">
        <v>329</v>
      </c>
      <c r="LFQ343" s="220" t="s">
        <v>329</v>
      </c>
      <c r="LFR343" s="220" t="s">
        <v>329</v>
      </c>
      <c r="LFS343" s="220" t="s">
        <v>329</v>
      </c>
      <c r="LFT343" s="220" t="s">
        <v>329</v>
      </c>
      <c r="LFU343" s="220" t="s">
        <v>329</v>
      </c>
      <c r="LFV343" s="220" t="s">
        <v>329</v>
      </c>
      <c r="LFW343" s="220" t="s">
        <v>329</v>
      </c>
      <c r="LFX343" s="220" t="s">
        <v>329</v>
      </c>
      <c r="LFY343" s="220" t="s">
        <v>329</v>
      </c>
      <c r="LFZ343" s="220" t="s">
        <v>329</v>
      </c>
      <c r="LGA343" s="220" t="s">
        <v>329</v>
      </c>
      <c r="LGB343" s="220" t="s">
        <v>329</v>
      </c>
      <c r="LGC343" s="220" t="s">
        <v>329</v>
      </c>
      <c r="LGD343" s="220" t="s">
        <v>329</v>
      </c>
      <c r="LGE343" s="220" t="s">
        <v>329</v>
      </c>
      <c r="LGF343" s="220" t="s">
        <v>329</v>
      </c>
      <c r="LGG343" s="220" t="s">
        <v>329</v>
      </c>
      <c r="LGH343" s="220" t="s">
        <v>329</v>
      </c>
      <c r="LGI343" s="220" t="s">
        <v>329</v>
      </c>
      <c r="LGJ343" s="220" t="s">
        <v>329</v>
      </c>
      <c r="LGK343" s="220" t="s">
        <v>329</v>
      </c>
      <c r="LGL343" s="220" t="s">
        <v>329</v>
      </c>
      <c r="LGM343" s="220" t="s">
        <v>329</v>
      </c>
      <c r="LGN343" s="220" t="s">
        <v>329</v>
      </c>
      <c r="LGO343" s="220" t="s">
        <v>329</v>
      </c>
      <c r="LGP343" s="220" t="s">
        <v>329</v>
      </c>
      <c r="LGQ343" s="220" t="s">
        <v>329</v>
      </c>
      <c r="LGR343" s="220" t="s">
        <v>329</v>
      </c>
      <c r="LGS343" s="220" t="s">
        <v>329</v>
      </c>
      <c r="LGT343" s="220" t="s">
        <v>329</v>
      </c>
      <c r="LGU343" s="220" t="s">
        <v>329</v>
      </c>
      <c r="LGV343" s="220" t="s">
        <v>329</v>
      </c>
      <c r="LGW343" s="220" t="s">
        <v>329</v>
      </c>
      <c r="LGX343" s="220" t="s">
        <v>329</v>
      </c>
      <c r="LGY343" s="220" t="s">
        <v>329</v>
      </c>
      <c r="LGZ343" s="220" t="s">
        <v>329</v>
      </c>
      <c r="LHA343" s="220" t="s">
        <v>329</v>
      </c>
      <c r="LHB343" s="220" t="s">
        <v>329</v>
      </c>
      <c r="LHC343" s="220" t="s">
        <v>329</v>
      </c>
      <c r="LHD343" s="220" t="s">
        <v>329</v>
      </c>
      <c r="LHE343" s="220" t="s">
        <v>329</v>
      </c>
      <c r="LHF343" s="220" t="s">
        <v>329</v>
      </c>
      <c r="LHG343" s="220" t="s">
        <v>329</v>
      </c>
      <c r="LHH343" s="220" t="s">
        <v>329</v>
      </c>
      <c r="LHI343" s="220" t="s">
        <v>329</v>
      </c>
      <c r="LHJ343" s="220" t="s">
        <v>329</v>
      </c>
      <c r="LHK343" s="220" t="s">
        <v>329</v>
      </c>
      <c r="LHL343" s="220" t="s">
        <v>329</v>
      </c>
      <c r="LHM343" s="220" t="s">
        <v>329</v>
      </c>
      <c r="LHN343" s="220" t="s">
        <v>329</v>
      </c>
      <c r="LHO343" s="220" t="s">
        <v>329</v>
      </c>
      <c r="LHP343" s="220" t="s">
        <v>329</v>
      </c>
      <c r="LHQ343" s="220" t="s">
        <v>329</v>
      </c>
      <c r="LHR343" s="220" t="s">
        <v>329</v>
      </c>
      <c r="LHS343" s="220" t="s">
        <v>329</v>
      </c>
      <c r="LHT343" s="220" t="s">
        <v>329</v>
      </c>
      <c r="LHU343" s="220" t="s">
        <v>329</v>
      </c>
      <c r="LHV343" s="220" t="s">
        <v>329</v>
      </c>
      <c r="LHW343" s="220" t="s">
        <v>329</v>
      </c>
      <c r="LHX343" s="220" t="s">
        <v>329</v>
      </c>
      <c r="LHY343" s="220" t="s">
        <v>329</v>
      </c>
      <c r="LHZ343" s="220" t="s">
        <v>329</v>
      </c>
      <c r="LIA343" s="220" t="s">
        <v>329</v>
      </c>
      <c r="LIB343" s="220" t="s">
        <v>329</v>
      </c>
      <c r="LIC343" s="220" t="s">
        <v>329</v>
      </c>
      <c r="LID343" s="220" t="s">
        <v>329</v>
      </c>
      <c r="LIE343" s="220" t="s">
        <v>329</v>
      </c>
      <c r="LIF343" s="220" t="s">
        <v>329</v>
      </c>
      <c r="LIG343" s="220" t="s">
        <v>329</v>
      </c>
      <c r="LIH343" s="220" t="s">
        <v>329</v>
      </c>
      <c r="LII343" s="220" t="s">
        <v>329</v>
      </c>
      <c r="LIJ343" s="220" t="s">
        <v>329</v>
      </c>
      <c r="LIK343" s="220" t="s">
        <v>329</v>
      </c>
      <c r="LIL343" s="220" t="s">
        <v>329</v>
      </c>
      <c r="LIM343" s="220" t="s">
        <v>329</v>
      </c>
      <c r="LIN343" s="220" t="s">
        <v>329</v>
      </c>
      <c r="LIO343" s="220" t="s">
        <v>329</v>
      </c>
      <c r="LIP343" s="220" t="s">
        <v>329</v>
      </c>
      <c r="LIQ343" s="220" t="s">
        <v>329</v>
      </c>
      <c r="LIR343" s="220" t="s">
        <v>329</v>
      </c>
      <c r="LIS343" s="220" t="s">
        <v>329</v>
      </c>
      <c r="LIT343" s="220" t="s">
        <v>329</v>
      </c>
      <c r="LIU343" s="220" t="s">
        <v>329</v>
      </c>
      <c r="LIV343" s="220" t="s">
        <v>329</v>
      </c>
      <c r="LIW343" s="220" t="s">
        <v>329</v>
      </c>
      <c r="LIX343" s="220" t="s">
        <v>329</v>
      </c>
      <c r="LIY343" s="220" t="s">
        <v>329</v>
      </c>
      <c r="LIZ343" s="220" t="s">
        <v>329</v>
      </c>
      <c r="LJA343" s="220" t="s">
        <v>329</v>
      </c>
      <c r="LJB343" s="220" t="s">
        <v>329</v>
      </c>
      <c r="LJC343" s="220" t="s">
        <v>329</v>
      </c>
      <c r="LJD343" s="220" t="s">
        <v>329</v>
      </c>
      <c r="LJE343" s="220" t="s">
        <v>329</v>
      </c>
      <c r="LJF343" s="220" t="s">
        <v>329</v>
      </c>
      <c r="LJG343" s="220" t="s">
        <v>329</v>
      </c>
      <c r="LJH343" s="220" t="s">
        <v>329</v>
      </c>
      <c r="LJI343" s="220" t="s">
        <v>329</v>
      </c>
      <c r="LJJ343" s="220" t="s">
        <v>329</v>
      </c>
      <c r="LJK343" s="220" t="s">
        <v>329</v>
      </c>
      <c r="LJL343" s="220" t="s">
        <v>329</v>
      </c>
      <c r="LJM343" s="220" t="s">
        <v>329</v>
      </c>
      <c r="LJN343" s="220" t="s">
        <v>329</v>
      </c>
      <c r="LJO343" s="220" t="s">
        <v>329</v>
      </c>
      <c r="LJP343" s="220" t="s">
        <v>329</v>
      </c>
      <c r="LJQ343" s="220" t="s">
        <v>329</v>
      </c>
      <c r="LJR343" s="220" t="s">
        <v>329</v>
      </c>
      <c r="LJS343" s="220" t="s">
        <v>329</v>
      </c>
      <c r="LJT343" s="220" t="s">
        <v>329</v>
      </c>
      <c r="LJU343" s="220" t="s">
        <v>329</v>
      </c>
      <c r="LJV343" s="220" t="s">
        <v>329</v>
      </c>
      <c r="LJW343" s="220" t="s">
        <v>329</v>
      </c>
      <c r="LJX343" s="220" t="s">
        <v>329</v>
      </c>
      <c r="LJY343" s="220" t="s">
        <v>329</v>
      </c>
      <c r="LJZ343" s="220" t="s">
        <v>329</v>
      </c>
      <c r="LKA343" s="220" t="s">
        <v>329</v>
      </c>
      <c r="LKB343" s="220" t="s">
        <v>329</v>
      </c>
      <c r="LKC343" s="220" t="s">
        <v>329</v>
      </c>
      <c r="LKD343" s="220" t="s">
        <v>329</v>
      </c>
      <c r="LKE343" s="220" t="s">
        <v>329</v>
      </c>
      <c r="LKF343" s="220" t="s">
        <v>329</v>
      </c>
      <c r="LKG343" s="220" t="s">
        <v>329</v>
      </c>
      <c r="LKH343" s="220" t="s">
        <v>329</v>
      </c>
      <c r="LKI343" s="220" t="s">
        <v>329</v>
      </c>
      <c r="LKJ343" s="220" t="s">
        <v>329</v>
      </c>
      <c r="LKK343" s="220" t="s">
        <v>329</v>
      </c>
      <c r="LKL343" s="220" t="s">
        <v>329</v>
      </c>
      <c r="LKM343" s="220" t="s">
        <v>329</v>
      </c>
      <c r="LKN343" s="220" t="s">
        <v>329</v>
      </c>
      <c r="LKO343" s="220" t="s">
        <v>329</v>
      </c>
      <c r="LKP343" s="220" t="s">
        <v>329</v>
      </c>
      <c r="LKQ343" s="220" t="s">
        <v>329</v>
      </c>
      <c r="LKR343" s="220" t="s">
        <v>329</v>
      </c>
      <c r="LKS343" s="220" t="s">
        <v>329</v>
      </c>
      <c r="LKT343" s="220" t="s">
        <v>329</v>
      </c>
      <c r="LKU343" s="220" t="s">
        <v>329</v>
      </c>
      <c r="LKV343" s="220" t="s">
        <v>329</v>
      </c>
      <c r="LKW343" s="220" t="s">
        <v>329</v>
      </c>
      <c r="LKX343" s="220" t="s">
        <v>329</v>
      </c>
      <c r="LKY343" s="220" t="s">
        <v>329</v>
      </c>
      <c r="LKZ343" s="220" t="s">
        <v>329</v>
      </c>
      <c r="LLA343" s="220" t="s">
        <v>329</v>
      </c>
      <c r="LLB343" s="220" t="s">
        <v>329</v>
      </c>
      <c r="LLC343" s="220" t="s">
        <v>329</v>
      </c>
      <c r="LLD343" s="220" t="s">
        <v>329</v>
      </c>
      <c r="LLE343" s="220" t="s">
        <v>329</v>
      </c>
      <c r="LLF343" s="220" t="s">
        <v>329</v>
      </c>
      <c r="LLG343" s="220" t="s">
        <v>329</v>
      </c>
      <c r="LLH343" s="220" t="s">
        <v>329</v>
      </c>
      <c r="LLI343" s="220" t="s">
        <v>329</v>
      </c>
      <c r="LLJ343" s="220" t="s">
        <v>329</v>
      </c>
      <c r="LLK343" s="220" t="s">
        <v>329</v>
      </c>
      <c r="LLL343" s="220" t="s">
        <v>329</v>
      </c>
      <c r="LLM343" s="220" t="s">
        <v>329</v>
      </c>
      <c r="LLN343" s="220" t="s">
        <v>329</v>
      </c>
      <c r="LLO343" s="220" t="s">
        <v>329</v>
      </c>
      <c r="LLP343" s="220" t="s">
        <v>329</v>
      </c>
      <c r="LLQ343" s="220" t="s">
        <v>329</v>
      </c>
      <c r="LLR343" s="220" t="s">
        <v>329</v>
      </c>
      <c r="LLS343" s="220" t="s">
        <v>329</v>
      </c>
      <c r="LLT343" s="220" t="s">
        <v>329</v>
      </c>
      <c r="LLU343" s="220" t="s">
        <v>329</v>
      </c>
      <c r="LLV343" s="220" t="s">
        <v>329</v>
      </c>
      <c r="LLW343" s="220" t="s">
        <v>329</v>
      </c>
      <c r="LLX343" s="220" t="s">
        <v>329</v>
      </c>
      <c r="LLY343" s="220" t="s">
        <v>329</v>
      </c>
      <c r="LLZ343" s="220" t="s">
        <v>329</v>
      </c>
      <c r="LMA343" s="220" t="s">
        <v>329</v>
      </c>
      <c r="LMB343" s="220" t="s">
        <v>329</v>
      </c>
      <c r="LMC343" s="220" t="s">
        <v>329</v>
      </c>
      <c r="LMD343" s="220" t="s">
        <v>329</v>
      </c>
      <c r="LME343" s="220" t="s">
        <v>329</v>
      </c>
      <c r="LMF343" s="220" t="s">
        <v>329</v>
      </c>
      <c r="LMG343" s="220" t="s">
        <v>329</v>
      </c>
      <c r="LMH343" s="220" t="s">
        <v>329</v>
      </c>
      <c r="LMI343" s="220" t="s">
        <v>329</v>
      </c>
      <c r="LMJ343" s="220" t="s">
        <v>329</v>
      </c>
      <c r="LMK343" s="220" t="s">
        <v>329</v>
      </c>
      <c r="LML343" s="220" t="s">
        <v>329</v>
      </c>
      <c r="LMM343" s="220" t="s">
        <v>329</v>
      </c>
      <c r="LMN343" s="220" t="s">
        <v>329</v>
      </c>
      <c r="LMO343" s="220" t="s">
        <v>329</v>
      </c>
      <c r="LMP343" s="220" t="s">
        <v>329</v>
      </c>
      <c r="LMQ343" s="220" t="s">
        <v>329</v>
      </c>
      <c r="LMR343" s="220" t="s">
        <v>329</v>
      </c>
      <c r="LMS343" s="220" t="s">
        <v>329</v>
      </c>
      <c r="LMT343" s="220" t="s">
        <v>329</v>
      </c>
      <c r="LMU343" s="220" t="s">
        <v>329</v>
      </c>
      <c r="LMV343" s="220" t="s">
        <v>329</v>
      </c>
      <c r="LMW343" s="220" t="s">
        <v>329</v>
      </c>
      <c r="LMX343" s="220" t="s">
        <v>329</v>
      </c>
      <c r="LMY343" s="220" t="s">
        <v>329</v>
      </c>
      <c r="LMZ343" s="220" t="s">
        <v>329</v>
      </c>
      <c r="LNA343" s="220" t="s">
        <v>329</v>
      </c>
      <c r="LNB343" s="220" t="s">
        <v>329</v>
      </c>
      <c r="LNC343" s="220" t="s">
        <v>329</v>
      </c>
      <c r="LND343" s="220" t="s">
        <v>329</v>
      </c>
      <c r="LNE343" s="220" t="s">
        <v>329</v>
      </c>
      <c r="LNF343" s="220" t="s">
        <v>329</v>
      </c>
      <c r="LNG343" s="220" t="s">
        <v>329</v>
      </c>
      <c r="LNH343" s="220" t="s">
        <v>329</v>
      </c>
      <c r="LNI343" s="220" t="s">
        <v>329</v>
      </c>
      <c r="LNJ343" s="220" t="s">
        <v>329</v>
      </c>
      <c r="LNK343" s="220" t="s">
        <v>329</v>
      </c>
      <c r="LNL343" s="220" t="s">
        <v>329</v>
      </c>
      <c r="LNM343" s="220" t="s">
        <v>329</v>
      </c>
      <c r="LNN343" s="220" t="s">
        <v>329</v>
      </c>
      <c r="LNO343" s="220" t="s">
        <v>329</v>
      </c>
      <c r="LNP343" s="220" t="s">
        <v>329</v>
      </c>
      <c r="LNQ343" s="220" t="s">
        <v>329</v>
      </c>
      <c r="LNR343" s="220" t="s">
        <v>329</v>
      </c>
      <c r="LNS343" s="220" t="s">
        <v>329</v>
      </c>
      <c r="LNT343" s="220" t="s">
        <v>329</v>
      </c>
      <c r="LNU343" s="220" t="s">
        <v>329</v>
      </c>
      <c r="LNV343" s="220" t="s">
        <v>329</v>
      </c>
      <c r="LNW343" s="220" t="s">
        <v>329</v>
      </c>
      <c r="LNX343" s="220" t="s">
        <v>329</v>
      </c>
      <c r="LNY343" s="220" t="s">
        <v>329</v>
      </c>
      <c r="LNZ343" s="220" t="s">
        <v>329</v>
      </c>
      <c r="LOA343" s="220" t="s">
        <v>329</v>
      </c>
      <c r="LOB343" s="220" t="s">
        <v>329</v>
      </c>
      <c r="LOC343" s="220" t="s">
        <v>329</v>
      </c>
      <c r="LOD343" s="220" t="s">
        <v>329</v>
      </c>
      <c r="LOE343" s="220" t="s">
        <v>329</v>
      </c>
      <c r="LOF343" s="220" t="s">
        <v>329</v>
      </c>
      <c r="LOG343" s="220" t="s">
        <v>329</v>
      </c>
      <c r="LOH343" s="220" t="s">
        <v>329</v>
      </c>
      <c r="LOI343" s="220" t="s">
        <v>329</v>
      </c>
      <c r="LOJ343" s="220" t="s">
        <v>329</v>
      </c>
      <c r="LOK343" s="220" t="s">
        <v>329</v>
      </c>
      <c r="LOL343" s="220" t="s">
        <v>329</v>
      </c>
      <c r="LOM343" s="220" t="s">
        <v>329</v>
      </c>
      <c r="LON343" s="220" t="s">
        <v>329</v>
      </c>
      <c r="LOO343" s="220" t="s">
        <v>329</v>
      </c>
      <c r="LOP343" s="220" t="s">
        <v>329</v>
      </c>
      <c r="LOQ343" s="220" t="s">
        <v>329</v>
      </c>
      <c r="LOR343" s="220" t="s">
        <v>329</v>
      </c>
      <c r="LOS343" s="220" t="s">
        <v>329</v>
      </c>
      <c r="LOT343" s="220" t="s">
        <v>329</v>
      </c>
      <c r="LOU343" s="220" t="s">
        <v>329</v>
      </c>
      <c r="LOV343" s="220" t="s">
        <v>329</v>
      </c>
      <c r="LOW343" s="220" t="s">
        <v>329</v>
      </c>
      <c r="LOX343" s="220" t="s">
        <v>329</v>
      </c>
      <c r="LOY343" s="220" t="s">
        <v>329</v>
      </c>
      <c r="LOZ343" s="220" t="s">
        <v>329</v>
      </c>
      <c r="LPA343" s="220" t="s">
        <v>329</v>
      </c>
      <c r="LPB343" s="220" t="s">
        <v>329</v>
      </c>
      <c r="LPC343" s="220" t="s">
        <v>329</v>
      </c>
      <c r="LPD343" s="220" t="s">
        <v>329</v>
      </c>
      <c r="LPE343" s="220" t="s">
        <v>329</v>
      </c>
      <c r="LPF343" s="220" t="s">
        <v>329</v>
      </c>
      <c r="LPG343" s="220" t="s">
        <v>329</v>
      </c>
      <c r="LPH343" s="220" t="s">
        <v>329</v>
      </c>
      <c r="LPI343" s="220" t="s">
        <v>329</v>
      </c>
      <c r="LPJ343" s="220" t="s">
        <v>329</v>
      </c>
      <c r="LPK343" s="220" t="s">
        <v>329</v>
      </c>
      <c r="LPL343" s="220" t="s">
        <v>329</v>
      </c>
      <c r="LPM343" s="220" t="s">
        <v>329</v>
      </c>
      <c r="LPN343" s="220" t="s">
        <v>329</v>
      </c>
      <c r="LPO343" s="220" t="s">
        <v>329</v>
      </c>
      <c r="LPP343" s="220" t="s">
        <v>329</v>
      </c>
      <c r="LPQ343" s="220" t="s">
        <v>329</v>
      </c>
      <c r="LPR343" s="220" t="s">
        <v>329</v>
      </c>
      <c r="LPS343" s="220" t="s">
        <v>329</v>
      </c>
      <c r="LPT343" s="220" t="s">
        <v>329</v>
      </c>
      <c r="LPU343" s="220" t="s">
        <v>329</v>
      </c>
      <c r="LPV343" s="220" t="s">
        <v>329</v>
      </c>
      <c r="LPW343" s="220" t="s">
        <v>329</v>
      </c>
      <c r="LPX343" s="220" t="s">
        <v>329</v>
      </c>
      <c r="LPY343" s="220" t="s">
        <v>329</v>
      </c>
      <c r="LPZ343" s="220" t="s">
        <v>329</v>
      </c>
      <c r="LQA343" s="220" t="s">
        <v>329</v>
      </c>
      <c r="LQB343" s="220" t="s">
        <v>329</v>
      </c>
      <c r="LQC343" s="220" t="s">
        <v>329</v>
      </c>
      <c r="LQD343" s="220" t="s">
        <v>329</v>
      </c>
      <c r="LQE343" s="220" t="s">
        <v>329</v>
      </c>
      <c r="LQF343" s="220" t="s">
        <v>329</v>
      </c>
      <c r="LQG343" s="220" t="s">
        <v>329</v>
      </c>
      <c r="LQH343" s="220" t="s">
        <v>329</v>
      </c>
      <c r="LQI343" s="220" t="s">
        <v>329</v>
      </c>
      <c r="LQJ343" s="220" t="s">
        <v>329</v>
      </c>
      <c r="LQK343" s="220" t="s">
        <v>329</v>
      </c>
      <c r="LQL343" s="220" t="s">
        <v>329</v>
      </c>
      <c r="LQM343" s="220" t="s">
        <v>329</v>
      </c>
      <c r="LQN343" s="220" t="s">
        <v>329</v>
      </c>
      <c r="LQO343" s="220" t="s">
        <v>329</v>
      </c>
      <c r="LQP343" s="220" t="s">
        <v>329</v>
      </c>
      <c r="LQQ343" s="220" t="s">
        <v>329</v>
      </c>
      <c r="LQR343" s="220" t="s">
        <v>329</v>
      </c>
      <c r="LQS343" s="220" t="s">
        <v>329</v>
      </c>
      <c r="LQT343" s="220" t="s">
        <v>329</v>
      </c>
      <c r="LQU343" s="220" t="s">
        <v>329</v>
      </c>
      <c r="LQV343" s="220" t="s">
        <v>329</v>
      </c>
      <c r="LQW343" s="220" t="s">
        <v>329</v>
      </c>
      <c r="LQX343" s="220" t="s">
        <v>329</v>
      </c>
      <c r="LQY343" s="220" t="s">
        <v>329</v>
      </c>
      <c r="LQZ343" s="220" t="s">
        <v>329</v>
      </c>
      <c r="LRA343" s="220" t="s">
        <v>329</v>
      </c>
      <c r="LRB343" s="220" t="s">
        <v>329</v>
      </c>
      <c r="LRC343" s="220" t="s">
        <v>329</v>
      </c>
      <c r="LRD343" s="220" t="s">
        <v>329</v>
      </c>
      <c r="LRE343" s="220" t="s">
        <v>329</v>
      </c>
      <c r="LRF343" s="220" t="s">
        <v>329</v>
      </c>
      <c r="LRG343" s="220" t="s">
        <v>329</v>
      </c>
      <c r="LRH343" s="220" t="s">
        <v>329</v>
      </c>
      <c r="LRI343" s="220" t="s">
        <v>329</v>
      </c>
      <c r="LRJ343" s="220" t="s">
        <v>329</v>
      </c>
      <c r="LRK343" s="220" t="s">
        <v>329</v>
      </c>
      <c r="LRL343" s="220" t="s">
        <v>329</v>
      </c>
      <c r="LRM343" s="220" t="s">
        <v>329</v>
      </c>
      <c r="LRN343" s="220" t="s">
        <v>329</v>
      </c>
      <c r="LRO343" s="220" t="s">
        <v>329</v>
      </c>
      <c r="LRP343" s="220" t="s">
        <v>329</v>
      </c>
      <c r="LRQ343" s="220" t="s">
        <v>329</v>
      </c>
      <c r="LRR343" s="220" t="s">
        <v>329</v>
      </c>
      <c r="LRS343" s="220" t="s">
        <v>329</v>
      </c>
      <c r="LRT343" s="220" t="s">
        <v>329</v>
      </c>
      <c r="LRU343" s="220" t="s">
        <v>329</v>
      </c>
      <c r="LRV343" s="220" t="s">
        <v>329</v>
      </c>
      <c r="LRW343" s="220" t="s">
        <v>329</v>
      </c>
      <c r="LRX343" s="220" t="s">
        <v>329</v>
      </c>
      <c r="LRY343" s="220" t="s">
        <v>329</v>
      </c>
      <c r="LRZ343" s="220" t="s">
        <v>329</v>
      </c>
      <c r="LSA343" s="220" t="s">
        <v>329</v>
      </c>
      <c r="LSB343" s="220" t="s">
        <v>329</v>
      </c>
      <c r="LSC343" s="220" t="s">
        <v>329</v>
      </c>
      <c r="LSD343" s="220" t="s">
        <v>329</v>
      </c>
      <c r="LSE343" s="220" t="s">
        <v>329</v>
      </c>
      <c r="LSF343" s="220" t="s">
        <v>329</v>
      </c>
      <c r="LSG343" s="220" t="s">
        <v>329</v>
      </c>
      <c r="LSH343" s="220" t="s">
        <v>329</v>
      </c>
      <c r="LSI343" s="220" t="s">
        <v>329</v>
      </c>
      <c r="LSJ343" s="220" t="s">
        <v>329</v>
      </c>
      <c r="LSK343" s="220" t="s">
        <v>329</v>
      </c>
      <c r="LSL343" s="220" t="s">
        <v>329</v>
      </c>
      <c r="LSM343" s="220" t="s">
        <v>329</v>
      </c>
      <c r="LSN343" s="220" t="s">
        <v>329</v>
      </c>
      <c r="LSO343" s="220" t="s">
        <v>329</v>
      </c>
      <c r="LSP343" s="220" t="s">
        <v>329</v>
      </c>
      <c r="LSQ343" s="220" t="s">
        <v>329</v>
      </c>
      <c r="LSR343" s="220" t="s">
        <v>329</v>
      </c>
      <c r="LSS343" s="220" t="s">
        <v>329</v>
      </c>
      <c r="LST343" s="220" t="s">
        <v>329</v>
      </c>
      <c r="LSU343" s="220" t="s">
        <v>329</v>
      </c>
      <c r="LSV343" s="220" t="s">
        <v>329</v>
      </c>
      <c r="LSW343" s="220" t="s">
        <v>329</v>
      </c>
      <c r="LSX343" s="220" t="s">
        <v>329</v>
      </c>
      <c r="LSY343" s="220" t="s">
        <v>329</v>
      </c>
      <c r="LSZ343" s="220" t="s">
        <v>329</v>
      </c>
      <c r="LTA343" s="220" t="s">
        <v>329</v>
      </c>
      <c r="LTB343" s="220" t="s">
        <v>329</v>
      </c>
      <c r="LTC343" s="220" t="s">
        <v>329</v>
      </c>
      <c r="LTD343" s="220" t="s">
        <v>329</v>
      </c>
      <c r="LTE343" s="220" t="s">
        <v>329</v>
      </c>
      <c r="LTF343" s="220" t="s">
        <v>329</v>
      </c>
      <c r="LTG343" s="220" t="s">
        <v>329</v>
      </c>
      <c r="LTH343" s="220" t="s">
        <v>329</v>
      </c>
      <c r="LTI343" s="220" t="s">
        <v>329</v>
      </c>
      <c r="LTJ343" s="220" t="s">
        <v>329</v>
      </c>
      <c r="LTK343" s="220" t="s">
        <v>329</v>
      </c>
      <c r="LTL343" s="220" t="s">
        <v>329</v>
      </c>
      <c r="LTM343" s="220" t="s">
        <v>329</v>
      </c>
      <c r="LTN343" s="220" t="s">
        <v>329</v>
      </c>
      <c r="LTO343" s="220" t="s">
        <v>329</v>
      </c>
      <c r="LTP343" s="220" t="s">
        <v>329</v>
      </c>
      <c r="LTQ343" s="220" t="s">
        <v>329</v>
      </c>
      <c r="LTR343" s="220" t="s">
        <v>329</v>
      </c>
      <c r="LTS343" s="220" t="s">
        <v>329</v>
      </c>
      <c r="LTT343" s="220" t="s">
        <v>329</v>
      </c>
      <c r="LTU343" s="220" t="s">
        <v>329</v>
      </c>
      <c r="LTV343" s="220" t="s">
        <v>329</v>
      </c>
      <c r="LTW343" s="220" t="s">
        <v>329</v>
      </c>
      <c r="LTX343" s="220" t="s">
        <v>329</v>
      </c>
      <c r="LTY343" s="220" t="s">
        <v>329</v>
      </c>
      <c r="LTZ343" s="220" t="s">
        <v>329</v>
      </c>
      <c r="LUA343" s="220" t="s">
        <v>329</v>
      </c>
      <c r="LUB343" s="220" t="s">
        <v>329</v>
      </c>
      <c r="LUC343" s="220" t="s">
        <v>329</v>
      </c>
      <c r="LUD343" s="220" t="s">
        <v>329</v>
      </c>
      <c r="LUE343" s="220" t="s">
        <v>329</v>
      </c>
      <c r="LUF343" s="220" t="s">
        <v>329</v>
      </c>
      <c r="LUG343" s="220" t="s">
        <v>329</v>
      </c>
      <c r="LUH343" s="220" t="s">
        <v>329</v>
      </c>
      <c r="LUI343" s="220" t="s">
        <v>329</v>
      </c>
      <c r="LUJ343" s="220" t="s">
        <v>329</v>
      </c>
      <c r="LUK343" s="220" t="s">
        <v>329</v>
      </c>
      <c r="LUL343" s="220" t="s">
        <v>329</v>
      </c>
      <c r="LUM343" s="220" t="s">
        <v>329</v>
      </c>
      <c r="LUN343" s="220" t="s">
        <v>329</v>
      </c>
      <c r="LUO343" s="220" t="s">
        <v>329</v>
      </c>
      <c r="LUP343" s="220" t="s">
        <v>329</v>
      </c>
      <c r="LUQ343" s="220" t="s">
        <v>329</v>
      </c>
      <c r="LUR343" s="220" t="s">
        <v>329</v>
      </c>
      <c r="LUS343" s="220" t="s">
        <v>329</v>
      </c>
      <c r="LUT343" s="220" t="s">
        <v>329</v>
      </c>
      <c r="LUU343" s="220" t="s">
        <v>329</v>
      </c>
      <c r="LUV343" s="220" t="s">
        <v>329</v>
      </c>
      <c r="LUW343" s="220" t="s">
        <v>329</v>
      </c>
      <c r="LUX343" s="220" t="s">
        <v>329</v>
      </c>
      <c r="LUY343" s="220" t="s">
        <v>329</v>
      </c>
      <c r="LUZ343" s="220" t="s">
        <v>329</v>
      </c>
      <c r="LVA343" s="220" t="s">
        <v>329</v>
      </c>
      <c r="LVB343" s="220" t="s">
        <v>329</v>
      </c>
      <c r="LVC343" s="220" t="s">
        <v>329</v>
      </c>
      <c r="LVD343" s="220" t="s">
        <v>329</v>
      </c>
      <c r="LVE343" s="220" t="s">
        <v>329</v>
      </c>
      <c r="LVF343" s="220" t="s">
        <v>329</v>
      </c>
      <c r="LVG343" s="220" t="s">
        <v>329</v>
      </c>
      <c r="LVH343" s="220" t="s">
        <v>329</v>
      </c>
      <c r="LVI343" s="220" t="s">
        <v>329</v>
      </c>
      <c r="LVJ343" s="220" t="s">
        <v>329</v>
      </c>
      <c r="LVK343" s="220" t="s">
        <v>329</v>
      </c>
      <c r="LVL343" s="220" t="s">
        <v>329</v>
      </c>
      <c r="LVM343" s="220" t="s">
        <v>329</v>
      </c>
      <c r="LVN343" s="220" t="s">
        <v>329</v>
      </c>
      <c r="LVO343" s="220" t="s">
        <v>329</v>
      </c>
      <c r="LVP343" s="220" t="s">
        <v>329</v>
      </c>
      <c r="LVQ343" s="220" t="s">
        <v>329</v>
      </c>
      <c r="LVR343" s="220" t="s">
        <v>329</v>
      </c>
      <c r="LVS343" s="220" t="s">
        <v>329</v>
      </c>
      <c r="LVT343" s="220" t="s">
        <v>329</v>
      </c>
      <c r="LVU343" s="220" t="s">
        <v>329</v>
      </c>
      <c r="LVV343" s="220" t="s">
        <v>329</v>
      </c>
      <c r="LVW343" s="220" t="s">
        <v>329</v>
      </c>
      <c r="LVX343" s="220" t="s">
        <v>329</v>
      </c>
      <c r="LVY343" s="220" t="s">
        <v>329</v>
      </c>
      <c r="LVZ343" s="220" t="s">
        <v>329</v>
      </c>
      <c r="LWA343" s="220" t="s">
        <v>329</v>
      </c>
      <c r="LWB343" s="220" t="s">
        <v>329</v>
      </c>
      <c r="LWC343" s="220" t="s">
        <v>329</v>
      </c>
      <c r="LWD343" s="220" t="s">
        <v>329</v>
      </c>
      <c r="LWE343" s="220" t="s">
        <v>329</v>
      </c>
      <c r="LWF343" s="220" t="s">
        <v>329</v>
      </c>
      <c r="LWG343" s="220" t="s">
        <v>329</v>
      </c>
      <c r="LWH343" s="220" t="s">
        <v>329</v>
      </c>
      <c r="LWI343" s="220" t="s">
        <v>329</v>
      </c>
      <c r="LWJ343" s="220" t="s">
        <v>329</v>
      </c>
      <c r="LWK343" s="220" t="s">
        <v>329</v>
      </c>
      <c r="LWL343" s="220" t="s">
        <v>329</v>
      </c>
      <c r="LWM343" s="220" t="s">
        <v>329</v>
      </c>
      <c r="LWN343" s="220" t="s">
        <v>329</v>
      </c>
      <c r="LWO343" s="220" t="s">
        <v>329</v>
      </c>
      <c r="LWP343" s="220" t="s">
        <v>329</v>
      </c>
      <c r="LWQ343" s="220" t="s">
        <v>329</v>
      </c>
      <c r="LWR343" s="220" t="s">
        <v>329</v>
      </c>
      <c r="LWS343" s="220" t="s">
        <v>329</v>
      </c>
      <c r="LWT343" s="220" t="s">
        <v>329</v>
      </c>
      <c r="LWU343" s="220" t="s">
        <v>329</v>
      </c>
      <c r="LWV343" s="220" t="s">
        <v>329</v>
      </c>
      <c r="LWW343" s="220" t="s">
        <v>329</v>
      </c>
      <c r="LWX343" s="220" t="s">
        <v>329</v>
      </c>
      <c r="LWY343" s="220" t="s">
        <v>329</v>
      </c>
      <c r="LWZ343" s="220" t="s">
        <v>329</v>
      </c>
      <c r="LXA343" s="220" t="s">
        <v>329</v>
      </c>
      <c r="LXB343" s="220" t="s">
        <v>329</v>
      </c>
      <c r="LXC343" s="220" t="s">
        <v>329</v>
      </c>
      <c r="LXD343" s="220" t="s">
        <v>329</v>
      </c>
      <c r="LXE343" s="220" t="s">
        <v>329</v>
      </c>
      <c r="LXF343" s="220" t="s">
        <v>329</v>
      </c>
      <c r="LXG343" s="220" t="s">
        <v>329</v>
      </c>
      <c r="LXH343" s="220" t="s">
        <v>329</v>
      </c>
      <c r="LXI343" s="220" t="s">
        <v>329</v>
      </c>
      <c r="LXJ343" s="220" t="s">
        <v>329</v>
      </c>
      <c r="LXK343" s="220" t="s">
        <v>329</v>
      </c>
      <c r="LXL343" s="220" t="s">
        <v>329</v>
      </c>
      <c r="LXM343" s="220" t="s">
        <v>329</v>
      </c>
      <c r="LXN343" s="220" t="s">
        <v>329</v>
      </c>
      <c r="LXO343" s="220" t="s">
        <v>329</v>
      </c>
      <c r="LXP343" s="220" t="s">
        <v>329</v>
      </c>
      <c r="LXQ343" s="220" t="s">
        <v>329</v>
      </c>
      <c r="LXR343" s="220" t="s">
        <v>329</v>
      </c>
      <c r="LXS343" s="220" t="s">
        <v>329</v>
      </c>
      <c r="LXT343" s="220" t="s">
        <v>329</v>
      </c>
      <c r="LXU343" s="220" t="s">
        <v>329</v>
      </c>
      <c r="LXV343" s="220" t="s">
        <v>329</v>
      </c>
      <c r="LXW343" s="220" t="s">
        <v>329</v>
      </c>
      <c r="LXX343" s="220" t="s">
        <v>329</v>
      </c>
      <c r="LXY343" s="220" t="s">
        <v>329</v>
      </c>
      <c r="LXZ343" s="220" t="s">
        <v>329</v>
      </c>
      <c r="LYA343" s="220" t="s">
        <v>329</v>
      </c>
      <c r="LYB343" s="220" t="s">
        <v>329</v>
      </c>
      <c r="LYC343" s="220" t="s">
        <v>329</v>
      </c>
      <c r="LYD343" s="220" t="s">
        <v>329</v>
      </c>
      <c r="LYE343" s="220" t="s">
        <v>329</v>
      </c>
      <c r="LYF343" s="220" t="s">
        <v>329</v>
      </c>
      <c r="LYG343" s="220" t="s">
        <v>329</v>
      </c>
      <c r="LYH343" s="220" t="s">
        <v>329</v>
      </c>
      <c r="LYI343" s="220" t="s">
        <v>329</v>
      </c>
      <c r="LYJ343" s="220" t="s">
        <v>329</v>
      </c>
      <c r="LYK343" s="220" t="s">
        <v>329</v>
      </c>
      <c r="LYL343" s="220" t="s">
        <v>329</v>
      </c>
      <c r="LYM343" s="220" t="s">
        <v>329</v>
      </c>
      <c r="LYN343" s="220" t="s">
        <v>329</v>
      </c>
      <c r="LYO343" s="220" t="s">
        <v>329</v>
      </c>
      <c r="LYP343" s="220" t="s">
        <v>329</v>
      </c>
      <c r="LYQ343" s="220" t="s">
        <v>329</v>
      </c>
      <c r="LYR343" s="220" t="s">
        <v>329</v>
      </c>
      <c r="LYS343" s="220" t="s">
        <v>329</v>
      </c>
      <c r="LYT343" s="220" t="s">
        <v>329</v>
      </c>
      <c r="LYU343" s="220" t="s">
        <v>329</v>
      </c>
      <c r="LYV343" s="220" t="s">
        <v>329</v>
      </c>
      <c r="LYW343" s="220" t="s">
        <v>329</v>
      </c>
      <c r="LYX343" s="220" t="s">
        <v>329</v>
      </c>
      <c r="LYY343" s="220" t="s">
        <v>329</v>
      </c>
      <c r="LYZ343" s="220" t="s">
        <v>329</v>
      </c>
      <c r="LZA343" s="220" t="s">
        <v>329</v>
      </c>
      <c r="LZB343" s="220" t="s">
        <v>329</v>
      </c>
      <c r="LZC343" s="220" t="s">
        <v>329</v>
      </c>
      <c r="LZD343" s="220" t="s">
        <v>329</v>
      </c>
      <c r="LZE343" s="220" t="s">
        <v>329</v>
      </c>
      <c r="LZF343" s="220" t="s">
        <v>329</v>
      </c>
      <c r="LZG343" s="220" t="s">
        <v>329</v>
      </c>
      <c r="LZH343" s="220" t="s">
        <v>329</v>
      </c>
      <c r="LZI343" s="220" t="s">
        <v>329</v>
      </c>
      <c r="LZJ343" s="220" t="s">
        <v>329</v>
      </c>
      <c r="LZK343" s="220" t="s">
        <v>329</v>
      </c>
      <c r="LZL343" s="220" t="s">
        <v>329</v>
      </c>
      <c r="LZM343" s="220" t="s">
        <v>329</v>
      </c>
      <c r="LZN343" s="220" t="s">
        <v>329</v>
      </c>
      <c r="LZO343" s="220" t="s">
        <v>329</v>
      </c>
      <c r="LZP343" s="220" t="s">
        <v>329</v>
      </c>
      <c r="LZQ343" s="220" t="s">
        <v>329</v>
      </c>
      <c r="LZR343" s="220" t="s">
        <v>329</v>
      </c>
      <c r="LZS343" s="220" t="s">
        <v>329</v>
      </c>
      <c r="LZT343" s="220" t="s">
        <v>329</v>
      </c>
      <c r="LZU343" s="220" t="s">
        <v>329</v>
      </c>
      <c r="LZV343" s="220" t="s">
        <v>329</v>
      </c>
      <c r="LZW343" s="220" t="s">
        <v>329</v>
      </c>
      <c r="LZX343" s="220" t="s">
        <v>329</v>
      </c>
      <c r="LZY343" s="220" t="s">
        <v>329</v>
      </c>
      <c r="LZZ343" s="220" t="s">
        <v>329</v>
      </c>
      <c r="MAA343" s="220" t="s">
        <v>329</v>
      </c>
      <c r="MAB343" s="220" t="s">
        <v>329</v>
      </c>
      <c r="MAC343" s="220" t="s">
        <v>329</v>
      </c>
      <c r="MAD343" s="220" t="s">
        <v>329</v>
      </c>
      <c r="MAE343" s="220" t="s">
        <v>329</v>
      </c>
      <c r="MAF343" s="220" t="s">
        <v>329</v>
      </c>
      <c r="MAG343" s="220" t="s">
        <v>329</v>
      </c>
      <c r="MAH343" s="220" t="s">
        <v>329</v>
      </c>
      <c r="MAI343" s="220" t="s">
        <v>329</v>
      </c>
      <c r="MAJ343" s="220" t="s">
        <v>329</v>
      </c>
      <c r="MAK343" s="220" t="s">
        <v>329</v>
      </c>
      <c r="MAL343" s="220" t="s">
        <v>329</v>
      </c>
      <c r="MAM343" s="220" t="s">
        <v>329</v>
      </c>
      <c r="MAN343" s="220" t="s">
        <v>329</v>
      </c>
      <c r="MAO343" s="220" t="s">
        <v>329</v>
      </c>
      <c r="MAP343" s="220" t="s">
        <v>329</v>
      </c>
      <c r="MAQ343" s="220" t="s">
        <v>329</v>
      </c>
      <c r="MAR343" s="220" t="s">
        <v>329</v>
      </c>
      <c r="MAS343" s="220" t="s">
        <v>329</v>
      </c>
      <c r="MAT343" s="220" t="s">
        <v>329</v>
      </c>
      <c r="MAU343" s="220" t="s">
        <v>329</v>
      </c>
      <c r="MAV343" s="220" t="s">
        <v>329</v>
      </c>
      <c r="MAW343" s="220" t="s">
        <v>329</v>
      </c>
      <c r="MAX343" s="220" t="s">
        <v>329</v>
      </c>
      <c r="MAY343" s="220" t="s">
        <v>329</v>
      </c>
      <c r="MAZ343" s="220" t="s">
        <v>329</v>
      </c>
      <c r="MBA343" s="220" t="s">
        <v>329</v>
      </c>
      <c r="MBB343" s="220" t="s">
        <v>329</v>
      </c>
      <c r="MBC343" s="220" t="s">
        <v>329</v>
      </c>
      <c r="MBD343" s="220" t="s">
        <v>329</v>
      </c>
      <c r="MBE343" s="220" t="s">
        <v>329</v>
      </c>
      <c r="MBF343" s="220" t="s">
        <v>329</v>
      </c>
      <c r="MBG343" s="220" t="s">
        <v>329</v>
      </c>
      <c r="MBH343" s="220" t="s">
        <v>329</v>
      </c>
      <c r="MBI343" s="220" t="s">
        <v>329</v>
      </c>
      <c r="MBJ343" s="220" t="s">
        <v>329</v>
      </c>
      <c r="MBK343" s="220" t="s">
        <v>329</v>
      </c>
      <c r="MBL343" s="220" t="s">
        <v>329</v>
      </c>
      <c r="MBM343" s="220" t="s">
        <v>329</v>
      </c>
      <c r="MBN343" s="220" t="s">
        <v>329</v>
      </c>
      <c r="MBO343" s="220" t="s">
        <v>329</v>
      </c>
      <c r="MBP343" s="220" t="s">
        <v>329</v>
      </c>
      <c r="MBQ343" s="220" t="s">
        <v>329</v>
      </c>
      <c r="MBR343" s="220" t="s">
        <v>329</v>
      </c>
      <c r="MBS343" s="220" t="s">
        <v>329</v>
      </c>
      <c r="MBT343" s="220" t="s">
        <v>329</v>
      </c>
      <c r="MBU343" s="220" t="s">
        <v>329</v>
      </c>
      <c r="MBV343" s="220" t="s">
        <v>329</v>
      </c>
      <c r="MBW343" s="220" t="s">
        <v>329</v>
      </c>
      <c r="MBX343" s="220" t="s">
        <v>329</v>
      </c>
      <c r="MBY343" s="220" t="s">
        <v>329</v>
      </c>
      <c r="MBZ343" s="220" t="s">
        <v>329</v>
      </c>
      <c r="MCA343" s="220" t="s">
        <v>329</v>
      </c>
      <c r="MCB343" s="220" t="s">
        <v>329</v>
      </c>
      <c r="MCC343" s="220" t="s">
        <v>329</v>
      </c>
      <c r="MCD343" s="220" t="s">
        <v>329</v>
      </c>
      <c r="MCE343" s="220" t="s">
        <v>329</v>
      </c>
      <c r="MCF343" s="220" t="s">
        <v>329</v>
      </c>
      <c r="MCG343" s="220" t="s">
        <v>329</v>
      </c>
      <c r="MCH343" s="220" t="s">
        <v>329</v>
      </c>
      <c r="MCI343" s="220" t="s">
        <v>329</v>
      </c>
      <c r="MCJ343" s="220" t="s">
        <v>329</v>
      </c>
      <c r="MCK343" s="220" t="s">
        <v>329</v>
      </c>
      <c r="MCL343" s="220" t="s">
        <v>329</v>
      </c>
      <c r="MCM343" s="220" t="s">
        <v>329</v>
      </c>
      <c r="MCN343" s="220" t="s">
        <v>329</v>
      </c>
      <c r="MCO343" s="220" t="s">
        <v>329</v>
      </c>
      <c r="MCP343" s="220" t="s">
        <v>329</v>
      </c>
      <c r="MCQ343" s="220" t="s">
        <v>329</v>
      </c>
      <c r="MCR343" s="220" t="s">
        <v>329</v>
      </c>
      <c r="MCS343" s="220" t="s">
        <v>329</v>
      </c>
      <c r="MCT343" s="220" t="s">
        <v>329</v>
      </c>
      <c r="MCU343" s="220" t="s">
        <v>329</v>
      </c>
      <c r="MCV343" s="220" t="s">
        <v>329</v>
      </c>
      <c r="MCW343" s="220" t="s">
        <v>329</v>
      </c>
      <c r="MCX343" s="220" t="s">
        <v>329</v>
      </c>
      <c r="MCY343" s="220" t="s">
        <v>329</v>
      </c>
      <c r="MCZ343" s="220" t="s">
        <v>329</v>
      </c>
      <c r="MDA343" s="220" t="s">
        <v>329</v>
      </c>
      <c r="MDB343" s="220" t="s">
        <v>329</v>
      </c>
      <c r="MDC343" s="220" t="s">
        <v>329</v>
      </c>
      <c r="MDD343" s="220" t="s">
        <v>329</v>
      </c>
      <c r="MDE343" s="220" t="s">
        <v>329</v>
      </c>
      <c r="MDF343" s="220" t="s">
        <v>329</v>
      </c>
      <c r="MDG343" s="220" t="s">
        <v>329</v>
      </c>
      <c r="MDH343" s="220" t="s">
        <v>329</v>
      </c>
      <c r="MDI343" s="220" t="s">
        <v>329</v>
      </c>
      <c r="MDJ343" s="220" t="s">
        <v>329</v>
      </c>
      <c r="MDK343" s="220" t="s">
        <v>329</v>
      </c>
      <c r="MDL343" s="220" t="s">
        <v>329</v>
      </c>
      <c r="MDM343" s="220" t="s">
        <v>329</v>
      </c>
      <c r="MDN343" s="220" t="s">
        <v>329</v>
      </c>
      <c r="MDO343" s="220" t="s">
        <v>329</v>
      </c>
      <c r="MDP343" s="220" t="s">
        <v>329</v>
      </c>
      <c r="MDQ343" s="220" t="s">
        <v>329</v>
      </c>
      <c r="MDR343" s="220" t="s">
        <v>329</v>
      </c>
      <c r="MDS343" s="220" t="s">
        <v>329</v>
      </c>
      <c r="MDT343" s="220" t="s">
        <v>329</v>
      </c>
      <c r="MDU343" s="220" t="s">
        <v>329</v>
      </c>
      <c r="MDV343" s="220" t="s">
        <v>329</v>
      </c>
      <c r="MDW343" s="220" t="s">
        <v>329</v>
      </c>
      <c r="MDX343" s="220" t="s">
        <v>329</v>
      </c>
      <c r="MDY343" s="220" t="s">
        <v>329</v>
      </c>
      <c r="MDZ343" s="220" t="s">
        <v>329</v>
      </c>
      <c r="MEA343" s="220" t="s">
        <v>329</v>
      </c>
      <c r="MEB343" s="220" t="s">
        <v>329</v>
      </c>
      <c r="MEC343" s="220" t="s">
        <v>329</v>
      </c>
      <c r="MED343" s="220" t="s">
        <v>329</v>
      </c>
      <c r="MEE343" s="220" t="s">
        <v>329</v>
      </c>
      <c r="MEF343" s="220" t="s">
        <v>329</v>
      </c>
      <c r="MEG343" s="220" t="s">
        <v>329</v>
      </c>
      <c r="MEH343" s="220" t="s">
        <v>329</v>
      </c>
      <c r="MEI343" s="220" t="s">
        <v>329</v>
      </c>
      <c r="MEJ343" s="220" t="s">
        <v>329</v>
      </c>
      <c r="MEK343" s="220" t="s">
        <v>329</v>
      </c>
      <c r="MEL343" s="220" t="s">
        <v>329</v>
      </c>
      <c r="MEM343" s="220" t="s">
        <v>329</v>
      </c>
      <c r="MEN343" s="220" t="s">
        <v>329</v>
      </c>
      <c r="MEO343" s="220" t="s">
        <v>329</v>
      </c>
      <c r="MEP343" s="220" t="s">
        <v>329</v>
      </c>
      <c r="MEQ343" s="220" t="s">
        <v>329</v>
      </c>
      <c r="MER343" s="220" t="s">
        <v>329</v>
      </c>
      <c r="MES343" s="220" t="s">
        <v>329</v>
      </c>
      <c r="MET343" s="220" t="s">
        <v>329</v>
      </c>
      <c r="MEU343" s="220" t="s">
        <v>329</v>
      </c>
      <c r="MEV343" s="220" t="s">
        <v>329</v>
      </c>
      <c r="MEW343" s="220" t="s">
        <v>329</v>
      </c>
      <c r="MEX343" s="220" t="s">
        <v>329</v>
      </c>
      <c r="MEY343" s="220" t="s">
        <v>329</v>
      </c>
      <c r="MEZ343" s="220" t="s">
        <v>329</v>
      </c>
      <c r="MFA343" s="220" t="s">
        <v>329</v>
      </c>
      <c r="MFB343" s="220" t="s">
        <v>329</v>
      </c>
      <c r="MFC343" s="220" t="s">
        <v>329</v>
      </c>
      <c r="MFD343" s="220" t="s">
        <v>329</v>
      </c>
      <c r="MFE343" s="220" t="s">
        <v>329</v>
      </c>
      <c r="MFF343" s="220" t="s">
        <v>329</v>
      </c>
      <c r="MFG343" s="220" t="s">
        <v>329</v>
      </c>
      <c r="MFH343" s="220" t="s">
        <v>329</v>
      </c>
      <c r="MFI343" s="220" t="s">
        <v>329</v>
      </c>
      <c r="MFJ343" s="220" t="s">
        <v>329</v>
      </c>
      <c r="MFK343" s="220" t="s">
        <v>329</v>
      </c>
      <c r="MFL343" s="220" t="s">
        <v>329</v>
      </c>
      <c r="MFM343" s="220" t="s">
        <v>329</v>
      </c>
      <c r="MFN343" s="220" t="s">
        <v>329</v>
      </c>
      <c r="MFO343" s="220" t="s">
        <v>329</v>
      </c>
      <c r="MFP343" s="220" t="s">
        <v>329</v>
      </c>
      <c r="MFQ343" s="220" t="s">
        <v>329</v>
      </c>
      <c r="MFR343" s="220" t="s">
        <v>329</v>
      </c>
      <c r="MFS343" s="220" t="s">
        <v>329</v>
      </c>
      <c r="MFT343" s="220" t="s">
        <v>329</v>
      </c>
      <c r="MFU343" s="220" t="s">
        <v>329</v>
      </c>
      <c r="MFV343" s="220" t="s">
        <v>329</v>
      </c>
      <c r="MFW343" s="220" t="s">
        <v>329</v>
      </c>
      <c r="MFX343" s="220" t="s">
        <v>329</v>
      </c>
      <c r="MFY343" s="220" t="s">
        <v>329</v>
      </c>
      <c r="MFZ343" s="220" t="s">
        <v>329</v>
      </c>
      <c r="MGA343" s="220" t="s">
        <v>329</v>
      </c>
      <c r="MGB343" s="220" t="s">
        <v>329</v>
      </c>
      <c r="MGC343" s="220" t="s">
        <v>329</v>
      </c>
      <c r="MGD343" s="220" t="s">
        <v>329</v>
      </c>
      <c r="MGE343" s="220" t="s">
        <v>329</v>
      </c>
      <c r="MGF343" s="220" t="s">
        <v>329</v>
      </c>
      <c r="MGG343" s="220" t="s">
        <v>329</v>
      </c>
      <c r="MGH343" s="220" t="s">
        <v>329</v>
      </c>
      <c r="MGI343" s="220" t="s">
        <v>329</v>
      </c>
      <c r="MGJ343" s="220" t="s">
        <v>329</v>
      </c>
      <c r="MGK343" s="220" t="s">
        <v>329</v>
      </c>
      <c r="MGL343" s="220" t="s">
        <v>329</v>
      </c>
      <c r="MGM343" s="220" t="s">
        <v>329</v>
      </c>
      <c r="MGN343" s="220" t="s">
        <v>329</v>
      </c>
      <c r="MGO343" s="220" t="s">
        <v>329</v>
      </c>
      <c r="MGP343" s="220" t="s">
        <v>329</v>
      </c>
      <c r="MGQ343" s="220" t="s">
        <v>329</v>
      </c>
      <c r="MGR343" s="220" t="s">
        <v>329</v>
      </c>
      <c r="MGS343" s="220" t="s">
        <v>329</v>
      </c>
      <c r="MGT343" s="220" t="s">
        <v>329</v>
      </c>
      <c r="MGU343" s="220" t="s">
        <v>329</v>
      </c>
      <c r="MGV343" s="220" t="s">
        <v>329</v>
      </c>
      <c r="MGW343" s="220" t="s">
        <v>329</v>
      </c>
      <c r="MGX343" s="220" t="s">
        <v>329</v>
      </c>
      <c r="MGY343" s="220" t="s">
        <v>329</v>
      </c>
      <c r="MGZ343" s="220" t="s">
        <v>329</v>
      </c>
      <c r="MHA343" s="220" t="s">
        <v>329</v>
      </c>
      <c r="MHB343" s="220" t="s">
        <v>329</v>
      </c>
      <c r="MHC343" s="220" t="s">
        <v>329</v>
      </c>
      <c r="MHD343" s="220" t="s">
        <v>329</v>
      </c>
      <c r="MHE343" s="220" t="s">
        <v>329</v>
      </c>
      <c r="MHF343" s="220" t="s">
        <v>329</v>
      </c>
      <c r="MHG343" s="220" t="s">
        <v>329</v>
      </c>
      <c r="MHH343" s="220" t="s">
        <v>329</v>
      </c>
      <c r="MHI343" s="220" t="s">
        <v>329</v>
      </c>
      <c r="MHJ343" s="220" t="s">
        <v>329</v>
      </c>
      <c r="MHK343" s="220" t="s">
        <v>329</v>
      </c>
      <c r="MHL343" s="220" t="s">
        <v>329</v>
      </c>
      <c r="MHM343" s="220" t="s">
        <v>329</v>
      </c>
      <c r="MHN343" s="220" t="s">
        <v>329</v>
      </c>
      <c r="MHO343" s="220" t="s">
        <v>329</v>
      </c>
      <c r="MHP343" s="220" t="s">
        <v>329</v>
      </c>
      <c r="MHQ343" s="220" t="s">
        <v>329</v>
      </c>
      <c r="MHR343" s="220" t="s">
        <v>329</v>
      </c>
      <c r="MHS343" s="220" t="s">
        <v>329</v>
      </c>
      <c r="MHT343" s="220" t="s">
        <v>329</v>
      </c>
      <c r="MHU343" s="220" t="s">
        <v>329</v>
      </c>
      <c r="MHV343" s="220" t="s">
        <v>329</v>
      </c>
      <c r="MHW343" s="220" t="s">
        <v>329</v>
      </c>
      <c r="MHX343" s="220" t="s">
        <v>329</v>
      </c>
      <c r="MHY343" s="220" t="s">
        <v>329</v>
      </c>
      <c r="MHZ343" s="220" t="s">
        <v>329</v>
      </c>
      <c r="MIA343" s="220" t="s">
        <v>329</v>
      </c>
      <c r="MIB343" s="220" t="s">
        <v>329</v>
      </c>
      <c r="MIC343" s="220" t="s">
        <v>329</v>
      </c>
      <c r="MID343" s="220" t="s">
        <v>329</v>
      </c>
      <c r="MIE343" s="220" t="s">
        <v>329</v>
      </c>
      <c r="MIF343" s="220" t="s">
        <v>329</v>
      </c>
      <c r="MIG343" s="220" t="s">
        <v>329</v>
      </c>
      <c r="MIH343" s="220" t="s">
        <v>329</v>
      </c>
      <c r="MII343" s="220" t="s">
        <v>329</v>
      </c>
      <c r="MIJ343" s="220" t="s">
        <v>329</v>
      </c>
      <c r="MIK343" s="220" t="s">
        <v>329</v>
      </c>
      <c r="MIL343" s="220" t="s">
        <v>329</v>
      </c>
      <c r="MIM343" s="220" t="s">
        <v>329</v>
      </c>
      <c r="MIN343" s="220" t="s">
        <v>329</v>
      </c>
      <c r="MIO343" s="220" t="s">
        <v>329</v>
      </c>
      <c r="MIP343" s="220" t="s">
        <v>329</v>
      </c>
      <c r="MIQ343" s="220" t="s">
        <v>329</v>
      </c>
      <c r="MIR343" s="220" t="s">
        <v>329</v>
      </c>
      <c r="MIS343" s="220" t="s">
        <v>329</v>
      </c>
      <c r="MIT343" s="220" t="s">
        <v>329</v>
      </c>
      <c r="MIU343" s="220" t="s">
        <v>329</v>
      </c>
      <c r="MIV343" s="220" t="s">
        <v>329</v>
      </c>
      <c r="MIW343" s="220" t="s">
        <v>329</v>
      </c>
      <c r="MIX343" s="220" t="s">
        <v>329</v>
      </c>
      <c r="MIY343" s="220" t="s">
        <v>329</v>
      </c>
      <c r="MIZ343" s="220" t="s">
        <v>329</v>
      </c>
      <c r="MJA343" s="220" t="s">
        <v>329</v>
      </c>
      <c r="MJB343" s="220" t="s">
        <v>329</v>
      </c>
      <c r="MJC343" s="220" t="s">
        <v>329</v>
      </c>
      <c r="MJD343" s="220" t="s">
        <v>329</v>
      </c>
      <c r="MJE343" s="220" t="s">
        <v>329</v>
      </c>
      <c r="MJF343" s="220" t="s">
        <v>329</v>
      </c>
      <c r="MJG343" s="220" t="s">
        <v>329</v>
      </c>
      <c r="MJH343" s="220" t="s">
        <v>329</v>
      </c>
      <c r="MJI343" s="220" t="s">
        <v>329</v>
      </c>
      <c r="MJJ343" s="220" t="s">
        <v>329</v>
      </c>
      <c r="MJK343" s="220" t="s">
        <v>329</v>
      </c>
      <c r="MJL343" s="220" t="s">
        <v>329</v>
      </c>
      <c r="MJM343" s="220" t="s">
        <v>329</v>
      </c>
      <c r="MJN343" s="220" t="s">
        <v>329</v>
      </c>
      <c r="MJO343" s="220" t="s">
        <v>329</v>
      </c>
      <c r="MJP343" s="220" t="s">
        <v>329</v>
      </c>
      <c r="MJQ343" s="220" t="s">
        <v>329</v>
      </c>
      <c r="MJR343" s="220" t="s">
        <v>329</v>
      </c>
      <c r="MJS343" s="220" t="s">
        <v>329</v>
      </c>
      <c r="MJT343" s="220" t="s">
        <v>329</v>
      </c>
      <c r="MJU343" s="220" t="s">
        <v>329</v>
      </c>
      <c r="MJV343" s="220" t="s">
        <v>329</v>
      </c>
      <c r="MJW343" s="220" t="s">
        <v>329</v>
      </c>
      <c r="MJX343" s="220" t="s">
        <v>329</v>
      </c>
      <c r="MJY343" s="220" t="s">
        <v>329</v>
      </c>
      <c r="MJZ343" s="220" t="s">
        <v>329</v>
      </c>
      <c r="MKA343" s="220" t="s">
        <v>329</v>
      </c>
      <c r="MKB343" s="220" t="s">
        <v>329</v>
      </c>
      <c r="MKC343" s="220" t="s">
        <v>329</v>
      </c>
      <c r="MKD343" s="220" t="s">
        <v>329</v>
      </c>
      <c r="MKE343" s="220" t="s">
        <v>329</v>
      </c>
      <c r="MKF343" s="220" t="s">
        <v>329</v>
      </c>
      <c r="MKG343" s="220" t="s">
        <v>329</v>
      </c>
      <c r="MKH343" s="220" t="s">
        <v>329</v>
      </c>
      <c r="MKI343" s="220" t="s">
        <v>329</v>
      </c>
      <c r="MKJ343" s="220" t="s">
        <v>329</v>
      </c>
      <c r="MKK343" s="220" t="s">
        <v>329</v>
      </c>
      <c r="MKL343" s="220" t="s">
        <v>329</v>
      </c>
      <c r="MKM343" s="220" t="s">
        <v>329</v>
      </c>
      <c r="MKN343" s="220" t="s">
        <v>329</v>
      </c>
      <c r="MKO343" s="220" t="s">
        <v>329</v>
      </c>
      <c r="MKP343" s="220" t="s">
        <v>329</v>
      </c>
      <c r="MKQ343" s="220" t="s">
        <v>329</v>
      </c>
      <c r="MKR343" s="220" t="s">
        <v>329</v>
      </c>
      <c r="MKS343" s="220" t="s">
        <v>329</v>
      </c>
      <c r="MKT343" s="220" t="s">
        <v>329</v>
      </c>
      <c r="MKU343" s="220" t="s">
        <v>329</v>
      </c>
      <c r="MKV343" s="220" t="s">
        <v>329</v>
      </c>
      <c r="MKW343" s="220" t="s">
        <v>329</v>
      </c>
      <c r="MKX343" s="220" t="s">
        <v>329</v>
      </c>
      <c r="MKY343" s="220" t="s">
        <v>329</v>
      </c>
      <c r="MKZ343" s="220" t="s">
        <v>329</v>
      </c>
      <c r="MLA343" s="220" t="s">
        <v>329</v>
      </c>
      <c r="MLB343" s="220" t="s">
        <v>329</v>
      </c>
      <c r="MLC343" s="220" t="s">
        <v>329</v>
      </c>
      <c r="MLD343" s="220" t="s">
        <v>329</v>
      </c>
      <c r="MLE343" s="220" t="s">
        <v>329</v>
      </c>
      <c r="MLF343" s="220" t="s">
        <v>329</v>
      </c>
      <c r="MLG343" s="220" t="s">
        <v>329</v>
      </c>
      <c r="MLH343" s="220" t="s">
        <v>329</v>
      </c>
      <c r="MLI343" s="220" t="s">
        <v>329</v>
      </c>
      <c r="MLJ343" s="220" t="s">
        <v>329</v>
      </c>
      <c r="MLK343" s="220" t="s">
        <v>329</v>
      </c>
      <c r="MLL343" s="220" t="s">
        <v>329</v>
      </c>
      <c r="MLM343" s="220" t="s">
        <v>329</v>
      </c>
      <c r="MLN343" s="220" t="s">
        <v>329</v>
      </c>
      <c r="MLO343" s="220" t="s">
        <v>329</v>
      </c>
      <c r="MLP343" s="220" t="s">
        <v>329</v>
      </c>
      <c r="MLQ343" s="220" t="s">
        <v>329</v>
      </c>
      <c r="MLR343" s="220" t="s">
        <v>329</v>
      </c>
      <c r="MLS343" s="220" t="s">
        <v>329</v>
      </c>
      <c r="MLT343" s="220" t="s">
        <v>329</v>
      </c>
      <c r="MLU343" s="220" t="s">
        <v>329</v>
      </c>
      <c r="MLV343" s="220" t="s">
        <v>329</v>
      </c>
      <c r="MLW343" s="220" t="s">
        <v>329</v>
      </c>
      <c r="MLX343" s="220" t="s">
        <v>329</v>
      </c>
      <c r="MLY343" s="220" t="s">
        <v>329</v>
      </c>
      <c r="MLZ343" s="220" t="s">
        <v>329</v>
      </c>
      <c r="MMA343" s="220" t="s">
        <v>329</v>
      </c>
      <c r="MMB343" s="220" t="s">
        <v>329</v>
      </c>
      <c r="MMC343" s="220" t="s">
        <v>329</v>
      </c>
      <c r="MMD343" s="220" t="s">
        <v>329</v>
      </c>
      <c r="MME343" s="220" t="s">
        <v>329</v>
      </c>
      <c r="MMF343" s="220" t="s">
        <v>329</v>
      </c>
      <c r="MMG343" s="220" t="s">
        <v>329</v>
      </c>
      <c r="MMH343" s="220" t="s">
        <v>329</v>
      </c>
      <c r="MMI343" s="220" t="s">
        <v>329</v>
      </c>
      <c r="MMJ343" s="220" t="s">
        <v>329</v>
      </c>
      <c r="MMK343" s="220" t="s">
        <v>329</v>
      </c>
      <c r="MML343" s="220" t="s">
        <v>329</v>
      </c>
      <c r="MMM343" s="220" t="s">
        <v>329</v>
      </c>
      <c r="MMN343" s="220" t="s">
        <v>329</v>
      </c>
      <c r="MMO343" s="220" t="s">
        <v>329</v>
      </c>
      <c r="MMP343" s="220" t="s">
        <v>329</v>
      </c>
      <c r="MMQ343" s="220" t="s">
        <v>329</v>
      </c>
      <c r="MMR343" s="220" t="s">
        <v>329</v>
      </c>
      <c r="MMS343" s="220" t="s">
        <v>329</v>
      </c>
      <c r="MMT343" s="220" t="s">
        <v>329</v>
      </c>
      <c r="MMU343" s="220" t="s">
        <v>329</v>
      </c>
      <c r="MMV343" s="220" t="s">
        <v>329</v>
      </c>
      <c r="MMW343" s="220" t="s">
        <v>329</v>
      </c>
      <c r="MMX343" s="220" t="s">
        <v>329</v>
      </c>
      <c r="MMY343" s="220" t="s">
        <v>329</v>
      </c>
      <c r="MMZ343" s="220" t="s">
        <v>329</v>
      </c>
      <c r="MNA343" s="220" t="s">
        <v>329</v>
      </c>
      <c r="MNB343" s="220" t="s">
        <v>329</v>
      </c>
      <c r="MNC343" s="220" t="s">
        <v>329</v>
      </c>
      <c r="MND343" s="220" t="s">
        <v>329</v>
      </c>
      <c r="MNE343" s="220" t="s">
        <v>329</v>
      </c>
      <c r="MNF343" s="220" t="s">
        <v>329</v>
      </c>
      <c r="MNG343" s="220" t="s">
        <v>329</v>
      </c>
      <c r="MNH343" s="220" t="s">
        <v>329</v>
      </c>
      <c r="MNI343" s="220" t="s">
        <v>329</v>
      </c>
      <c r="MNJ343" s="220" t="s">
        <v>329</v>
      </c>
      <c r="MNK343" s="220" t="s">
        <v>329</v>
      </c>
      <c r="MNL343" s="220" t="s">
        <v>329</v>
      </c>
      <c r="MNM343" s="220" t="s">
        <v>329</v>
      </c>
      <c r="MNN343" s="220" t="s">
        <v>329</v>
      </c>
      <c r="MNO343" s="220" t="s">
        <v>329</v>
      </c>
      <c r="MNP343" s="220" t="s">
        <v>329</v>
      </c>
      <c r="MNQ343" s="220" t="s">
        <v>329</v>
      </c>
      <c r="MNR343" s="220" t="s">
        <v>329</v>
      </c>
      <c r="MNS343" s="220" t="s">
        <v>329</v>
      </c>
      <c r="MNT343" s="220" t="s">
        <v>329</v>
      </c>
      <c r="MNU343" s="220" t="s">
        <v>329</v>
      </c>
      <c r="MNV343" s="220" t="s">
        <v>329</v>
      </c>
      <c r="MNW343" s="220" t="s">
        <v>329</v>
      </c>
      <c r="MNX343" s="220" t="s">
        <v>329</v>
      </c>
      <c r="MNY343" s="220" t="s">
        <v>329</v>
      </c>
      <c r="MNZ343" s="220" t="s">
        <v>329</v>
      </c>
      <c r="MOA343" s="220" t="s">
        <v>329</v>
      </c>
      <c r="MOB343" s="220" t="s">
        <v>329</v>
      </c>
      <c r="MOC343" s="220" t="s">
        <v>329</v>
      </c>
      <c r="MOD343" s="220" t="s">
        <v>329</v>
      </c>
      <c r="MOE343" s="220" t="s">
        <v>329</v>
      </c>
      <c r="MOF343" s="220" t="s">
        <v>329</v>
      </c>
      <c r="MOG343" s="220" t="s">
        <v>329</v>
      </c>
      <c r="MOH343" s="220" t="s">
        <v>329</v>
      </c>
      <c r="MOI343" s="220" t="s">
        <v>329</v>
      </c>
      <c r="MOJ343" s="220" t="s">
        <v>329</v>
      </c>
      <c r="MOK343" s="220" t="s">
        <v>329</v>
      </c>
      <c r="MOL343" s="220" t="s">
        <v>329</v>
      </c>
      <c r="MOM343" s="220" t="s">
        <v>329</v>
      </c>
      <c r="MON343" s="220" t="s">
        <v>329</v>
      </c>
      <c r="MOO343" s="220" t="s">
        <v>329</v>
      </c>
      <c r="MOP343" s="220" t="s">
        <v>329</v>
      </c>
      <c r="MOQ343" s="220" t="s">
        <v>329</v>
      </c>
      <c r="MOR343" s="220" t="s">
        <v>329</v>
      </c>
      <c r="MOS343" s="220" t="s">
        <v>329</v>
      </c>
      <c r="MOT343" s="220" t="s">
        <v>329</v>
      </c>
      <c r="MOU343" s="220" t="s">
        <v>329</v>
      </c>
      <c r="MOV343" s="220" t="s">
        <v>329</v>
      </c>
      <c r="MOW343" s="220" t="s">
        <v>329</v>
      </c>
      <c r="MOX343" s="220" t="s">
        <v>329</v>
      </c>
      <c r="MOY343" s="220" t="s">
        <v>329</v>
      </c>
      <c r="MOZ343" s="220" t="s">
        <v>329</v>
      </c>
      <c r="MPA343" s="220" t="s">
        <v>329</v>
      </c>
      <c r="MPB343" s="220" t="s">
        <v>329</v>
      </c>
      <c r="MPC343" s="220" t="s">
        <v>329</v>
      </c>
      <c r="MPD343" s="220" t="s">
        <v>329</v>
      </c>
      <c r="MPE343" s="220" t="s">
        <v>329</v>
      </c>
      <c r="MPF343" s="220" t="s">
        <v>329</v>
      </c>
      <c r="MPG343" s="220" t="s">
        <v>329</v>
      </c>
      <c r="MPH343" s="220" t="s">
        <v>329</v>
      </c>
      <c r="MPI343" s="220" t="s">
        <v>329</v>
      </c>
      <c r="MPJ343" s="220" t="s">
        <v>329</v>
      </c>
      <c r="MPK343" s="220" t="s">
        <v>329</v>
      </c>
      <c r="MPL343" s="220" t="s">
        <v>329</v>
      </c>
      <c r="MPM343" s="220" t="s">
        <v>329</v>
      </c>
      <c r="MPN343" s="220" t="s">
        <v>329</v>
      </c>
      <c r="MPO343" s="220" t="s">
        <v>329</v>
      </c>
      <c r="MPP343" s="220" t="s">
        <v>329</v>
      </c>
      <c r="MPQ343" s="220" t="s">
        <v>329</v>
      </c>
      <c r="MPR343" s="220" t="s">
        <v>329</v>
      </c>
      <c r="MPS343" s="220" t="s">
        <v>329</v>
      </c>
      <c r="MPT343" s="220" t="s">
        <v>329</v>
      </c>
      <c r="MPU343" s="220" t="s">
        <v>329</v>
      </c>
      <c r="MPV343" s="220" t="s">
        <v>329</v>
      </c>
      <c r="MPW343" s="220" t="s">
        <v>329</v>
      </c>
      <c r="MPX343" s="220" t="s">
        <v>329</v>
      </c>
      <c r="MPY343" s="220" t="s">
        <v>329</v>
      </c>
      <c r="MPZ343" s="220" t="s">
        <v>329</v>
      </c>
      <c r="MQA343" s="220" t="s">
        <v>329</v>
      </c>
      <c r="MQB343" s="220" t="s">
        <v>329</v>
      </c>
      <c r="MQC343" s="220" t="s">
        <v>329</v>
      </c>
      <c r="MQD343" s="220" t="s">
        <v>329</v>
      </c>
      <c r="MQE343" s="220" t="s">
        <v>329</v>
      </c>
      <c r="MQF343" s="220" t="s">
        <v>329</v>
      </c>
      <c r="MQG343" s="220" t="s">
        <v>329</v>
      </c>
      <c r="MQH343" s="220" t="s">
        <v>329</v>
      </c>
      <c r="MQI343" s="220" t="s">
        <v>329</v>
      </c>
      <c r="MQJ343" s="220" t="s">
        <v>329</v>
      </c>
      <c r="MQK343" s="220" t="s">
        <v>329</v>
      </c>
      <c r="MQL343" s="220" t="s">
        <v>329</v>
      </c>
      <c r="MQM343" s="220" t="s">
        <v>329</v>
      </c>
      <c r="MQN343" s="220" t="s">
        <v>329</v>
      </c>
      <c r="MQO343" s="220" t="s">
        <v>329</v>
      </c>
      <c r="MQP343" s="220" t="s">
        <v>329</v>
      </c>
      <c r="MQQ343" s="220" t="s">
        <v>329</v>
      </c>
      <c r="MQR343" s="220" t="s">
        <v>329</v>
      </c>
      <c r="MQS343" s="220" t="s">
        <v>329</v>
      </c>
      <c r="MQT343" s="220" t="s">
        <v>329</v>
      </c>
      <c r="MQU343" s="220" t="s">
        <v>329</v>
      </c>
      <c r="MQV343" s="220" t="s">
        <v>329</v>
      </c>
      <c r="MQW343" s="220" t="s">
        <v>329</v>
      </c>
      <c r="MQX343" s="220" t="s">
        <v>329</v>
      </c>
      <c r="MQY343" s="220" t="s">
        <v>329</v>
      </c>
      <c r="MQZ343" s="220" t="s">
        <v>329</v>
      </c>
      <c r="MRA343" s="220" t="s">
        <v>329</v>
      </c>
      <c r="MRB343" s="220" t="s">
        <v>329</v>
      </c>
      <c r="MRC343" s="220" t="s">
        <v>329</v>
      </c>
      <c r="MRD343" s="220" t="s">
        <v>329</v>
      </c>
      <c r="MRE343" s="220" t="s">
        <v>329</v>
      </c>
      <c r="MRF343" s="220" t="s">
        <v>329</v>
      </c>
      <c r="MRG343" s="220" t="s">
        <v>329</v>
      </c>
      <c r="MRH343" s="220" t="s">
        <v>329</v>
      </c>
      <c r="MRI343" s="220" t="s">
        <v>329</v>
      </c>
      <c r="MRJ343" s="220" t="s">
        <v>329</v>
      </c>
      <c r="MRK343" s="220" t="s">
        <v>329</v>
      </c>
      <c r="MRL343" s="220" t="s">
        <v>329</v>
      </c>
      <c r="MRM343" s="220" t="s">
        <v>329</v>
      </c>
      <c r="MRN343" s="220" t="s">
        <v>329</v>
      </c>
      <c r="MRO343" s="220" t="s">
        <v>329</v>
      </c>
      <c r="MRP343" s="220" t="s">
        <v>329</v>
      </c>
      <c r="MRQ343" s="220" t="s">
        <v>329</v>
      </c>
      <c r="MRR343" s="220" t="s">
        <v>329</v>
      </c>
      <c r="MRS343" s="220" t="s">
        <v>329</v>
      </c>
      <c r="MRT343" s="220" t="s">
        <v>329</v>
      </c>
      <c r="MRU343" s="220" t="s">
        <v>329</v>
      </c>
      <c r="MRV343" s="220" t="s">
        <v>329</v>
      </c>
      <c r="MRW343" s="220" t="s">
        <v>329</v>
      </c>
      <c r="MRX343" s="220" t="s">
        <v>329</v>
      </c>
      <c r="MRY343" s="220" t="s">
        <v>329</v>
      </c>
      <c r="MRZ343" s="220" t="s">
        <v>329</v>
      </c>
      <c r="MSA343" s="220" t="s">
        <v>329</v>
      </c>
      <c r="MSB343" s="220" t="s">
        <v>329</v>
      </c>
      <c r="MSC343" s="220" t="s">
        <v>329</v>
      </c>
      <c r="MSD343" s="220" t="s">
        <v>329</v>
      </c>
      <c r="MSE343" s="220" t="s">
        <v>329</v>
      </c>
      <c r="MSF343" s="220" t="s">
        <v>329</v>
      </c>
      <c r="MSG343" s="220" t="s">
        <v>329</v>
      </c>
      <c r="MSH343" s="220" t="s">
        <v>329</v>
      </c>
      <c r="MSI343" s="220" t="s">
        <v>329</v>
      </c>
      <c r="MSJ343" s="220" t="s">
        <v>329</v>
      </c>
      <c r="MSK343" s="220" t="s">
        <v>329</v>
      </c>
      <c r="MSL343" s="220" t="s">
        <v>329</v>
      </c>
      <c r="MSM343" s="220" t="s">
        <v>329</v>
      </c>
      <c r="MSN343" s="220" t="s">
        <v>329</v>
      </c>
      <c r="MSO343" s="220" t="s">
        <v>329</v>
      </c>
      <c r="MSP343" s="220" t="s">
        <v>329</v>
      </c>
      <c r="MSQ343" s="220" t="s">
        <v>329</v>
      </c>
      <c r="MSR343" s="220" t="s">
        <v>329</v>
      </c>
      <c r="MSS343" s="220" t="s">
        <v>329</v>
      </c>
      <c r="MST343" s="220" t="s">
        <v>329</v>
      </c>
      <c r="MSU343" s="220" t="s">
        <v>329</v>
      </c>
      <c r="MSV343" s="220" t="s">
        <v>329</v>
      </c>
      <c r="MSW343" s="220" t="s">
        <v>329</v>
      </c>
      <c r="MSX343" s="220" t="s">
        <v>329</v>
      </c>
      <c r="MSY343" s="220" t="s">
        <v>329</v>
      </c>
      <c r="MSZ343" s="220" t="s">
        <v>329</v>
      </c>
      <c r="MTA343" s="220" t="s">
        <v>329</v>
      </c>
      <c r="MTB343" s="220" t="s">
        <v>329</v>
      </c>
      <c r="MTC343" s="220" t="s">
        <v>329</v>
      </c>
      <c r="MTD343" s="220" t="s">
        <v>329</v>
      </c>
      <c r="MTE343" s="220" t="s">
        <v>329</v>
      </c>
      <c r="MTF343" s="220" t="s">
        <v>329</v>
      </c>
      <c r="MTG343" s="220" t="s">
        <v>329</v>
      </c>
      <c r="MTH343" s="220" t="s">
        <v>329</v>
      </c>
      <c r="MTI343" s="220" t="s">
        <v>329</v>
      </c>
      <c r="MTJ343" s="220" t="s">
        <v>329</v>
      </c>
      <c r="MTK343" s="220" t="s">
        <v>329</v>
      </c>
      <c r="MTL343" s="220" t="s">
        <v>329</v>
      </c>
      <c r="MTM343" s="220" t="s">
        <v>329</v>
      </c>
      <c r="MTN343" s="220" t="s">
        <v>329</v>
      </c>
      <c r="MTO343" s="220" t="s">
        <v>329</v>
      </c>
      <c r="MTP343" s="220" t="s">
        <v>329</v>
      </c>
      <c r="MTQ343" s="220" t="s">
        <v>329</v>
      </c>
      <c r="MTR343" s="220" t="s">
        <v>329</v>
      </c>
      <c r="MTS343" s="220" t="s">
        <v>329</v>
      </c>
      <c r="MTT343" s="220" t="s">
        <v>329</v>
      </c>
      <c r="MTU343" s="220" t="s">
        <v>329</v>
      </c>
      <c r="MTV343" s="220" t="s">
        <v>329</v>
      </c>
      <c r="MTW343" s="220" t="s">
        <v>329</v>
      </c>
      <c r="MTX343" s="220" t="s">
        <v>329</v>
      </c>
      <c r="MTY343" s="220" t="s">
        <v>329</v>
      </c>
      <c r="MTZ343" s="220" t="s">
        <v>329</v>
      </c>
      <c r="MUA343" s="220" t="s">
        <v>329</v>
      </c>
      <c r="MUB343" s="220" t="s">
        <v>329</v>
      </c>
      <c r="MUC343" s="220" t="s">
        <v>329</v>
      </c>
      <c r="MUD343" s="220" t="s">
        <v>329</v>
      </c>
      <c r="MUE343" s="220" t="s">
        <v>329</v>
      </c>
      <c r="MUF343" s="220" t="s">
        <v>329</v>
      </c>
      <c r="MUG343" s="220" t="s">
        <v>329</v>
      </c>
      <c r="MUH343" s="220" t="s">
        <v>329</v>
      </c>
      <c r="MUI343" s="220" t="s">
        <v>329</v>
      </c>
      <c r="MUJ343" s="220" t="s">
        <v>329</v>
      </c>
      <c r="MUK343" s="220" t="s">
        <v>329</v>
      </c>
      <c r="MUL343" s="220" t="s">
        <v>329</v>
      </c>
      <c r="MUM343" s="220" t="s">
        <v>329</v>
      </c>
      <c r="MUN343" s="220" t="s">
        <v>329</v>
      </c>
      <c r="MUO343" s="220" t="s">
        <v>329</v>
      </c>
      <c r="MUP343" s="220" t="s">
        <v>329</v>
      </c>
      <c r="MUQ343" s="220" t="s">
        <v>329</v>
      </c>
      <c r="MUR343" s="220" t="s">
        <v>329</v>
      </c>
      <c r="MUS343" s="220" t="s">
        <v>329</v>
      </c>
      <c r="MUT343" s="220" t="s">
        <v>329</v>
      </c>
      <c r="MUU343" s="220" t="s">
        <v>329</v>
      </c>
      <c r="MUV343" s="220" t="s">
        <v>329</v>
      </c>
      <c r="MUW343" s="220" t="s">
        <v>329</v>
      </c>
      <c r="MUX343" s="220" t="s">
        <v>329</v>
      </c>
      <c r="MUY343" s="220" t="s">
        <v>329</v>
      </c>
      <c r="MUZ343" s="220" t="s">
        <v>329</v>
      </c>
      <c r="MVA343" s="220" t="s">
        <v>329</v>
      </c>
      <c r="MVB343" s="220" t="s">
        <v>329</v>
      </c>
      <c r="MVC343" s="220" t="s">
        <v>329</v>
      </c>
      <c r="MVD343" s="220" t="s">
        <v>329</v>
      </c>
      <c r="MVE343" s="220" t="s">
        <v>329</v>
      </c>
      <c r="MVF343" s="220" t="s">
        <v>329</v>
      </c>
      <c r="MVG343" s="220" t="s">
        <v>329</v>
      </c>
      <c r="MVH343" s="220" t="s">
        <v>329</v>
      </c>
      <c r="MVI343" s="220" t="s">
        <v>329</v>
      </c>
      <c r="MVJ343" s="220" t="s">
        <v>329</v>
      </c>
      <c r="MVK343" s="220" t="s">
        <v>329</v>
      </c>
      <c r="MVL343" s="220" t="s">
        <v>329</v>
      </c>
      <c r="MVM343" s="220" t="s">
        <v>329</v>
      </c>
      <c r="MVN343" s="220" t="s">
        <v>329</v>
      </c>
      <c r="MVO343" s="220" t="s">
        <v>329</v>
      </c>
      <c r="MVP343" s="220" t="s">
        <v>329</v>
      </c>
      <c r="MVQ343" s="220" t="s">
        <v>329</v>
      </c>
      <c r="MVR343" s="220" t="s">
        <v>329</v>
      </c>
      <c r="MVS343" s="220" t="s">
        <v>329</v>
      </c>
      <c r="MVT343" s="220" t="s">
        <v>329</v>
      </c>
      <c r="MVU343" s="220" t="s">
        <v>329</v>
      </c>
      <c r="MVV343" s="220" t="s">
        <v>329</v>
      </c>
      <c r="MVW343" s="220" t="s">
        <v>329</v>
      </c>
      <c r="MVX343" s="220" t="s">
        <v>329</v>
      </c>
      <c r="MVY343" s="220" t="s">
        <v>329</v>
      </c>
      <c r="MVZ343" s="220" t="s">
        <v>329</v>
      </c>
      <c r="MWA343" s="220" t="s">
        <v>329</v>
      </c>
      <c r="MWB343" s="220" t="s">
        <v>329</v>
      </c>
      <c r="MWC343" s="220" t="s">
        <v>329</v>
      </c>
      <c r="MWD343" s="220" t="s">
        <v>329</v>
      </c>
      <c r="MWE343" s="220" t="s">
        <v>329</v>
      </c>
      <c r="MWF343" s="220" t="s">
        <v>329</v>
      </c>
      <c r="MWG343" s="220" t="s">
        <v>329</v>
      </c>
      <c r="MWH343" s="220" t="s">
        <v>329</v>
      </c>
      <c r="MWI343" s="220" t="s">
        <v>329</v>
      </c>
      <c r="MWJ343" s="220" t="s">
        <v>329</v>
      </c>
      <c r="MWK343" s="220" t="s">
        <v>329</v>
      </c>
      <c r="MWL343" s="220" t="s">
        <v>329</v>
      </c>
      <c r="MWM343" s="220" t="s">
        <v>329</v>
      </c>
      <c r="MWN343" s="220" t="s">
        <v>329</v>
      </c>
      <c r="MWO343" s="220" t="s">
        <v>329</v>
      </c>
      <c r="MWP343" s="220" t="s">
        <v>329</v>
      </c>
      <c r="MWQ343" s="220" t="s">
        <v>329</v>
      </c>
      <c r="MWR343" s="220" t="s">
        <v>329</v>
      </c>
      <c r="MWS343" s="220" t="s">
        <v>329</v>
      </c>
      <c r="MWT343" s="220" t="s">
        <v>329</v>
      </c>
      <c r="MWU343" s="220" t="s">
        <v>329</v>
      </c>
      <c r="MWV343" s="220" t="s">
        <v>329</v>
      </c>
      <c r="MWW343" s="220" t="s">
        <v>329</v>
      </c>
      <c r="MWX343" s="220" t="s">
        <v>329</v>
      </c>
      <c r="MWY343" s="220" t="s">
        <v>329</v>
      </c>
      <c r="MWZ343" s="220" t="s">
        <v>329</v>
      </c>
      <c r="MXA343" s="220" t="s">
        <v>329</v>
      </c>
      <c r="MXB343" s="220" t="s">
        <v>329</v>
      </c>
      <c r="MXC343" s="220" t="s">
        <v>329</v>
      </c>
      <c r="MXD343" s="220" t="s">
        <v>329</v>
      </c>
      <c r="MXE343" s="220" t="s">
        <v>329</v>
      </c>
      <c r="MXF343" s="220" t="s">
        <v>329</v>
      </c>
      <c r="MXG343" s="220" t="s">
        <v>329</v>
      </c>
      <c r="MXH343" s="220" t="s">
        <v>329</v>
      </c>
      <c r="MXI343" s="220" t="s">
        <v>329</v>
      </c>
      <c r="MXJ343" s="220" t="s">
        <v>329</v>
      </c>
      <c r="MXK343" s="220" t="s">
        <v>329</v>
      </c>
      <c r="MXL343" s="220" t="s">
        <v>329</v>
      </c>
      <c r="MXM343" s="220" t="s">
        <v>329</v>
      </c>
      <c r="MXN343" s="220" t="s">
        <v>329</v>
      </c>
      <c r="MXO343" s="220" t="s">
        <v>329</v>
      </c>
      <c r="MXP343" s="220" t="s">
        <v>329</v>
      </c>
      <c r="MXQ343" s="220" t="s">
        <v>329</v>
      </c>
      <c r="MXR343" s="220" t="s">
        <v>329</v>
      </c>
      <c r="MXS343" s="220" t="s">
        <v>329</v>
      </c>
      <c r="MXT343" s="220" t="s">
        <v>329</v>
      </c>
      <c r="MXU343" s="220" t="s">
        <v>329</v>
      </c>
      <c r="MXV343" s="220" t="s">
        <v>329</v>
      </c>
      <c r="MXW343" s="220" t="s">
        <v>329</v>
      </c>
      <c r="MXX343" s="220" t="s">
        <v>329</v>
      </c>
      <c r="MXY343" s="220" t="s">
        <v>329</v>
      </c>
      <c r="MXZ343" s="220" t="s">
        <v>329</v>
      </c>
      <c r="MYA343" s="220" t="s">
        <v>329</v>
      </c>
      <c r="MYB343" s="220" t="s">
        <v>329</v>
      </c>
      <c r="MYC343" s="220" t="s">
        <v>329</v>
      </c>
      <c r="MYD343" s="220" t="s">
        <v>329</v>
      </c>
      <c r="MYE343" s="220" t="s">
        <v>329</v>
      </c>
      <c r="MYF343" s="220" t="s">
        <v>329</v>
      </c>
      <c r="MYG343" s="220" t="s">
        <v>329</v>
      </c>
      <c r="MYH343" s="220" t="s">
        <v>329</v>
      </c>
      <c r="MYI343" s="220" t="s">
        <v>329</v>
      </c>
      <c r="MYJ343" s="220" t="s">
        <v>329</v>
      </c>
      <c r="MYK343" s="220" t="s">
        <v>329</v>
      </c>
      <c r="MYL343" s="220" t="s">
        <v>329</v>
      </c>
      <c r="MYM343" s="220" t="s">
        <v>329</v>
      </c>
      <c r="MYN343" s="220" t="s">
        <v>329</v>
      </c>
      <c r="MYO343" s="220" t="s">
        <v>329</v>
      </c>
      <c r="MYP343" s="220" t="s">
        <v>329</v>
      </c>
      <c r="MYQ343" s="220" t="s">
        <v>329</v>
      </c>
      <c r="MYR343" s="220" t="s">
        <v>329</v>
      </c>
      <c r="MYS343" s="220" t="s">
        <v>329</v>
      </c>
      <c r="MYT343" s="220" t="s">
        <v>329</v>
      </c>
      <c r="MYU343" s="220" t="s">
        <v>329</v>
      </c>
      <c r="MYV343" s="220" t="s">
        <v>329</v>
      </c>
      <c r="MYW343" s="220" t="s">
        <v>329</v>
      </c>
      <c r="MYX343" s="220" t="s">
        <v>329</v>
      </c>
      <c r="MYY343" s="220" t="s">
        <v>329</v>
      </c>
      <c r="MYZ343" s="220" t="s">
        <v>329</v>
      </c>
      <c r="MZA343" s="220" t="s">
        <v>329</v>
      </c>
      <c r="MZB343" s="220" t="s">
        <v>329</v>
      </c>
      <c r="MZC343" s="220" t="s">
        <v>329</v>
      </c>
      <c r="MZD343" s="220" t="s">
        <v>329</v>
      </c>
      <c r="MZE343" s="220" t="s">
        <v>329</v>
      </c>
      <c r="MZF343" s="220" t="s">
        <v>329</v>
      </c>
      <c r="MZG343" s="220" t="s">
        <v>329</v>
      </c>
      <c r="MZH343" s="220" t="s">
        <v>329</v>
      </c>
      <c r="MZI343" s="220" t="s">
        <v>329</v>
      </c>
      <c r="MZJ343" s="220" t="s">
        <v>329</v>
      </c>
      <c r="MZK343" s="220" t="s">
        <v>329</v>
      </c>
      <c r="MZL343" s="220" t="s">
        <v>329</v>
      </c>
      <c r="MZM343" s="220" t="s">
        <v>329</v>
      </c>
      <c r="MZN343" s="220" t="s">
        <v>329</v>
      </c>
      <c r="MZO343" s="220" t="s">
        <v>329</v>
      </c>
      <c r="MZP343" s="220" t="s">
        <v>329</v>
      </c>
      <c r="MZQ343" s="220" t="s">
        <v>329</v>
      </c>
      <c r="MZR343" s="220" t="s">
        <v>329</v>
      </c>
      <c r="MZS343" s="220" t="s">
        <v>329</v>
      </c>
      <c r="MZT343" s="220" t="s">
        <v>329</v>
      </c>
      <c r="MZU343" s="220" t="s">
        <v>329</v>
      </c>
      <c r="MZV343" s="220" t="s">
        <v>329</v>
      </c>
      <c r="MZW343" s="220" t="s">
        <v>329</v>
      </c>
      <c r="MZX343" s="220" t="s">
        <v>329</v>
      </c>
      <c r="MZY343" s="220" t="s">
        <v>329</v>
      </c>
      <c r="MZZ343" s="220" t="s">
        <v>329</v>
      </c>
      <c r="NAA343" s="220" t="s">
        <v>329</v>
      </c>
      <c r="NAB343" s="220" t="s">
        <v>329</v>
      </c>
      <c r="NAC343" s="220" t="s">
        <v>329</v>
      </c>
      <c r="NAD343" s="220" t="s">
        <v>329</v>
      </c>
      <c r="NAE343" s="220" t="s">
        <v>329</v>
      </c>
      <c r="NAF343" s="220" t="s">
        <v>329</v>
      </c>
      <c r="NAG343" s="220" t="s">
        <v>329</v>
      </c>
      <c r="NAH343" s="220" t="s">
        <v>329</v>
      </c>
      <c r="NAI343" s="220" t="s">
        <v>329</v>
      </c>
      <c r="NAJ343" s="220" t="s">
        <v>329</v>
      </c>
      <c r="NAK343" s="220" t="s">
        <v>329</v>
      </c>
      <c r="NAL343" s="220" t="s">
        <v>329</v>
      </c>
      <c r="NAM343" s="220" t="s">
        <v>329</v>
      </c>
      <c r="NAN343" s="220" t="s">
        <v>329</v>
      </c>
      <c r="NAO343" s="220" t="s">
        <v>329</v>
      </c>
      <c r="NAP343" s="220" t="s">
        <v>329</v>
      </c>
      <c r="NAQ343" s="220" t="s">
        <v>329</v>
      </c>
      <c r="NAR343" s="220" t="s">
        <v>329</v>
      </c>
      <c r="NAS343" s="220" t="s">
        <v>329</v>
      </c>
      <c r="NAT343" s="220" t="s">
        <v>329</v>
      </c>
      <c r="NAU343" s="220" t="s">
        <v>329</v>
      </c>
      <c r="NAV343" s="220" t="s">
        <v>329</v>
      </c>
      <c r="NAW343" s="220" t="s">
        <v>329</v>
      </c>
      <c r="NAX343" s="220" t="s">
        <v>329</v>
      </c>
      <c r="NAY343" s="220" t="s">
        <v>329</v>
      </c>
      <c r="NAZ343" s="220" t="s">
        <v>329</v>
      </c>
      <c r="NBA343" s="220" t="s">
        <v>329</v>
      </c>
      <c r="NBB343" s="220" t="s">
        <v>329</v>
      </c>
      <c r="NBC343" s="220" t="s">
        <v>329</v>
      </c>
      <c r="NBD343" s="220" t="s">
        <v>329</v>
      </c>
      <c r="NBE343" s="220" t="s">
        <v>329</v>
      </c>
      <c r="NBF343" s="220" t="s">
        <v>329</v>
      </c>
      <c r="NBG343" s="220" t="s">
        <v>329</v>
      </c>
      <c r="NBH343" s="220" t="s">
        <v>329</v>
      </c>
      <c r="NBI343" s="220" t="s">
        <v>329</v>
      </c>
      <c r="NBJ343" s="220" t="s">
        <v>329</v>
      </c>
      <c r="NBK343" s="220" t="s">
        <v>329</v>
      </c>
      <c r="NBL343" s="220" t="s">
        <v>329</v>
      </c>
      <c r="NBM343" s="220" t="s">
        <v>329</v>
      </c>
      <c r="NBN343" s="220" t="s">
        <v>329</v>
      </c>
      <c r="NBO343" s="220" t="s">
        <v>329</v>
      </c>
      <c r="NBP343" s="220" t="s">
        <v>329</v>
      </c>
      <c r="NBQ343" s="220" t="s">
        <v>329</v>
      </c>
      <c r="NBR343" s="220" t="s">
        <v>329</v>
      </c>
      <c r="NBS343" s="220" t="s">
        <v>329</v>
      </c>
      <c r="NBT343" s="220" t="s">
        <v>329</v>
      </c>
      <c r="NBU343" s="220" t="s">
        <v>329</v>
      </c>
      <c r="NBV343" s="220" t="s">
        <v>329</v>
      </c>
      <c r="NBW343" s="220" t="s">
        <v>329</v>
      </c>
      <c r="NBX343" s="220" t="s">
        <v>329</v>
      </c>
      <c r="NBY343" s="220" t="s">
        <v>329</v>
      </c>
      <c r="NBZ343" s="220" t="s">
        <v>329</v>
      </c>
      <c r="NCA343" s="220" t="s">
        <v>329</v>
      </c>
      <c r="NCB343" s="220" t="s">
        <v>329</v>
      </c>
      <c r="NCC343" s="220" t="s">
        <v>329</v>
      </c>
      <c r="NCD343" s="220" t="s">
        <v>329</v>
      </c>
      <c r="NCE343" s="220" t="s">
        <v>329</v>
      </c>
      <c r="NCF343" s="220" t="s">
        <v>329</v>
      </c>
      <c r="NCG343" s="220" t="s">
        <v>329</v>
      </c>
      <c r="NCH343" s="220" t="s">
        <v>329</v>
      </c>
      <c r="NCI343" s="220" t="s">
        <v>329</v>
      </c>
      <c r="NCJ343" s="220" t="s">
        <v>329</v>
      </c>
      <c r="NCK343" s="220" t="s">
        <v>329</v>
      </c>
      <c r="NCL343" s="220" t="s">
        <v>329</v>
      </c>
      <c r="NCM343" s="220" t="s">
        <v>329</v>
      </c>
      <c r="NCN343" s="220" t="s">
        <v>329</v>
      </c>
      <c r="NCO343" s="220" t="s">
        <v>329</v>
      </c>
      <c r="NCP343" s="220" t="s">
        <v>329</v>
      </c>
      <c r="NCQ343" s="220" t="s">
        <v>329</v>
      </c>
      <c r="NCR343" s="220" t="s">
        <v>329</v>
      </c>
      <c r="NCS343" s="220" t="s">
        <v>329</v>
      </c>
      <c r="NCT343" s="220" t="s">
        <v>329</v>
      </c>
      <c r="NCU343" s="220" t="s">
        <v>329</v>
      </c>
      <c r="NCV343" s="220" t="s">
        <v>329</v>
      </c>
      <c r="NCW343" s="220" t="s">
        <v>329</v>
      </c>
      <c r="NCX343" s="220" t="s">
        <v>329</v>
      </c>
      <c r="NCY343" s="220" t="s">
        <v>329</v>
      </c>
      <c r="NCZ343" s="220" t="s">
        <v>329</v>
      </c>
      <c r="NDA343" s="220" t="s">
        <v>329</v>
      </c>
      <c r="NDB343" s="220" t="s">
        <v>329</v>
      </c>
      <c r="NDC343" s="220" t="s">
        <v>329</v>
      </c>
      <c r="NDD343" s="220" t="s">
        <v>329</v>
      </c>
      <c r="NDE343" s="220" t="s">
        <v>329</v>
      </c>
      <c r="NDF343" s="220" t="s">
        <v>329</v>
      </c>
      <c r="NDG343" s="220" t="s">
        <v>329</v>
      </c>
      <c r="NDH343" s="220" t="s">
        <v>329</v>
      </c>
      <c r="NDI343" s="220" t="s">
        <v>329</v>
      </c>
      <c r="NDJ343" s="220" t="s">
        <v>329</v>
      </c>
      <c r="NDK343" s="220" t="s">
        <v>329</v>
      </c>
      <c r="NDL343" s="220" t="s">
        <v>329</v>
      </c>
      <c r="NDM343" s="220" t="s">
        <v>329</v>
      </c>
      <c r="NDN343" s="220" t="s">
        <v>329</v>
      </c>
      <c r="NDO343" s="220" t="s">
        <v>329</v>
      </c>
      <c r="NDP343" s="220" t="s">
        <v>329</v>
      </c>
      <c r="NDQ343" s="220" t="s">
        <v>329</v>
      </c>
      <c r="NDR343" s="220" t="s">
        <v>329</v>
      </c>
      <c r="NDS343" s="220" t="s">
        <v>329</v>
      </c>
      <c r="NDT343" s="220" t="s">
        <v>329</v>
      </c>
      <c r="NDU343" s="220" t="s">
        <v>329</v>
      </c>
      <c r="NDV343" s="220" t="s">
        <v>329</v>
      </c>
      <c r="NDW343" s="220" t="s">
        <v>329</v>
      </c>
      <c r="NDX343" s="220" t="s">
        <v>329</v>
      </c>
      <c r="NDY343" s="220" t="s">
        <v>329</v>
      </c>
      <c r="NDZ343" s="220" t="s">
        <v>329</v>
      </c>
      <c r="NEA343" s="220" t="s">
        <v>329</v>
      </c>
      <c r="NEB343" s="220" t="s">
        <v>329</v>
      </c>
      <c r="NEC343" s="220" t="s">
        <v>329</v>
      </c>
      <c r="NED343" s="220" t="s">
        <v>329</v>
      </c>
      <c r="NEE343" s="220" t="s">
        <v>329</v>
      </c>
      <c r="NEF343" s="220" t="s">
        <v>329</v>
      </c>
      <c r="NEG343" s="220" t="s">
        <v>329</v>
      </c>
      <c r="NEH343" s="220" t="s">
        <v>329</v>
      </c>
      <c r="NEI343" s="220" t="s">
        <v>329</v>
      </c>
      <c r="NEJ343" s="220" t="s">
        <v>329</v>
      </c>
      <c r="NEK343" s="220" t="s">
        <v>329</v>
      </c>
      <c r="NEL343" s="220" t="s">
        <v>329</v>
      </c>
      <c r="NEM343" s="220" t="s">
        <v>329</v>
      </c>
      <c r="NEN343" s="220" t="s">
        <v>329</v>
      </c>
      <c r="NEO343" s="220" t="s">
        <v>329</v>
      </c>
      <c r="NEP343" s="220" t="s">
        <v>329</v>
      </c>
      <c r="NEQ343" s="220" t="s">
        <v>329</v>
      </c>
      <c r="NER343" s="220" t="s">
        <v>329</v>
      </c>
      <c r="NES343" s="220" t="s">
        <v>329</v>
      </c>
      <c r="NET343" s="220" t="s">
        <v>329</v>
      </c>
      <c r="NEU343" s="220" t="s">
        <v>329</v>
      </c>
      <c r="NEV343" s="220" t="s">
        <v>329</v>
      </c>
      <c r="NEW343" s="220" t="s">
        <v>329</v>
      </c>
      <c r="NEX343" s="220" t="s">
        <v>329</v>
      </c>
      <c r="NEY343" s="220" t="s">
        <v>329</v>
      </c>
      <c r="NEZ343" s="220" t="s">
        <v>329</v>
      </c>
      <c r="NFA343" s="220" t="s">
        <v>329</v>
      </c>
      <c r="NFB343" s="220" t="s">
        <v>329</v>
      </c>
      <c r="NFC343" s="220" t="s">
        <v>329</v>
      </c>
      <c r="NFD343" s="220" t="s">
        <v>329</v>
      </c>
      <c r="NFE343" s="220" t="s">
        <v>329</v>
      </c>
      <c r="NFF343" s="220" t="s">
        <v>329</v>
      </c>
      <c r="NFG343" s="220" t="s">
        <v>329</v>
      </c>
      <c r="NFH343" s="220" t="s">
        <v>329</v>
      </c>
      <c r="NFI343" s="220" t="s">
        <v>329</v>
      </c>
      <c r="NFJ343" s="220" t="s">
        <v>329</v>
      </c>
      <c r="NFK343" s="220" t="s">
        <v>329</v>
      </c>
      <c r="NFL343" s="220" t="s">
        <v>329</v>
      </c>
      <c r="NFM343" s="220" t="s">
        <v>329</v>
      </c>
      <c r="NFN343" s="220" t="s">
        <v>329</v>
      </c>
      <c r="NFO343" s="220" t="s">
        <v>329</v>
      </c>
      <c r="NFP343" s="220" t="s">
        <v>329</v>
      </c>
      <c r="NFQ343" s="220" t="s">
        <v>329</v>
      </c>
      <c r="NFR343" s="220" t="s">
        <v>329</v>
      </c>
      <c r="NFS343" s="220" t="s">
        <v>329</v>
      </c>
      <c r="NFT343" s="220" t="s">
        <v>329</v>
      </c>
      <c r="NFU343" s="220" t="s">
        <v>329</v>
      </c>
      <c r="NFV343" s="220" t="s">
        <v>329</v>
      </c>
      <c r="NFW343" s="220" t="s">
        <v>329</v>
      </c>
      <c r="NFX343" s="220" t="s">
        <v>329</v>
      </c>
      <c r="NFY343" s="220" t="s">
        <v>329</v>
      </c>
      <c r="NFZ343" s="220" t="s">
        <v>329</v>
      </c>
      <c r="NGA343" s="220" t="s">
        <v>329</v>
      </c>
      <c r="NGB343" s="220" t="s">
        <v>329</v>
      </c>
      <c r="NGC343" s="220" t="s">
        <v>329</v>
      </c>
      <c r="NGD343" s="220" t="s">
        <v>329</v>
      </c>
      <c r="NGE343" s="220" t="s">
        <v>329</v>
      </c>
      <c r="NGF343" s="220" t="s">
        <v>329</v>
      </c>
      <c r="NGG343" s="220" t="s">
        <v>329</v>
      </c>
      <c r="NGH343" s="220" t="s">
        <v>329</v>
      </c>
      <c r="NGI343" s="220" t="s">
        <v>329</v>
      </c>
      <c r="NGJ343" s="220" t="s">
        <v>329</v>
      </c>
      <c r="NGK343" s="220" t="s">
        <v>329</v>
      </c>
      <c r="NGL343" s="220" t="s">
        <v>329</v>
      </c>
      <c r="NGM343" s="220" t="s">
        <v>329</v>
      </c>
      <c r="NGN343" s="220" t="s">
        <v>329</v>
      </c>
      <c r="NGO343" s="220" t="s">
        <v>329</v>
      </c>
      <c r="NGP343" s="220" t="s">
        <v>329</v>
      </c>
      <c r="NGQ343" s="220" t="s">
        <v>329</v>
      </c>
      <c r="NGR343" s="220" t="s">
        <v>329</v>
      </c>
      <c r="NGS343" s="220" t="s">
        <v>329</v>
      </c>
      <c r="NGT343" s="220" t="s">
        <v>329</v>
      </c>
      <c r="NGU343" s="220" t="s">
        <v>329</v>
      </c>
      <c r="NGV343" s="220" t="s">
        <v>329</v>
      </c>
      <c r="NGW343" s="220" t="s">
        <v>329</v>
      </c>
      <c r="NGX343" s="220" t="s">
        <v>329</v>
      </c>
      <c r="NGY343" s="220" t="s">
        <v>329</v>
      </c>
      <c r="NGZ343" s="220" t="s">
        <v>329</v>
      </c>
      <c r="NHA343" s="220" t="s">
        <v>329</v>
      </c>
      <c r="NHB343" s="220" t="s">
        <v>329</v>
      </c>
      <c r="NHC343" s="220" t="s">
        <v>329</v>
      </c>
      <c r="NHD343" s="220" t="s">
        <v>329</v>
      </c>
      <c r="NHE343" s="220" t="s">
        <v>329</v>
      </c>
      <c r="NHF343" s="220" t="s">
        <v>329</v>
      </c>
      <c r="NHG343" s="220" t="s">
        <v>329</v>
      </c>
      <c r="NHH343" s="220" t="s">
        <v>329</v>
      </c>
      <c r="NHI343" s="220" t="s">
        <v>329</v>
      </c>
      <c r="NHJ343" s="220" t="s">
        <v>329</v>
      </c>
      <c r="NHK343" s="220" t="s">
        <v>329</v>
      </c>
      <c r="NHL343" s="220" t="s">
        <v>329</v>
      </c>
      <c r="NHM343" s="220" t="s">
        <v>329</v>
      </c>
      <c r="NHN343" s="220" t="s">
        <v>329</v>
      </c>
      <c r="NHO343" s="220" t="s">
        <v>329</v>
      </c>
      <c r="NHP343" s="220" t="s">
        <v>329</v>
      </c>
      <c r="NHQ343" s="220" t="s">
        <v>329</v>
      </c>
      <c r="NHR343" s="220" t="s">
        <v>329</v>
      </c>
      <c r="NHS343" s="220" t="s">
        <v>329</v>
      </c>
      <c r="NHT343" s="220" t="s">
        <v>329</v>
      </c>
      <c r="NHU343" s="220" t="s">
        <v>329</v>
      </c>
      <c r="NHV343" s="220" t="s">
        <v>329</v>
      </c>
      <c r="NHW343" s="220" t="s">
        <v>329</v>
      </c>
      <c r="NHX343" s="220" t="s">
        <v>329</v>
      </c>
      <c r="NHY343" s="220" t="s">
        <v>329</v>
      </c>
      <c r="NHZ343" s="220" t="s">
        <v>329</v>
      </c>
      <c r="NIA343" s="220" t="s">
        <v>329</v>
      </c>
      <c r="NIB343" s="220" t="s">
        <v>329</v>
      </c>
      <c r="NIC343" s="220" t="s">
        <v>329</v>
      </c>
      <c r="NID343" s="220" t="s">
        <v>329</v>
      </c>
      <c r="NIE343" s="220" t="s">
        <v>329</v>
      </c>
      <c r="NIF343" s="220" t="s">
        <v>329</v>
      </c>
      <c r="NIG343" s="220" t="s">
        <v>329</v>
      </c>
      <c r="NIH343" s="220" t="s">
        <v>329</v>
      </c>
      <c r="NII343" s="220" t="s">
        <v>329</v>
      </c>
      <c r="NIJ343" s="220" t="s">
        <v>329</v>
      </c>
      <c r="NIK343" s="220" t="s">
        <v>329</v>
      </c>
      <c r="NIL343" s="220" t="s">
        <v>329</v>
      </c>
      <c r="NIM343" s="220" t="s">
        <v>329</v>
      </c>
      <c r="NIN343" s="220" t="s">
        <v>329</v>
      </c>
      <c r="NIO343" s="220" t="s">
        <v>329</v>
      </c>
      <c r="NIP343" s="220" t="s">
        <v>329</v>
      </c>
      <c r="NIQ343" s="220" t="s">
        <v>329</v>
      </c>
      <c r="NIR343" s="220" t="s">
        <v>329</v>
      </c>
      <c r="NIS343" s="220" t="s">
        <v>329</v>
      </c>
      <c r="NIT343" s="220" t="s">
        <v>329</v>
      </c>
      <c r="NIU343" s="220" t="s">
        <v>329</v>
      </c>
      <c r="NIV343" s="220" t="s">
        <v>329</v>
      </c>
      <c r="NIW343" s="220" t="s">
        <v>329</v>
      </c>
      <c r="NIX343" s="220" t="s">
        <v>329</v>
      </c>
      <c r="NIY343" s="220" t="s">
        <v>329</v>
      </c>
      <c r="NIZ343" s="220" t="s">
        <v>329</v>
      </c>
      <c r="NJA343" s="220" t="s">
        <v>329</v>
      </c>
      <c r="NJB343" s="220" t="s">
        <v>329</v>
      </c>
      <c r="NJC343" s="220" t="s">
        <v>329</v>
      </c>
      <c r="NJD343" s="220" t="s">
        <v>329</v>
      </c>
      <c r="NJE343" s="220" t="s">
        <v>329</v>
      </c>
      <c r="NJF343" s="220" t="s">
        <v>329</v>
      </c>
      <c r="NJG343" s="220" t="s">
        <v>329</v>
      </c>
      <c r="NJH343" s="220" t="s">
        <v>329</v>
      </c>
      <c r="NJI343" s="220" t="s">
        <v>329</v>
      </c>
      <c r="NJJ343" s="220" t="s">
        <v>329</v>
      </c>
      <c r="NJK343" s="220" t="s">
        <v>329</v>
      </c>
      <c r="NJL343" s="220" t="s">
        <v>329</v>
      </c>
      <c r="NJM343" s="220" t="s">
        <v>329</v>
      </c>
      <c r="NJN343" s="220" t="s">
        <v>329</v>
      </c>
      <c r="NJO343" s="220" t="s">
        <v>329</v>
      </c>
      <c r="NJP343" s="220" t="s">
        <v>329</v>
      </c>
      <c r="NJQ343" s="220" t="s">
        <v>329</v>
      </c>
      <c r="NJR343" s="220" t="s">
        <v>329</v>
      </c>
      <c r="NJS343" s="220" t="s">
        <v>329</v>
      </c>
      <c r="NJT343" s="220" t="s">
        <v>329</v>
      </c>
      <c r="NJU343" s="220" t="s">
        <v>329</v>
      </c>
      <c r="NJV343" s="220" t="s">
        <v>329</v>
      </c>
      <c r="NJW343" s="220" t="s">
        <v>329</v>
      </c>
      <c r="NJX343" s="220" t="s">
        <v>329</v>
      </c>
      <c r="NJY343" s="220" t="s">
        <v>329</v>
      </c>
      <c r="NJZ343" s="220" t="s">
        <v>329</v>
      </c>
      <c r="NKA343" s="220" t="s">
        <v>329</v>
      </c>
      <c r="NKB343" s="220" t="s">
        <v>329</v>
      </c>
      <c r="NKC343" s="220" t="s">
        <v>329</v>
      </c>
      <c r="NKD343" s="220" t="s">
        <v>329</v>
      </c>
      <c r="NKE343" s="220" t="s">
        <v>329</v>
      </c>
      <c r="NKF343" s="220" t="s">
        <v>329</v>
      </c>
      <c r="NKG343" s="220" t="s">
        <v>329</v>
      </c>
      <c r="NKH343" s="220" t="s">
        <v>329</v>
      </c>
      <c r="NKI343" s="220" t="s">
        <v>329</v>
      </c>
      <c r="NKJ343" s="220" t="s">
        <v>329</v>
      </c>
      <c r="NKK343" s="220" t="s">
        <v>329</v>
      </c>
      <c r="NKL343" s="220" t="s">
        <v>329</v>
      </c>
      <c r="NKM343" s="220" t="s">
        <v>329</v>
      </c>
      <c r="NKN343" s="220" t="s">
        <v>329</v>
      </c>
      <c r="NKO343" s="220" t="s">
        <v>329</v>
      </c>
      <c r="NKP343" s="220" t="s">
        <v>329</v>
      </c>
      <c r="NKQ343" s="220" t="s">
        <v>329</v>
      </c>
      <c r="NKR343" s="220" t="s">
        <v>329</v>
      </c>
      <c r="NKS343" s="220" t="s">
        <v>329</v>
      </c>
      <c r="NKT343" s="220" t="s">
        <v>329</v>
      </c>
      <c r="NKU343" s="220" t="s">
        <v>329</v>
      </c>
      <c r="NKV343" s="220" t="s">
        <v>329</v>
      </c>
      <c r="NKW343" s="220" t="s">
        <v>329</v>
      </c>
      <c r="NKX343" s="220" t="s">
        <v>329</v>
      </c>
      <c r="NKY343" s="220" t="s">
        <v>329</v>
      </c>
      <c r="NKZ343" s="220" t="s">
        <v>329</v>
      </c>
      <c r="NLA343" s="220" t="s">
        <v>329</v>
      </c>
      <c r="NLB343" s="220" t="s">
        <v>329</v>
      </c>
      <c r="NLC343" s="220" t="s">
        <v>329</v>
      </c>
      <c r="NLD343" s="220" t="s">
        <v>329</v>
      </c>
      <c r="NLE343" s="220" t="s">
        <v>329</v>
      </c>
      <c r="NLF343" s="220" t="s">
        <v>329</v>
      </c>
      <c r="NLG343" s="220" t="s">
        <v>329</v>
      </c>
      <c r="NLH343" s="220" t="s">
        <v>329</v>
      </c>
      <c r="NLI343" s="220" t="s">
        <v>329</v>
      </c>
      <c r="NLJ343" s="220" t="s">
        <v>329</v>
      </c>
      <c r="NLK343" s="220" t="s">
        <v>329</v>
      </c>
      <c r="NLL343" s="220" t="s">
        <v>329</v>
      </c>
      <c r="NLM343" s="220" t="s">
        <v>329</v>
      </c>
      <c r="NLN343" s="220" t="s">
        <v>329</v>
      </c>
      <c r="NLO343" s="220" t="s">
        <v>329</v>
      </c>
      <c r="NLP343" s="220" t="s">
        <v>329</v>
      </c>
      <c r="NLQ343" s="220" t="s">
        <v>329</v>
      </c>
      <c r="NLR343" s="220" t="s">
        <v>329</v>
      </c>
      <c r="NLS343" s="220" t="s">
        <v>329</v>
      </c>
      <c r="NLT343" s="220" t="s">
        <v>329</v>
      </c>
      <c r="NLU343" s="220" t="s">
        <v>329</v>
      </c>
      <c r="NLV343" s="220" t="s">
        <v>329</v>
      </c>
      <c r="NLW343" s="220" t="s">
        <v>329</v>
      </c>
      <c r="NLX343" s="220" t="s">
        <v>329</v>
      </c>
      <c r="NLY343" s="220" t="s">
        <v>329</v>
      </c>
      <c r="NLZ343" s="220" t="s">
        <v>329</v>
      </c>
      <c r="NMA343" s="220" t="s">
        <v>329</v>
      </c>
      <c r="NMB343" s="220" t="s">
        <v>329</v>
      </c>
      <c r="NMC343" s="220" t="s">
        <v>329</v>
      </c>
      <c r="NMD343" s="220" t="s">
        <v>329</v>
      </c>
      <c r="NME343" s="220" t="s">
        <v>329</v>
      </c>
      <c r="NMF343" s="220" t="s">
        <v>329</v>
      </c>
      <c r="NMG343" s="220" t="s">
        <v>329</v>
      </c>
      <c r="NMH343" s="220" t="s">
        <v>329</v>
      </c>
      <c r="NMI343" s="220" t="s">
        <v>329</v>
      </c>
      <c r="NMJ343" s="220" t="s">
        <v>329</v>
      </c>
      <c r="NMK343" s="220" t="s">
        <v>329</v>
      </c>
      <c r="NML343" s="220" t="s">
        <v>329</v>
      </c>
      <c r="NMM343" s="220" t="s">
        <v>329</v>
      </c>
      <c r="NMN343" s="220" t="s">
        <v>329</v>
      </c>
      <c r="NMO343" s="220" t="s">
        <v>329</v>
      </c>
      <c r="NMP343" s="220" t="s">
        <v>329</v>
      </c>
      <c r="NMQ343" s="220" t="s">
        <v>329</v>
      </c>
      <c r="NMR343" s="220" t="s">
        <v>329</v>
      </c>
      <c r="NMS343" s="220" t="s">
        <v>329</v>
      </c>
      <c r="NMT343" s="220" t="s">
        <v>329</v>
      </c>
      <c r="NMU343" s="220" t="s">
        <v>329</v>
      </c>
      <c r="NMV343" s="220" t="s">
        <v>329</v>
      </c>
      <c r="NMW343" s="220" t="s">
        <v>329</v>
      </c>
      <c r="NMX343" s="220" t="s">
        <v>329</v>
      </c>
      <c r="NMY343" s="220" t="s">
        <v>329</v>
      </c>
      <c r="NMZ343" s="220" t="s">
        <v>329</v>
      </c>
      <c r="NNA343" s="220" t="s">
        <v>329</v>
      </c>
      <c r="NNB343" s="220" t="s">
        <v>329</v>
      </c>
      <c r="NNC343" s="220" t="s">
        <v>329</v>
      </c>
      <c r="NND343" s="220" t="s">
        <v>329</v>
      </c>
      <c r="NNE343" s="220" t="s">
        <v>329</v>
      </c>
      <c r="NNF343" s="220" t="s">
        <v>329</v>
      </c>
      <c r="NNG343" s="220" t="s">
        <v>329</v>
      </c>
      <c r="NNH343" s="220" t="s">
        <v>329</v>
      </c>
      <c r="NNI343" s="220" t="s">
        <v>329</v>
      </c>
      <c r="NNJ343" s="220" t="s">
        <v>329</v>
      </c>
      <c r="NNK343" s="220" t="s">
        <v>329</v>
      </c>
      <c r="NNL343" s="220" t="s">
        <v>329</v>
      </c>
      <c r="NNM343" s="220" t="s">
        <v>329</v>
      </c>
      <c r="NNN343" s="220" t="s">
        <v>329</v>
      </c>
      <c r="NNO343" s="220" t="s">
        <v>329</v>
      </c>
      <c r="NNP343" s="220" t="s">
        <v>329</v>
      </c>
      <c r="NNQ343" s="220" t="s">
        <v>329</v>
      </c>
      <c r="NNR343" s="220" t="s">
        <v>329</v>
      </c>
      <c r="NNS343" s="220" t="s">
        <v>329</v>
      </c>
      <c r="NNT343" s="220" t="s">
        <v>329</v>
      </c>
      <c r="NNU343" s="220" t="s">
        <v>329</v>
      </c>
      <c r="NNV343" s="220" t="s">
        <v>329</v>
      </c>
      <c r="NNW343" s="220" t="s">
        <v>329</v>
      </c>
      <c r="NNX343" s="220" t="s">
        <v>329</v>
      </c>
      <c r="NNY343" s="220" t="s">
        <v>329</v>
      </c>
      <c r="NNZ343" s="220" t="s">
        <v>329</v>
      </c>
      <c r="NOA343" s="220" t="s">
        <v>329</v>
      </c>
      <c r="NOB343" s="220" t="s">
        <v>329</v>
      </c>
      <c r="NOC343" s="220" t="s">
        <v>329</v>
      </c>
      <c r="NOD343" s="220" t="s">
        <v>329</v>
      </c>
      <c r="NOE343" s="220" t="s">
        <v>329</v>
      </c>
      <c r="NOF343" s="220" t="s">
        <v>329</v>
      </c>
      <c r="NOG343" s="220" t="s">
        <v>329</v>
      </c>
      <c r="NOH343" s="220" t="s">
        <v>329</v>
      </c>
      <c r="NOI343" s="220" t="s">
        <v>329</v>
      </c>
      <c r="NOJ343" s="220" t="s">
        <v>329</v>
      </c>
      <c r="NOK343" s="220" t="s">
        <v>329</v>
      </c>
      <c r="NOL343" s="220" t="s">
        <v>329</v>
      </c>
      <c r="NOM343" s="220" t="s">
        <v>329</v>
      </c>
      <c r="NON343" s="220" t="s">
        <v>329</v>
      </c>
      <c r="NOO343" s="220" t="s">
        <v>329</v>
      </c>
      <c r="NOP343" s="220" t="s">
        <v>329</v>
      </c>
      <c r="NOQ343" s="220" t="s">
        <v>329</v>
      </c>
      <c r="NOR343" s="220" t="s">
        <v>329</v>
      </c>
      <c r="NOS343" s="220" t="s">
        <v>329</v>
      </c>
      <c r="NOT343" s="220" t="s">
        <v>329</v>
      </c>
      <c r="NOU343" s="220" t="s">
        <v>329</v>
      </c>
      <c r="NOV343" s="220" t="s">
        <v>329</v>
      </c>
      <c r="NOW343" s="220" t="s">
        <v>329</v>
      </c>
      <c r="NOX343" s="220" t="s">
        <v>329</v>
      </c>
      <c r="NOY343" s="220" t="s">
        <v>329</v>
      </c>
      <c r="NOZ343" s="220" t="s">
        <v>329</v>
      </c>
      <c r="NPA343" s="220" t="s">
        <v>329</v>
      </c>
      <c r="NPB343" s="220" t="s">
        <v>329</v>
      </c>
      <c r="NPC343" s="220" t="s">
        <v>329</v>
      </c>
      <c r="NPD343" s="220" t="s">
        <v>329</v>
      </c>
      <c r="NPE343" s="220" t="s">
        <v>329</v>
      </c>
      <c r="NPF343" s="220" t="s">
        <v>329</v>
      </c>
      <c r="NPG343" s="220" t="s">
        <v>329</v>
      </c>
      <c r="NPH343" s="220" t="s">
        <v>329</v>
      </c>
      <c r="NPI343" s="220" t="s">
        <v>329</v>
      </c>
      <c r="NPJ343" s="220" t="s">
        <v>329</v>
      </c>
      <c r="NPK343" s="220" t="s">
        <v>329</v>
      </c>
      <c r="NPL343" s="220" t="s">
        <v>329</v>
      </c>
      <c r="NPM343" s="220" t="s">
        <v>329</v>
      </c>
      <c r="NPN343" s="220" t="s">
        <v>329</v>
      </c>
      <c r="NPO343" s="220" t="s">
        <v>329</v>
      </c>
      <c r="NPP343" s="220" t="s">
        <v>329</v>
      </c>
      <c r="NPQ343" s="220" t="s">
        <v>329</v>
      </c>
      <c r="NPR343" s="220" t="s">
        <v>329</v>
      </c>
      <c r="NPS343" s="220" t="s">
        <v>329</v>
      </c>
      <c r="NPT343" s="220" t="s">
        <v>329</v>
      </c>
      <c r="NPU343" s="220" t="s">
        <v>329</v>
      </c>
      <c r="NPV343" s="220" t="s">
        <v>329</v>
      </c>
      <c r="NPW343" s="220" t="s">
        <v>329</v>
      </c>
      <c r="NPX343" s="220" t="s">
        <v>329</v>
      </c>
      <c r="NPY343" s="220" t="s">
        <v>329</v>
      </c>
      <c r="NPZ343" s="220" t="s">
        <v>329</v>
      </c>
      <c r="NQA343" s="220" t="s">
        <v>329</v>
      </c>
      <c r="NQB343" s="220" t="s">
        <v>329</v>
      </c>
      <c r="NQC343" s="220" t="s">
        <v>329</v>
      </c>
      <c r="NQD343" s="220" t="s">
        <v>329</v>
      </c>
      <c r="NQE343" s="220" t="s">
        <v>329</v>
      </c>
      <c r="NQF343" s="220" t="s">
        <v>329</v>
      </c>
      <c r="NQG343" s="220" t="s">
        <v>329</v>
      </c>
      <c r="NQH343" s="220" t="s">
        <v>329</v>
      </c>
      <c r="NQI343" s="220" t="s">
        <v>329</v>
      </c>
      <c r="NQJ343" s="220" t="s">
        <v>329</v>
      </c>
      <c r="NQK343" s="220" t="s">
        <v>329</v>
      </c>
      <c r="NQL343" s="220" t="s">
        <v>329</v>
      </c>
      <c r="NQM343" s="220" t="s">
        <v>329</v>
      </c>
      <c r="NQN343" s="220" t="s">
        <v>329</v>
      </c>
      <c r="NQO343" s="220" t="s">
        <v>329</v>
      </c>
      <c r="NQP343" s="220" t="s">
        <v>329</v>
      </c>
      <c r="NQQ343" s="220" t="s">
        <v>329</v>
      </c>
      <c r="NQR343" s="220" t="s">
        <v>329</v>
      </c>
      <c r="NQS343" s="220" t="s">
        <v>329</v>
      </c>
      <c r="NQT343" s="220" t="s">
        <v>329</v>
      </c>
      <c r="NQU343" s="220" t="s">
        <v>329</v>
      </c>
      <c r="NQV343" s="220" t="s">
        <v>329</v>
      </c>
      <c r="NQW343" s="220" t="s">
        <v>329</v>
      </c>
      <c r="NQX343" s="220" t="s">
        <v>329</v>
      </c>
      <c r="NQY343" s="220" t="s">
        <v>329</v>
      </c>
      <c r="NQZ343" s="220" t="s">
        <v>329</v>
      </c>
      <c r="NRA343" s="220" t="s">
        <v>329</v>
      </c>
      <c r="NRB343" s="220" t="s">
        <v>329</v>
      </c>
      <c r="NRC343" s="220" t="s">
        <v>329</v>
      </c>
      <c r="NRD343" s="220" t="s">
        <v>329</v>
      </c>
      <c r="NRE343" s="220" t="s">
        <v>329</v>
      </c>
      <c r="NRF343" s="220" t="s">
        <v>329</v>
      </c>
      <c r="NRG343" s="220" t="s">
        <v>329</v>
      </c>
      <c r="NRH343" s="220" t="s">
        <v>329</v>
      </c>
      <c r="NRI343" s="220" t="s">
        <v>329</v>
      </c>
      <c r="NRJ343" s="220" t="s">
        <v>329</v>
      </c>
      <c r="NRK343" s="220" t="s">
        <v>329</v>
      </c>
      <c r="NRL343" s="220" t="s">
        <v>329</v>
      </c>
      <c r="NRM343" s="220" t="s">
        <v>329</v>
      </c>
      <c r="NRN343" s="220" t="s">
        <v>329</v>
      </c>
      <c r="NRO343" s="220" t="s">
        <v>329</v>
      </c>
      <c r="NRP343" s="220" t="s">
        <v>329</v>
      </c>
      <c r="NRQ343" s="220" t="s">
        <v>329</v>
      </c>
      <c r="NRR343" s="220" t="s">
        <v>329</v>
      </c>
      <c r="NRS343" s="220" t="s">
        <v>329</v>
      </c>
      <c r="NRT343" s="220" t="s">
        <v>329</v>
      </c>
      <c r="NRU343" s="220" t="s">
        <v>329</v>
      </c>
      <c r="NRV343" s="220" t="s">
        <v>329</v>
      </c>
      <c r="NRW343" s="220" t="s">
        <v>329</v>
      </c>
      <c r="NRX343" s="220" t="s">
        <v>329</v>
      </c>
      <c r="NRY343" s="220" t="s">
        <v>329</v>
      </c>
      <c r="NRZ343" s="220" t="s">
        <v>329</v>
      </c>
      <c r="NSA343" s="220" t="s">
        <v>329</v>
      </c>
      <c r="NSB343" s="220" t="s">
        <v>329</v>
      </c>
      <c r="NSC343" s="220" t="s">
        <v>329</v>
      </c>
      <c r="NSD343" s="220" t="s">
        <v>329</v>
      </c>
      <c r="NSE343" s="220" t="s">
        <v>329</v>
      </c>
      <c r="NSF343" s="220" t="s">
        <v>329</v>
      </c>
      <c r="NSG343" s="220" t="s">
        <v>329</v>
      </c>
      <c r="NSH343" s="220" t="s">
        <v>329</v>
      </c>
      <c r="NSI343" s="220" t="s">
        <v>329</v>
      </c>
      <c r="NSJ343" s="220" t="s">
        <v>329</v>
      </c>
      <c r="NSK343" s="220" t="s">
        <v>329</v>
      </c>
      <c r="NSL343" s="220" t="s">
        <v>329</v>
      </c>
      <c r="NSM343" s="220" t="s">
        <v>329</v>
      </c>
      <c r="NSN343" s="220" t="s">
        <v>329</v>
      </c>
      <c r="NSO343" s="220" t="s">
        <v>329</v>
      </c>
      <c r="NSP343" s="220" t="s">
        <v>329</v>
      </c>
      <c r="NSQ343" s="220" t="s">
        <v>329</v>
      </c>
      <c r="NSR343" s="220" t="s">
        <v>329</v>
      </c>
      <c r="NSS343" s="220" t="s">
        <v>329</v>
      </c>
      <c r="NST343" s="220" t="s">
        <v>329</v>
      </c>
      <c r="NSU343" s="220" t="s">
        <v>329</v>
      </c>
      <c r="NSV343" s="220" t="s">
        <v>329</v>
      </c>
      <c r="NSW343" s="220" t="s">
        <v>329</v>
      </c>
      <c r="NSX343" s="220" t="s">
        <v>329</v>
      </c>
      <c r="NSY343" s="220" t="s">
        <v>329</v>
      </c>
      <c r="NSZ343" s="220" t="s">
        <v>329</v>
      </c>
      <c r="NTA343" s="220" t="s">
        <v>329</v>
      </c>
      <c r="NTB343" s="220" t="s">
        <v>329</v>
      </c>
      <c r="NTC343" s="220" t="s">
        <v>329</v>
      </c>
      <c r="NTD343" s="220" t="s">
        <v>329</v>
      </c>
      <c r="NTE343" s="220" t="s">
        <v>329</v>
      </c>
      <c r="NTF343" s="220" t="s">
        <v>329</v>
      </c>
      <c r="NTG343" s="220" t="s">
        <v>329</v>
      </c>
      <c r="NTH343" s="220" t="s">
        <v>329</v>
      </c>
      <c r="NTI343" s="220" t="s">
        <v>329</v>
      </c>
      <c r="NTJ343" s="220" t="s">
        <v>329</v>
      </c>
      <c r="NTK343" s="220" t="s">
        <v>329</v>
      </c>
      <c r="NTL343" s="220" t="s">
        <v>329</v>
      </c>
      <c r="NTM343" s="220" t="s">
        <v>329</v>
      </c>
      <c r="NTN343" s="220" t="s">
        <v>329</v>
      </c>
      <c r="NTO343" s="220" t="s">
        <v>329</v>
      </c>
      <c r="NTP343" s="220" t="s">
        <v>329</v>
      </c>
      <c r="NTQ343" s="220" t="s">
        <v>329</v>
      </c>
      <c r="NTR343" s="220" t="s">
        <v>329</v>
      </c>
      <c r="NTS343" s="220" t="s">
        <v>329</v>
      </c>
      <c r="NTT343" s="220" t="s">
        <v>329</v>
      </c>
      <c r="NTU343" s="220" t="s">
        <v>329</v>
      </c>
      <c r="NTV343" s="220" t="s">
        <v>329</v>
      </c>
      <c r="NTW343" s="220" t="s">
        <v>329</v>
      </c>
      <c r="NTX343" s="220" t="s">
        <v>329</v>
      </c>
      <c r="NTY343" s="220" t="s">
        <v>329</v>
      </c>
      <c r="NTZ343" s="220" t="s">
        <v>329</v>
      </c>
      <c r="NUA343" s="220" t="s">
        <v>329</v>
      </c>
      <c r="NUB343" s="220" t="s">
        <v>329</v>
      </c>
      <c r="NUC343" s="220" t="s">
        <v>329</v>
      </c>
      <c r="NUD343" s="220" t="s">
        <v>329</v>
      </c>
      <c r="NUE343" s="220" t="s">
        <v>329</v>
      </c>
      <c r="NUF343" s="220" t="s">
        <v>329</v>
      </c>
      <c r="NUG343" s="220" t="s">
        <v>329</v>
      </c>
      <c r="NUH343" s="220" t="s">
        <v>329</v>
      </c>
      <c r="NUI343" s="220" t="s">
        <v>329</v>
      </c>
      <c r="NUJ343" s="220" t="s">
        <v>329</v>
      </c>
      <c r="NUK343" s="220" t="s">
        <v>329</v>
      </c>
      <c r="NUL343" s="220" t="s">
        <v>329</v>
      </c>
      <c r="NUM343" s="220" t="s">
        <v>329</v>
      </c>
      <c r="NUN343" s="220" t="s">
        <v>329</v>
      </c>
      <c r="NUO343" s="220" t="s">
        <v>329</v>
      </c>
      <c r="NUP343" s="220" t="s">
        <v>329</v>
      </c>
      <c r="NUQ343" s="220" t="s">
        <v>329</v>
      </c>
      <c r="NUR343" s="220" t="s">
        <v>329</v>
      </c>
      <c r="NUS343" s="220" t="s">
        <v>329</v>
      </c>
      <c r="NUT343" s="220" t="s">
        <v>329</v>
      </c>
      <c r="NUU343" s="220" t="s">
        <v>329</v>
      </c>
      <c r="NUV343" s="220" t="s">
        <v>329</v>
      </c>
      <c r="NUW343" s="220" t="s">
        <v>329</v>
      </c>
      <c r="NUX343" s="220" t="s">
        <v>329</v>
      </c>
      <c r="NUY343" s="220" t="s">
        <v>329</v>
      </c>
      <c r="NUZ343" s="220" t="s">
        <v>329</v>
      </c>
      <c r="NVA343" s="220" t="s">
        <v>329</v>
      </c>
      <c r="NVB343" s="220" t="s">
        <v>329</v>
      </c>
      <c r="NVC343" s="220" t="s">
        <v>329</v>
      </c>
      <c r="NVD343" s="220" t="s">
        <v>329</v>
      </c>
      <c r="NVE343" s="220" t="s">
        <v>329</v>
      </c>
      <c r="NVF343" s="220" t="s">
        <v>329</v>
      </c>
      <c r="NVG343" s="220" t="s">
        <v>329</v>
      </c>
      <c r="NVH343" s="220" t="s">
        <v>329</v>
      </c>
      <c r="NVI343" s="220" t="s">
        <v>329</v>
      </c>
      <c r="NVJ343" s="220" t="s">
        <v>329</v>
      </c>
      <c r="NVK343" s="220" t="s">
        <v>329</v>
      </c>
      <c r="NVL343" s="220" t="s">
        <v>329</v>
      </c>
      <c r="NVM343" s="220" t="s">
        <v>329</v>
      </c>
      <c r="NVN343" s="220" t="s">
        <v>329</v>
      </c>
      <c r="NVO343" s="220" t="s">
        <v>329</v>
      </c>
      <c r="NVP343" s="220" t="s">
        <v>329</v>
      </c>
      <c r="NVQ343" s="220" t="s">
        <v>329</v>
      </c>
      <c r="NVR343" s="220" t="s">
        <v>329</v>
      </c>
      <c r="NVS343" s="220" t="s">
        <v>329</v>
      </c>
      <c r="NVT343" s="220" t="s">
        <v>329</v>
      </c>
      <c r="NVU343" s="220" t="s">
        <v>329</v>
      </c>
      <c r="NVV343" s="220" t="s">
        <v>329</v>
      </c>
      <c r="NVW343" s="220" t="s">
        <v>329</v>
      </c>
      <c r="NVX343" s="220" t="s">
        <v>329</v>
      </c>
      <c r="NVY343" s="220" t="s">
        <v>329</v>
      </c>
      <c r="NVZ343" s="220" t="s">
        <v>329</v>
      </c>
      <c r="NWA343" s="220" t="s">
        <v>329</v>
      </c>
      <c r="NWB343" s="220" t="s">
        <v>329</v>
      </c>
      <c r="NWC343" s="220" t="s">
        <v>329</v>
      </c>
      <c r="NWD343" s="220" t="s">
        <v>329</v>
      </c>
      <c r="NWE343" s="220" t="s">
        <v>329</v>
      </c>
      <c r="NWF343" s="220" t="s">
        <v>329</v>
      </c>
      <c r="NWG343" s="220" t="s">
        <v>329</v>
      </c>
      <c r="NWH343" s="220" t="s">
        <v>329</v>
      </c>
      <c r="NWI343" s="220" t="s">
        <v>329</v>
      </c>
      <c r="NWJ343" s="220" t="s">
        <v>329</v>
      </c>
      <c r="NWK343" s="220" t="s">
        <v>329</v>
      </c>
      <c r="NWL343" s="220" t="s">
        <v>329</v>
      </c>
      <c r="NWM343" s="220" t="s">
        <v>329</v>
      </c>
      <c r="NWN343" s="220" t="s">
        <v>329</v>
      </c>
      <c r="NWO343" s="220" t="s">
        <v>329</v>
      </c>
      <c r="NWP343" s="220" t="s">
        <v>329</v>
      </c>
      <c r="NWQ343" s="220" t="s">
        <v>329</v>
      </c>
      <c r="NWR343" s="220" t="s">
        <v>329</v>
      </c>
      <c r="NWS343" s="220" t="s">
        <v>329</v>
      </c>
      <c r="NWT343" s="220" t="s">
        <v>329</v>
      </c>
      <c r="NWU343" s="220" t="s">
        <v>329</v>
      </c>
      <c r="NWV343" s="220" t="s">
        <v>329</v>
      </c>
      <c r="NWW343" s="220" t="s">
        <v>329</v>
      </c>
      <c r="NWX343" s="220" t="s">
        <v>329</v>
      </c>
      <c r="NWY343" s="220" t="s">
        <v>329</v>
      </c>
      <c r="NWZ343" s="220" t="s">
        <v>329</v>
      </c>
      <c r="NXA343" s="220" t="s">
        <v>329</v>
      </c>
      <c r="NXB343" s="220" t="s">
        <v>329</v>
      </c>
      <c r="NXC343" s="220" t="s">
        <v>329</v>
      </c>
      <c r="NXD343" s="220" t="s">
        <v>329</v>
      </c>
      <c r="NXE343" s="220" t="s">
        <v>329</v>
      </c>
      <c r="NXF343" s="220" t="s">
        <v>329</v>
      </c>
      <c r="NXG343" s="220" t="s">
        <v>329</v>
      </c>
      <c r="NXH343" s="220" t="s">
        <v>329</v>
      </c>
      <c r="NXI343" s="220" t="s">
        <v>329</v>
      </c>
      <c r="NXJ343" s="220" t="s">
        <v>329</v>
      </c>
      <c r="NXK343" s="220" t="s">
        <v>329</v>
      </c>
      <c r="NXL343" s="220" t="s">
        <v>329</v>
      </c>
      <c r="NXM343" s="220" t="s">
        <v>329</v>
      </c>
      <c r="NXN343" s="220" t="s">
        <v>329</v>
      </c>
      <c r="NXO343" s="220" t="s">
        <v>329</v>
      </c>
      <c r="NXP343" s="220" t="s">
        <v>329</v>
      </c>
      <c r="NXQ343" s="220" t="s">
        <v>329</v>
      </c>
      <c r="NXR343" s="220" t="s">
        <v>329</v>
      </c>
      <c r="NXS343" s="220" t="s">
        <v>329</v>
      </c>
      <c r="NXT343" s="220" t="s">
        <v>329</v>
      </c>
      <c r="NXU343" s="220" t="s">
        <v>329</v>
      </c>
      <c r="NXV343" s="220" t="s">
        <v>329</v>
      </c>
      <c r="NXW343" s="220" t="s">
        <v>329</v>
      </c>
      <c r="NXX343" s="220" t="s">
        <v>329</v>
      </c>
      <c r="NXY343" s="220" t="s">
        <v>329</v>
      </c>
      <c r="NXZ343" s="220" t="s">
        <v>329</v>
      </c>
      <c r="NYA343" s="220" t="s">
        <v>329</v>
      </c>
      <c r="NYB343" s="220" t="s">
        <v>329</v>
      </c>
      <c r="NYC343" s="220" t="s">
        <v>329</v>
      </c>
      <c r="NYD343" s="220" t="s">
        <v>329</v>
      </c>
      <c r="NYE343" s="220" t="s">
        <v>329</v>
      </c>
      <c r="NYF343" s="220" t="s">
        <v>329</v>
      </c>
      <c r="NYG343" s="220" t="s">
        <v>329</v>
      </c>
      <c r="NYH343" s="220" t="s">
        <v>329</v>
      </c>
      <c r="NYI343" s="220" t="s">
        <v>329</v>
      </c>
      <c r="NYJ343" s="220" t="s">
        <v>329</v>
      </c>
      <c r="NYK343" s="220" t="s">
        <v>329</v>
      </c>
      <c r="NYL343" s="220" t="s">
        <v>329</v>
      </c>
      <c r="NYM343" s="220" t="s">
        <v>329</v>
      </c>
      <c r="NYN343" s="220" t="s">
        <v>329</v>
      </c>
      <c r="NYO343" s="220" t="s">
        <v>329</v>
      </c>
      <c r="NYP343" s="220" t="s">
        <v>329</v>
      </c>
      <c r="NYQ343" s="220" t="s">
        <v>329</v>
      </c>
      <c r="NYR343" s="220" t="s">
        <v>329</v>
      </c>
      <c r="NYS343" s="220" t="s">
        <v>329</v>
      </c>
      <c r="NYT343" s="220" t="s">
        <v>329</v>
      </c>
      <c r="NYU343" s="220" t="s">
        <v>329</v>
      </c>
      <c r="NYV343" s="220" t="s">
        <v>329</v>
      </c>
      <c r="NYW343" s="220" t="s">
        <v>329</v>
      </c>
      <c r="NYX343" s="220" t="s">
        <v>329</v>
      </c>
      <c r="NYY343" s="220" t="s">
        <v>329</v>
      </c>
      <c r="NYZ343" s="220" t="s">
        <v>329</v>
      </c>
      <c r="NZA343" s="220" t="s">
        <v>329</v>
      </c>
      <c r="NZB343" s="220" t="s">
        <v>329</v>
      </c>
      <c r="NZC343" s="220" t="s">
        <v>329</v>
      </c>
      <c r="NZD343" s="220" t="s">
        <v>329</v>
      </c>
      <c r="NZE343" s="220" t="s">
        <v>329</v>
      </c>
      <c r="NZF343" s="220" t="s">
        <v>329</v>
      </c>
      <c r="NZG343" s="220" t="s">
        <v>329</v>
      </c>
      <c r="NZH343" s="220" t="s">
        <v>329</v>
      </c>
      <c r="NZI343" s="220" t="s">
        <v>329</v>
      </c>
      <c r="NZJ343" s="220" t="s">
        <v>329</v>
      </c>
      <c r="NZK343" s="220" t="s">
        <v>329</v>
      </c>
      <c r="NZL343" s="220" t="s">
        <v>329</v>
      </c>
      <c r="NZM343" s="220" t="s">
        <v>329</v>
      </c>
      <c r="NZN343" s="220" t="s">
        <v>329</v>
      </c>
      <c r="NZO343" s="220" t="s">
        <v>329</v>
      </c>
      <c r="NZP343" s="220" t="s">
        <v>329</v>
      </c>
      <c r="NZQ343" s="220" t="s">
        <v>329</v>
      </c>
      <c r="NZR343" s="220" t="s">
        <v>329</v>
      </c>
      <c r="NZS343" s="220" t="s">
        <v>329</v>
      </c>
      <c r="NZT343" s="220" t="s">
        <v>329</v>
      </c>
      <c r="NZU343" s="220" t="s">
        <v>329</v>
      </c>
      <c r="NZV343" s="220" t="s">
        <v>329</v>
      </c>
      <c r="NZW343" s="220" t="s">
        <v>329</v>
      </c>
      <c r="NZX343" s="220" t="s">
        <v>329</v>
      </c>
      <c r="NZY343" s="220" t="s">
        <v>329</v>
      </c>
      <c r="NZZ343" s="220" t="s">
        <v>329</v>
      </c>
      <c r="OAA343" s="220" t="s">
        <v>329</v>
      </c>
      <c r="OAB343" s="220" t="s">
        <v>329</v>
      </c>
      <c r="OAC343" s="220" t="s">
        <v>329</v>
      </c>
      <c r="OAD343" s="220" t="s">
        <v>329</v>
      </c>
      <c r="OAE343" s="220" t="s">
        <v>329</v>
      </c>
      <c r="OAF343" s="220" t="s">
        <v>329</v>
      </c>
      <c r="OAG343" s="220" t="s">
        <v>329</v>
      </c>
      <c r="OAH343" s="220" t="s">
        <v>329</v>
      </c>
      <c r="OAI343" s="220" t="s">
        <v>329</v>
      </c>
      <c r="OAJ343" s="220" t="s">
        <v>329</v>
      </c>
      <c r="OAK343" s="220" t="s">
        <v>329</v>
      </c>
      <c r="OAL343" s="220" t="s">
        <v>329</v>
      </c>
      <c r="OAM343" s="220" t="s">
        <v>329</v>
      </c>
      <c r="OAN343" s="220" t="s">
        <v>329</v>
      </c>
      <c r="OAO343" s="220" t="s">
        <v>329</v>
      </c>
      <c r="OAP343" s="220" t="s">
        <v>329</v>
      </c>
      <c r="OAQ343" s="220" t="s">
        <v>329</v>
      </c>
      <c r="OAR343" s="220" t="s">
        <v>329</v>
      </c>
      <c r="OAS343" s="220" t="s">
        <v>329</v>
      </c>
      <c r="OAT343" s="220" t="s">
        <v>329</v>
      </c>
      <c r="OAU343" s="220" t="s">
        <v>329</v>
      </c>
      <c r="OAV343" s="220" t="s">
        <v>329</v>
      </c>
      <c r="OAW343" s="220" t="s">
        <v>329</v>
      </c>
      <c r="OAX343" s="220" t="s">
        <v>329</v>
      </c>
      <c r="OAY343" s="220" t="s">
        <v>329</v>
      </c>
      <c r="OAZ343" s="220" t="s">
        <v>329</v>
      </c>
      <c r="OBA343" s="220" t="s">
        <v>329</v>
      </c>
      <c r="OBB343" s="220" t="s">
        <v>329</v>
      </c>
      <c r="OBC343" s="220" t="s">
        <v>329</v>
      </c>
      <c r="OBD343" s="220" t="s">
        <v>329</v>
      </c>
      <c r="OBE343" s="220" t="s">
        <v>329</v>
      </c>
      <c r="OBF343" s="220" t="s">
        <v>329</v>
      </c>
      <c r="OBG343" s="220" t="s">
        <v>329</v>
      </c>
      <c r="OBH343" s="220" t="s">
        <v>329</v>
      </c>
      <c r="OBI343" s="220" t="s">
        <v>329</v>
      </c>
      <c r="OBJ343" s="220" t="s">
        <v>329</v>
      </c>
      <c r="OBK343" s="220" t="s">
        <v>329</v>
      </c>
      <c r="OBL343" s="220" t="s">
        <v>329</v>
      </c>
      <c r="OBM343" s="220" t="s">
        <v>329</v>
      </c>
      <c r="OBN343" s="220" t="s">
        <v>329</v>
      </c>
      <c r="OBO343" s="220" t="s">
        <v>329</v>
      </c>
      <c r="OBP343" s="220" t="s">
        <v>329</v>
      </c>
      <c r="OBQ343" s="220" t="s">
        <v>329</v>
      </c>
      <c r="OBR343" s="220" t="s">
        <v>329</v>
      </c>
      <c r="OBS343" s="220" t="s">
        <v>329</v>
      </c>
      <c r="OBT343" s="220" t="s">
        <v>329</v>
      </c>
      <c r="OBU343" s="220" t="s">
        <v>329</v>
      </c>
      <c r="OBV343" s="220" t="s">
        <v>329</v>
      </c>
      <c r="OBW343" s="220" t="s">
        <v>329</v>
      </c>
      <c r="OBX343" s="220" t="s">
        <v>329</v>
      </c>
      <c r="OBY343" s="220" t="s">
        <v>329</v>
      </c>
      <c r="OBZ343" s="220" t="s">
        <v>329</v>
      </c>
      <c r="OCA343" s="220" t="s">
        <v>329</v>
      </c>
      <c r="OCB343" s="220" t="s">
        <v>329</v>
      </c>
      <c r="OCC343" s="220" t="s">
        <v>329</v>
      </c>
      <c r="OCD343" s="220" t="s">
        <v>329</v>
      </c>
      <c r="OCE343" s="220" t="s">
        <v>329</v>
      </c>
      <c r="OCF343" s="220" t="s">
        <v>329</v>
      </c>
      <c r="OCG343" s="220" t="s">
        <v>329</v>
      </c>
      <c r="OCH343" s="220" t="s">
        <v>329</v>
      </c>
      <c r="OCI343" s="220" t="s">
        <v>329</v>
      </c>
      <c r="OCJ343" s="220" t="s">
        <v>329</v>
      </c>
      <c r="OCK343" s="220" t="s">
        <v>329</v>
      </c>
      <c r="OCL343" s="220" t="s">
        <v>329</v>
      </c>
      <c r="OCM343" s="220" t="s">
        <v>329</v>
      </c>
      <c r="OCN343" s="220" t="s">
        <v>329</v>
      </c>
      <c r="OCO343" s="220" t="s">
        <v>329</v>
      </c>
      <c r="OCP343" s="220" t="s">
        <v>329</v>
      </c>
      <c r="OCQ343" s="220" t="s">
        <v>329</v>
      </c>
      <c r="OCR343" s="220" t="s">
        <v>329</v>
      </c>
      <c r="OCS343" s="220" t="s">
        <v>329</v>
      </c>
      <c r="OCT343" s="220" t="s">
        <v>329</v>
      </c>
      <c r="OCU343" s="220" t="s">
        <v>329</v>
      </c>
      <c r="OCV343" s="220" t="s">
        <v>329</v>
      </c>
      <c r="OCW343" s="220" t="s">
        <v>329</v>
      </c>
      <c r="OCX343" s="220" t="s">
        <v>329</v>
      </c>
      <c r="OCY343" s="220" t="s">
        <v>329</v>
      </c>
      <c r="OCZ343" s="220" t="s">
        <v>329</v>
      </c>
      <c r="ODA343" s="220" t="s">
        <v>329</v>
      </c>
      <c r="ODB343" s="220" t="s">
        <v>329</v>
      </c>
      <c r="ODC343" s="220" t="s">
        <v>329</v>
      </c>
      <c r="ODD343" s="220" t="s">
        <v>329</v>
      </c>
      <c r="ODE343" s="220" t="s">
        <v>329</v>
      </c>
      <c r="ODF343" s="220" t="s">
        <v>329</v>
      </c>
      <c r="ODG343" s="220" t="s">
        <v>329</v>
      </c>
      <c r="ODH343" s="220" t="s">
        <v>329</v>
      </c>
      <c r="ODI343" s="220" t="s">
        <v>329</v>
      </c>
      <c r="ODJ343" s="220" t="s">
        <v>329</v>
      </c>
      <c r="ODK343" s="220" t="s">
        <v>329</v>
      </c>
      <c r="ODL343" s="220" t="s">
        <v>329</v>
      </c>
      <c r="ODM343" s="220" t="s">
        <v>329</v>
      </c>
      <c r="ODN343" s="220" t="s">
        <v>329</v>
      </c>
      <c r="ODO343" s="220" t="s">
        <v>329</v>
      </c>
      <c r="ODP343" s="220" t="s">
        <v>329</v>
      </c>
      <c r="ODQ343" s="220" t="s">
        <v>329</v>
      </c>
      <c r="ODR343" s="220" t="s">
        <v>329</v>
      </c>
      <c r="ODS343" s="220" t="s">
        <v>329</v>
      </c>
      <c r="ODT343" s="220" t="s">
        <v>329</v>
      </c>
      <c r="ODU343" s="220" t="s">
        <v>329</v>
      </c>
      <c r="ODV343" s="220" t="s">
        <v>329</v>
      </c>
      <c r="ODW343" s="220" t="s">
        <v>329</v>
      </c>
      <c r="ODX343" s="220" t="s">
        <v>329</v>
      </c>
      <c r="ODY343" s="220" t="s">
        <v>329</v>
      </c>
      <c r="ODZ343" s="220" t="s">
        <v>329</v>
      </c>
      <c r="OEA343" s="220" t="s">
        <v>329</v>
      </c>
      <c r="OEB343" s="220" t="s">
        <v>329</v>
      </c>
      <c r="OEC343" s="220" t="s">
        <v>329</v>
      </c>
      <c r="OED343" s="220" t="s">
        <v>329</v>
      </c>
      <c r="OEE343" s="220" t="s">
        <v>329</v>
      </c>
      <c r="OEF343" s="220" t="s">
        <v>329</v>
      </c>
      <c r="OEG343" s="220" t="s">
        <v>329</v>
      </c>
      <c r="OEH343" s="220" t="s">
        <v>329</v>
      </c>
      <c r="OEI343" s="220" t="s">
        <v>329</v>
      </c>
      <c r="OEJ343" s="220" t="s">
        <v>329</v>
      </c>
      <c r="OEK343" s="220" t="s">
        <v>329</v>
      </c>
      <c r="OEL343" s="220" t="s">
        <v>329</v>
      </c>
      <c r="OEM343" s="220" t="s">
        <v>329</v>
      </c>
      <c r="OEN343" s="220" t="s">
        <v>329</v>
      </c>
      <c r="OEO343" s="220" t="s">
        <v>329</v>
      </c>
      <c r="OEP343" s="220" t="s">
        <v>329</v>
      </c>
      <c r="OEQ343" s="220" t="s">
        <v>329</v>
      </c>
      <c r="OER343" s="220" t="s">
        <v>329</v>
      </c>
      <c r="OES343" s="220" t="s">
        <v>329</v>
      </c>
      <c r="OET343" s="220" t="s">
        <v>329</v>
      </c>
      <c r="OEU343" s="220" t="s">
        <v>329</v>
      </c>
      <c r="OEV343" s="220" t="s">
        <v>329</v>
      </c>
      <c r="OEW343" s="220" t="s">
        <v>329</v>
      </c>
      <c r="OEX343" s="220" t="s">
        <v>329</v>
      </c>
      <c r="OEY343" s="220" t="s">
        <v>329</v>
      </c>
      <c r="OEZ343" s="220" t="s">
        <v>329</v>
      </c>
      <c r="OFA343" s="220" t="s">
        <v>329</v>
      </c>
      <c r="OFB343" s="220" t="s">
        <v>329</v>
      </c>
      <c r="OFC343" s="220" t="s">
        <v>329</v>
      </c>
      <c r="OFD343" s="220" t="s">
        <v>329</v>
      </c>
      <c r="OFE343" s="220" t="s">
        <v>329</v>
      </c>
      <c r="OFF343" s="220" t="s">
        <v>329</v>
      </c>
      <c r="OFG343" s="220" t="s">
        <v>329</v>
      </c>
      <c r="OFH343" s="220" t="s">
        <v>329</v>
      </c>
      <c r="OFI343" s="220" t="s">
        <v>329</v>
      </c>
      <c r="OFJ343" s="220" t="s">
        <v>329</v>
      </c>
      <c r="OFK343" s="220" t="s">
        <v>329</v>
      </c>
      <c r="OFL343" s="220" t="s">
        <v>329</v>
      </c>
      <c r="OFM343" s="220" t="s">
        <v>329</v>
      </c>
      <c r="OFN343" s="220" t="s">
        <v>329</v>
      </c>
      <c r="OFO343" s="220" t="s">
        <v>329</v>
      </c>
      <c r="OFP343" s="220" t="s">
        <v>329</v>
      </c>
      <c r="OFQ343" s="220" t="s">
        <v>329</v>
      </c>
      <c r="OFR343" s="220" t="s">
        <v>329</v>
      </c>
      <c r="OFS343" s="220" t="s">
        <v>329</v>
      </c>
      <c r="OFT343" s="220" t="s">
        <v>329</v>
      </c>
      <c r="OFU343" s="220" t="s">
        <v>329</v>
      </c>
      <c r="OFV343" s="220" t="s">
        <v>329</v>
      </c>
      <c r="OFW343" s="220" t="s">
        <v>329</v>
      </c>
      <c r="OFX343" s="220" t="s">
        <v>329</v>
      </c>
      <c r="OFY343" s="220" t="s">
        <v>329</v>
      </c>
      <c r="OFZ343" s="220" t="s">
        <v>329</v>
      </c>
      <c r="OGA343" s="220" t="s">
        <v>329</v>
      </c>
      <c r="OGB343" s="220" t="s">
        <v>329</v>
      </c>
      <c r="OGC343" s="220" t="s">
        <v>329</v>
      </c>
      <c r="OGD343" s="220" t="s">
        <v>329</v>
      </c>
      <c r="OGE343" s="220" t="s">
        <v>329</v>
      </c>
      <c r="OGF343" s="220" t="s">
        <v>329</v>
      </c>
      <c r="OGG343" s="220" t="s">
        <v>329</v>
      </c>
      <c r="OGH343" s="220" t="s">
        <v>329</v>
      </c>
      <c r="OGI343" s="220" t="s">
        <v>329</v>
      </c>
      <c r="OGJ343" s="220" t="s">
        <v>329</v>
      </c>
      <c r="OGK343" s="220" t="s">
        <v>329</v>
      </c>
      <c r="OGL343" s="220" t="s">
        <v>329</v>
      </c>
      <c r="OGM343" s="220" t="s">
        <v>329</v>
      </c>
      <c r="OGN343" s="220" t="s">
        <v>329</v>
      </c>
      <c r="OGO343" s="220" t="s">
        <v>329</v>
      </c>
      <c r="OGP343" s="220" t="s">
        <v>329</v>
      </c>
      <c r="OGQ343" s="220" t="s">
        <v>329</v>
      </c>
      <c r="OGR343" s="220" t="s">
        <v>329</v>
      </c>
      <c r="OGS343" s="220" t="s">
        <v>329</v>
      </c>
      <c r="OGT343" s="220" t="s">
        <v>329</v>
      </c>
      <c r="OGU343" s="220" t="s">
        <v>329</v>
      </c>
      <c r="OGV343" s="220" t="s">
        <v>329</v>
      </c>
      <c r="OGW343" s="220" t="s">
        <v>329</v>
      </c>
      <c r="OGX343" s="220" t="s">
        <v>329</v>
      </c>
      <c r="OGY343" s="220" t="s">
        <v>329</v>
      </c>
      <c r="OGZ343" s="220" t="s">
        <v>329</v>
      </c>
      <c r="OHA343" s="220" t="s">
        <v>329</v>
      </c>
      <c r="OHB343" s="220" t="s">
        <v>329</v>
      </c>
      <c r="OHC343" s="220" t="s">
        <v>329</v>
      </c>
      <c r="OHD343" s="220" t="s">
        <v>329</v>
      </c>
      <c r="OHE343" s="220" t="s">
        <v>329</v>
      </c>
      <c r="OHF343" s="220" t="s">
        <v>329</v>
      </c>
      <c r="OHG343" s="220" t="s">
        <v>329</v>
      </c>
      <c r="OHH343" s="220" t="s">
        <v>329</v>
      </c>
      <c r="OHI343" s="220" t="s">
        <v>329</v>
      </c>
      <c r="OHJ343" s="220" t="s">
        <v>329</v>
      </c>
      <c r="OHK343" s="220" t="s">
        <v>329</v>
      </c>
      <c r="OHL343" s="220" t="s">
        <v>329</v>
      </c>
      <c r="OHM343" s="220" t="s">
        <v>329</v>
      </c>
      <c r="OHN343" s="220" t="s">
        <v>329</v>
      </c>
      <c r="OHO343" s="220" t="s">
        <v>329</v>
      </c>
      <c r="OHP343" s="220" t="s">
        <v>329</v>
      </c>
      <c r="OHQ343" s="220" t="s">
        <v>329</v>
      </c>
      <c r="OHR343" s="220" t="s">
        <v>329</v>
      </c>
      <c r="OHS343" s="220" t="s">
        <v>329</v>
      </c>
      <c r="OHT343" s="220" t="s">
        <v>329</v>
      </c>
      <c r="OHU343" s="220" t="s">
        <v>329</v>
      </c>
      <c r="OHV343" s="220" t="s">
        <v>329</v>
      </c>
      <c r="OHW343" s="220" t="s">
        <v>329</v>
      </c>
      <c r="OHX343" s="220" t="s">
        <v>329</v>
      </c>
      <c r="OHY343" s="220" t="s">
        <v>329</v>
      </c>
      <c r="OHZ343" s="220" t="s">
        <v>329</v>
      </c>
      <c r="OIA343" s="220" t="s">
        <v>329</v>
      </c>
      <c r="OIB343" s="220" t="s">
        <v>329</v>
      </c>
      <c r="OIC343" s="220" t="s">
        <v>329</v>
      </c>
      <c r="OID343" s="220" t="s">
        <v>329</v>
      </c>
      <c r="OIE343" s="220" t="s">
        <v>329</v>
      </c>
      <c r="OIF343" s="220" t="s">
        <v>329</v>
      </c>
      <c r="OIG343" s="220" t="s">
        <v>329</v>
      </c>
      <c r="OIH343" s="220" t="s">
        <v>329</v>
      </c>
      <c r="OII343" s="220" t="s">
        <v>329</v>
      </c>
      <c r="OIJ343" s="220" t="s">
        <v>329</v>
      </c>
      <c r="OIK343" s="220" t="s">
        <v>329</v>
      </c>
      <c r="OIL343" s="220" t="s">
        <v>329</v>
      </c>
      <c r="OIM343" s="220" t="s">
        <v>329</v>
      </c>
      <c r="OIN343" s="220" t="s">
        <v>329</v>
      </c>
      <c r="OIO343" s="220" t="s">
        <v>329</v>
      </c>
      <c r="OIP343" s="220" t="s">
        <v>329</v>
      </c>
      <c r="OIQ343" s="220" t="s">
        <v>329</v>
      </c>
      <c r="OIR343" s="220" t="s">
        <v>329</v>
      </c>
      <c r="OIS343" s="220" t="s">
        <v>329</v>
      </c>
      <c r="OIT343" s="220" t="s">
        <v>329</v>
      </c>
      <c r="OIU343" s="220" t="s">
        <v>329</v>
      </c>
      <c r="OIV343" s="220" t="s">
        <v>329</v>
      </c>
      <c r="OIW343" s="220" t="s">
        <v>329</v>
      </c>
      <c r="OIX343" s="220" t="s">
        <v>329</v>
      </c>
      <c r="OIY343" s="220" t="s">
        <v>329</v>
      </c>
      <c r="OIZ343" s="220" t="s">
        <v>329</v>
      </c>
      <c r="OJA343" s="220" t="s">
        <v>329</v>
      </c>
      <c r="OJB343" s="220" t="s">
        <v>329</v>
      </c>
      <c r="OJC343" s="220" t="s">
        <v>329</v>
      </c>
      <c r="OJD343" s="220" t="s">
        <v>329</v>
      </c>
      <c r="OJE343" s="220" t="s">
        <v>329</v>
      </c>
      <c r="OJF343" s="220" t="s">
        <v>329</v>
      </c>
      <c r="OJG343" s="220" t="s">
        <v>329</v>
      </c>
      <c r="OJH343" s="220" t="s">
        <v>329</v>
      </c>
      <c r="OJI343" s="220" t="s">
        <v>329</v>
      </c>
      <c r="OJJ343" s="220" t="s">
        <v>329</v>
      </c>
      <c r="OJK343" s="220" t="s">
        <v>329</v>
      </c>
      <c r="OJL343" s="220" t="s">
        <v>329</v>
      </c>
      <c r="OJM343" s="220" t="s">
        <v>329</v>
      </c>
      <c r="OJN343" s="220" t="s">
        <v>329</v>
      </c>
      <c r="OJO343" s="220" t="s">
        <v>329</v>
      </c>
      <c r="OJP343" s="220" t="s">
        <v>329</v>
      </c>
      <c r="OJQ343" s="220" t="s">
        <v>329</v>
      </c>
      <c r="OJR343" s="220" t="s">
        <v>329</v>
      </c>
      <c r="OJS343" s="220" t="s">
        <v>329</v>
      </c>
      <c r="OJT343" s="220" t="s">
        <v>329</v>
      </c>
      <c r="OJU343" s="220" t="s">
        <v>329</v>
      </c>
      <c r="OJV343" s="220" t="s">
        <v>329</v>
      </c>
      <c r="OJW343" s="220" t="s">
        <v>329</v>
      </c>
      <c r="OJX343" s="220" t="s">
        <v>329</v>
      </c>
      <c r="OJY343" s="220" t="s">
        <v>329</v>
      </c>
      <c r="OJZ343" s="220" t="s">
        <v>329</v>
      </c>
      <c r="OKA343" s="220" t="s">
        <v>329</v>
      </c>
      <c r="OKB343" s="220" t="s">
        <v>329</v>
      </c>
      <c r="OKC343" s="220" t="s">
        <v>329</v>
      </c>
      <c r="OKD343" s="220" t="s">
        <v>329</v>
      </c>
      <c r="OKE343" s="220" t="s">
        <v>329</v>
      </c>
      <c r="OKF343" s="220" t="s">
        <v>329</v>
      </c>
      <c r="OKG343" s="220" t="s">
        <v>329</v>
      </c>
      <c r="OKH343" s="220" t="s">
        <v>329</v>
      </c>
      <c r="OKI343" s="220" t="s">
        <v>329</v>
      </c>
      <c r="OKJ343" s="220" t="s">
        <v>329</v>
      </c>
      <c r="OKK343" s="220" t="s">
        <v>329</v>
      </c>
      <c r="OKL343" s="220" t="s">
        <v>329</v>
      </c>
      <c r="OKM343" s="220" t="s">
        <v>329</v>
      </c>
      <c r="OKN343" s="220" t="s">
        <v>329</v>
      </c>
      <c r="OKO343" s="220" t="s">
        <v>329</v>
      </c>
      <c r="OKP343" s="220" t="s">
        <v>329</v>
      </c>
      <c r="OKQ343" s="220" t="s">
        <v>329</v>
      </c>
      <c r="OKR343" s="220" t="s">
        <v>329</v>
      </c>
      <c r="OKS343" s="220" t="s">
        <v>329</v>
      </c>
      <c r="OKT343" s="220" t="s">
        <v>329</v>
      </c>
      <c r="OKU343" s="220" t="s">
        <v>329</v>
      </c>
      <c r="OKV343" s="220" t="s">
        <v>329</v>
      </c>
      <c r="OKW343" s="220" t="s">
        <v>329</v>
      </c>
      <c r="OKX343" s="220" t="s">
        <v>329</v>
      </c>
      <c r="OKY343" s="220" t="s">
        <v>329</v>
      </c>
      <c r="OKZ343" s="220" t="s">
        <v>329</v>
      </c>
      <c r="OLA343" s="220" t="s">
        <v>329</v>
      </c>
      <c r="OLB343" s="220" t="s">
        <v>329</v>
      </c>
      <c r="OLC343" s="220" t="s">
        <v>329</v>
      </c>
      <c r="OLD343" s="220" t="s">
        <v>329</v>
      </c>
      <c r="OLE343" s="220" t="s">
        <v>329</v>
      </c>
      <c r="OLF343" s="220" t="s">
        <v>329</v>
      </c>
      <c r="OLG343" s="220" t="s">
        <v>329</v>
      </c>
      <c r="OLH343" s="220" t="s">
        <v>329</v>
      </c>
      <c r="OLI343" s="220" t="s">
        <v>329</v>
      </c>
      <c r="OLJ343" s="220" t="s">
        <v>329</v>
      </c>
      <c r="OLK343" s="220" t="s">
        <v>329</v>
      </c>
      <c r="OLL343" s="220" t="s">
        <v>329</v>
      </c>
      <c r="OLM343" s="220" t="s">
        <v>329</v>
      </c>
      <c r="OLN343" s="220" t="s">
        <v>329</v>
      </c>
      <c r="OLO343" s="220" t="s">
        <v>329</v>
      </c>
      <c r="OLP343" s="220" t="s">
        <v>329</v>
      </c>
      <c r="OLQ343" s="220" t="s">
        <v>329</v>
      </c>
      <c r="OLR343" s="220" t="s">
        <v>329</v>
      </c>
      <c r="OLS343" s="220" t="s">
        <v>329</v>
      </c>
      <c r="OLT343" s="220" t="s">
        <v>329</v>
      </c>
      <c r="OLU343" s="220" t="s">
        <v>329</v>
      </c>
      <c r="OLV343" s="220" t="s">
        <v>329</v>
      </c>
      <c r="OLW343" s="220" t="s">
        <v>329</v>
      </c>
      <c r="OLX343" s="220" t="s">
        <v>329</v>
      </c>
      <c r="OLY343" s="220" t="s">
        <v>329</v>
      </c>
      <c r="OLZ343" s="220" t="s">
        <v>329</v>
      </c>
      <c r="OMA343" s="220" t="s">
        <v>329</v>
      </c>
      <c r="OMB343" s="220" t="s">
        <v>329</v>
      </c>
      <c r="OMC343" s="220" t="s">
        <v>329</v>
      </c>
      <c r="OMD343" s="220" t="s">
        <v>329</v>
      </c>
      <c r="OME343" s="220" t="s">
        <v>329</v>
      </c>
      <c r="OMF343" s="220" t="s">
        <v>329</v>
      </c>
      <c r="OMG343" s="220" t="s">
        <v>329</v>
      </c>
      <c r="OMH343" s="220" t="s">
        <v>329</v>
      </c>
      <c r="OMI343" s="220" t="s">
        <v>329</v>
      </c>
      <c r="OMJ343" s="220" t="s">
        <v>329</v>
      </c>
      <c r="OMK343" s="220" t="s">
        <v>329</v>
      </c>
      <c r="OML343" s="220" t="s">
        <v>329</v>
      </c>
      <c r="OMM343" s="220" t="s">
        <v>329</v>
      </c>
      <c r="OMN343" s="220" t="s">
        <v>329</v>
      </c>
      <c r="OMO343" s="220" t="s">
        <v>329</v>
      </c>
      <c r="OMP343" s="220" t="s">
        <v>329</v>
      </c>
      <c r="OMQ343" s="220" t="s">
        <v>329</v>
      </c>
      <c r="OMR343" s="220" t="s">
        <v>329</v>
      </c>
      <c r="OMS343" s="220" t="s">
        <v>329</v>
      </c>
      <c r="OMT343" s="220" t="s">
        <v>329</v>
      </c>
      <c r="OMU343" s="220" t="s">
        <v>329</v>
      </c>
      <c r="OMV343" s="220" t="s">
        <v>329</v>
      </c>
      <c r="OMW343" s="220" t="s">
        <v>329</v>
      </c>
      <c r="OMX343" s="220" t="s">
        <v>329</v>
      </c>
      <c r="OMY343" s="220" t="s">
        <v>329</v>
      </c>
      <c r="OMZ343" s="220" t="s">
        <v>329</v>
      </c>
      <c r="ONA343" s="220" t="s">
        <v>329</v>
      </c>
      <c r="ONB343" s="220" t="s">
        <v>329</v>
      </c>
      <c r="ONC343" s="220" t="s">
        <v>329</v>
      </c>
      <c r="OND343" s="220" t="s">
        <v>329</v>
      </c>
      <c r="ONE343" s="220" t="s">
        <v>329</v>
      </c>
      <c r="ONF343" s="220" t="s">
        <v>329</v>
      </c>
      <c r="ONG343" s="220" t="s">
        <v>329</v>
      </c>
      <c r="ONH343" s="220" t="s">
        <v>329</v>
      </c>
      <c r="ONI343" s="220" t="s">
        <v>329</v>
      </c>
      <c r="ONJ343" s="220" t="s">
        <v>329</v>
      </c>
      <c r="ONK343" s="220" t="s">
        <v>329</v>
      </c>
      <c r="ONL343" s="220" t="s">
        <v>329</v>
      </c>
      <c r="ONM343" s="220" t="s">
        <v>329</v>
      </c>
      <c r="ONN343" s="220" t="s">
        <v>329</v>
      </c>
      <c r="ONO343" s="220" t="s">
        <v>329</v>
      </c>
      <c r="ONP343" s="220" t="s">
        <v>329</v>
      </c>
      <c r="ONQ343" s="220" t="s">
        <v>329</v>
      </c>
      <c r="ONR343" s="220" t="s">
        <v>329</v>
      </c>
      <c r="ONS343" s="220" t="s">
        <v>329</v>
      </c>
      <c r="ONT343" s="220" t="s">
        <v>329</v>
      </c>
      <c r="ONU343" s="220" t="s">
        <v>329</v>
      </c>
      <c r="ONV343" s="220" t="s">
        <v>329</v>
      </c>
      <c r="ONW343" s="220" t="s">
        <v>329</v>
      </c>
      <c r="ONX343" s="220" t="s">
        <v>329</v>
      </c>
      <c r="ONY343" s="220" t="s">
        <v>329</v>
      </c>
      <c r="ONZ343" s="220" t="s">
        <v>329</v>
      </c>
      <c r="OOA343" s="220" t="s">
        <v>329</v>
      </c>
      <c r="OOB343" s="220" t="s">
        <v>329</v>
      </c>
      <c r="OOC343" s="220" t="s">
        <v>329</v>
      </c>
      <c r="OOD343" s="220" t="s">
        <v>329</v>
      </c>
      <c r="OOE343" s="220" t="s">
        <v>329</v>
      </c>
      <c r="OOF343" s="220" t="s">
        <v>329</v>
      </c>
      <c r="OOG343" s="220" t="s">
        <v>329</v>
      </c>
      <c r="OOH343" s="220" t="s">
        <v>329</v>
      </c>
      <c r="OOI343" s="220" t="s">
        <v>329</v>
      </c>
      <c r="OOJ343" s="220" t="s">
        <v>329</v>
      </c>
      <c r="OOK343" s="220" t="s">
        <v>329</v>
      </c>
      <c r="OOL343" s="220" t="s">
        <v>329</v>
      </c>
      <c r="OOM343" s="220" t="s">
        <v>329</v>
      </c>
      <c r="OON343" s="220" t="s">
        <v>329</v>
      </c>
      <c r="OOO343" s="220" t="s">
        <v>329</v>
      </c>
      <c r="OOP343" s="220" t="s">
        <v>329</v>
      </c>
      <c r="OOQ343" s="220" t="s">
        <v>329</v>
      </c>
      <c r="OOR343" s="220" t="s">
        <v>329</v>
      </c>
      <c r="OOS343" s="220" t="s">
        <v>329</v>
      </c>
      <c r="OOT343" s="220" t="s">
        <v>329</v>
      </c>
      <c r="OOU343" s="220" t="s">
        <v>329</v>
      </c>
      <c r="OOV343" s="220" t="s">
        <v>329</v>
      </c>
      <c r="OOW343" s="220" t="s">
        <v>329</v>
      </c>
      <c r="OOX343" s="220" t="s">
        <v>329</v>
      </c>
      <c r="OOY343" s="220" t="s">
        <v>329</v>
      </c>
      <c r="OOZ343" s="220" t="s">
        <v>329</v>
      </c>
      <c r="OPA343" s="220" t="s">
        <v>329</v>
      </c>
      <c r="OPB343" s="220" t="s">
        <v>329</v>
      </c>
      <c r="OPC343" s="220" t="s">
        <v>329</v>
      </c>
      <c r="OPD343" s="220" t="s">
        <v>329</v>
      </c>
      <c r="OPE343" s="220" t="s">
        <v>329</v>
      </c>
      <c r="OPF343" s="220" t="s">
        <v>329</v>
      </c>
      <c r="OPG343" s="220" t="s">
        <v>329</v>
      </c>
      <c r="OPH343" s="220" t="s">
        <v>329</v>
      </c>
      <c r="OPI343" s="220" t="s">
        <v>329</v>
      </c>
      <c r="OPJ343" s="220" t="s">
        <v>329</v>
      </c>
      <c r="OPK343" s="220" t="s">
        <v>329</v>
      </c>
      <c r="OPL343" s="220" t="s">
        <v>329</v>
      </c>
      <c r="OPM343" s="220" t="s">
        <v>329</v>
      </c>
      <c r="OPN343" s="220" t="s">
        <v>329</v>
      </c>
      <c r="OPO343" s="220" t="s">
        <v>329</v>
      </c>
      <c r="OPP343" s="220" t="s">
        <v>329</v>
      </c>
      <c r="OPQ343" s="220" t="s">
        <v>329</v>
      </c>
      <c r="OPR343" s="220" t="s">
        <v>329</v>
      </c>
      <c r="OPS343" s="220" t="s">
        <v>329</v>
      </c>
      <c r="OPT343" s="220" t="s">
        <v>329</v>
      </c>
      <c r="OPU343" s="220" t="s">
        <v>329</v>
      </c>
      <c r="OPV343" s="220" t="s">
        <v>329</v>
      </c>
      <c r="OPW343" s="220" t="s">
        <v>329</v>
      </c>
      <c r="OPX343" s="220" t="s">
        <v>329</v>
      </c>
      <c r="OPY343" s="220" t="s">
        <v>329</v>
      </c>
      <c r="OPZ343" s="220" t="s">
        <v>329</v>
      </c>
      <c r="OQA343" s="220" t="s">
        <v>329</v>
      </c>
      <c r="OQB343" s="220" t="s">
        <v>329</v>
      </c>
      <c r="OQC343" s="220" t="s">
        <v>329</v>
      </c>
      <c r="OQD343" s="220" t="s">
        <v>329</v>
      </c>
      <c r="OQE343" s="220" t="s">
        <v>329</v>
      </c>
      <c r="OQF343" s="220" t="s">
        <v>329</v>
      </c>
      <c r="OQG343" s="220" t="s">
        <v>329</v>
      </c>
      <c r="OQH343" s="220" t="s">
        <v>329</v>
      </c>
      <c r="OQI343" s="220" t="s">
        <v>329</v>
      </c>
      <c r="OQJ343" s="220" t="s">
        <v>329</v>
      </c>
      <c r="OQK343" s="220" t="s">
        <v>329</v>
      </c>
      <c r="OQL343" s="220" t="s">
        <v>329</v>
      </c>
      <c r="OQM343" s="220" t="s">
        <v>329</v>
      </c>
      <c r="OQN343" s="220" t="s">
        <v>329</v>
      </c>
      <c r="OQO343" s="220" t="s">
        <v>329</v>
      </c>
      <c r="OQP343" s="220" t="s">
        <v>329</v>
      </c>
      <c r="OQQ343" s="220" t="s">
        <v>329</v>
      </c>
      <c r="OQR343" s="220" t="s">
        <v>329</v>
      </c>
      <c r="OQS343" s="220" t="s">
        <v>329</v>
      </c>
      <c r="OQT343" s="220" t="s">
        <v>329</v>
      </c>
      <c r="OQU343" s="220" t="s">
        <v>329</v>
      </c>
      <c r="OQV343" s="220" t="s">
        <v>329</v>
      </c>
      <c r="OQW343" s="220" t="s">
        <v>329</v>
      </c>
      <c r="OQX343" s="220" t="s">
        <v>329</v>
      </c>
      <c r="OQY343" s="220" t="s">
        <v>329</v>
      </c>
      <c r="OQZ343" s="220" t="s">
        <v>329</v>
      </c>
      <c r="ORA343" s="220" t="s">
        <v>329</v>
      </c>
      <c r="ORB343" s="220" t="s">
        <v>329</v>
      </c>
      <c r="ORC343" s="220" t="s">
        <v>329</v>
      </c>
      <c r="ORD343" s="220" t="s">
        <v>329</v>
      </c>
      <c r="ORE343" s="220" t="s">
        <v>329</v>
      </c>
      <c r="ORF343" s="220" t="s">
        <v>329</v>
      </c>
      <c r="ORG343" s="220" t="s">
        <v>329</v>
      </c>
      <c r="ORH343" s="220" t="s">
        <v>329</v>
      </c>
      <c r="ORI343" s="220" t="s">
        <v>329</v>
      </c>
      <c r="ORJ343" s="220" t="s">
        <v>329</v>
      </c>
      <c r="ORK343" s="220" t="s">
        <v>329</v>
      </c>
      <c r="ORL343" s="220" t="s">
        <v>329</v>
      </c>
      <c r="ORM343" s="220" t="s">
        <v>329</v>
      </c>
      <c r="ORN343" s="220" t="s">
        <v>329</v>
      </c>
      <c r="ORO343" s="220" t="s">
        <v>329</v>
      </c>
      <c r="ORP343" s="220" t="s">
        <v>329</v>
      </c>
      <c r="ORQ343" s="220" t="s">
        <v>329</v>
      </c>
      <c r="ORR343" s="220" t="s">
        <v>329</v>
      </c>
      <c r="ORS343" s="220" t="s">
        <v>329</v>
      </c>
      <c r="ORT343" s="220" t="s">
        <v>329</v>
      </c>
      <c r="ORU343" s="220" t="s">
        <v>329</v>
      </c>
      <c r="ORV343" s="220" t="s">
        <v>329</v>
      </c>
      <c r="ORW343" s="220" t="s">
        <v>329</v>
      </c>
      <c r="ORX343" s="220" t="s">
        <v>329</v>
      </c>
      <c r="ORY343" s="220" t="s">
        <v>329</v>
      </c>
      <c r="ORZ343" s="220" t="s">
        <v>329</v>
      </c>
      <c r="OSA343" s="220" t="s">
        <v>329</v>
      </c>
      <c r="OSB343" s="220" t="s">
        <v>329</v>
      </c>
      <c r="OSC343" s="220" t="s">
        <v>329</v>
      </c>
      <c r="OSD343" s="220" t="s">
        <v>329</v>
      </c>
      <c r="OSE343" s="220" t="s">
        <v>329</v>
      </c>
      <c r="OSF343" s="220" t="s">
        <v>329</v>
      </c>
      <c r="OSG343" s="220" t="s">
        <v>329</v>
      </c>
      <c r="OSH343" s="220" t="s">
        <v>329</v>
      </c>
      <c r="OSI343" s="220" t="s">
        <v>329</v>
      </c>
      <c r="OSJ343" s="220" t="s">
        <v>329</v>
      </c>
      <c r="OSK343" s="220" t="s">
        <v>329</v>
      </c>
      <c r="OSL343" s="220" t="s">
        <v>329</v>
      </c>
      <c r="OSM343" s="220" t="s">
        <v>329</v>
      </c>
      <c r="OSN343" s="220" t="s">
        <v>329</v>
      </c>
      <c r="OSO343" s="220" t="s">
        <v>329</v>
      </c>
      <c r="OSP343" s="220" t="s">
        <v>329</v>
      </c>
      <c r="OSQ343" s="220" t="s">
        <v>329</v>
      </c>
      <c r="OSR343" s="220" t="s">
        <v>329</v>
      </c>
      <c r="OSS343" s="220" t="s">
        <v>329</v>
      </c>
      <c r="OST343" s="220" t="s">
        <v>329</v>
      </c>
      <c r="OSU343" s="220" t="s">
        <v>329</v>
      </c>
      <c r="OSV343" s="220" t="s">
        <v>329</v>
      </c>
      <c r="OSW343" s="220" t="s">
        <v>329</v>
      </c>
      <c r="OSX343" s="220" t="s">
        <v>329</v>
      </c>
      <c r="OSY343" s="220" t="s">
        <v>329</v>
      </c>
      <c r="OSZ343" s="220" t="s">
        <v>329</v>
      </c>
      <c r="OTA343" s="220" t="s">
        <v>329</v>
      </c>
      <c r="OTB343" s="220" t="s">
        <v>329</v>
      </c>
      <c r="OTC343" s="220" t="s">
        <v>329</v>
      </c>
      <c r="OTD343" s="220" t="s">
        <v>329</v>
      </c>
      <c r="OTE343" s="220" t="s">
        <v>329</v>
      </c>
      <c r="OTF343" s="220" t="s">
        <v>329</v>
      </c>
      <c r="OTG343" s="220" t="s">
        <v>329</v>
      </c>
      <c r="OTH343" s="220" t="s">
        <v>329</v>
      </c>
      <c r="OTI343" s="220" t="s">
        <v>329</v>
      </c>
      <c r="OTJ343" s="220" t="s">
        <v>329</v>
      </c>
      <c r="OTK343" s="220" t="s">
        <v>329</v>
      </c>
      <c r="OTL343" s="220" t="s">
        <v>329</v>
      </c>
      <c r="OTM343" s="220" t="s">
        <v>329</v>
      </c>
      <c r="OTN343" s="220" t="s">
        <v>329</v>
      </c>
      <c r="OTO343" s="220" t="s">
        <v>329</v>
      </c>
      <c r="OTP343" s="220" t="s">
        <v>329</v>
      </c>
      <c r="OTQ343" s="220" t="s">
        <v>329</v>
      </c>
      <c r="OTR343" s="220" t="s">
        <v>329</v>
      </c>
      <c r="OTS343" s="220" t="s">
        <v>329</v>
      </c>
      <c r="OTT343" s="220" t="s">
        <v>329</v>
      </c>
      <c r="OTU343" s="220" t="s">
        <v>329</v>
      </c>
      <c r="OTV343" s="220" t="s">
        <v>329</v>
      </c>
      <c r="OTW343" s="220" t="s">
        <v>329</v>
      </c>
      <c r="OTX343" s="220" t="s">
        <v>329</v>
      </c>
      <c r="OTY343" s="220" t="s">
        <v>329</v>
      </c>
      <c r="OTZ343" s="220" t="s">
        <v>329</v>
      </c>
      <c r="OUA343" s="220" t="s">
        <v>329</v>
      </c>
      <c r="OUB343" s="220" t="s">
        <v>329</v>
      </c>
      <c r="OUC343" s="220" t="s">
        <v>329</v>
      </c>
      <c r="OUD343" s="220" t="s">
        <v>329</v>
      </c>
      <c r="OUE343" s="220" t="s">
        <v>329</v>
      </c>
      <c r="OUF343" s="220" t="s">
        <v>329</v>
      </c>
      <c r="OUG343" s="220" t="s">
        <v>329</v>
      </c>
      <c r="OUH343" s="220" t="s">
        <v>329</v>
      </c>
      <c r="OUI343" s="220" t="s">
        <v>329</v>
      </c>
      <c r="OUJ343" s="220" t="s">
        <v>329</v>
      </c>
      <c r="OUK343" s="220" t="s">
        <v>329</v>
      </c>
      <c r="OUL343" s="220" t="s">
        <v>329</v>
      </c>
      <c r="OUM343" s="220" t="s">
        <v>329</v>
      </c>
      <c r="OUN343" s="220" t="s">
        <v>329</v>
      </c>
      <c r="OUO343" s="220" t="s">
        <v>329</v>
      </c>
      <c r="OUP343" s="220" t="s">
        <v>329</v>
      </c>
      <c r="OUQ343" s="220" t="s">
        <v>329</v>
      </c>
      <c r="OUR343" s="220" t="s">
        <v>329</v>
      </c>
      <c r="OUS343" s="220" t="s">
        <v>329</v>
      </c>
      <c r="OUT343" s="220" t="s">
        <v>329</v>
      </c>
      <c r="OUU343" s="220" t="s">
        <v>329</v>
      </c>
      <c r="OUV343" s="220" t="s">
        <v>329</v>
      </c>
      <c r="OUW343" s="220" t="s">
        <v>329</v>
      </c>
      <c r="OUX343" s="220" t="s">
        <v>329</v>
      </c>
      <c r="OUY343" s="220" t="s">
        <v>329</v>
      </c>
      <c r="OUZ343" s="220" t="s">
        <v>329</v>
      </c>
      <c r="OVA343" s="220" t="s">
        <v>329</v>
      </c>
      <c r="OVB343" s="220" t="s">
        <v>329</v>
      </c>
      <c r="OVC343" s="220" t="s">
        <v>329</v>
      </c>
      <c r="OVD343" s="220" t="s">
        <v>329</v>
      </c>
      <c r="OVE343" s="220" t="s">
        <v>329</v>
      </c>
      <c r="OVF343" s="220" t="s">
        <v>329</v>
      </c>
      <c r="OVG343" s="220" t="s">
        <v>329</v>
      </c>
      <c r="OVH343" s="220" t="s">
        <v>329</v>
      </c>
      <c r="OVI343" s="220" t="s">
        <v>329</v>
      </c>
      <c r="OVJ343" s="220" t="s">
        <v>329</v>
      </c>
      <c r="OVK343" s="220" t="s">
        <v>329</v>
      </c>
      <c r="OVL343" s="220" t="s">
        <v>329</v>
      </c>
      <c r="OVM343" s="220" t="s">
        <v>329</v>
      </c>
      <c r="OVN343" s="220" t="s">
        <v>329</v>
      </c>
      <c r="OVO343" s="220" t="s">
        <v>329</v>
      </c>
      <c r="OVP343" s="220" t="s">
        <v>329</v>
      </c>
      <c r="OVQ343" s="220" t="s">
        <v>329</v>
      </c>
      <c r="OVR343" s="220" t="s">
        <v>329</v>
      </c>
      <c r="OVS343" s="220" t="s">
        <v>329</v>
      </c>
      <c r="OVT343" s="220" t="s">
        <v>329</v>
      </c>
      <c r="OVU343" s="220" t="s">
        <v>329</v>
      </c>
      <c r="OVV343" s="220" t="s">
        <v>329</v>
      </c>
      <c r="OVW343" s="220" t="s">
        <v>329</v>
      </c>
      <c r="OVX343" s="220" t="s">
        <v>329</v>
      </c>
      <c r="OVY343" s="220" t="s">
        <v>329</v>
      </c>
      <c r="OVZ343" s="220" t="s">
        <v>329</v>
      </c>
      <c r="OWA343" s="220" t="s">
        <v>329</v>
      </c>
      <c r="OWB343" s="220" t="s">
        <v>329</v>
      </c>
      <c r="OWC343" s="220" t="s">
        <v>329</v>
      </c>
      <c r="OWD343" s="220" t="s">
        <v>329</v>
      </c>
      <c r="OWE343" s="220" t="s">
        <v>329</v>
      </c>
      <c r="OWF343" s="220" t="s">
        <v>329</v>
      </c>
      <c r="OWG343" s="220" t="s">
        <v>329</v>
      </c>
      <c r="OWH343" s="220" t="s">
        <v>329</v>
      </c>
      <c r="OWI343" s="220" t="s">
        <v>329</v>
      </c>
      <c r="OWJ343" s="220" t="s">
        <v>329</v>
      </c>
      <c r="OWK343" s="220" t="s">
        <v>329</v>
      </c>
      <c r="OWL343" s="220" t="s">
        <v>329</v>
      </c>
      <c r="OWM343" s="220" t="s">
        <v>329</v>
      </c>
      <c r="OWN343" s="220" t="s">
        <v>329</v>
      </c>
      <c r="OWO343" s="220" t="s">
        <v>329</v>
      </c>
      <c r="OWP343" s="220" t="s">
        <v>329</v>
      </c>
      <c r="OWQ343" s="220" t="s">
        <v>329</v>
      </c>
      <c r="OWR343" s="220" t="s">
        <v>329</v>
      </c>
      <c r="OWS343" s="220" t="s">
        <v>329</v>
      </c>
      <c r="OWT343" s="220" t="s">
        <v>329</v>
      </c>
      <c r="OWU343" s="220" t="s">
        <v>329</v>
      </c>
      <c r="OWV343" s="220" t="s">
        <v>329</v>
      </c>
      <c r="OWW343" s="220" t="s">
        <v>329</v>
      </c>
      <c r="OWX343" s="220" t="s">
        <v>329</v>
      </c>
      <c r="OWY343" s="220" t="s">
        <v>329</v>
      </c>
      <c r="OWZ343" s="220" t="s">
        <v>329</v>
      </c>
      <c r="OXA343" s="220" t="s">
        <v>329</v>
      </c>
      <c r="OXB343" s="220" t="s">
        <v>329</v>
      </c>
      <c r="OXC343" s="220" t="s">
        <v>329</v>
      </c>
      <c r="OXD343" s="220" t="s">
        <v>329</v>
      </c>
      <c r="OXE343" s="220" t="s">
        <v>329</v>
      </c>
      <c r="OXF343" s="220" t="s">
        <v>329</v>
      </c>
      <c r="OXG343" s="220" t="s">
        <v>329</v>
      </c>
      <c r="OXH343" s="220" t="s">
        <v>329</v>
      </c>
      <c r="OXI343" s="220" t="s">
        <v>329</v>
      </c>
      <c r="OXJ343" s="220" t="s">
        <v>329</v>
      </c>
      <c r="OXK343" s="220" t="s">
        <v>329</v>
      </c>
      <c r="OXL343" s="220" t="s">
        <v>329</v>
      </c>
      <c r="OXM343" s="220" t="s">
        <v>329</v>
      </c>
      <c r="OXN343" s="220" t="s">
        <v>329</v>
      </c>
      <c r="OXO343" s="220" t="s">
        <v>329</v>
      </c>
      <c r="OXP343" s="220" t="s">
        <v>329</v>
      </c>
      <c r="OXQ343" s="220" t="s">
        <v>329</v>
      </c>
      <c r="OXR343" s="220" t="s">
        <v>329</v>
      </c>
      <c r="OXS343" s="220" t="s">
        <v>329</v>
      </c>
      <c r="OXT343" s="220" t="s">
        <v>329</v>
      </c>
      <c r="OXU343" s="220" t="s">
        <v>329</v>
      </c>
      <c r="OXV343" s="220" t="s">
        <v>329</v>
      </c>
      <c r="OXW343" s="220" t="s">
        <v>329</v>
      </c>
      <c r="OXX343" s="220" t="s">
        <v>329</v>
      </c>
      <c r="OXY343" s="220" t="s">
        <v>329</v>
      </c>
      <c r="OXZ343" s="220" t="s">
        <v>329</v>
      </c>
      <c r="OYA343" s="220" t="s">
        <v>329</v>
      </c>
      <c r="OYB343" s="220" t="s">
        <v>329</v>
      </c>
      <c r="OYC343" s="220" t="s">
        <v>329</v>
      </c>
      <c r="OYD343" s="220" t="s">
        <v>329</v>
      </c>
      <c r="OYE343" s="220" t="s">
        <v>329</v>
      </c>
      <c r="OYF343" s="220" t="s">
        <v>329</v>
      </c>
      <c r="OYG343" s="220" t="s">
        <v>329</v>
      </c>
      <c r="OYH343" s="220" t="s">
        <v>329</v>
      </c>
      <c r="OYI343" s="220" t="s">
        <v>329</v>
      </c>
      <c r="OYJ343" s="220" t="s">
        <v>329</v>
      </c>
      <c r="OYK343" s="220" t="s">
        <v>329</v>
      </c>
      <c r="OYL343" s="220" t="s">
        <v>329</v>
      </c>
      <c r="OYM343" s="220" t="s">
        <v>329</v>
      </c>
      <c r="OYN343" s="220" t="s">
        <v>329</v>
      </c>
      <c r="OYO343" s="220" t="s">
        <v>329</v>
      </c>
      <c r="OYP343" s="220" t="s">
        <v>329</v>
      </c>
      <c r="OYQ343" s="220" t="s">
        <v>329</v>
      </c>
      <c r="OYR343" s="220" t="s">
        <v>329</v>
      </c>
      <c r="OYS343" s="220" t="s">
        <v>329</v>
      </c>
      <c r="OYT343" s="220" t="s">
        <v>329</v>
      </c>
      <c r="OYU343" s="220" t="s">
        <v>329</v>
      </c>
      <c r="OYV343" s="220" t="s">
        <v>329</v>
      </c>
      <c r="OYW343" s="220" t="s">
        <v>329</v>
      </c>
      <c r="OYX343" s="220" t="s">
        <v>329</v>
      </c>
      <c r="OYY343" s="220" t="s">
        <v>329</v>
      </c>
      <c r="OYZ343" s="220" t="s">
        <v>329</v>
      </c>
      <c r="OZA343" s="220" t="s">
        <v>329</v>
      </c>
      <c r="OZB343" s="220" t="s">
        <v>329</v>
      </c>
      <c r="OZC343" s="220" t="s">
        <v>329</v>
      </c>
      <c r="OZD343" s="220" t="s">
        <v>329</v>
      </c>
      <c r="OZE343" s="220" t="s">
        <v>329</v>
      </c>
      <c r="OZF343" s="220" t="s">
        <v>329</v>
      </c>
      <c r="OZG343" s="220" t="s">
        <v>329</v>
      </c>
      <c r="OZH343" s="220" t="s">
        <v>329</v>
      </c>
      <c r="OZI343" s="220" t="s">
        <v>329</v>
      </c>
      <c r="OZJ343" s="220" t="s">
        <v>329</v>
      </c>
      <c r="OZK343" s="220" t="s">
        <v>329</v>
      </c>
      <c r="OZL343" s="220" t="s">
        <v>329</v>
      </c>
      <c r="OZM343" s="220" t="s">
        <v>329</v>
      </c>
      <c r="OZN343" s="220" t="s">
        <v>329</v>
      </c>
      <c r="OZO343" s="220" t="s">
        <v>329</v>
      </c>
      <c r="OZP343" s="220" t="s">
        <v>329</v>
      </c>
      <c r="OZQ343" s="220" t="s">
        <v>329</v>
      </c>
      <c r="OZR343" s="220" t="s">
        <v>329</v>
      </c>
      <c r="OZS343" s="220" t="s">
        <v>329</v>
      </c>
      <c r="OZT343" s="220" t="s">
        <v>329</v>
      </c>
      <c r="OZU343" s="220" t="s">
        <v>329</v>
      </c>
      <c r="OZV343" s="220" t="s">
        <v>329</v>
      </c>
      <c r="OZW343" s="220" t="s">
        <v>329</v>
      </c>
      <c r="OZX343" s="220" t="s">
        <v>329</v>
      </c>
      <c r="OZY343" s="220" t="s">
        <v>329</v>
      </c>
      <c r="OZZ343" s="220" t="s">
        <v>329</v>
      </c>
      <c r="PAA343" s="220" t="s">
        <v>329</v>
      </c>
      <c r="PAB343" s="220" t="s">
        <v>329</v>
      </c>
      <c r="PAC343" s="220" t="s">
        <v>329</v>
      </c>
      <c r="PAD343" s="220" t="s">
        <v>329</v>
      </c>
      <c r="PAE343" s="220" t="s">
        <v>329</v>
      </c>
      <c r="PAF343" s="220" t="s">
        <v>329</v>
      </c>
      <c r="PAG343" s="220" t="s">
        <v>329</v>
      </c>
      <c r="PAH343" s="220" t="s">
        <v>329</v>
      </c>
      <c r="PAI343" s="220" t="s">
        <v>329</v>
      </c>
      <c r="PAJ343" s="220" t="s">
        <v>329</v>
      </c>
      <c r="PAK343" s="220" t="s">
        <v>329</v>
      </c>
      <c r="PAL343" s="220" t="s">
        <v>329</v>
      </c>
      <c r="PAM343" s="220" t="s">
        <v>329</v>
      </c>
      <c r="PAN343" s="220" t="s">
        <v>329</v>
      </c>
      <c r="PAO343" s="220" t="s">
        <v>329</v>
      </c>
      <c r="PAP343" s="220" t="s">
        <v>329</v>
      </c>
      <c r="PAQ343" s="220" t="s">
        <v>329</v>
      </c>
      <c r="PAR343" s="220" t="s">
        <v>329</v>
      </c>
      <c r="PAS343" s="220" t="s">
        <v>329</v>
      </c>
      <c r="PAT343" s="220" t="s">
        <v>329</v>
      </c>
      <c r="PAU343" s="220" t="s">
        <v>329</v>
      </c>
      <c r="PAV343" s="220" t="s">
        <v>329</v>
      </c>
      <c r="PAW343" s="220" t="s">
        <v>329</v>
      </c>
      <c r="PAX343" s="220" t="s">
        <v>329</v>
      </c>
      <c r="PAY343" s="220" t="s">
        <v>329</v>
      </c>
      <c r="PAZ343" s="220" t="s">
        <v>329</v>
      </c>
      <c r="PBA343" s="220" t="s">
        <v>329</v>
      </c>
      <c r="PBB343" s="220" t="s">
        <v>329</v>
      </c>
      <c r="PBC343" s="220" t="s">
        <v>329</v>
      </c>
      <c r="PBD343" s="220" t="s">
        <v>329</v>
      </c>
      <c r="PBE343" s="220" t="s">
        <v>329</v>
      </c>
      <c r="PBF343" s="220" t="s">
        <v>329</v>
      </c>
      <c r="PBG343" s="220" t="s">
        <v>329</v>
      </c>
      <c r="PBH343" s="220" t="s">
        <v>329</v>
      </c>
      <c r="PBI343" s="220" t="s">
        <v>329</v>
      </c>
      <c r="PBJ343" s="220" t="s">
        <v>329</v>
      </c>
      <c r="PBK343" s="220" t="s">
        <v>329</v>
      </c>
      <c r="PBL343" s="220" t="s">
        <v>329</v>
      </c>
      <c r="PBM343" s="220" t="s">
        <v>329</v>
      </c>
      <c r="PBN343" s="220" t="s">
        <v>329</v>
      </c>
      <c r="PBO343" s="220" t="s">
        <v>329</v>
      </c>
      <c r="PBP343" s="220" t="s">
        <v>329</v>
      </c>
      <c r="PBQ343" s="220" t="s">
        <v>329</v>
      </c>
      <c r="PBR343" s="220" t="s">
        <v>329</v>
      </c>
      <c r="PBS343" s="220" t="s">
        <v>329</v>
      </c>
      <c r="PBT343" s="220" t="s">
        <v>329</v>
      </c>
      <c r="PBU343" s="220" t="s">
        <v>329</v>
      </c>
      <c r="PBV343" s="220" t="s">
        <v>329</v>
      </c>
      <c r="PBW343" s="220" t="s">
        <v>329</v>
      </c>
      <c r="PBX343" s="220" t="s">
        <v>329</v>
      </c>
      <c r="PBY343" s="220" t="s">
        <v>329</v>
      </c>
      <c r="PBZ343" s="220" t="s">
        <v>329</v>
      </c>
      <c r="PCA343" s="220" t="s">
        <v>329</v>
      </c>
      <c r="PCB343" s="220" t="s">
        <v>329</v>
      </c>
      <c r="PCC343" s="220" t="s">
        <v>329</v>
      </c>
      <c r="PCD343" s="220" t="s">
        <v>329</v>
      </c>
      <c r="PCE343" s="220" t="s">
        <v>329</v>
      </c>
      <c r="PCF343" s="220" t="s">
        <v>329</v>
      </c>
      <c r="PCG343" s="220" t="s">
        <v>329</v>
      </c>
      <c r="PCH343" s="220" t="s">
        <v>329</v>
      </c>
      <c r="PCI343" s="220" t="s">
        <v>329</v>
      </c>
      <c r="PCJ343" s="220" t="s">
        <v>329</v>
      </c>
      <c r="PCK343" s="220" t="s">
        <v>329</v>
      </c>
      <c r="PCL343" s="220" t="s">
        <v>329</v>
      </c>
      <c r="PCM343" s="220" t="s">
        <v>329</v>
      </c>
      <c r="PCN343" s="220" t="s">
        <v>329</v>
      </c>
      <c r="PCO343" s="220" t="s">
        <v>329</v>
      </c>
      <c r="PCP343" s="220" t="s">
        <v>329</v>
      </c>
      <c r="PCQ343" s="220" t="s">
        <v>329</v>
      </c>
      <c r="PCR343" s="220" t="s">
        <v>329</v>
      </c>
      <c r="PCS343" s="220" t="s">
        <v>329</v>
      </c>
      <c r="PCT343" s="220" t="s">
        <v>329</v>
      </c>
      <c r="PCU343" s="220" t="s">
        <v>329</v>
      </c>
      <c r="PCV343" s="220" t="s">
        <v>329</v>
      </c>
      <c r="PCW343" s="220" t="s">
        <v>329</v>
      </c>
      <c r="PCX343" s="220" t="s">
        <v>329</v>
      </c>
      <c r="PCY343" s="220" t="s">
        <v>329</v>
      </c>
      <c r="PCZ343" s="220" t="s">
        <v>329</v>
      </c>
      <c r="PDA343" s="220" t="s">
        <v>329</v>
      </c>
      <c r="PDB343" s="220" t="s">
        <v>329</v>
      </c>
      <c r="PDC343" s="220" t="s">
        <v>329</v>
      </c>
      <c r="PDD343" s="220" t="s">
        <v>329</v>
      </c>
      <c r="PDE343" s="220" t="s">
        <v>329</v>
      </c>
      <c r="PDF343" s="220" t="s">
        <v>329</v>
      </c>
      <c r="PDG343" s="220" t="s">
        <v>329</v>
      </c>
      <c r="PDH343" s="220" t="s">
        <v>329</v>
      </c>
      <c r="PDI343" s="220" t="s">
        <v>329</v>
      </c>
      <c r="PDJ343" s="220" t="s">
        <v>329</v>
      </c>
      <c r="PDK343" s="220" t="s">
        <v>329</v>
      </c>
      <c r="PDL343" s="220" t="s">
        <v>329</v>
      </c>
      <c r="PDM343" s="220" t="s">
        <v>329</v>
      </c>
      <c r="PDN343" s="220" t="s">
        <v>329</v>
      </c>
      <c r="PDO343" s="220" t="s">
        <v>329</v>
      </c>
      <c r="PDP343" s="220" t="s">
        <v>329</v>
      </c>
      <c r="PDQ343" s="220" t="s">
        <v>329</v>
      </c>
      <c r="PDR343" s="220" t="s">
        <v>329</v>
      </c>
      <c r="PDS343" s="220" t="s">
        <v>329</v>
      </c>
      <c r="PDT343" s="220" t="s">
        <v>329</v>
      </c>
      <c r="PDU343" s="220" t="s">
        <v>329</v>
      </c>
      <c r="PDV343" s="220" t="s">
        <v>329</v>
      </c>
      <c r="PDW343" s="220" t="s">
        <v>329</v>
      </c>
      <c r="PDX343" s="220" t="s">
        <v>329</v>
      </c>
      <c r="PDY343" s="220" t="s">
        <v>329</v>
      </c>
      <c r="PDZ343" s="220" t="s">
        <v>329</v>
      </c>
      <c r="PEA343" s="220" t="s">
        <v>329</v>
      </c>
      <c r="PEB343" s="220" t="s">
        <v>329</v>
      </c>
      <c r="PEC343" s="220" t="s">
        <v>329</v>
      </c>
      <c r="PED343" s="220" t="s">
        <v>329</v>
      </c>
      <c r="PEE343" s="220" t="s">
        <v>329</v>
      </c>
      <c r="PEF343" s="220" t="s">
        <v>329</v>
      </c>
      <c r="PEG343" s="220" t="s">
        <v>329</v>
      </c>
      <c r="PEH343" s="220" t="s">
        <v>329</v>
      </c>
      <c r="PEI343" s="220" t="s">
        <v>329</v>
      </c>
      <c r="PEJ343" s="220" t="s">
        <v>329</v>
      </c>
      <c r="PEK343" s="220" t="s">
        <v>329</v>
      </c>
      <c r="PEL343" s="220" t="s">
        <v>329</v>
      </c>
      <c r="PEM343" s="220" t="s">
        <v>329</v>
      </c>
      <c r="PEN343" s="220" t="s">
        <v>329</v>
      </c>
      <c r="PEO343" s="220" t="s">
        <v>329</v>
      </c>
      <c r="PEP343" s="220" t="s">
        <v>329</v>
      </c>
      <c r="PEQ343" s="220" t="s">
        <v>329</v>
      </c>
      <c r="PER343" s="220" t="s">
        <v>329</v>
      </c>
      <c r="PES343" s="220" t="s">
        <v>329</v>
      </c>
      <c r="PET343" s="220" t="s">
        <v>329</v>
      </c>
      <c r="PEU343" s="220" t="s">
        <v>329</v>
      </c>
      <c r="PEV343" s="220" t="s">
        <v>329</v>
      </c>
      <c r="PEW343" s="220" t="s">
        <v>329</v>
      </c>
      <c r="PEX343" s="220" t="s">
        <v>329</v>
      </c>
      <c r="PEY343" s="220" t="s">
        <v>329</v>
      </c>
      <c r="PEZ343" s="220" t="s">
        <v>329</v>
      </c>
      <c r="PFA343" s="220" t="s">
        <v>329</v>
      </c>
      <c r="PFB343" s="220" t="s">
        <v>329</v>
      </c>
      <c r="PFC343" s="220" t="s">
        <v>329</v>
      </c>
      <c r="PFD343" s="220" t="s">
        <v>329</v>
      </c>
      <c r="PFE343" s="220" t="s">
        <v>329</v>
      </c>
      <c r="PFF343" s="220" t="s">
        <v>329</v>
      </c>
      <c r="PFG343" s="220" t="s">
        <v>329</v>
      </c>
      <c r="PFH343" s="220" t="s">
        <v>329</v>
      </c>
      <c r="PFI343" s="220" t="s">
        <v>329</v>
      </c>
      <c r="PFJ343" s="220" t="s">
        <v>329</v>
      </c>
      <c r="PFK343" s="220" t="s">
        <v>329</v>
      </c>
      <c r="PFL343" s="220" t="s">
        <v>329</v>
      </c>
      <c r="PFM343" s="220" t="s">
        <v>329</v>
      </c>
      <c r="PFN343" s="220" t="s">
        <v>329</v>
      </c>
      <c r="PFO343" s="220" t="s">
        <v>329</v>
      </c>
      <c r="PFP343" s="220" t="s">
        <v>329</v>
      </c>
      <c r="PFQ343" s="220" t="s">
        <v>329</v>
      </c>
      <c r="PFR343" s="220" t="s">
        <v>329</v>
      </c>
      <c r="PFS343" s="220" t="s">
        <v>329</v>
      </c>
      <c r="PFT343" s="220" t="s">
        <v>329</v>
      </c>
      <c r="PFU343" s="220" t="s">
        <v>329</v>
      </c>
      <c r="PFV343" s="220" t="s">
        <v>329</v>
      </c>
      <c r="PFW343" s="220" t="s">
        <v>329</v>
      </c>
      <c r="PFX343" s="220" t="s">
        <v>329</v>
      </c>
      <c r="PFY343" s="220" t="s">
        <v>329</v>
      </c>
      <c r="PFZ343" s="220" t="s">
        <v>329</v>
      </c>
      <c r="PGA343" s="220" t="s">
        <v>329</v>
      </c>
      <c r="PGB343" s="220" t="s">
        <v>329</v>
      </c>
      <c r="PGC343" s="220" t="s">
        <v>329</v>
      </c>
      <c r="PGD343" s="220" t="s">
        <v>329</v>
      </c>
      <c r="PGE343" s="220" t="s">
        <v>329</v>
      </c>
      <c r="PGF343" s="220" t="s">
        <v>329</v>
      </c>
      <c r="PGG343" s="220" t="s">
        <v>329</v>
      </c>
      <c r="PGH343" s="220" t="s">
        <v>329</v>
      </c>
      <c r="PGI343" s="220" t="s">
        <v>329</v>
      </c>
      <c r="PGJ343" s="220" t="s">
        <v>329</v>
      </c>
      <c r="PGK343" s="220" t="s">
        <v>329</v>
      </c>
      <c r="PGL343" s="220" t="s">
        <v>329</v>
      </c>
      <c r="PGM343" s="220" t="s">
        <v>329</v>
      </c>
      <c r="PGN343" s="220" t="s">
        <v>329</v>
      </c>
      <c r="PGO343" s="220" t="s">
        <v>329</v>
      </c>
      <c r="PGP343" s="220" t="s">
        <v>329</v>
      </c>
      <c r="PGQ343" s="220" t="s">
        <v>329</v>
      </c>
      <c r="PGR343" s="220" t="s">
        <v>329</v>
      </c>
      <c r="PGS343" s="220" t="s">
        <v>329</v>
      </c>
      <c r="PGT343" s="220" t="s">
        <v>329</v>
      </c>
      <c r="PGU343" s="220" t="s">
        <v>329</v>
      </c>
      <c r="PGV343" s="220" t="s">
        <v>329</v>
      </c>
      <c r="PGW343" s="220" t="s">
        <v>329</v>
      </c>
      <c r="PGX343" s="220" t="s">
        <v>329</v>
      </c>
      <c r="PGY343" s="220" t="s">
        <v>329</v>
      </c>
      <c r="PGZ343" s="220" t="s">
        <v>329</v>
      </c>
      <c r="PHA343" s="220" t="s">
        <v>329</v>
      </c>
      <c r="PHB343" s="220" t="s">
        <v>329</v>
      </c>
      <c r="PHC343" s="220" t="s">
        <v>329</v>
      </c>
      <c r="PHD343" s="220" t="s">
        <v>329</v>
      </c>
      <c r="PHE343" s="220" t="s">
        <v>329</v>
      </c>
      <c r="PHF343" s="220" t="s">
        <v>329</v>
      </c>
      <c r="PHG343" s="220" t="s">
        <v>329</v>
      </c>
      <c r="PHH343" s="220" t="s">
        <v>329</v>
      </c>
      <c r="PHI343" s="220" t="s">
        <v>329</v>
      </c>
      <c r="PHJ343" s="220" t="s">
        <v>329</v>
      </c>
      <c r="PHK343" s="220" t="s">
        <v>329</v>
      </c>
      <c r="PHL343" s="220" t="s">
        <v>329</v>
      </c>
      <c r="PHM343" s="220" t="s">
        <v>329</v>
      </c>
      <c r="PHN343" s="220" t="s">
        <v>329</v>
      </c>
      <c r="PHO343" s="220" t="s">
        <v>329</v>
      </c>
      <c r="PHP343" s="220" t="s">
        <v>329</v>
      </c>
      <c r="PHQ343" s="220" t="s">
        <v>329</v>
      </c>
      <c r="PHR343" s="220" t="s">
        <v>329</v>
      </c>
      <c r="PHS343" s="220" t="s">
        <v>329</v>
      </c>
      <c r="PHT343" s="220" t="s">
        <v>329</v>
      </c>
      <c r="PHU343" s="220" t="s">
        <v>329</v>
      </c>
      <c r="PHV343" s="220" t="s">
        <v>329</v>
      </c>
      <c r="PHW343" s="220" t="s">
        <v>329</v>
      </c>
      <c r="PHX343" s="220" t="s">
        <v>329</v>
      </c>
      <c r="PHY343" s="220" t="s">
        <v>329</v>
      </c>
      <c r="PHZ343" s="220" t="s">
        <v>329</v>
      </c>
      <c r="PIA343" s="220" t="s">
        <v>329</v>
      </c>
      <c r="PIB343" s="220" t="s">
        <v>329</v>
      </c>
      <c r="PIC343" s="220" t="s">
        <v>329</v>
      </c>
      <c r="PID343" s="220" t="s">
        <v>329</v>
      </c>
      <c r="PIE343" s="220" t="s">
        <v>329</v>
      </c>
      <c r="PIF343" s="220" t="s">
        <v>329</v>
      </c>
      <c r="PIG343" s="220" t="s">
        <v>329</v>
      </c>
      <c r="PIH343" s="220" t="s">
        <v>329</v>
      </c>
      <c r="PII343" s="220" t="s">
        <v>329</v>
      </c>
      <c r="PIJ343" s="220" t="s">
        <v>329</v>
      </c>
      <c r="PIK343" s="220" t="s">
        <v>329</v>
      </c>
      <c r="PIL343" s="220" t="s">
        <v>329</v>
      </c>
      <c r="PIM343" s="220" t="s">
        <v>329</v>
      </c>
      <c r="PIN343" s="220" t="s">
        <v>329</v>
      </c>
      <c r="PIO343" s="220" t="s">
        <v>329</v>
      </c>
      <c r="PIP343" s="220" t="s">
        <v>329</v>
      </c>
      <c r="PIQ343" s="220" t="s">
        <v>329</v>
      </c>
      <c r="PIR343" s="220" t="s">
        <v>329</v>
      </c>
      <c r="PIS343" s="220" t="s">
        <v>329</v>
      </c>
      <c r="PIT343" s="220" t="s">
        <v>329</v>
      </c>
      <c r="PIU343" s="220" t="s">
        <v>329</v>
      </c>
      <c r="PIV343" s="220" t="s">
        <v>329</v>
      </c>
      <c r="PIW343" s="220" t="s">
        <v>329</v>
      </c>
      <c r="PIX343" s="220" t="s">
        <v>329</v>
      </c>
      <c r="PIY343" s="220" t="s">
        <v>329</v>
      </c>
      <c r="PIZ343" s="220" t="s">
        <v>329</v>
      </c>
      <c r="PJA343" s="220" t="s">
        <v>329</v>
      </c>
      <c r="PJB343" s="220" t="s">
        <v>329</v>
      </c>
      <c r="PJC343" s="220" t="s">
        <v>329</v>
      </c>
      <c r="PJD343" s="220" t="s">
        <v>329</v>
      </c>
      <c r="PJE343" s="220" t="s">
        <v>329</v>
      </c>
      <c r="PJF343" s="220" t="s">
        <v>329</v>
      </c>
      <c r="PJG343" s="220" t="s">
        <v>329</v>
      </c>
      <c r="PJH343" s="220" t="s">
        <v>329</v>
      </c>
      <c r="PJI343" s="220" t="s">
        <v>329</v>
      </c>
      <c r="PJJ343" s="220" t="s">
        <v>329</v>
      </c>
      <c r="PJK343" s="220" t="s">
        <v>329</v>
      </c>
      <c r="PJL343" s="220" t="s">
        <v>329</v>
      </c>
      <c r="PJM343" s="220" t="s">
        <v>329</v>
      </c>
      <c r="PJN343" s="220" t="s">
        <v>329</v>
      </c>
      <c r="PJO343" s="220" t="s">
        <v>329</v>
      </c>
      <c r="PJP343" s="220" t="s">
        <v>329</v>
      </c>
      <c r="PJQ343" s="220" t="s">
        <v>329</v>
      </c>
      <c r="PJR343" s="220" t="s">
        <v>329</v>
      </c>
      <c r="PJS343" s="220" t="s">
        <v>329</v>
      </c>
      <c r="PJT343" s="220" t="s">
        <v>329</v>
      </c>
      <c r="PJU343" s="220" t="s">
        <v>329</v>
      </c>
      <c r="PJV343" s="220" t="s">
        <v>329</v>
      </c>
      <c r="PJW343" s="220" t="s">
        <v>329</v>
      </c>
      <c r="PJX343" s="220" t="s">
        <v>329</v>
      </c>
      <c r="PJY343" s="220" t="s">
        <v>329</v>
      </c>
      <c r="PJZ343" s="220" t="s">
        <v>329</v>
      </c>
      <c r="PKA343" s="220" t="s">
        <v>329</v>
      </c>
      <c r="PKB343" s="220" t="s">
        <v>329</v>
      </c>
      <c r="PKC343" s="220" t="s">
        <v>329</v>
      </c>
      <c r="PKD343" s="220" t="s">
        <v>329</v>
      </c>
      <c r="PKE343" s="220" t="s">
        <v>329</v>
      </c>
      <c r="PKF343" s="220" t="s">
        <v>329</v>
      </c>
      <c r="PKG343" s="220" t="s">
        <v>329</v>
      </c>
      <c r="PKH343" s="220" t="s">
        <v>329</v>
      </c>
      <c r="PKI343" s="220" t="s">
        <v>329</v>
      </c>
      <c r="PKJ343" s="220" t="s">
        <v>329</v>
      </c>
      <c r="PKK343" s="220" t="s">
        <v>329</v>
      </c>
      <c r="PKL343" s="220" t="s">
        <v>329</v>
      </c>
      <c r="PKM343" s="220" t="s">
        <v>329</v>
      </c>
      <c r="PKN343" s="220" t="s">
        <v>329</v>
      </c>
      <c r="PKO343" s="220" t="s">
        <v>329</v>
      </c>
      <c r="PKP343" s="220" t="s">
        <v>329</v>
      </c>
      <c r="PKQ343" s="220" t="s">
        <v>329</v>
      </c>
      <c r="PKR343" s="220" t="s">
        <v>329</v>
      </c>
      <c r="PKS343" s="220" t="s">
        <v>329</v>
      </c>
      <c r="PKT343" s="220" t="s">
        <v>329</v>
      </c>
      <c r="PKU343" s="220" t="s">
        <v>329</v>
      </c>
      <c r="PKV343" s="220" t="s">
        <v>329</v>
      </c>
      <c r="PKW343" s="220" t="s">
        <v>329</v>
      </c>
      <c r="PKX343" s="220" t="s">
        <v>329</v>
      </c>
      <c r="PKY343" s="220" t="s">
        <v>329</v>
      </c>
      <c r="PKZ343" s="220" t="s">
        <v>329</v>
      </c>
      <c r="PLA343" s="220" t="s">
        <v>329</v>
      </c>
      <c r="PLB343" s="220" t="s">
        <v>329</v>
      </c>
      <c r="PLC343" s="220" t="s">
        <v>329</v>
      </c>
      <c r="PLD343" s="220" t="s">
        <v>329</v>
      </c>
      <c r="PLE343" s="220" t="s">
        <v>329</v>
      </c>
      <c r="PLF343" s="220" t="s">
        <v>329</v>
      </c>
      <c r="PLG343" s="220" t="s">
        <v>329</v>
      </c>
      <c r="PLH343" s="220" t="s">
        <v>329</v>
      </c>
      <c r="PLI343" s="220" t="s">
        <v>329</v>
      </c>
      <c r="PLJ343" s="220" t="s">
        <v>329</v>
      </c>
      <c r="PLK343" s="220" t="s">
        <v>329</v>
      </c>
      <c r="PLL343" s="220" t="s">
        <v>329</v>
      </c>
      <c r="PLM343" s="220" t="s">
        <v>329</v>
      </c>
      <c r="PLN343" s="220" t="s">
        <v>329</v>
      </c>
      <c r="PLO343" s="220" t="s">
        <v>329</v>
      </c>
      <c r="PLP343" s="220" t="s">
        <v>329</v>
      </c>
      <c r="PLQ343" s="220" t="s">
        <v>329</v>
      </c>
      <c r="PLR343" s="220" t="s">
        <v>329</v>
      </c>
      <c r="PLS343" s="220" t="s">
        <v>329</v>
      </c>
      <c r="PLT343" s="220" t="s">
        <v>329</v>
      </c>
      <c r="PLU343" s="220" t="s">
        <v>329</v>
      </c>
      <c r="PLV343" s="220" t="s">
        <v>329</v>
      </c>
      <c r="PLW343" s="220" t="s">
        <v>329</v>
      </c>
      <c r="PLX343" s="220" t="s">
        <v>329</v>
      </c>
      <c r="PLY343" s="220" t="s">
        <v>329</v>
      </c>
      <c r="PLZ343" s="220" t="s">
        <v>329</v>
      </c>
      <c r="PMA343" s="220" t="s">
        <v>329</v>
      </c>
      <c r="PMB343" s="220" t="s">
        <v>329</v>
      </c>
      <c r="PMC343" s="220" t="s">
        <v>329</v>
      </c>
      <c r="PMD343" s="220" t="s">
        <v>329</v>
      </c>
      <c r="PME343" s="220" t="s">
        <v>329</v>
      </c>
      <c r="PMF343" s="220" t="s">
        <v>329</v>
      </c>
      <c r="PMG343" s="220" t="s">
        <v>329</v>
      </c>
      <c r="PMH343" s="220" t="s">
        <v>329</v>
      </c>
      <c r="PMI343" s="220" t="s">
        <v>329</v>
      </c>
      <c r="PMJ343" s="220" t="s">
        <v>329</v>
      </c>
      <c r="PMK343" s="220" t="s">
        <v>329</v>
      </c>
      <c r="PML343" s="220" t="s">
        <v>329</v>
      </c>
      <c r="PMM343" s="220" t="s">
        <v>329</v>
      </c>
      <c r="PMN343" s="220" t="s">
        <v>329</v>
      </c>
      <c r="PMO343" s="220" t="s">
        <v>329</v>
      </c>
      <c r="PMP343" s="220" t="s">
        <v>329</v>
      </c>
      <c r="PMQ343" s="220" t="s">
        <v>329</v>
      </c>
      <c r="PMR343" s="220" t="s">
        <v>329</v>
      </c>
      <c r="PMS343" s="220" t="s">
        <v>329</v>
      </c>
      <c r="PMT343" s="220" t="s">
        <v>329</v>
      </c>
      <c r="PMU343" s="220" t="s">
        <v>329</v>
      </c>
      <c r="PMV343" s="220" t="s">
        <v>329</v>
      </c>
      <c r="PMW343" s="220" t="s">
        <v>329</v>
      </c>
      <c r="PMX343" s="220" t="s">
        <v>329</v>
      </c>
      <c r="PMY343" s="220" t="s">
        <v>329</v>
      </c>
      <c r="PMZ343" s="220" t="s">
        <v>329</v>
      </c>
      <c r="PNA343" s="220" t="s">
        <v>329</v>
      </c>
      <c r="PNB343" s="220" t="s">
        <v>329</v>
      </c>
      <c r="PNC343" s="220" t="s">
        <v>329</v>
      </c>
      <c r="PND343" s="220" t="s">
        <v>329</v>
      </c>
      <c r="PNE343" s="220" t="s">
        <v>329</v>
      </c>
      <c r="PNF343" s="220" t="s">
        <v>329</v>
      </c>
      <c r="PNG343" s="220" t="s">
        <v>329</v>
      </c>
      <c r="PNH343" s="220" t="s">
        <v>329</v>
      </c>
      <c r="PNI343" s="220" t="s">
        <v>329</v>
      </c>
      <c r="PNJ343" s="220" t="s">
        <v>329</v>
      </c>
      <c r="PNK343" s="220" t="s">
        <v>329</v>
      </c>
      <c r="PNL343" s="220" t="s">
        <v>329</v>
      </c>
      <c r="PNM343" s="220" t="s">
        <v>329</v>
      </c>
      <c r="PNN343" s="220" t="s">
        <v>329</v>
      </c>
      <c r="PNO343" s="220" t="s">
        <v>329</v>
      </c>
      <c r="PNP343" s="220" t="s">
        <v>329</v>
      </c>
      <c r="PNQ343" s="220" t="s">
        <v>329</v>
      </c>
      <c r="PNR343" s="220" t="s">
        <v>329</v>
      </c>
      <c r="PNS343" s="220" t="s">
        <v>329</v>
      </c>
      <c r="PNT343" s="220" t="s">
        <v>329</v>
      </c>
      <c r="PNU343" s="220" t="s">
        <v>329</v>
      </c>
      <c r="PNV343" s="220" t="s">
        <v>329</v>
      </c>
      <c r="PNW343" s="220" t="s">
        <v>329</v>
      </c>
      <c r="PNX343" s="220" t="s">
        <v>329</v>
      </c>
      <c r="PNY343" s="220" t="s">
        <v>329</v>
      </c>
      <c r="PNZ343" s="220" t="s">
        <v>329</v>
      </c>
      <c r="POA343" s="220" t="s">
        <v>329</v>
      </c>
      <c r="POB343" s="220" t="s">
        <v>329</v>
      </c>
      <c r="POC343" s="220" t="s">
        <v>329</v>
      </c>
      <c r="POD343" s="220" t="s">
        <v>329</v>
      </c>
      <c r="POE343" s="220" t="s">
        <v>329</v>
      </c>
      <c r="POF343" s="220" t="s">
        <v>329</v>
      </c>
      <c r="POG343" s="220" t="s">
        <v>329</v>
      </c>
      <c r="POH343" s="220" t="s">
        <v>329</v>
      </c>
      <c r="POI343" s="220" t="s">
        <v>329</v>
      </c>
      <c r="POJ343" s="220" t="s">
        <v>329</v>
      </c>
      <c r="POK343" s="220" t="s">
        <v>329</v>
      </c>
      <c r="POL343" s="220" t="s">
        <v>329</v>
      </c>
      <c r="POM343" s="220" t="s">
        <v>329</v>
      </c>
      <c r="PON343" s="220" t="s">
        <v>329</v>
      </c>
      <c r="POO343" s="220" t="s">
        <v>329</v>
      </c>
      <c r="POP343" s="220" t="s">
        <v>329</v>
      </c>
      <c r="POQ343" s="220" t="s">
        <v>329</v>
      </c>
      <c r="POR343" s="220" t="s">
        <v>329</v>
      </c>
      <c r="POS343" s="220" t="s">
        <v>329</v>
      </c>
      <c r="POT343" s="220" t="s">
        <v>329</v>
      </c>
      <c r="POU343" s="220" t="s">
        <v>329</v>
      </c>
      <c r="POV343" s="220" t="s">
        <v>329</v>
      </c>
      <c r="POW343" s="220" t="s">
        <v>329</v>
      </c>
      <c r="POX343" s="220" t="s">
        <v>329</v>
      </c>
      <c r="POY343" s="220" t="s">
        <v>329</v>
      </c>
      <c r="POZ343" s="220" t="s">
        <v>329</v>
      </c>
      <c r="PPA343" s="220" t="s">
        <v>329</v>
      </c>
      <c r="PPB343" s="220" t="s">
        <v>329</v>
      </c>
      <c r="PPC343" s="220" t="s">
        <v>329</v>
      </c>
      <c r="PPD343" s="220" t="s">
        <v>329</v>
      </c>
      <c r="PPE343" s="220" t="s">
        <v>329</v>
      </c>
      <c r="PPF343" s="220" t="s">
        <v>329</v>
      </c>
      <c r="PPG343" s="220" t="s">
        <v>329</v>
      </c>
      <c r="PPH343" s="220" t="s">
        <v>329</v>
      </c>
      <c r="PPI343" s="220" t="s">
        <v>329</v>
      </c>
      <c r="PPJ343" s="220" t="s">
        <v>329</v>
      </c>
      <c r="PPK343" s="220" t="s">
        <v>329</v>
      </c>
      <c r="PPL343" s="220" t="s">
        <v>329</v>
      </c>
      <c r="PPM343" s="220" t="s">
        <v>329</v>
      </c>
      <c r="PPN343" s="220" t="s">
        <v>329</v>
      </c>
      <c r="PPO343" s="220" t="s">
        <v>329</v>
      </c>
      <c r="PPP343" s="220" t="s">
        <v>329</v>
      </c>
      <c r="PPQ343" s="220" t="s">
        <v>329</v>
      </c>
      <c r="PPR343" s="220" t="s">
        <v>329</v>
      </c>
      <c r="PPS343" s="220" t="s">
        <v>329</v>
      </c>
      <c r="PPT343" s="220" t="s">
        <v>329</v>
      </c>
      <c r="PPU343" s="220" t="s">
        <v>329</v>
      </c>
      <c r="PPV343" s="220" t="s">
        <v>329</v>
      </c>
      <c r="PPW343" s="220" t="s">
        <v>329</v>
      </c>
      <c r="PPX343" s="220" t="s">
        <v>329</v>
      </c>
      <c r="PPY343" s="220" t="s">
        <v>329</v>
      </c>
      <c r="PPZ343" s="220" t="s">
        <v>329</v>
      </c>
      <c r="PQA343" s="220" t="s">
        <v>329</v>
      </c>
      <c r="PQB343" s="220" t="s">
        <v>329</v>
      </c>
      <c r="PQC343" s="220" t="s">
        <v>329</v>
      </c>
      <c r="PQD343" s="220" t="s">
        <v>329</v>
      </c>
      <c r="PQE343" s="220" t="s">
        <v>329</v>
      </c>
      <c r="PQF343" s="220" t="s">
        <v>329</v>
      </c>
      <c r="PQG343" s="220" t="s">
        <v>329</v>
      </c>
      <c r="PQH343" s="220" t="s">
        <v>329</v>
      </c>
      <c r="PQI343" s="220" t="s">
        <v>329</v>
      </c>
      <c r="PQJ343" s="220" t="s">
        <v>329</v>
      </c>
      <c r="PQK343" s="220" t="s">
        <v>329</v>
      </c>
      <c r="PQL343" s="220" t="s">
        <v>329</v>
      </c>
      <c r="PQM343" s="220" t="s">
        <v>329</v>
      </c>
      <c r="PQN343" s="220" t="s">
        <v>329</v>
      </c>
      <c r="PQO343" s="220" t="s">
        <v>329</v>
      </c>
      <c r="PQP343" s="220" t="s">
        <v>329</v>
      </c>
      <c r="PQQ343" s="220" t="s">
        <v>329</v>
      </c>
      <c r="PQR343" s="220" t="s">
        <v>329</v>
      </c>
      <c r="PQS343" s="220" t="s">
        <v>329</v>
      </c>
      <c r="PQT343" s="220" t="s">
        <v>329</v>
      </c>
      <c r="PQU343" s="220" t="s">
        <v>329</v>
      </c>
      <c r="PQV343" s="220" t="s">
        <v>329</v>
      </c>
      <c r="PQW343" s="220" t="s">
        <v>329</v>
      </c>
      <c r="PQX343" s="220" t="s">
        <v>329</v>
      </c>
      <c r="PQY343" s="220" t="s">
        <v>329</v>
      </c>
      <c r="PQZ343" s="220" t="s">
        <v>329</v>
      </c>
      <c r="PRA343" s="220" t="s">
        <v>329</v>
      </c>
      <c r="PRB343" s="220" t="s">
        <v>329</v>
      </c>
      <c r="PRC343" s="220" t="s">
        <v>329</v>
      </c>
      <c r="PRD343" s="220" t="s">
        <v>329</v>
      </c>
      <c r="PRE343" s="220" t="s">
        <v>329</v>
      </c>
      <c r="PRF343" s="220" t="s">
        <v>329</v>
      </c>
      <c r="PRG343" s="220" t="s">
        <v>329</v>
      </c>
      <c r="PRH343" s="220" t="s">
        <v>329</v>
      </c>
      <c r="PRI343" s="220" t="s">
        <v>329</v>
      </c>
      <c r="PRJ343" s="220" t="s">
        <v>329</v>
      </c>
      <c r="PRK343" s="220" t="s">
        <v>329</v>
      </c>
      <c r="PRL343" s="220" t="s">
        <v>329</v>
      </c>
      <c r="PRM343" s="220" t="s">
        <v>329</v>
      </c>
      <c r="PRN343" s="220" t="s">
        <v>329</v>
      </c>
      <c r="PRO343" s="220" t="s">
        <v>329</v>
      </c>
      <c r="PRP343" s="220" t="s">
        <v>329</v>
      </c>
      <c r="PRQ343" s="220" t="s">
        <v>329</v>
      </c>
      <c r="PRR343" s="220" t="s">
        <v>329</v>
      </c>
      <c r="PRS343" s="220" t="s">
        <v>329</v>
      </c>
      <c r="PRT343" s="220" t="s">
        <v>329</v>
      </c>
      <c r="PRU343" s="220" t="s">
        <v>329</v>
      </c>
      <c r="PRV343" s="220" t="s">
        <v>329</v>
      </c>
      <c r="PRW343" s="220" t="s">
        <v>329</v>
      </c>
      <c r="PRX343" s="220" t="s">
        <v>329</v>
      </c>
      <c r="PRY343" s="220" t="s">
        <v>329</v>
      </c>
      <c r="PRZ343" s="220" t="s">
        <v>329</v>
      </c>
      <c r="PSA343" s="220" t="s">
        <v>329</v>
      </c>
      <c r="PSB343" s="220" t="s">
        <v>329</v>
      </c>
      <c r="PSC343" s="220" t="s">
        <v>329</v>
      </c>
      <c r="PSD343" s="220" t="s">
        <v>329</v>
      </c>
      <c r="PSE343" s="220" t="s">
        <v>329</v>
      </c>
      <c r="PSF343" s="220" t="s">
        <v>329</v>
      </c>
      <c r="PSG343" s="220" t="s">
        <v>329</v>
      </c>
      <c r="PSH343" s="220" t="s">
        <v>329</v>
      </c>
      <c r="PSI343" s="220" t="s">
        <v>329</v>
      </c>
      <c r="PSJ343" s="220" t="s">
        <v>329</v>
      </c>
      <c r="PSK343" s="220" t="s">
        <v>329</v>
      </c>
      <c r="PSL343" s="220" t="s">
        <v>329</v>
      </c>
      <c r="PSM343" s="220" t="s">
        <v>329</v>
      </c>
      <c r="PSN343" s="220" t="s">
        <v>329</v>
      </c>
      <c r="PSO343" s="220" t="s">
        <v>329</v>
      </c>
      <c r="PSP343" s="220" t="s">
        <v>329</v>
      </c>
      <c r="PSQ343" s="220" t="s">
        <v>329</v>
      </c>
      <c r="PSR343" s="220" t="s">
        <v>329</v>
      </c>
      <c r="PSS343" s="220" t="s">
        <v>329</v>
      </c>
      <c r="PST343" s="220" t="s">
        <v>329</v>
      </c>
      <c r="PSU343" s="220" t="s">
        <v>329</v>
      </c>
      <c r="PSV343" s="220" t="s">
        <v>329</v>
      </c>
      <c r="PSW343" s="220" t="s">
        <v>329</v>
      </c>
      <c r="PSX343" s="220" t="s">
        <v>329</v>
      </c>
      <c r="PSY343" s="220" t="s">
        <v>329</v>
      </c>
      <c r="PSZ343" s="220" t="s">
        <v>329</v>
      </c>
      <c r="PTA343" s="220" t="s">
        <v>329</v>
      </c>
      <c r="PTB343" s="220" t="s">
        <v>329</v>
      </c>
      <c r="PTC343" s="220" t="s">
        <v>329</v>
      </c>
      <c r="PTD343" s="220" t="s">
        <v>329</v>
      </c>
      <c r="PTE343" s="220" t="s">
        <v>329</v>
      </c>
      <c r="PTF343" s="220" t="s">
        <v>329</v>
      </c>
      <c r="PTG343" s="220" t="s">
        <v>329</v>
      </c>
      <c r="PTH343" s="220" t="s">
        <v>329</v>
      </c>
      <c r="PTI343" s="220" t="s">
        <v>329</v>
      </c>
      <c r="PTJ343" s="220" t="s">
        <v>329</v>
      </c>
      <c r="PTK343" s="220" t="s">
        <v>329</v>
      </c>
      <c r="PTL343" s="220" t="s">
        <v>329</v>
      </c>
      <c r="PTM343" s="220" t="s">
        <v>329</v>
      </c>
      <c r="PTN343" s="220" t="s">
        <v>329</v>
      </c>
      <c r="PTO343" s="220" t="s">
        <v>329</v>
      </c>
      <c r="PTP343" s="220" t="s">
        <v>329</v>
      </c>
      <c r="PTQ343" s="220" t="s">
        <v>329</v>
      </c>
      <c r="PTR343" s="220" t="s">
        <v>329</v>
      </c>
      <c r="PTS343" s="220" t="s">
        <v>329</v>
      </c>
      <c r="PTT343" s="220" t="s">
        <v>329</v>
      </c>
      <c r="PTU343" s="220" t="s">
        <v>329</v>
      </c>
      <c r="PTV343" s="220" t="s">
        <v>329</v>
      </c>
      <c r="PTW343" s="220" t="s">
        <v>329</v>
      </c>
      <c r="PTX343" s="220" t="s">
        <v>329</v>
      </c>
      <c r="PTY343" s="220" t="s">
        <v>329</v>
      </c>
      <c r="PTZ343" s="220" t="s">
        <v>329</v>
      </c>
      <c r="PUA343" s="220" t="s">
        <v>329</v>
      </c>
      <c r="PUB343" s="220" t="s">
        <v>329</v>
      </c>
      <c r="PUC343" s="220" t="s">
        <v>329</v>
      </c>
      <c r="PUD343" s="220" t="s">
        <v>329</v>
      </c>
      <c r="PUE343" s="220" t="s">
        <v>329</v>
      </c>
      <c r="PUF343" s="220" t="s">
        <v>329</v>
      </c>
      <c r="PUG343" s="220" t="s">
        <v>329</v>
      </c>
      <c r="PUH343" s="220" t="s">
        <v>329</v>
      </c>
      <c r="PUI343" s="220" t="s">
        <v>329</v>
      </c>
      <c r="PUJ343" s="220" t="s">
        <v>329</v>
      </c>
      <c r="PUK343" s="220" t="s">
        <v>329</v>
      </c>
      <c r="PUL343" s="220" t="s">
        <v>329</v>
      </c>
      <c r="PUM343" s="220" t="s">
        <v>329</v>
      </c>
      <c r="PUN343" s="220" t="s">
        <v>329</v>
      </c>
      <c r="PUO343" s="220" t="s">
        <v>329</v>
      </c>
      <c r="PUP343" s="220" t="s">
        <v>329</v>
      </c>
      <c r="PUQ343" s="220" t="s">
        <v>329</v>
      </c>
      <c r="PUR343" s="220" t="s">
        <v>329</v>
      </c>
      <c r="PUS343" s="220" t="s">
        <v>329</v>
      </c>
      <c r="PUT343" s="220" t="s">
        <v>329</v>
      </c>
      <c r="PUU343" s="220" t="s">
        <v>329</v>
      </c>
      <c r="PUV343" s="220" t="s">
        <v>329</v>
      </c>
      <c r="PUW343" s="220" t="s">
        <v>329</v>
      </c>
      <c r="PUX343" s="220" t="s">
        <v>329</v>
      </c>
      <c r="PUY343" s="220" t="s">
        <v>329</v>
      </c>
      <c r="PUZ343" s="220" t="s">
        <v>329</v>
      </c>
      <c r="PVA343" s="220" t="s">
        <v>329</v>
      </c>
      <c r="PVB343" s="220" t="s">
        <v>329</v>
      </c>
      <c r="PVC343" s="220" t="s">
        <v>329</v>
      </c>
      <c r="PVD343" s="220" t="s">
        <v>329</v>
      </c>
      <c r="PVE343" s="220" t="s">
        <v>329</v>
      </c>
      <c r="PVF343" s="220" t="s">
        <v>329</v>
      </c>
      <c r="PVG343" s="220" t="s">
        <v>329</v>
      </c>
      <c r="PVH343" s="220" t="s">
        <v>329</v>
      </c>
      <c r="PVI343" s="220" t="s">
        <v>329</v>
      </c>
      <c r="PVJ343" s="220" t="s">
        <v>329</v>
      </c>
      <c r="PVK343" s="220" t="s">
        <v>329</v>
      </c>
      <c r="PVL343" s="220" t="s">
        <v>329</v>
      </c>
      <c r="PVM343" s="220" t="s">
        <v>329</v>
      </c>
      <c r="PVN343" s="220" t="s">
        <v>329</v>
      </c>
      <c r="PVO343" s="220" t="s">
        <v>329</v>
      </c>
      <c r="PVP343" s="220" t="s">
        <v>329</v>
      </c>
      <c r="PVQ343" s="220" t="s">
        <v>329</v>
      </c>
      <c r="PVR343" s="220" t="s">
        <v>329</v>
      </c>
      <c r="PVS343" s="220" t="s">
        <v>329</v>
      </c>
      <c r="PVT343" s="220" t="s">
        <v>329</v>
      </c>
      <c r="PVU343" s="220" t="s">
        <v>329</v>
      </c>
      <c r="PVV343" s="220" t="s">
        <v>329</v>
      </c>
      <c r="PVW343" s="220" t="s">
        <v>329</v>
      </c>
      <c r="PVX343" s="220" t="s">
        <v>329</v>
      </c>
      <c r="PVY343" s="220" t="s">
        <v>329</v>
      </c>
      <c r="PVZ343" s="220" t="s">
        <v>329</v>
      </c>
      <c r="PWA343" s="220" t="s">
        <v>329</v>
      </c>
      <c r="PWB343" s="220" t="s">
        <v>329</v>
      </c>
      <c r="PWC343" s="220" t="s">
        <v>329</v>
      </c>
      <c r="PWD343" s="220" t="s">
        <v>329</v>
      </c>
      <c r="PWE343" s="220" t="s">
        <v>329</v>
      </c>
      <c r="PWF343" s="220" t="s">
        <v>329</v>
      </c>
      <c r="PWG343" s="220" t="s">
        <v>329</v>
      </c>
      <c r="PWH343" s="220" t="s">
        <v>329</v>
      </c>
      <c r="PWI343" s="220" t="s">
        <v>329</v>
      </c>
      <c r="PWJ343" s="220" t="s">
        <v>329</v>
      </c>
      <c r="PWK343" s="220" t="s">
        <v>329</v>
      </c>
      <c r="PWL343" s="220" t="s">
        <v>329</v>
      </c>
      <c r="PWM343" s="220" t="s">
        <v>329</v>
      </c>
      <c r="PWN343" s="220" t="s">
        <v>329</v>
      </c>
      <c r="PWO343" s="220" t="s">
        <v>329</v>
      </c>
      <c r="PWP343" s="220" t="s">
        <v>329</v>
      </c>
      <c r="PWQ343" s="220" t="s">
        <v>329</v>
      </c>
      <c r="PWR343" s="220" t="s">
        <v>329</v>
      </c>
      <c r="PWS343" s="220" t="s">
        <v>329</v>
      </c>
      <c r="PWT343" s="220" t="s">
        <v>329</v>
      </c>
      <c r="PWU343" s="220" t="s">
        <v>329</v>
      </c>
      <c r="PWV343" s="220" t="s">
        <v>329</v>
      </c>
      <c r="PWW343" s="220" t="s">
        <v>329</v>
      </c>
      <c r="PWX343" s="220" t="s">
        <v>329</v>
      </c>
      <c r="PWY343" s="220" t="s">
        <v>329</v>
      </c>
      <c r="PWZ343" s="220" t="s">
        <v>329</v>
      </c>
      <c r="PXA343" s="220" t="s">
        <v>329</v>
      </c>
      <c r="PXB343" s="220" t="s">
        <v>329</v>
      </c>
      <c r="PXC343" s="220" t="s">
        <v>329</v>
      </c>
      <c r="PXD343" s="220" t="s">
        <v>329</v>
      </c>
      <c r="PXE343" s="220" t="s">
        <v>329</v>
      </c>
      <c r="PXF343" s="220" t="s">
        <v>329</v>
      </c>
      <c r="PXG343" s="220" t="s">
        <v>329</v>
      </c>
      <c r="PXH343" s="220" t="s">
        <v>329</v>
      </c>
      <c r="PXI343" s="220" t="s">
        <v>329</v>
      </c>
      <c r="PXJ343" s="220" t="s">
        <v>329</v>
      </c>
      <c r="PXK343" s="220" t="s">
        <v>329</v>
      </c>
      <c r="PXL343" s="220" t="s">
        <v>329</v>
      </c>
      <c r="PXM343" s="220" t="s">
        <v>329</v>
      </c>
      <c r="PXN343" s="220" t="s">
        <v>329</v>
      </c>
      <c r="PXO343" s="220" t="s">
        <v>329</v>
      </c>
      <c r="PXP343" s="220" t="s">
        <v>329</v>
      </c>
      <c r="PXQ343" s="220" t="s">
        <v>329</v>
      </c>
      <c r="PXR343" s="220" t="s">
        <v>329</v>
      </c>
      <c r="PXS343" s="220" t="s">
        <v>329</v>
      </c>
      <c r="PXT343" s="220" t="s">
        <v>329</v>
      </c>
      <c r="PXU343" s="220" t="s">
        <v>329</v>
      </c>
      <c r="PXV343" s="220" t="s">
        <v>329</v>
      </c>
      <c r="PXW343" s="220" t="s">
        <v>329</v>
      </c>
      <c r="PXX343" s="220" t="s">
        <v>329</v>
      </c>
      <c r="PXY343" s="220" t="s">
        <v>329</v>
      </c>
      <c r="PXZ343" s="220" t="s">
        <v>329</v>
      </c>
      <c r="PYA343" s="220" t="s">
        <v>329</v>
      </c>
      <c r="PYB343" s="220" t="s">
        <v>329</v>
      </c>
      <c r="PYC343" s="220" t="s">
        <v>329</v>
      </c>
      <c r="PYD343" s="220" t="s">
        <v>329</v>
      </c>
      <c r="PYE343" s="220" t="s">
        <v>329</v>
      </c>
      <c r="PYF343" s="220" t="s">
        <v>329</v>
      </c>
      <c r="PYG343" s="220" t="s">
        <v>329</v>
      </c>
      <c r="PYH343" s="220" t="s">
        <v>329</v>
      </c>
      <c r="PYI343" s="220" t="s">
        <v>329</v>
      </c>
      <c r="PYJ343" s="220" t="s">
        <v>329</v>
      </c>
      <c r="PYK343" s="220" t="s">
        <v>329</v>
      </c>
      <c r="PYL343" s="220" t="s">
        <v>329</v>
      </c>
      <c r="PYM343" s="220" t="s">
        <v>329</v>
      </c>
      <c r="PYN343" s="220" t="s">
        <v>329</v>
      </c>
      <c r="PYO343" s="220" t="s">
        <v>329</v>
      </c>
      <c r="PYP343" s="220" t="s">
        <v>329</v>
      </c>
      <c r="PYQ343" s="220" t="s">
        <v>329</v>
      </c>
      <c r="PYR343" s="220" t="s">
        <v>329</v>
      </c>
      <c r="PYS343" s="220" t="s">
        <v>329</v>
      </c>
      <c r="PYT343" s="220" t="s">
        <v>329</v>
      </c>
      <c r="PYU343" s="220" t="s">
        <v>329</v>
      </c>
      <c r="PYV343" s="220" t="s">
        <v>329</v>
      </c>
      <c r="PYW343" s="220" t="s">
        <v>329</v>
      </c>
      <c r="PYX343" s="220" t="s">
        <v>329</v>
      </c>
      <c r="PYY343" s="220" t="s">
        <v>329</v>
      </c>
      <c r="PYZ343" s="220" t="s">
        <v>329</v>
      </c>
      <c r="PZA343" s="220" t="s">
        <v>329</v>
      </c>
      <c r="PZB343" s="220" t="s">
        <v>329</v>
      </c>
      <c r="PZC343" s="220" t="s">
        <v>329</v>
      </c>
      <c r="PZD343" s="220" t="s">
        <v>329</v>
      </c>
      <c r="PZE343" s="220" t="s">
        <v>329</v>
      </c>
      <c r="PZF343" s="220" t="s">
        <v>329</v>
      </c>
      <c r="PZG343" s="220" t="s">
        <v>329</v>
      </c>
      <c r="PZH343" s="220" t="s">
        <v>329</v>
      </c>
      <c r="PZI343" s="220" t="s">
        <v>329</v>
      </c>
      <c r="PZJ343" s="220" t="s">
        <v>329</v>
      </c>
      <c r="PZK343" s="220" t="s">
        <v>329</v>
      </c>
      <c r="PZL343" s="220" t="s">
        <v>329</v>
      </c>
      <c r="PZM343" s="220" t="s">
        <v>329</v>
      </c>
      <c r="PZN343" s="220" t="s">
        <v>329</v>
      </c>
      <c r="PZO343" s="220" t="s">
        <v>329</v>
      </c>
      <c r="PZP343" s="220" t="s">
        <v>329</v>
      </c>
      <c r="PZQ343" s="220" t="s">
        <v>329</v>
      </c>
      <c r="PZR343" s="220" t="s">
        <v>329</v>
      </c>
      <c r="PZS343" s="220" t="s">
        <v>329</v>
      </c>
      <c r="PZT343" s="220" t="s">
        <v>329</v>
      </c>
      <c r="PZU343" s="220" t="s">
        <v>329</v>
      </c>
      <c r="PZV343" s="220" t="s">
        <v>329</v>
      </c>
      <c r="PZW343" s="220" t="s">
        <v>329</v>
      </c>
      <c r="PZX343" s="220" t="s">
        <v>329</v>
      </c>
      <c r="PZY343" s="220" t="s">
        <v>329</v>
      </c>
      <c r="PZZ343" s="220" t="s">
        <v>329</v>
      </c>
      <c r="QAA343" s="220" t="s">
        <v>329</v>
      </c>
      <c r="QAB343" s="220" t="s">
        <v>329</v>
      </c>
      <c r="QAC343" s="220" t="s">
        <v>329</v>
      </c>
      <c r="QAD343" s="220" t="s">
        <v>329</v>
      </c>
      <c r="QAE343" s="220" t="s">
        <v>329</v>
      </c>
      <c r="QAF343" s="220" t="s">
        <v>329</v>
      </c>
      <c r="QAG343" s="220" t="s">
        <v>329</v>
      </c>
      <c r="QAH343" s="220" t="s">
        <v>329</v>
      </c>
      <c r="QAI343" s="220" t="s">
        <v>329</v>
      </c>
      <c r="QAJ343" s="220" t="s">
        <v>329</v>
      </c>
      <c r="QAK343" s="220" t="s">
        <v>329</v>
      </c>
      <c r="QAL343" s="220" t="s">
        <v>329</v>
      </c>
      <c r="QAM343" s="220" t="s">
        <v>329</v>
      </c>
      <c r="QAN343" s="220" t="s">
        <v>329</v>
      </c>
      <c r="QAO343" s="220" t="s">
        <v>329</v>
      </c>
      <c r="QAP343" s="220" t="s">
        <v>329</v>
      </c>
      <c r="QAQ343" s="220" t="s">
        <v>329</v>
      </c>
      <c r="QAR343" s="220" t="s">
        <v>329</v>
      </c>
      <c r="QAS343" s="220" t="s">
        <v>329</v>
      </c>
      <c r="QAT343" s="220" t="s">
        <v>329</v>
      </c>
      <c r="QAU343" s="220" t="s">
        <v>329</v>
      </c>
      <c r="QAV343" s="220" t="s">
        <v>329</v>
      </c>
      <c r="QAW343" s="220" t="s">
        <v>329</v>
      </c>
      <c r="QAX343" s="220" t="s">
        <v>329</v>
      </c>
      <c r="QAY343" s="220" t="s">
        <v>329</v>
      </c>
      <c r="QAZ343" s="220" t="s">
        <v>329</v>
      </c>
      <c r="QBA343" s="220" t="s">
        <v>329</v>
      </c>
      <c r="QBB343" s="220" t="s">
        <v>329</v>
      </c>
      <c r="QBC343" s="220" t="s">
        <v>329</v>
      </c>
      <c r="QBD343" s="220" t="s">
        <v>329</v>
      </c>
      <c r="QBE343" s="220" t="s">
        <v>329</v>
      </c>
      <c r="QBF343" s="220" t="s">
        <v>329</v>
      </c>
      <c r="QBG343" s="220" t="s">
        <v>329</v>
      </c>
      <c r="QBH343" s="220" t="s">
        <v>329</v>
      </c>
      <c r="QBI343" s="220" t="s">
        <v>329</v>
      </c>
      <c r="QBJ343" s="220" t="s">
        <v>329</v>
      </c>
      <c r="QBK343" s="220" t="s">
        <v>329</v>
      </c>
      <c r="QBL343" s="220" t="s">
        <v>329</v>
      </c>
      <c r="QBM343" s="220" t="s">
        <v>329</v>
      </c>
      <c r="QBN343" s="220" t="s">
        <v>329</v>
      </c>
      <c r="QBO343" s="220" t="s">
        <v>329</v>
      </c>
      <c r="QBP343" s="220" t="s">
        <v>329</v>
      </c>
      <c r="QBQ343" s="220" t="s">
        <v>329</v>
      </c>
      <c r="QBR343" s="220" t="s">
        <v>329</v>
      </c>
      <c r="QBS343" s="220" t="s">
        <v>329</v>
      </c>
      <c r="QBT343" s="220" t="s">
        <v>329</v>
      </c>
      <c r="QBU343" s="220" t="s">
        <v>329</v>
      </c>
      <c r="QBV343" s="220" t="s">
        <v>329</v>
      </c>
      <c r="QBW343" s="220" t="s">
        <v>329</v>
      </c>
      <c r="QBX343" s="220" t="s">
        <v>329</v>
      </c>
      <c r="QBY343" s="220" t="s">
        <v>329</v>
      </c>
      <c r="QBZ343" s="220" t="s">
        <v>329</v>
      </c>
      <c r="QCA343" s="220" t="s">
        <v>329</v>
      </c>
      <c r="QCB343" s="220" t="s">
        <v>329</v>
      </c>
      <c r="QCC343" s="220" t="s">
        <v>329</v>
      </c>
      <c r="QCD343" s="220" t="s">
        <v>329</v>
      </c>
      <c r="QCE343" s="220" t="s">
        <v>329</v>
      </c>
      <c r="QCF343" s="220" t="s">
        <v>329</v>
      </c>
      <c r="QCG343" s="220" t="s">
        <v>329</v>
      </c>
      <c r="QCH343" s="220" t="s">
        <v>329</v>
      </c>
      <c r="QCI343" s="220" t="s">
        <v>329</v>
      </c>
      <c r="QCJ343" s="220" t="s">
        <v>329</v>
      </c>
      <c r="QCK343" s="220" t="s">
        <v>329</v>
      </c>
      <c r="QCL343" s="220" t="s">
        <v>329</v>
      </c>
      <c r="QCM343" s="220" t="s">
        <v>329</v>
      </c>
      <c r="QCN343" s="220" t="s">
        <v>329</v>
      </c>
      <c r="QCO343" s="220" t="s">
        <v>329</v>
      </c>
      <c r="QCP343" s="220" t="s">
        <v>329</v>
      </c>
      <c r="QCQ343" s="220" t="s">
        <v>329</v>
      </c>
      <c r="QCR343" s="220" t="s">
        <v>329</v>
      </c>
      <c r="QCS343" s="220" t="s">
        <v>329</v>
      </c>
      <c r="QCT343" s="220" t="s">
        <v>329</v>
      </c>
      <c r="QCU343" s="220" t="s">
        <v>329</v>
      </c>
      <c r="QCV343" s="220" t="s">
        <v>329</v>
      </c>
      <c r="QCW343" s="220" t="s">
        <v>329</v>
      </c>
      <c r="QCX343" s="220" t="s">
        <v>329</v>
      </c>
      <c r="QCY343" s="220" t="s">
        <v>329</v>
      </c>
      <c r="QCZ343" s="220" t="s">
        <v>329</v>
      </c>
      <c r="QDA343" s="220" t="s">
        <v>329</v>
      </c>
      <c r="QDB343" s="220" t="s">
        <v>329</v>
      </c>
      <c r="QDC343" s="220" t="s">
        <v>329</v>
      </c>
      <c r="QDD343" s="220" t="s">
        <v>329</v>
      </c>
      <c r="QDE343" s="220" t="s">
        <v>329</v>
      </c>
      <c r="QDF343" s="220" t="s">
        <v>329</v>
      </c>
      <c r="QDG343" s="220" t="s">
        <v>329</v>
      </c>
      <c r="QDH343" s="220" t="s">
        <v>329</v>
      </c>
      <c r="QDI343" s="220" t="s">
        <v>329</v>
      </c>
      <c r="QDJ343" s="220" t="s">
        <v>329</v>
      </c>
      <c r="QDK343" s="220" t="s">
        <v>329</v>
      </c>
      <c r="QDL343" s="220" t="s">
        <v>329</v>
      </c>
      <c r="QDM343" s="220" t="s">
        <v>329</v>
      </c>
      <c r="QDN343" s="220" t="s">
        <v>329</v>
      </c>
      <c r="QDO343" s="220" t="s">
        <v>329</v>
      </c>
      <c r="QDP343" s="220" t="s">
        <v>329</v>
      </c>
      <c r="QDQ343" s="220" t="s">
        <v>329</v>
      </c>
      <c r="QDR343" s="220" t="s">
        <v>329</v>
      </c>
      <c r="QDS343" s="220" t="s">
        <v>329</v>
      </c>
      <c r="QDT343" s="220" t="s">
        <v>329</v>
      </c>
      <c r="QDU343" s="220" t="s">
        <v>329</v>
      </c>
      <c r="QDV343" s="220" t="s">
        <v>329</v>
      </c>
      <c r="QDW343" s="220" t="s">
        <v>329</v>
      </c>
      <c r="QDX343" s="220" t="s">
        <v>329</v>
      </c>
      <c r="QDY343" s="220" t="s">
        <v>329</v>
      </c>
      <c r="QDZ343" s="220" t="s">
        <v>329</v>
      </c>
      <c r="QEA343" s="220" t="s">
        <v>329</v>
      </c>
      <c r="QEB343" s="220" t="s">
        <v>329</v>
      </c>
      <c r="QEC343" s="220" t="s">
        <v>329</v>
      </c>
      <c r="QED343" s="220" t="s">
        <v>329</v>
      </c>
      <c r="QEE343" s="220" t="s">
        <v>329</v>
      </c>
      <c r="QEF343" s="220" t="s">
        <v>329</v>
      </c>
      <c r="QEG343" s="220" t="s">
        <v>329</v>
      </c>
      <c r="QEH343" s="220" t="s">
        <v>329</v>
      </c>
      <c r="QEI343" s="220" t="s">
        <v>329</v>
      </c>
      <c r="QEJ343" s="220" t="s">
        <v>329</v>
      </c>
      <c r="QEK343" s="220" t="s">
        <v>329</v>
      </c>
      <c r="QEL343" s="220" t="s">
        <v>329</v>
      </c>
      <c r="QEM343" s="220" t="s">
        <v>329</v>
      </c>
      <c r="QEN343" s="220" t="s">
        <v>329</v>
      </c>
      <c r="QEO343" s="220" t="s">
        <v>329</v>
      </c>
      <c r="QEP343" s="220" t="s">
        <v>329</v>
      </c>
      <c r="QEQ343" s="220" t="s">
        <v>329</v>
      </c>
      <c r="QER343" s="220" t="s">
        <v>329</v>
      </c>
      <c r="QES343" s="220" t="s">
        <v>329</v>
      </c>
      <c r="QET343" s="220" t="s">
        <v>329</v>
      </c>
      <c r="QEU343" s="220" t="s">
        <v>329</v>
      </c>
      <c r="QEV343" s="220" t="s">
        <v>329</v>
      </c>
      <c r="QEW343" s="220" t="s">
        <v>329</v>
      </c>
      <c r="QEX343" s="220" t="s">
        <v>329</v>
      </c>
      <c r="QEY343" s="220" t="s">
        <v>329</v>
      </c>
      <c r="QEZ343" s="220" t="s">
        <v>329</v>
      </c>
      <c r="QFA343" s="220" t="s">
        <v>329</v>
      </c>
      <c r="QFB343" s="220" t="s">
        <v>329</v>
      </c>
      <c r="QFC343" s="220" t="s">
        <v>329</v>
      </c>
      <c r="QFD343" s="220" t="s">
        <v>329</v>
      </c>
      <c r="QFE343" s="220" t="s">
        <v>329</v>
      </c>
      <c r="QFF343" s="220" t="s">
        <v>329</v>
      </c>
      <c r="QFG343" s="220" t="s">
        <v>329</v>
      </c>
      <c r="QFH343" s="220" t="s">
        <v>329</v>
      </c>
      <c r="QFI343" s="220" t="s">
        <v>329</v>
      </c>
      <c r="QFJ343" s="220" t="s">
        <v>329</v>
      </c>
      <c r="QFK343" s="220" t="s">
        <v>329</v>
      </c>
      <c r="QFL343" s="220" t="s">
        <v>329</v>
      </c>
      <c r="QFM343" s="220" t="s">
        <v>329</v>
      </c>
      <c r="QFN343" s="220" t="s">
        <v>329</v>
      </c>
      <c r="QFO343" s="220" t="s">
        <v>329</v>
      </c>
      <c r="QFP343" s="220" t="s">
        <v>329</v>
      </c>
      <c r="QFQ343" s="220" t="s">
        <v>329</v>
      </c>
      <c r="QFR343" s="220" t="s">
        <v>329</v>
      </c>
      <c r="QFS343" s="220" t="s">
        <v>329</v>
      </c>
      <c r="QFT343" s="220" t="s">
        <v>329</v>
      </c>
      <c r="QFU343" s="220" t="s">
        <v>329</v>
      </c>
      <c r="QFV343" s="220" t="s">
        <v>329</v>
      </c>
      <c r="QFW343" s="220" t="s">
        <v>329</v>
      </c>
      <c r="QFX343" s="220" t="s">
        <v>329</v>
      </c>
      <c r="QFY343" s="220" t="s">
        <v>329</v>
      </c>
      <c r="QFZ343" s="220" t="s">
        <v>329</v>
      </c>
      <c r="QGA343" s="220" t="s">
        <v>329</v>
      </c>
      <c r="QGB343" s="220" t="s">
        <v>329</v>
      </c>
      <c r="QGC343" s="220" t="s">
        <v>329</v>
      </c>
      <c r="QGD343" s="220" t="s">
        <v>329</v>
      </c>
      <c r="QGE343" s="220" t="s">
        <v>329</v>
      </c>
      <c r="QGF343" s="220" t="s">
        <v>329</v>
      </c>
      <c r="QGG343" s="220" t="s">
        <v>329</v>
      </c>
      <c r="QGH343" s="220" t="s">
        <v>329</v>
      </c>
      <c r="QGI343" s="220" t="s">
        <v>329</v>
      </c>
      <c r="QGJ343" s="220" t="s">
        <v>329</v>
      </c>
      <c r="QGK343" s="220" t="s">
        <v>329</v>
      </c>
      <c r="QGL343" s="220" t="s">
        <v>329</v>
      </c>
      <c r="QGM343" s="220" t="s">
        <v>329</v>
      </c>
      <c r="QGN343" s="220" t="s">
        <v>329</v>
      </c>
      <c r="QGO343" s="220" t="s">
        <v>329</v>
      </c>
      <c r="QGP343" s="220" t="s">
        <v>329</v>
      </c>
      <c r="QGQ343" s="220" t="s">
        <v>329</v>
      </c>
      <c r="QGR343" s="220" t="s">
        <v>329</v>
      </c>
      <c r="QGS343" s="220" t="s">
        <v>329</v>
      </c>
      <c r="QGT343" s="220" t="s">
        <v>329</v>
      </c>
      <c r="QGU343" s="220" t="s">
        <v>329</v>
      </c>
      <c r="QGV343" s="220" t="s">
        <v>329</v>
      </c>
      <c r="QGW343" s="220" t="s">
        <v>329</v>
      </c>
      <c r="QGX343" s="220" t="s">
        <v>329</v>
      </c>
      <c r="QGY343" s="220" t="s">
        <v>329</v>
      </c>
      <c r="QGZ343" s="220" t="s">
        <v>329</v>
      </c>
      <c r="QHA343" s="220" t="s">
        <v>329</v>
      </c>
      <c r="QHB343" s="220" t="s">
        <v>329</v>
      </c>
      <c r="QHC343" s="220" t="s">
        <v>329</v>
      </c>
      <c r="QHD343" s="220" t="s">
        <v>329</v>
      </c>
      <c r="QHE343" s="220" t="s">
        <v>329</v>
      </c>
      <c r="QHF343" s="220" t="s">
        <v>329</v>
      </c>
      <c r="QHG343" s="220" t="s">
        <v>329</v>
      </c>
      <c r="QHH343" s="220" t="s">
        <v>329</v>
      </c>
      <c r="QHI343" s="220" t="s">
        <v>329</v>
      </c>
      <c r="QHJ343" s="220" t="s">
        <v>329</v>
      </c>
      <c r="QHK343" s="220" t="s">
        <v>329</v>
      </c>
      <c r="QHL343" s="220" t="s">
        <v>329</v>
      </c>
      <c r="QHM343" s="220" t="s">
        <v>329</v>
      </c>
      <c r="QHN343" s="220" t="s">
        <v>329</v>
      </c>
      <c r="QHO343" s="220" t="s">
        <v>329</v>
      </c>
      <c r="QHP343" s="220" t="s">
        <v>329</v>
      </c>
      <c r="QHQ343" s="220" t="s">
        <v>329</v>
      </c>
      <c r="QHR343" s="220" t="s">
        <v>329</v>
      </c>
      <c r="QHS343" s="220" t="s">
        <v>329</v>
      </c>
      <c r="QHT343" s="220" t="s">
        <v>329</v>
      </c>
      <c r="QHU343" s="220" t="s">
        <v>329</v>
      </c>
      <c r="QHV343" s="220" t="s">
        <v>329</v>
      </c>
      <c r="QHW343" s="220" t="s">
        <v>329</v>
      </c>
      <c r="QHX343" s="220" t="s">
        <v>329</v>
      </c>
      <c r="QHY343" s="220" t="s">
        <v>329</v>
      </c>
      <c r="QHZ343" s="220" t="s">
        <v>329</v>
      </c>
      <c r="QIA343" s="220" t="s">
        <v>329</v>
      </c>
      <c r="QIB343" s="220" t="s">
        <v>329</v>
      </c>
      <c r="QIC343" s="220" t="s">
        <v>329</v>
      </c>
      <c r="QID343" s="220" t="s">
        <v>329</v>
      </c>
      <c r="QIE343" s="220" t="s">
        <v>329</v>
      </c>
      <c r="QIF343" s="220" t="s">
        <v>329</v>
      </c>
      <c r="QIG343" s="220" t="s">
        <v>329</v>
      </c>
      <c r="QIH343" s="220" t="s">
        <v>329</v>
      </c>
      <c r="QII343" s="220" t="s">
        <v>329</v>
      </c>
      <c r="QIJ343" s="220" t="s">
        <v>329</v>
      </c>
      <c r="QIK343" s="220" t="s">
        <v>329</v>
      </c>
      <c r="QIL343" s="220" t="s">
        <v>329</v>
      </c>
      <c r="QIM343" s="220" t="s">
        <v>329</v>
      </c>
      <c r="QIN343" s="220" t="s">
        <v>329</v>
      </c>
      <c r="QIO343" s="220" t="s">
        <v>329</v>
      </c>
      <c r="QIP343" s="220" t="s">
        <v>329</v>
      </c>
      <c r="QIQ343" s="220" t="s">
        <v>329</v>
      </c>
      <c r="QIR343" s="220" t="s">
        <v>329</v>
      </c>
      <c r="QIS343" s="220" t="s">
        <v>329</v>
      </c>
      <c r="QIT343" s="220" t="s">
        <v>329</v>
      </c>
      <c r="QIU343" s="220" t="s">
        <v>329</v>
      </c>
      <c r="QIV343" s="220" t="s">
        <v>329</v>
      </c>
      <c r="QIW343" s="220" t="s">
        <v>329</v>
      </c>
      <c r="QIX343" s="220" t="s">
        <v>329</v>
      </c>
      <c r="QIY343" s="220" t="s">
        <v>329</v>
      </c>
      <c r="QIZ343" s="220" t="s">
        <v>329</v>
      </c>
      <c r="QJA343" s="220" t="s">
        <v>329</v>
      </c>
      <c r="QJB343" s="220" t="s">
        <v>329</v>
      </c>
      <c r="QJC343" s="220" t="s">
        <v>329</v>
      </c>
      <c r="QJD343" s="220" t="s">
        <v>329</v>
      </c>
      <c r="QJE343" s="220" t="s">
        <v>329</v>
      </c>
      <c r="QJF343" s="220" t="s">
        <v>329</v>
      </c>
      <c r="QJG343" s="220" t="s">
        <v>329</v>
      </c>
      <c r="QJH343" s="220" t="s">
        <v>329</v>
      </c>
      <c r="QJI343" s="220" t="s">
        <v>329</v>
      </c>
      <c r="QJJ343" s="220" t="s">
        <v>329</v>
      </c>
      <c r="QJK343" s="220" t="s">
        <v>329</v>
      </c>
      <c r="QJL343" s="220" t="s">
        <v>329</v>
      </c>
      <c r="QJM343" s="220" t="s">
        <v>329</v>
      </c>
      <c r="QJN343" s="220" t="s">
        <v>329</v>
      </c>
      <c r="QJO343" s="220" t="s">
        <v>329</v>
      </c>
      <c r="QJP343" s="220" t="s">
        <v>329</v>
      </c>
      <c r="QJQ343" s="220" t="s">
        <v>329</v>
      </c>
      <c r="QJR343" s="220" t="s">
        <v>329</v>
      </c>
      <c r="QJS343" s="220" t="s">
        <v>329</v>
      </c>
      <c r="QJT343" s="220" t="s">
        <v>329</v>
      </c>
      <c r="QJU343" s="220" t="s">
        <v>329</v>
      </c>
      <c r="QJV343" s="220" t="s">
        <v>329</v>
      </c>
      <c r="QJW343" s="220" t="s">
        <v>329</v>
      </c>
      <c r="QJX343" s="220" t="s">
        <v>329</v>
      </c>
      <c r="QJY343" s="220" t="s">
        <v>329</v>
      </c>
      <c r="QJZ343" s="220" t="s">
        <v>329</v>
      </c>
      <c r="QKA343" s="220" t="s">
        <v>329</v>
      </c>
      <c r="QKB343" s="220" t="s">
        <v>329</v>
      </c>
      <c r="QKC343" s="220" t="s">
        <v>329</v>
      </c>
      <c r="QKD343" s="220" t="s">
        <v>329</v>
      </c>
      <c r="QKE343" s="220" t="s">
        <v>329</v>
      </c>
      <c r="QKF343" s="220" t="s">
        <v>329</v>
      </c>
      <c r="QKG343" s="220" t="s">
        <v>329</v>
      </c>
      <c r="QKH343" s="220" t="s">
        <v>329</v>
      </c>
      <c r="QKI343" s="220" t="s">
        <v>329</v>
      </c>
      <c r="QKJ343" s="220" t="s">
        <v>329</v>
      </c>
      <c r="QKK343" s="220" t="s">
        <v>329</v>
      </c>
      <c r="QKL343" s="220" t="s">
        <v>329</v>
      </c>
      <c r="QKM343" s="220" t="s">
        <v>329</v>
      </c>
      <c r="QKN343" s="220" t="s">
        <v>329</v>
      </c>
      <c r="QKO343" s="220" t="s">
        <v>329</v>
      </c>
      <c r="QKP343" s="220" t="s">
        <v>329</v>
      </c>
      <c r="QKQ343" s="220" t="s">
        <v>329</v>
      </c>
      <c r="QKR343" s="220" t="s">
        <v>329</v>
      </c>
      <c r="QKS343" s="220" t="s">
        <v>329</v>
      </c>
      <c r="QKT343" s="220" t="s">
        <v>329</v>
      </c>
      <c r="QKU343" s="220" t="s">
        <v>329</v>
      </c>
      <c r="QKV343" s="220" t="s">
        <v>329</v>
      </c>
      <c r="QKW343" s="220" t="s">
        <v>329</v>
      </c>
      <c r="QKX343" s="220" t="s">
        <v>329</v>
      </c>
      <c r="QKY343" s="220" t="s">
        <v>329</v>
      </c>
      <c r="QKZ343" s="220" t="s">
        <v>329</v>
      </c>
      <c r="QLA343" s="220" t="s">
        <v>329</v>
      </c>
      <c r="QLB343" s="220" t="s">
        <v>329</v>
      </c>
      <c r="QLC343" s="220" t="s">
        <v>329</v>
      </c>
      <c r="QLD343" s="220" t="s">
        <v>329</v>
      </c>
      <c r="QLE343" s="220" t="s">
        <v>329</v>
      </c>
      <c r="QLF343" s="220" t="s">
        <v>329</v>
      </c>
      <c r="QLG343" s="220" t="s">
        <v>329</v>
      </c>
      <c r="QLH343" s="220" t="s">
        <v>329</v>
      </c>
      <c r="QLI343" s="220" t="s">
        <v>329</v>
      </c>
      <c r="QLJ343" s="220" t="s">
        <v>329</v>
      </c>
      <c r="QLK343" s="220" t="s">
        <v>329</v>
      </c>
      <c r="QLL343" s="220" t="s">
        <v>329</v>
      </c>
      <c r="QLM343" s="220" t="s">
        <v>329</v>
      </c>
      <c r="QLN343" s="220" t="s">
        <v>329</v>
      </c>
      <c r="QLO343" s="220" t="s">
        <v>329</v>
      </c>
      <c r="QLP343" s="220" t="s">
        <v>329</v>
      </c>
      <c r="QLQ343" s="220" t="s">
        <v>329</v>
      </c>
      <c r="QLR343" s="220" t="s">
        <v>329</v>
      </c>
      <c r="QLS343" s="220" t="s">
        <v>329</v>
      </c>
      <c r="QLT343" s="220" t="s">
        <v>329</v>
      </c>
      <c r="QLU343" s="220" t="s">
        <v>329</v>
      </c>
      <c r="QLV343" s="220" t="s">
        <v>329</v>
      </c>
      <c r="QLW343" s="220" t="s">
        <v>329</v>
      </c>
      <c r="QLX343" s="220" t="s">
        <v>329</v>
      </c>
      <c r="QLY343" s="220" t="s">
        <v>329</v>
      </c>
      <c r="QLZ343" s="220" t="s">
        <v>329</v>
      </c>
      <c r="QMA343" s="220" t="s">
        <v>329</v>
      </c>
      <c r="QMB343" s="220" t="s">
        <v>329</v>
      </c>
      <c r="QMC343" s="220" t="s">
        <v>329</v>
      </c>
      <c r="QMD343" s="220" t="s">
        <v>329</v>
      </c>
      <c r="QME343" s="220" t="s">
        <v>329</v>
      </c>
      <c r="QMF343" s="220" t="s">
        <v>329</v>
      </c>
      <c r="QMG343" s="220" t="s">
        <v>329</v>
      </c>
      <c r="QMH343" s="220" t="s">
        <v>329</v>
      </c>
      <c r="QMI343" s="220" t="s">
        <v>329</v>
      </c>
      <c r="QMJ343" s="220" t="s">
        <v>329</v>
      </c>
      <c r="QMK343" s="220" t="s">
        <v>329</v>
      </c>
      <c r="QML343" s="220" t="s">
        <v>329</v>
      </c>
      <c r="QMM343" s="220" t="s">
        <v>329</v>
      </c>
      <c r="QMN343" s="220" t="s">
        <v>329</v>
      </c>
      <c r="QMO343" s="220" t="s">
        <v>329</v>
      </c>
      <c r="QMP343" s="220" t="s">
        <v>329</v>
      </c>
      <c r="QMQ343" s="220" t="s">
        <v>329</v>
      </c>
      <c r="QMR343" s="220" t="s">
        <v>329</v>
      </c>
      <c r="QMS343" s="220" t="s">
        <v>329</v>
      </c>
      <c r="QMT343" s="220" t="s">
        <v>329</v>
      </c>
      <c r="QMU343" s="220" t="s">
        <v>329</v>
      </c>
      <c r="QMV343" s="220" t="s">
        <v>329</v>
      </c>
      <c r="QMW343" s="220" t="s">
        <v>329</v>
      </c>
      <c r="QMX343" s="220" t="s">
        <v>329</v>
      </c>
      <c r="QMY343" s="220" t="s">
        <v>329</v>
      </c>
      <c r="QMZ343" s="220" t="s">
        <v>329</v>
      </c>
      <c r="QNA343" s="220" t="s">
        <v>329</v>
      </c>
      <c r="QNB343" s="220" t="s">
        <v>329</v>
      </c>
      <c r="QNC343" s="220" t="s">
        <v>329</v>
      </c>
      <c r="QND343" s="220" t="s">
        <v>329</v>
      </c>
      <c r="QNE343" s="220" t="s">
        <v>329</v>
      </c>
      <c r="QNF343" s="220" t="s">
        <v>329</v>
      </c>
      <c r="QNG343" s="220" t="s">
        <v>329</v>
      </c>
      <c r="QNH343" s="220" t="s">
        <v>329</v>
      </c>
      <c r="QNI343" s="220" t="s">
        <v>329</v>
      </c>
      <c r="QNJ343" s="220" t="s">
        <v>329</v>
      </c>
      <c r="QNK343" s="220" t="s">
        <v>329</v>
      </c>
      <c r="QNL343" s="220" t="s">
        <v>329</v>
      </c>
      <c r="QNM343" s="220" t="s">
        <v>329</v>
      </c>
      <c r="QNN343" s="220" t="s">
        <v>329</v>
      </c>
      <c r="QNO343" s="220" t="s">
        <v>329</v>
      </c>
      <c r="QNP343" s="220" t="s">
        <v>329</v>
      </c>
      <c r="QNQ343" s="220" t="s">
        <v>329</v>
      </c>
      <c r="QNR343" s="220" t="s">
        <v>329</v>
      </c>
      <c r="QNS343" s="220" t="s">
        <v>329</v>
      </c>
      <c r="QNT343" s="220" t="s">
        <v>329</v>
      </c>
      <c r="QNU343" s="220" t="s">
        <v>329</v>
      </c>
      <c r="QNV343" s="220" t="s">
        <v>329</v>
      </c>
      <c r="QNW343" s="220" t="s">
        <v>329</v>
      </c>
      <c r="QNX343" s="220" t="s">
        <v>329</v>
      </c>
      <c r="QNY343" s="220" t="s">
        <v>329</v>
      </c>
      <c r="QNZ343" s="220" t="s">
        <v>329</v>
      </c>
      <c r="QOA343" s="220" t="s">
        <v>329</v>
      </c>
      <c r="QOB343" s="220" t="s">
        <v>329</v>
      </c>
      <c r="QOC343" s="220" t="s">
        <v>329</v>
      </c>
      <c r="QOD343" s="220" t="s">
        <v>329</v>
      </c>
      <c r="QOE343" s="220" t="s">
        <v>329</v>
      </c>
      <c r="QOF343" s="220" t="s">
        <v>329</v>
      </c>
      <c r="QOG343" s="220" t="s">
        <v>329</v>
      </c>
      <c r="QOH343" s="220" t="s">
        <v>329</v>
      </c>
      <c r="QOI343" s="220" t="s">
        <v>329</v>
      </c>
      <c r="QOJ343" s="220" t="s">
        <v>329</v>
      </c>
      <c r="QOK343" s="220" t="s">
        <v>329</v>
      </c>
      <c r="QOL343" s="220" t="s">
        <v>329</v>
      </c>
      <c r="QOM343" s="220" t="s">
        <v>329</v>
      </c>
      <c r="QON343" s="220" t="s">
        <v>329</v>
      </c>
      <c r="QOO343" s="220" t="s">
        <v>329</v>
      </c>
      <c r="QOP343" s="220" t="s">
        <v>329</v>
      </c>
      <c r="QOQ343" s="220" t="s">
        <v>329</v>
      </c>
      <c r="QOR343" s="220" t="s">
        <v>329</v>
      </c>
      <c r="QOS343" s="220" t="s">
        <v>329</v>
      </c>
      <c r="QOT343" s="220" t="s">
        <v>329</v>
      </c>
      <c r="QOU343" s="220" t="s">
        <v>329</v>
      </c>
      <c r="QOV343" s="220" t="s">
        <v>329</v>
      </c>
      <c r="QOW343" s="220" t="s">
        <v>329</v>
      </c>
      <c r="QOX343" s="220" t="s">
        <v>329</v>
      </c>
      <c r="QOY343" s="220" t="s">
        <v>329</v>
      </c>
      <c r="QOZ343" s="220" t="s">
        <v>329</v>
      </c>
      <c r="QPA343" s="220" t="s">
        <v>329</v>
      </c>
      <c r="QPB343" s="220" t="s">
        <v>329</v>
      </c>
      <c r="QPC343" s="220" t="s">
        <v>329</v>
      </c>
      <c r="QPD343" s="220" t="s">
        <v>329</v>
      </c>
      <c r="QPE343" s="220" t="s">
        <v>329</v>
      </c>
      <c r="QPF343" s="220" t="s">
        <v>329</v>
      </c>
      <c r="QPG343" s="220" t="s">
        <v>329</v>
      </c>
      <c r="QPH343" s="220" t="s">
        <v>329</v>
      </c>
      <c r="QPI343" s="220" t="s">
        <v>329</v>
      </c>
      <c r="QPJ343" s="220" t="s">
        <v>329</v>
      </c>
      <c r="QPK343" s="220" t="s">
        <v>329</v>
      </c>
      <c r="QPL343" s="220" t="s">
        <v>329</v>
      </c>
      <c r="QPM343" s="220" t="s">
        <v>329</v>
      </c>
      <c r="QPN343" s="220" t="s">
        <v>329</v>
      </c>
      <c r="QPO343" s="220" t="s">
        <v>329</v>
      </c>
      <c r="QPP343" s="220" t="s">
        <v>329</v>
      </c>
      <c r="QPQ343" s="220" t="s">
        <v>329</v>
      </c>
      <c r="QPR343" s="220" t="s">
        <v>329</v>
      </c>
      <c r="QPS343" s="220" t="s">
        <v>329</v>
      </c>
      <c r="QPT343" s="220" t="s">
        <v>329</v>
      </c>
      <c r="QPU343" s="220" t="s">
        <v>329</v>
      </c>
      <c r="QPV343" s="220" t="s">
        <v>329</v>
      </c>
      <c r="QPW343" s="220" t="s">
        <v>329</v>
      </c>
      <c r="QPX343" s="220" t="s">
        <v>329</v>
      </c>
      <c r="QPY343" s="220" t="s">
        <v>329</v>
      </c>
      <c r="QPZ343" s="220" t="s">
        <v>329</v>
      </c>
      <c r="QQA343" s="220" t="s">
        <v>329</v>
      </c>
      <c r="QQB343" s="220" t="s">
        <v>329</v>
      </c>
      <c r="QQC343" s="220" t="s">
        <v>329</v>
      </c>
      <c r="QQD343" s="220" t="s">
        <v>329</v>
      </c>
      <c r="QQE343" s="220" t="s">
        <v>329</v>
      </c>
      <c r="QQF343" s="220" t="s">
        <v>329</v>
      </c>
      <c r="QQG343" s="220" t="s">
        <v>329</v>
      </c>
      <c r="QQH343" s="220" t="s">
        <v>329</v>
      </c>
      <c r="QQI343" s="220" t="s">
        <v>329</v>
      </c>
      <c r="QQJ343" s="220" t="s">
        <v>329</v>
      </c>
      <c r="QQK343" s="220" t="s">
        <v>329</v>
      </c>
      <c r="QQL343" s="220" t="s">
        <v>329</v>
      </c>
      <c r="QQM343" s="220" t="s">
        <v>329</v>
      </c>
      <c r="QQN343" s="220" t="s">
        <v>329</v>
      </c>
      <c r="QQO343" s="220" t="s">
        <v>329</v>
      </c>
      <c r="QQP343" s="220" t="s">
        <v>329</v>
      </c>
      <c r="QQQ343" s="220" t="s">
        <v>329</v>
      </c>
      <c r="QQR343" s="220" t="s">
        <v>329</v>
      </c>
      <c r="QQS343" s="220" t="s">
        <v>329</v>
      </c>
      <c r="QQT343" s="220" t="s">
        <v>329</v>
      </c>
      <c r="QQU343" s="220" t="s">
        <v>329</v>
      </c>
      <c r="QQV343" s="220" t="s">
        <v>329</v>
      </c>
      <c r="QQW343" s="220" t="s">
        <v>329</v>
      </c>
      <c r="QQX343" s="220" t="s">
        <v>329</v>
      </c>
      <c r="QQY343" s="220" t="s">
        <v>329</v>
      </c>
      <c r="QQZ343" s="220" t="s">
        <v>329</v>
      </c>
      <c r="QRA343" s="220" t="s">
        <v>329</v>
      </c>
      <c r="QRB343" s="220" t="s">
        <v>329</v>
      </c>
      <c r="QRC343" s="220" t="s">
        <v>329</v>
      </c>
      <c r="QRD343" s="220" t="s">
        <v>329</v>
      </c>
      <c r="QRE343" s="220" t="s">
        <v>329</v>
      </c>
      <c r="QRF343" s="220" t="s">
        <v>329</v>
      </c>
      <c r="QRG343" s="220" t="s">
        <v>329</v>
      </c>
      <c r="QRH343" s="220" t="s">
        <v>329</v>
      </c>
      <c r="QRI343" s="220" t="s">
        <v>329</v>
      </c>
      <c r="QRJ343" s="220" t="s">
        <v>329</v>
      </c>
      <c r="QRK343" s="220" t="s">
        <v>329</v>
      </c>
      <c r="QRL343" s="220" t="s">
        <v>329</v>
      </c>
      <c r="QRM343" s="220" t="s">
        <v>329</v>
      </c>
      <c r="QRN343" s="220" t="s">
        <v>329</v>
      </c>
      <c r="QRO343" s="220" t="s">
        <v>329</v>
      </c>
      <c r="QRP343" s="220" t="s">
        <v>329</v>
      </c>
      <c r="QRQ343" s="220" t="s">
        <v>329</v>
      </c>
      <c r="QRR343" s="220" t="s">
        <v>329</v>
      </c>
      <c r="QRS343" s="220" t="s">
        <v>329</v>
      </c>
      <c r="QRT343" s="220" t="s">
        <v>329</v>
      </c>
      <c r="QRU343" s="220" t="s">
        <v>329</v>
      </c>
      <c r="QRV343" s="220" t="s">
        <v>329</v>
      </c>
      <c r="QRW343" s="220" t="s">
        <v>329</v>
      </c>
      <c r="QRX343" s="220" t="s">
        <v>329</v>
      </c>
      <c r="QRY343" s="220" t="s">
        <v>329</v>
      </c>
      <c r="QRZ343" s="220" t="s">
        <v>329</v>
      </c>
      <c r="QSA343" s="220" t="s">
        <v>329</v>
      </c>
      <c r="QSB343" s="220" t="s">
        <v>329</v>
      </c>
      <c r="QSC343" s="220" t="s">
        <v>329</v>
      </c>
      <c r="QSD343" s="220" t="s">
        <v>329</v>
      </c>
      <c r="QSE343" s="220" t="s">
        <v>329</v>
      </c>
      <c r="QSF343" s="220" t="s">
        <v>329</v>
      </c>
      <c r="QSG343" s="220" t="s">
        <v>329</v>
      </c>
      <c r="QSH343" s="220" t="s">
        <v>329</v>
      </c>
      <c r="QSI343" s="220" t="s">
        <v>329</v>
      </c>
      <c r="QSJ343" s="220" t="s">
        <v>329</v>
      </c>
      <c r="QSK343" s="220" t="s">
        <v>329</v>
      </c>
      <c r="QSL343" s="220" t="s">
        <v>329</v>
      </c>
      <c r="QSM343" s="220" t="s">
        <v>329</v>
      </c>
      <c r="QSN343" s="220" t="s">
        <v>329</v>
      </c>
      <c r="QSO343" s="220" t="s">
        <v>329</v>
      </c>
      <c r="QSP343" s="220" t="s">
        <v>329</v>
      </c>
      <c r="QSQ343" s="220" t="s">
        <v>329</v>
      </c>
      <c r="QSR343" s="220" t="s">
        <v>329</v>
      </c>
      <c r="QSS343" s="220" t="s">
        <v>329</v>
      </c>
      <c r="QST343" s="220" t="s">
        <v>329</v>
      </c>
      <c r="QSU343" s="220" t="s">
        <v>329</v>
      </c>
      <c r="QSV343" s="220" t="s">
        <v>329</v>
      </c>
      <c r="QSW343" s="220" t="s">
        <v>329</v>
      </c>
      <c r="QSX343" s="220" t="s">
        <v>329</v>
      </c>
      <c r="QSY343" s="220" t="s">
        <v>329</v>
      </c>
      <c r="QSZ343" s="220" t="s">
        <v>329</v>
      </c>
      <c r="QTA343" s="220" t="s">
        <v>329</v>
      </c>
      <c r="QTB343" s="220" t="s">
        <v>329</v>
      </c>
      <c r="QTC343" s="220" t="s">
        <v>329</v>
      </c>
      <c r="QTD343" s="220" t="s">
        <v>329</v>
      </c>
      <c r="QTE343" s="220" t="s">
        <v>329</v>
      </c>
      <c r="QTF343" s="220" t="s">
        <v>329</v>
      </c>
      <c r="QTG343" s="220" t="s">
        <v>329</v>
      </c>
      <c r="QTH343" s="220" t="s">
        <v>329</v>
      </c>
      <c r="QTI343" s="220" t="s">
        <v>329</v>
      </c>
      <c r="QTJ343" s="220" t="s">
        <v>329</v>
      </c>
      <c r="QTK343" s="220" t="s">
        <v>329</v>
      </c>
      <c r="QTL343" s="220" t="s">
        <v>329</v>
      </c>
      <c r="QTM343" s="220" t="s">
        <v>329</v>
      </c>
      <c r="QTN343" s="220" t="s">
        <v>329</v>
      </c>
      <c r="QTO343" s="220" t="s">
        <v>329</v>
      </c>
      <c r="QTP343" s="220" t="s">
        <v>329</v>
      </c>
      <c r="QTQ343" s="220" t="s">
        <v>329</v>
      </c>
      <c r="QTR343" s="220" t="s">
        <v>329</v>
      </c>
      <c r="QTS343" s="220" t="s">
        <v>329</v>
      </c>
      <c r="QTT343" s="220" t="s">
        <v>329</v>
      </c>
      <c r="QTU343" s="220" t="s">
        <v>329</v>
      </c>
      <c r="QTV343" s="220" t="s">
        <v>329</v>
      </c>
      <c r="QTW343" s="220" t="s">
        <v>329</v>
      </c>
      <c r="QTX343" s="220" t="s">
        <v>329</v>
      </c>
      <c r="QTY343" s="220" t="s">
        <v>329</v>
      </c>
      <c r="QTZ343" s="220" t="s">
        <v>329</v>
      </c>
      <c r="QUA343" s="220" t="s">
        <v>329</v>
      </c>
      <c r="QUB343" s="220" t="s">
        <v>329</v>
      </c>
      <c r="QUC343" s="220" t="s">
        <v>329</v>
      </c>
      <c r="QUD343" s="220" t="s">
        <v>329</v>
      </c>
      <c r="QUE343" s="220" t="s">
        <v>329</v>
      </c>
      <c r="QUF343" s="220" t="s">
        <v>329</v>
      </c>
      <c r="QUG343" s="220" t="s">
        <v>329</v>
      </c>
      <c r="QUH343" s="220" t="s">
        <v>329</v>
      </c>
      <c r="QUI343" s="220" t="s">
        <v>329</v>
      </c>
      <c r="QUJ343" s="220" t="s">
        <v>329</v>
      </c>
      <c r="QUK343" s="220" t="s">
        <v>329</v>
      </c>
      <c r="QUL343" s="220" t="s">
        <v>329</v>
      </c>
      <c r="QUM343" s="220" t="s">
        <v>329</v>
      </c>
      <c r="QUN343" s="220" t="s">
        <v>329</v>
      </c>
      <c r="QUO343" s="220" t="s">
        <v>329</v>
      </c>
      <c r="QUP343" s="220" t="s">
        <v>329</v>
      </c>
      <c r="QUQ343" s="220" t="s">
        <v>329</v>
      </c>
      <c r="QUR343" s="220" t="s">
        <v>329</v>
      </c>
      <c r="QUS343" s="220" t="s">
        <v>329</v>
      </c>
      <c r="QUT343" s="220" t="s">
        <v>329</v>
      </c>
      <c r="QUU343" s="220" t="s">
        <v>329</v>
      </c>
      <c r="QUV343" s="220" t="s">
        <v>329</v>
      </c>
      <c r="QUW343" s="220" t="s">
        <v>329</v>
      </c>
      <c r="QUX343" s="220" t="s">
        <v>329</v>
      </c>
      <c r="QUY343" s="220" t="s">
        <v>329</v>
      </c>
      <c r="QUZ343" s="220" t="s">
        <v>329</v>
      </c>
      <c r="QVA343" s="220" t="s">
        <v>329</v>
      </c>
      <c r="QVB343" s="220" t="s">
        <v>329</v>
      </c>
      <c r="QVC343" s="220" t="s">
        <v>329</v>
      </c>
      <c r="QVD343" s="220" t="s">
        <v>329</v>
      </c>
      <c r="QVE343" s="220" t="s">
        <v>329</v>
      </c>
      <c r="QVF343" s="220" t="s">
        <v>329</v>
      </c>
      <c r="QVG343" s="220" t="s">
        <v>329</v>
      </c>
      <c r="QVH343" s="220" t="s">
        <v>329</v>
      </c>
      <c r="QVI343" s="220" t="s">
        <v>329</v>
      </c>
      <c r="QVJ343" s="220" t="s">
        <v>329</v>
      </c>
      <c r="QVK343" s="220" t="s">
        <v>329</v>
      </c>
      <c r="QVL343" s="220" t="s">
        <v>329</v>
      </c>
      <c r="QVM343" s="220" t="s">
        <v>329</v>
      </c>
      <c r="QVN343" s="220" t="s">
        <v>329</v>
      </c>
      <c r="QVO343" s="220" t="s">
        <v>329</v>
      </c>
      <c r="QVP343" s="220" t="s">
        <v>329</v>
      </c>
      <c r="QVQ343" s="220" t="s">
        <v>329</v>
      </c>
      <c r="QVR343" s="220" t="s">
        <v>329</v>
      </c>
      <c r="QVS343" s="220" t="s">
        <v>329</v>
      </c>
      <c r="QVT343" s="220" t="s">
        <v>329</v>
      </c>
      <c r="QVU343" s="220" t="s">
        <v>329</v>
      </c>
      <c r="QVV343" s="220" t="s">
        <v>329</v>
      </c>
      <c r="QVW343" s="220" t="s">
        <v>329</v>
      </c>
      <c r="QVX343" s="220" t="s">
        <v>329</v>
      </c>
      <c r="QVY343" s="220" t="s">
        <v>329</v>
      </c>
      <c r="QVZ343" s="220" t="s">
        <v>329</v>
      </c>
      <c r="QWA343" s="220" t="s">
        <v>329</v>
      </c>
      <c r="QWB343" s="220" t="s">
        <v>329</v>
      </c>
      <c r="QWC343" s="220" t="s">
        <v>329</v>
      </c>
      <c r="QWD343" s="220" t="s">
        <v>329</v>
      </c>
      <c r="QWE343" s="220" t="s">
        <v>329</v>
      </c>
      <c r="QWF343" s="220" t="s">
        <v>329</v>
      </c>
      <c r="QWG343" s="220" t="s">
        <v>329</v>
      </c>
      <c r="QWH343" s="220" t="s">
        <v>329</v>
      </c>
      <c r="QWI343" s="220" t="s">
        <v>329</v>
      </c>
      <c r="QWJ343" s="220" t="s">
        <v>329</v>
      </c>
      <c r="QWK343" s="220" t="s">
        <v>329</v>
      </c>
      <c r="QWL343" s="220" t="s">
        <v>329</v>
      </c>
      <c r="QWM343" s="220" t="s">
        <v>329</v>
      </c>
      <c r="QWN343" s="220" t="s">
        <v>329</v>
      </c>
      <c r="QWO343" s="220" t="s">
        <v>329</v>
      </c>
      <c r="QWP343" s="220" t="s">
        <v>329</v>
      </c>
      <c r="QWQ343" s="220" t="s">
        <v>329</v>
      </c>
      <c r="QWR343" s="220" t="s">
        <v>329</v>
      </c>
      <c r="QWS343" s="220" t="s">
        <v>329</v>
      </c>
      <c r="QWT343" s="220" t="s">
        <v>329</v>
      </c>
      <c r="QWU343" s="220" t="s">
        <v>329</v>
      </c>
      <c r="QWV343" s="220" t="s">
        <v>329</v>
      </c>
      <c r="QWW343" s="220" t="s">
        <v>329</v>
      </c>
      <c r="QWX343" s="220" t="s">
        <v>329</v>
      </c>
      <c r="QWY343" s="220" t="s">
        <v>329</v>
      </c>
      <c r="QWZ343" s="220" t="s">
        <v>329</v>
      </c>
      <c r="QXA343" s="220" t="s">
        <v>329</v>
      </c>
      <c r="QXB343" s="220" t="s">
        <v>329</v>
      </c>
      <c r="QXC343" s="220" t="s">
        <v>329</v>
      </c>
      <c r="QXD343" s="220" t="s">
        <v>329</v>
      </c>
      <c r="QXE343" s="220" t="s">
        <v>329</v>
      </c>
      <c r="QXF343" s="220" t="s">
        <v>329</v>
      </c>
      <c r="QXG343" s="220" t="s">
        <v>329</v>
      </c>
      <c r="QXH343" s="220" t="s">
        <v>329</v>
      </c>
      <c r="QXI343" s="220" t="s">
        <v>329</v>
      </c>
      <c r="QXJ343" s="220" t="s">
        <v>329</v>
      </c>
      <c r="QXK343" s="220" t="s">
        <v>329</v>
      </c>
      <c r="QXL343" s="220" t="s">
        <v>329</v>
      </c>
      <c r="QXM343" s="220" t="s">
        <v>329</v>
      </c>
      <c r="QXN343" s="220" t="s">
        <v>329</v>
      </c>
      <c r="QXO343" s="220" t="s">
        <v>329</v>
      </c>
      <c r="QXP343" s="220" t="s">
        <v>329</v>
      </c>
      <c r="QXQ343" s="220" t="s">
        <v>329</v>
      </c>
      <c r="QXR343" s="220" t="s">
        <v>329</v>
      </c>
      <c r="QXS343" s="220" t="s">
        <v>329</v>
      </c>
      <c r="QXT343" s="220" t="s">
        <v>329</v>
      </c>
      <c r="QXU343" s="220" t="s">
        <v>329</v>
      </c>
      <c r="QXV343" s="220" t="s">
        <v>329</v>
      </c>
      <c r="QXW343" s="220" t="s">
        <v>329</v>
      </c>
      <c r="QXX343" s="220" t="s">
        <v>329</v>
      </c>
      <c r="QXY343" s="220" t="s">
        <v>329</v>
      </c>
      <c r="QXZ343" s="220" t="s">
        <v>329</v>
      </c>
      <c r="QYA343" s="220" t="s">
        <v>329</v>
      </c>
      <c r="QYB343" s="220" t="s">
        <v>329</v>
      </c>
      <c r="QYC343" s="220" t="s">
        <v>329</v>
      </c>
      <c r="QYD343" s="220" t="s">
        <v>329</v>
      </c>
      <c r="QYE343" s="220" t="s">
        <v>329</v>
      </c>
      <c r="QYF343" s="220" t="s">
        <v>329</v>
      </c>
      <c r="QYG343" s="220" t="s">
        <v>329</v>
      </c>
      <c r="QYH343" s="220" t="s">
        <v>329</v>
      </c>
      <c r="QYI343" s="220" t="s">
        <v>329</v>
      </c>
      <c r="QYJ343" s="220" t="s">
        <v>329</v>
      </c>
      <c r="QYK343" s="220" t="s">
        <v>329</v>
      </c>
      <c r="QYL343" s="220" t="s">
        <v>329</v>
      </c>
      <c r="QYM343" s="220" t="s">
        <v>329</v>
      </c>
      <c r="QYN343" s="220" t="s">
        <v>329</v>
      </c>
      <c r="QYO343" s="220" t="s">
        <v>329</v>
      </c>
      <c r="QYP343" s="220" t="s">
        <v>329</v>
      </c>
      <c r="QYQ343" s="220" t="s">
        <v>329</v>
      </c>
      <c r="QYR343" s="220" t="s">
        <v>329</v>
      </c>
      <c r="QYS343" s="220" t="s">
        <v>329</v>
      </c>
      <c r="QYT343" s="220" t="s">
        <v>329</v>
      </c>
      <c r="QYU343" s="220" t="s">
        <v>329</v>
      </c>
      <c r="QYV343" s="220" t="s">
        <v>329</v>
      </c>
      <c r="QYW343" s="220" t="s">
        <v>329</v>
      </c>
      <c r="QYX343" s="220" t="s">
        <v>329</v>
      </c>
      <c r="QYY343" s="220" t="s">
        <v>329</v>
      </c>
      <c r="QYZ343" s="220" t="s">
        <v>329</v>
      </c>
      <c r="QZA343" s="220" t="s">
        <v>329</v>
      </c>
      <c r="QZB343" s="220" t="s">
        <v>329</v>
      </c>
      <c r="QZC343" s="220" t="s">
        <v>329</v>
      </c>
      <c r="QZD343" s="220" t="s">
        <v>329</v>
      </c>
      <c r="QZE343" s="220" t="s">
        <v>329</v>
      </c>
      <c r="QZF343" s="220" t="s">
        <v>329</v>
      </c>
      <c r="QZG343" s="220" t="s">
        <v>329</v>
      </c>
      <c r="QZH343" s="220" t="s">
        <v>329</v>
      </c>
      <c r="QZI343" s="220" t="s">
        <v>329</v>
      </c>
      <c r="QZJ343" s="220" t="s">
        <v>329</v>
      </c>
      <c r="QZK343" s="220" t="s">
        <v>329</v>
      </c>
      <c r="QZL343" s="220" t="s">
        <v>329</v>
      </c>
      <c r="QZM343" s="220" t="s">
        <v>329</v>
      </c>
      <c r="QZN343" s="220" t="s">
        <v>329</v>
      </c>
      <c r="QZO343" s="220" t="s">
        <v>329</v>
      </c>
      <c r="QZP343" s="220" t="s">
        <v>329</v>
      </c>
      <c r="QZQ343" s="220" t="s">
        <v>329</v>
      </c>
      <c r="QZR343" s="220" t="s">
        <v>329</v>
      </c>
      <c r="QZS343" s="220" t="s">
        <v>329</v>
      </c>
      <c r="QZT343" s="220" t="s">
        <v>329</v>
      </c>
      <c r="QZU343" s="220" t="s">
        <v>329</v>
      </c>
      <c r="QZV343" s="220" t="s">
        <v>329</v>
      </c>
      <c r="QZW343" s="220" t="s">
        <v>329</v>
      </c>
      <c r="QZX343" s="220" t="s">
        <v>329</v>
      </c>
      <c r="QZY343" s="220" t="s">
        <v>329</v>
      </c>
      <c r="QZZ343" s="220" t="s">
        <v>329</v>
      </c>
      <c r="RAA343" s="220" t="s">
        <v>329</v>
      </c>
      <c r="RAB343" s="220" t="s">
        <v>329</v>
      </c>
      <c r="RAC343" s="220" t="s">
        <v>329</v>
      </c>
      <c r="RAD343" s="220" t="s">
        <v>329</v>
      </c>
      <c r="RAE343" s="220" t="s">
        <v>329</v>
      </c>
      <c r="RAF343" s="220" t="s">
        <v>329</v>
      </c>
      <c r="RAG343" s="220" t="s">
        <v>329</v>
      </c>
      <c r="RAH343" s="220" t="s">
        <v>329</v>
      </c>
      <c r="RAI343" s="220" t="s">
        <v>329</v>
      </c>
      <c r="RAJ343" s="220" t="s">
        <v>329</v>
      </c>
      <c r="RAK343" s="220" t="s">
        <v>329</v>
      </c>
      <c r="RAL343" s="220" t="s">
        <v>329</v>
      </c>
      <c r="RAM343" s="220" t="s">
        <v>329</v>
      </c>
      <c r="RAN343" s="220" t="s">
        <v>329</v>
      </c>
      <c r="RAO343" s="220" t="s">
        <v>329</v>
      </c>
      <c r="RAP343" s="220" t="s">
        <v>329</v>
      </c>
      <c r="RAQ343" s="220" t="s">
        <v>329</v>
      </c>
      <c r="RAR343" s="220" t="s">
        <v>329</v>
      </c>
      <c r="RAS343" s="220" t="s">
        <v>329</v>
      </c>
      <c r="RAT343" s="220" t="s">
        <v>329</v>
      </c>
      <c r="RAU343" s="220" t="s">
        <v>329</v>
      </c>
      <c r="RAV343" s="220" t="s">
        <v>329</v>
      </c>
      <c r="RAW343" s="220" t="s">
        <v>329</v>
      </c>
      <c r="RAX343" s="220" t="s">
        <v>329</v>
      </c>
      <c r="RAY343" s="220" t="s">
        <v>329</v>
      </c>
      <c r="RAZ343" s="220" t="s">
        <v>329</v>
      </c>
      <c r="RBA343" s="220" t="s">
        <v>329</v>
      </c>
      <c r="RBB343" s="220" t="s">
        <v>329</v>
      </c>
      <c r="RBC343" s="220" t="s">
        <v>329</v>
      </c>
      <c r="RBD343" s="220" t="s">
        <v>329</v>
      </c>
      <c r="RBE343" s="220" t="s">
        <v>329</v>
      </c>
      <c r="RBF343" s="220" t="s">
        <v>329</v>
      </c>
      <c r="RBG343" s="220" t="s">
        <v>329</v>
      </c>
      <c r="RBH343" s="220" t="s">
        <v>329</v>
      </c>
      <c r="RBI343" s="220" t="s">
        <v>329</v>
      </c>
      <c r="RBJ343" s="220" t="s">
        <v>329</v>
      </c>
      <c r="RBK343" s="220" t="s">
        <v>329</v>
      </c>
      <c r="RBL343" s="220" t="s">
        <v>329</v>
      </c>
      <c r="RBM343" s="220" t="s">
        <v>329</v>
      </c>
      <c r="RBN343" s="220" t="s">
        <v>329</v>
      </c>
      <c r="RBO343" s="220" t="s">
        <v>329</v>
      </c>
      <c r="RBP343" s="220" t="s">
        <v>329</v>
      </c>
      <c r="RBQ343" s="220" t="s">
        <v>329</v>
      </c>
      <c r="RBR343" s="220" t="s">
        <v>329</v>
      </c>
      <c r="RBS343" s="220" t="s">
        <v>329</v>
      </c>
      <c r="RBT343" s="220" t="s">
        <v>329</v>
      </c>
      <c r="RBU343" s="220" t="s">
        <v>329</v>
      </c>
      <c r="RBV343" s="220" t="s">
        <v>329</v>
      </c>
      <c r="RBW343" s="220" t="s">
        <v>329</v>
      </c>
      <c r="RBX343" s="220" t="s">
        <v>329</v>
      </c>
      <c r="RBY343" s="220" t="s">
        <v>329</v>
      </c>
      <c r="RBZ343" s="220" t="s">
        <v>329</v>
      </c>
      <c r="RCA343" s="220" t="s">
        <v>329</v>
      </c>
      <c r="RCB343" s="220" t="s">
        <v>329</v>
      </c>
      <c r="RCC343" s="220" t="s">
        <v>329</v>
      </c>
      <c r="RCD343" s="220" t="s">
        <v>329</v>
      </c>
      <c r="RCE343" s="220" t="s">
        <v>329</v>
      </c>
      <c r="RCF343" s="220" t="s">
        <v>329</v>
      </c>
      <c r="RCG343" s="220" t="s">
        <v>329</v>
      </c>
      <c r="RCH343" s="220" t="s">
        <v>329</v>
      </c>
      <c r="RCI343" s="220" t="s">
        <v>329</v>
      </c>
      <c r="RCJ343" s="220" t="s">
        <v>329</v>
      </c>
      <c r="RCK343" s="220" t="s">
        <v>329</v>
      </c>
      <c r="RCL343" s="220" t="s">
        <v>329</v>
      </c>
      <c r="RCM343" s="220" t="s">
        <v>329</v>
      </c>
      <c r="RCN343" s="220" t="s">
        <v>329</v>
      </c>
      <c r="RCO343" s="220" t="s">
        <v>329</v>
      </c>
      <c r="RCP343" s="220" t="s">
        <v>329</v>
      </c>
      <c r="RCQ343" s="220" t="s">
        <v>329</v>
      </c>
      <c r="RCR343" s="220" t="s">
        <v>329</v>
      </c>
      <c r="RCS343" s="220" t="s">
        <v>329</v>
      </c>
      <c r="RCT343" s="220" t="s">
        <v>329</v>
      </c>
      <c r="RCU343" s="220" t="s">
        <v>329</v>
      </c>
      <c r="RCV343" s="220" t="s">
        <v>329</v>
      </c>
      <c r="RCW343" s="220" t="s">
        <v>329</v>
      </c>
      <c r="RCX343" s="220" t="s">
        <v>329</v>
      </c>
      <c r="RCY343" s="220" t="s">
        <v>329</v>
      </c>
      <c r="RCZ343" s="220" t="s">
        <v>329</v>
      </c>
      <c r="RDA343" s="220" t="s">
        <v>329</v>
      </c>
      <c r="RDB343" s="220" t="s">
        <v>329</v>
      </c>
      <c r="RDC343" s="220" t="s">
        <v>329</v>
      </c>
      <c r="RDD343" s="220" t="s">
        <v>329</v>
      </c>
      <c r="RDE343" s="220" t="s">
        <v>329</v>
      </c>
      <c r="RDF343" s="220" t="s">
        <v>329</v>
      </c>
      <c r="RDG343" s="220" t="s">
        <v>329</v>
      </c>
      <c r="RDH343" s="220" t="s">
        <v>329</v>
      </c>
      <c r="RDI343" s="220" t="s">
        <v>329</v>
      </c>
      <c r="RDJ343" s="220" t="s">
        <v>329</v>
      </c>
      <c r="RDK343" s="220" t="s">
        <v>329</v>
      </c>
      <c r="RDL343" s="220" t="s">
        <v>329</v>
      </c>
      <c r="RDM343" s="220" t="s">
        <v>329</v>
      </c>
      <c r="RDN343" s="220" t="s">
        <v>329</v>
      </c>
      <c r="RDO343" s="220" t="s">
        <v>329</v>
      </c>
      <c r="RDP343" s="220" t="s">
        <v>329</v>
      </c>
      <c r="RDQ343" s="220" t="s">
        <v>329</v>
      </c>
      <c r="RDR343" s="220" t="s">
        <v>329</v>
      </c>
      <c r="RDS343" s="220" t="s">
        <v>329</v>
      </c>
      <c r="RDT343" s="220" t="s">
        <v>329</v>
      </c>
      <c r="RDU343" s="220" t="s">
        <v>329</v>
      </c>
      <c r="RDV343" s="220" t="s">
        <v>329</v>
      </c>
      <c r="RDW343" s="220" t="s">
        <v>329</v>
      </c>
      <c r="RDX343" s="220" t="s">
        <v>329</v>
      </c>
      <c r="RDY343" s="220" t="s">
        <v>329</v>
      </c>
      <c r="RDZ343" s="220" t="s">
        <v>329</v>
      </c>
      <c r="REA343" s="220" t="s">
        <v>329</v>
      </c>
      <c r="REB343" s="220" t="s">
        <v>329</v>
      </c>
      <c r="REC343" s="220" t="s">
        <v>329</v>
      </c>
      <c r="RED343" s="220" t="s">
        <v>329</v>
      </c>
      <c r="REE343" s="220" t="s">
        <v>329</v>
      </c>
      <c r="REF343" s="220" t="s">
        <v>329</v>
      </c>
      <c r="REG343" s="220" t="s">
        <v>329</v>
      </c>
      <c r="REH343" s="220" t="s">
        <v>329</v>
      </c>
      <c r="REI343" s="220" t="s">
        <v>329</v>
      </c>
      <c r="REJ343" s="220" t="s">
        <v>329</v>
      </c>
      <c r="REK343" s="220" t="s">
        <v>329</v>
      </c>
      <c r="REL343" s="220" t="s">
        <v>329</v>
      </c>
      <c r="REM343" s="220" t="s">
        <v>329</v>
      </c>
      <c r="REN343" s="220" t="s">
        <v>329</v>
      </c>
      <c r="REO343" s="220" t="s">
        <v>329</v>
      </c>
      <c r="REP343" s="220" t="s">
        <v>329</v>
      </c>
      <c r="REQ343" s="220" t="s">
        <v>329</v>
      </c>
      <c r="RER343" s="220" t="s">
        <v>329</v>
      </c>
      <c r="RES343" s="220" t="s">
        <v>329</v>
      </c>
      <c r="RET343" s="220" t="s">
        <v>329</v>
      </c>
      <c r="REU343" s="220" t="s">
        <v>329</v>
      </c>
      <c r="REV343" s="220" t="s">
        <v>329</v>
      </c>
      <c r="REW343" s="220" t="s">
        <v>329</v>
      </c>
      <c r="REX343" s="220" t="s">
        <v>329</v>
      </c>
      <c r="REY343" s="220" t="s">
        <v>329</v>
      </c>
      <c r="REZ343" s="220" t="s">
        <v>329</v>
      </c>
      <c r="RFA343" s="220" t="s">
        <v>329</v>
      </c>
      <c r="RFB343" s="220" t="s">
        <v>329</v>
      </c>
      <c r="RFC343" s="220" t="s">
        <v>329</v>
      </c>
      <c r="RFD343" s="220" t="s">
        <v>329</v>
      </c>
      <c r="RFE343" s="220" t="s">
        <v>329</v>
      </c>
      <c r="RFF343" s="220" t="s">
        <v>329</v>
      </c>
      <c r="RFG343" s="220" t="s">
        <v>329</v>
      </c>
      <c r="RFH343" s="220" t="s">
        <v>329</v>
      </c>
      <c r="RFI343" s="220" t="s">
        <v>329</v>
      </c>
      <c r="RFJ343" s="220" t="s">
        <v>329</v>
      </c>
      <c r="RFK343" s="220" t="s">
        <v>329</v>
      </c>
      <c r="RFL343" s="220" t="s">
        <v>329</v>
      </c>
      <c r="RFM343" s="220" t="s">
        <v>329</v>
      </c>
      <c r="RFN343" s="220" t="s">
        <v>329</v>
      </c>
      <c r="RFO343" s="220" t="s">
        <v>329</v>
      </c>
      <c r="RFP343" s="220" t="s">
        <v>329</v>
      </c>
      <c r="RFQ343" s="220" t="s">
        <v>329</v>
      </c>
      <c r="RFR343" s="220" t="s">
        <v>329</v>
      </c>
      <c r="RFS343" s="220" t="s">
        <v>329</v>
      </c>
      <c r="RFT343" s="220" t="s">
        <v>329</v>
      </c>
      <c r="RFU343" s="220" t="s">
        <v>329</v>
      </c>
      <c r="RFV343" s="220" t="s">
        <v>329</v>
      </c>
      <c r="RFW343" s="220" t="s">
        <v>329</v>
      </c>
      <c r="RFX343" s="220" t="s">
        <v>329</v>
      </c>
      <c r="RFY343" s="220" t="s">
        <v>329</v>
      </c>
      <c r="RFZ343" s="220" t="s">
        <v>329</v>
      </c>
      <c r="RGA343" s="220" t="s">
        <v>329</v>
      </c>
      <c r="RGB343" s="220" t="s">
        <v>329</v>
      </c>
      <c r="RGC343" s="220" t="s">
        <v>329</v>
      </c>
      <c r="RGD343" s="220" t="s">
        <v>329</v>
      </c>
      <c r="RGE343" s="220" t="s">
        <v>329</v>
      </c>
      <c r="RGF343" s="220" t="s">
        <v>329</v>
      </c>
      <c r="RGG343" s="220" t="s">
        <v>329</v>
      </c>
      <c r="RGH343" s="220" t="s">
        <v>329</v>
      </c>
      <c r="RGI343" s="220" t="s">
        <v>329</v>
      </c>
      <c r="RGJ343" s="220" t="s">
        <v>329</v>
      </c>
      <c r="RGK343" s="220" t="s">
        <v>329</v>
      </c>
      <c r="RGL343" s="220" t="s">
        <v>329</v>
      </c>
      <c r="RGM343" s="220" t="s">
        <v>329</v>
      </c>
      <c r="RGN343" s="220" t="s">
        <v>329</v>
      </c>
      <c r="RGO343" s="220" t="s">
        <v>329</v>
      </c>
      <c r="RGP343" s="220" t="s">
        <v>329</v>
      </c>
      <c r="RGQ343" s="220" t="s">
        <v>329</v>
      </c>
      <c r="RGR343" s="220" t="s">
        <v>329</v>
      </c>
      <c r="RGS343" s="220" t="s">
        <v>329</v>
      </c>
      <c r="RGT343" s="220" t="s">
        <v>329</v>
      </c>
      <c r="RGU343" s="220" t="s">
        <v>329</v>
      </c>
      <c r="RGV343" s="220" t="s">
        <v>329</v>
      </c>
      <c r="RGW343" s="220" t="s">
        <v>329</v>
      </c>
      <c r="RGX343" s="220" t="s">
        <v>329</v>
      </c>
      <c r="RGY343" s="220" t="s">
        <v>329</v>
      </c>
      <c r="RGZ343" s="220" t="s">
        <v>329</v>
      </c>
      <c r="RHA343" s="220" t="s">
        <v>329</v>
      </c>
      <c r="RHB343" s="220" t="s">
        <v>329</v>
      </c>
      <c r="RHC343" s="220" t="s">
        <v>329</v>
      </c>
      <c r="RHD343" s="220" t="s">
        <v>329</v>
      </c>
      <c r="RHE343" s="220" t="s">
        <v>329</v>
      </c>
      <c r="RHF343" s="220" t="s">
        <v>329</v>
      </c>
      <c r="RHG343" s="220" t="s">
        <v>329</v>
      </c>
      <c r="RHH343" s="220" t="s">
        <v>329</v>
      </c>
      <c r="RHI343" s="220" t="s">
        <v>329</v>
      </c>
      <c r="RHJ343" s="220" t="s">
        <v>329</v>
      </c>
      <c r="RHK343" s="220" t="s">
        <v>329</v>
      </c>
      <c r="RHL343" s="220" t="s">
        <v>329</v>
      </c>
      <c r="RHM343" s="220" t="s">
        <v>329</v>
      </c>
      <c r="RHN343" s="220" t="s">
        <v>329</v>
      </c>
      <c r="RHO343" s="220" t="s">
        <v>329</v>
      </c>
      <c r="RHP343" s="220" t="s">
        <v>329</v>
      </c>
      <c r="RHQ343" s="220" t="s">
        <v>329</v>
      </c>
      <c r="RHR343" s="220" t="s">
        <v>329</v>
      </c>
      <c r="RHS343" s="220" t="s">
        <v>329</v>
      </c>
      <c r="RHT343" s="220" t="s">
        <v>329</v>
      </c>
      <c r="RHU343" s="220" t="s">
        <v>329</v>
      </c>
      <c r="RHV343" s="220" t="s">
        <v>329</v>
      </c>
      <c r="RHW343" s="220" t="s">
        <v>329</v>
      </c>
      <c r="RHX343" s="220" t="s">
        <v>329</v>
      </c>
      <c r="RHY343" s="220" t="s">
        <v>329</v>
      </c>
      <c r="RHZ343" s="220" t="s">
        <v>329</v>
      </c>
      <c r="RIA343" s="220" t="s">
        <v>329</v>
      </c>
      <c r="RIB343" s="220" t="s">
        <v>329</v>
      </c>
      <c r="RIC343" s="220" t="s">
        <v>329</v>
      </c>
      <c r="RID343" s="220" t="s">
        <v>329</v>
      </c>
      <c r="RIE343" s="220" t="s">
        <v>329</v>
      </c>
      <c r="RIF343" s="220" t="s">
        <v>329</v>
      </c>
      <c r="RIG343" s="220" t="s">
        <v>329</v>
      </c>
      <c r="RIH343" s="220" t="s">
        <v>329</v>
      </c>
      <c r="RII343" s="220" t="s">
        <v>329</v>
      </c>
      <c r="RIJ343" s="220" t="s">
        <v>329</v>
      </c>
      <c r="RIK343" s="220" t="s">
        <v>329</v>
      </c>
      <c r="RIL343" s="220" t="s">
        <v>329</v>
      </c>
      <c r="RIM343" s="220" t="s">
        <v>329</v>
      </c>
      <c r="RIN343" s="220" t="s">
        <v>329</v>
      </c>
      <c r="RIO343" s="220" t="s">
        <v>329</v>
      </c>
      <c r="RIP343" s="220" t="s">
        <v>329</v>
      </c>
      <c r="RIQ343" s="220" t="s">
        <v>329</v>
      </c>
      <c r="RIR343" s="220" t="s">
        <v>329</v>
      </c>
      <c r="RIS343" s="220" t="s">
        <v>329</v>
      </c>
      <c r="RIT343" s="220" t="s">
        <v>329</v>
      </c>
      <c r="RIU343" s="220" t="s">
        <v>329</v>
      </c>
      <c r="RIV343" s="220" t="s">
        <v>329</v>
      </c>
      <c r="RIW343" s="220" t="s">
        <v>329</v>
      </c>
      <c r="RIX343" s="220" t="s">
        <v>329</v>
      </c>
      <c r="RIY343" s="220" t="s">
        <v>329</v>
      </c>
      <c r="RIZ343" s="220" t="s">
        <v>329</v>
      </c>
      <c r="RJA343" s="220" t="s">
        <v>329</v>
      </c>
      <c r="RJB343" s="220" t="s">
        <v>329</v>
      </c>
      <c r="RJC343" s="220" t="s">
        <v>329</v>
      </c>
      <c r="RJD343" s="220" t="s">
        <v>329</v>
      </c>
      <c r="RJE343" s="220" t="s">
        <v>329</v>
      </c>
      <c r="RJF343" s="220" t="s">
        <v>329</v>
      </c>
      <c r="RJG343" s="220" t="s">
        <v>329</v>
      </c>
      <c r="RJH343" s="220" t="s">
        <v>329</v>
      </c>
      <c r="RJI343" s="220" t="s">
        <v>329</v>
      </c>
      <c r="RJJ343" s="220" t="s">
        <v>329</v>
      </c>
      <c r="RJK343" s="220" t="s">
        <v>329</v>
      </c>
      <c r="RJL343" s="220" t="s">
        <v>329</v>
      </c>
      <c r="RJM343" s="220" t="s">
        <v>329</v>
      </c>
      <c r="RJN343" s="220" t="s">
        <v>329</v>
      </c>
      <c r="RJO343" s="220" t="s">
        <v>329</v>
      </c>
      <c r="RJP343" s="220" t="s">
        <v>329</v>
      </c>
      <c r="RJQ343" s="220" t="s">
        <v>329</v>
      </c>
      <c r="RJR343" s="220" t="s">
        <v>329</v>
      </c>
      <c r="RJS343" s="220" t="s">
        <v>329</v>
      </c>
      <c r="RJT343" s="220" t="s">
        <v>329</v>
      </c>
      <c r="RJU343" s="220" t="s">
        <v>329</v>
      </c>
      <c r="RJV343" s="220" t="s">
        <v>329</v>
      </c>
      <c r="RJW343" s="220" t="s">
        <v>329</v>
      </c>
      <c r="RJX343" s="220" t="s">
        <v>329</v>
      </c>
      <c r="RJY343" s="220" t="s">
        <v>329</v>
      </c>
      <c r="RJZ343" s="220" t="s">
        <v>329</v>
      </c>
      <c r="RKA343" s="220" t="s">
        <v>329</v>
      </c>
      <c r="RKB343" s="220" t="s">
        <v>329</v>
      </c>
      <c r="RKC343" s="220" t="s">
        <v>329</v>
      </c>
      <c r="RKD343" s="220" t="s">
        <v>329</v>
      </c>
      <c r="RKE343" s="220" t="s">
        <v>329</v>
      </c>
      <c r="RKF343" s="220" t="s">
        <v>329</v>
      </c>
      <c r="RKG343" s="220" t="s">
        <v>329</v>
      </c>
      <c r="RKH343" s="220" t="s">
        <v>329</v>
      </c>
      <c r="RKI343" s="220" t="s">
        <v>329</v>
      </c>
      <c r="RKJ343" s="220" t="s">
        <v>329</v>
      </c>
      <c r="RKK343" s="220" t="s">
        <v>329</v>
      </c>
      <c r="RKL343" s="220" t="s">
        <v>329</v>
      </c>
      <c r="RKM343" s="220" t="s">
        <v>329</v>
      </c>
      <c r="RKN343" s="220" t="s">
        <v>329</v>
      </c>
      <c r="RKO343" s="220" t="s">
        <v>329</v>
      </c>
      <c r="RKP343" s="220" t="s">
        <v>329</v>
      </c>
      <c r="RKQ343" s="220" t="s">
        <v>329</v>
      </c>
      <c r="RKR343" s="220" t="s">
        <v>329</v>
      </c>
      <c r="RKS343" s="220" t="s">
        <v>329</v>
      </c>
      <c r="RKT343" s="220" t="s">
        <v>329</v>
      </c>
      <c r="RKU343" s="220" t="s">
        <v>329</v>
      </c>
      <c r="RKV343" s="220" t="s">
        <v>329</v>
      </c>
      <c r="RKW343" s="220" t="s">
        <v>329</v>
      </c>
      <c r="RKX343" s="220" t="s">
        <v>329</v>
      </c>
      <c r="RKY343" s="220" t="s">
        <v>329</v>
      </c>
      <c r="RKZ343" s="220" t="s">
        <v>329</v>
      </c>
      <c r="RLA343" s="220" t="s">
        <v>329</v>
      </c>
      <c r="RLB343" s="220" t="s">
        <v>329</v>
      </c>
      <c r="RLC343" s="220" t="s">
        <v>329</v>
      </c>
      <c r="RLD343" s="220" t="s">
        <v>329</v>
      </c>
      <c r="RLE343" s="220" t="s">
        <v>329</v>
      </c>
      <c r="RLF343" s="220" t="s">
        <v>329</v>
      </c>
      <c r="RLG343" s="220" t="s">
        <v>329</v>
      </c>
      <c r="RLH343" s="220" t="s">
        <v>329</v>
      </c>
      <c r="RLI343" s="220" t="s">
        <v>329</v>
      </c>
      <c r="RLJ343" s="220" t="s">
        <v>329</v>
      </c>
      <c r="RLK343" s="220" t="s">
        <v>329</v>
      </c>
      <c r="RLL343" s="220" t="s">
        <v>329</v>
      </c>
      <c r="RLM343" s="220" t="s">
        <v>329</v>
      </c>
      <c r="RLN343" s="220" t="s">
        <v>329</v>
      </c>
      <c r="RLO343" s="220" t="s">
        <v>329</v>
      </c>
      <c r="RLP343" s="220" t="s">
        <v>329</v>
      </c>
      <c r="RLQ343" s="220" t="s">
        <v>329</v>
      </c>
      <c r="RLR343" s="220" t="s">
        <v>329</v>
      </c>
      <c r="RLS343" s="220" t="s">
        <v>329</v>
      </c>
      <c r="RLT343" s="220" t="s">
        <v>329</v>
      </c>
      <c r="RLU343" s="220" t="s">
        <v>329</v>
      </c>
      <c r="RLV343" s="220" t="s">
        <v>329</v>
      </c>
      <c r="RLW343" s="220" t="s">
        <v>329</v>
      </c>
      <c r="RLX343" s="220" t="s">
        <v>329</v>
      </c>
      <c r="RLY343" s="220" t="s">
        <v>329</v>
      </c>
      <c r="RLZ343" s="220" t="s">
        <v>329</v>
      </c>
      <c r="RMA343" s="220" t="s">
        <v>329</v>
      </c>
      <c r="RMB343" s="220" t="s">
        <v>329</v>
      </c>
      <c r="RMC343" s="220" t="s">
        <v>329</v>
      </c>
      <c r="RMD343" s="220" t="s">
        <v>329</v>
      </c>
      <c r="RME343" s="220" t="s">
        <v>329</v>
      </c>
      <c r="RMF343" s="220" t="s">
        <v>329</v>
      </c>
      <c r="RMG343" s="220" t="s">
        <v>329</v>
      </c>
      <c r="RMH343" s="220" t="s">
        <v>329</v>
      </c>
      <c r="RMI343" s="220" t="s">
        <v>329</v>
      </c>
      <c r="RMJ343" s="220" t="s">
        <v>329</v>
      </c>
      <c r="RMK343" s="220" t="s">
        <v>329</v>
      </c>
      <c r="RML343" s="220" t="s">
        <v>329</v>
      </c>
      <c r="RMM343" s="220" t="s">
        <v>329</v>
      </c>
      <c r="RMN343" s="220" t="s">
        <v>329</v>
      </c>
      <c r="RMO343" s="220" t="s">
        <v>329</v>
      </c>
      <c r="RMP343" s="220" t="s">
        <v>329</v>
      </c>
      <c r="RMQ343" s="220" t="s">
        <v>329</v>
      </c>
      <c r="RMR343" s="220" t="s">
        <v>329</v>
      </c>
      <c r="RMS343" s="220" t="s">
        <v>329</v>
      </c>
      <c r="RMT343" s="220" t="s">
        <v>329</v>
      </c>
      <c r="RMU343" s="220" t="s">
        <v>329</v>
      </c>
      <c r="RMV343" s="220" t="s">
        <v>329</v>
      </c>
      <c r="RMW343" s="220" t="s">
        <v>329</v>
      </c>
      <c r="RMX343" s="220" t="s">
        <v>329</v>
      </c>
      <c r="RMY343" s="220" t="s">
        <v>329</v>
      </c>
      <c r="RMZ343" s="220" t="s">
        <v>329</v>
      </c>
      <c r="RNA343" s="220" t="s">
        <v>329</v>
      </c>
      <c r="RNB343" s="220" t="s">
        <v>329</v>
      </c>
      <c r="RNC343" s="220" t="s">
        <v>329</v>
      </c>
      <c r="RND343" s="220" t="s">
        <v>329</v>
      </c>
      <c r="RNE343" s="220" t="s">
        <v>329</v>
      </c>
      <c r="RNF343" s="220" t="s">
        <v>329</v>
      </c>
      <c r="RNG343" s="220" t="s">
        <v>329</v>
      </c>
      <c r="RNH343" s="220" t="s">
        <v>329</v>
      </c>
      <c r="RNI343" s="220" t="s">
        <v>329</v>
      </c>
      <c r="RNJ343" s="220" t="s">
        <v>329</v>
      </c>
      <c r="RNK343" s="220" t="s">
        <v>329</v>
      </c>
      <c r="RNL343" s="220" t="s">
        <v>329</v>
      </c>
      <c r="RNM343" s="220" t="s">
        <v>329</v>
      </c>
      <c r="RNN343" s="220" t="s">
        <v>329</v>
      </c>
      <c r="RNO343" s="220" t="s">
        <v>329</v>
      </c>
      <c r="RNP343" s="220" t="s">
        <v>329</v>
      </c>
      <c r="RNQ343" s="220" t="s">
        <v>329</v>
      </c>
      <c r="RNR343" s="220" t="s">
        <v>329</v>
      </c>
      <c r="RNS343" s="220" t="s">
        <v>329</v>
      </c>
      <c r="RNT343" s="220" t="s">
        <v>329</v>
      </c>
      <c r="RNU343" s="220" t="s">
        <v>329</v>
      </c>
      <c r="RNV343" s="220" t="s">
        <v>329</v>
      </c>
      <c r="RNW343" s="220" t="s">
        <v>329</v>
      </c>
      <c r="RNX343" s="220" t="s">
        <v>329</v>
      </c>
      <c r="RNY343" s="220" t="s">
        <v>329</v>
      </c>
      <c r="RNZ343" s="220" t="s">
        <v>329</v>
      </c>
      <c r="ROA343" s="220" t="s">
        <v>329</v>
      </c>
      <c r="ROB343" s="220" t="s">
        <v>329</v>
      </c>
      <c r="ROC343" s="220" t="s">
        <v>329</v>
      </c>
      <c r="ROD343" s="220" t="s">
        <v>329</v>
      </c>
      <c r="ROE343" s="220" t="s">
        <v>329</v>
      </c>
      <c r="ROF343" s="220" t="s">
        <v>329</v>
      </c>
      <c r="ROG343" s="220" t="s">
        <v>329</v>
      </c>
      <c r="ROH343" s="220" t="s">
        <v>329</v>
      </c>
      <c r="ROI343" s="220" t="s">
        <v>329</v>
      </c>
      <c r="ROJ343" s="220" t="s">
        <v>329</v>
      </c>
      <c r="ROK343" s="220" t="s">
        <v>329</v>
      </c>
      <c r="ROL343" s="220" t="s">
        <v>329</v>
      </c>
      <c r="ROM343" s="220" t="s">
        <v>329</v>
      </c>
      <c r="RON343" s="220" t="s">
        <v>329</v>
      </c>
      <c r="ROO343" s="220" t="s">
        <v>329</v>
      </c>
      <c r="ROP343" s="220" t="s">
        <v>329</v>
      </c>
      <c r="ROQ343" s="220" t="s">
        <v>329</v>
      </c>
      <c r="ROR343" s="220" t="s">
        <v>329</v>
      </c>
      <c r="ROS343" s="220" t="s">
        <v>329</v>
      </c>
      <c r="ROT343" s="220" t="s">
        <v>329</v>
      </c>
      <c r="ROU343" s="220" t="s">
        <v>329</v>
      </c>
      <c r="ROV343" s="220" t="s">
        <v>329</v>
      </c>
      <c r="ROW343" s="220" t="s">
        <v>329</v>
      </c>
      <c r="ROX343" s="220" t="s">
        <v>329</v>
      </c>
      <c r="ROY343" s="220" t="s">
        <v>329</v>
      </c>
      <c r="ROZ343" s="220" t="s">
        <v>329</v>
      </c>
      <c r="RPA343" s="220" t="s">
        <v>329</v>
      </c>
      <c r="RPB343" s="220" t="s">
        <v>329</v>
      </c>
      <c r="RPC343" s="220" t="s">
        <v>329</v>
      </c>
      <c r="RPD343" s="220" t="s">
        <v>329</v>
      </c>
      <c r="RPE343" s="220" t="s">
        <v>329</v>
      </c>
      <c r="RPF343" s="220" t="s">
        <v>329</v>
      </c>
      <c r="RPG343" s="220" t="s">
        <v>329</v>
      </c>
      <c r="RPH343" s="220" t="s">
        <v>329</v>
      </c>
      <c r="RPI343" s="220" t="s">
        <v>329</v>
      </c>
      <c r="RPJ343" s="220" t="s">
        <v>329</v>
      </c>
      <c r="RPK343" s="220" t="s">
        <v>329</v>
      </c>
      <c r="RPL343" s="220" t="s">
        <v>329</v>
      </c>
      <c r="RPM343" s="220" t="s">
        <v>329</v>
      </c>
      <c r="RPN343" s="220" t="s">
        <v>329</v>
      </c>
      <c r="RPO343" s="220" t="s">
        <v>329</v>
      </c>
      <c r="RPP343" s="220" t="s">
        <v>329</v>
      </c>
      <c r="RPQ343" s="220" t="s">
        <v>329</v>
      </c>
      <c r="RPR343" s="220" t="s">
        <v>329</v>
      </c>
      <c r="RPS343" s="220" t="s">
        <v>329</v>
      </c>
      <c r="RPT343" s="220" t="s">
        <v>329</v>
      </c>
      <c r="RPU343" s="220" t="s">
        <v>329</v>
      </c>
      <c r="RPV343" s="220" t="s">
        <v>329</v>
      </c>
      <c r="RPW343" s="220" t="s">
        <v>329</v>
      </c>
      <c r="RPX343" s="220" t="s">
        <v>329</v>
      </c>
      <c r="RPY343" s="220" t="s">
        <v>329</v>
      </c>
      <c r="RPZ343" s="220" t="s">
        <v>329</v>
      </c>
      <c r="RQA343" s="220" t="s">
        <v>329</v>
      </c>
      <c r="RQB343" s="220" t="s">
        <v>329</v>
      </c>
      <c r="RQC343" s="220" t="s">
        <v>329</v>
      </c>
      <c r="RQD343" s="220" t="s">
        <v>329</v>
      </c>
      <c r="RQE343" s="220" t="s">
        <v>329</v>
      </c>
      <c r="RQF343" s="220" t="s">
        <v>329</v>
      </c>
      <c r="RQG343" s="220" t="s">
        <v>329</v>
      </c>
      <c r="RQH343" s="220" t="s">
        <v>329</v>
      </c>
      <c r="RQI343" s="220" t="s">
        <v>329</v>
      </c>
      <c r="RQJ343" s="220" t="s">
        <v>329</v>
      </c>
      <c r="RQK343" s="220" t="s">
        <v>329</v>
      </c>
      <c r="RQL343" s="220" t="s">
        <v>329</v>
      </c>
      <c r="RQM343" s="220" t="s">
        <v>329</v>
      </c>
      <c r="RQN343" s="220" t="s">
        <v>329</v>
      </c>
      <c r="RQO343" s="220" t="s">
        <v>329</v>
      </c>
      <c r="RQP343" s="220" t="s">
        <v>329</v>
      </c>
      <c r="RQQ343" s="220" t="s">
        <v>329</v>
      </c>
      <c r="RQR343" s="220" t="s">
        <v>329</v>
      </c>
      <c r="RQS343" s="220" t="s">
        <v>329</v>
      </c>
      <c r="RQT343" s="220" t="s">
        <v>329</v>
      </c>
      <c r="RQU343" s="220" t="s">
        <v>329</v>
      </c>
      <c r="RQV343" s="220" t="s">
        <v>329</v>
      </c>
      <c r="RQW343" s="220" t="s">
        <v>329</v>
      </c>
      <c r="RQX343" s="220" t="s">
        <v>329</v>
      </c>
      <c r="RQY343" s="220" t="s">
        <v>329</v>
      </c>
      <c r="RQZ343" s="220" t="s">
        <v>329</v>
      </c>
      <c r="RRA343" s="220" t="s">
        <v>329</v>
      </c>
      <c r="RRB343" s="220" t="s">
        <v>329</v>
      </c>
      <c r="RRC343" s="220" t="s">
        <v>329</v>
      </c>
      <c r="RRD343" s="220" t="s">
        <v>329</v>
      </c>
      <c r="RRE343" s="220" t="s">
        <v>329</v>
      </c>
      <c r="RRF343" s="220" t="s">
        <v>329</v>
      </c>
      <c r="RRG343" s="220" t="s">
        <v>329</v>
      </c>
      <c r="RRH343" s="220" t="s">
        <v>329</v>
      </c>
      <c r="RRI343" s="220" t="s">
        <v>329</v>
      </c>
      <c r="RRJ343" s="220" t="s">
        <v>329</v>
      </c>
      <c r="RRK343" s="220" t="s">
        <v>329</v>
      </c>
      <c r="RRL343" s="220" t="s">
        <v>329</v>
      </c>
      <c r="RRM343" s="220" t="s">
        <v>329</v>
      </c>
      <c r="RRN343" s="220" t="s">
        <v>329</v>
      </c>
      <c r="RRO343" s="220" t="s">
        <v>329</v>
      </c>
      <c r="RRP343" s="220" t="s">
        <v>329</v>
      </c>
      <c r="RRQ343" s="220" t="s">
        <v>329</v>
      </c>
      <c r="RRR343" s="220" t="s">
        <v>329</v>
      </c>
      <c r="RRS343" s="220" t="s">
        <v>329</v>
      </c>
      <c r="RRT343" s="220" t="s">
        <v>329</v>
      </c>
      <c r="RRU343" s="220" t="s">
        <v>329</v>
      </c>
      <c r="RRV343" s="220" t="s">
        <v>329</v>
      </c>
      <c r="RRW343" s="220" t="s">
        <v>329</v>
      </c>
      <c r="RRX343" s="220" t="s">
        <v>329</v>
      </c>
      <c r="RRY343" s="220" t="s">
        <v>329</v>
      </c>
      <c r="RRZ343" s="220" t="s">
        <v>329</v>
      </c>
      <c r="RSA343" s="220" t="s">
        <v>329</v>
      </c>
      <c r="RSB343" s="220" t="s">
        <v>329</v>
      </c>
      <c r="RSC343" s="220" t="s">
        <v>329</v>
      </c>
      <c r="RSD343" s="220" t="s">
        <v>329</v>
      </c>
      <c r="RSE343" s="220" t="s">
        <v>329</v>
      </c>
      <c r="RSF343" s="220" t="s">
        <v>329</v>
      </c>
      <c r="RSG343" s="220" t="s">
        <v>329</v>
      </c>
      <c r="RSH343" s="220" t="s">
        <v>329</v>
      </c>
      <c r="RSI343" s="220" t="s">
        <v>329</v>
      </c>
      <c r="RSJ343" s="220" t="s">
        <v>329</v>
      </c>
      <c r="RSK343" s="220" t="s">
        <v>329</v>
      </c>
      <c r="RSL343" s="220" t="s">
        <v>329</v>
      </c>
      <c r="RSM343" s="220" t="s">
        <v>329</v>
      </c>
      <c r="RSN343" s="220" t="s">
        <v>329</v>
      </c>
      <c r="RSO343" s="220" t="s">
        <v>329</v>
      </c>
      <c r="RSP343" s="220" t="s">
        <v>329</v>
      </c>
      <c r="RSQ343" s="220" t="s">
        <v>329</v>
      </c>
      <c r="RSR343" s="220" t="s">
        <v>329</v>
      </c>
      <c r="RSS343" s="220" t="s">
        <v>329</v>
      </c>
      <c r="RST343" s="220" t="s">
        <v>329</v>
      </c>
      <c r="RSU343" s="220" t="s">
        <v>329</v>
      </c>
      <c r="RSV343" s="220" t="s">
        <v>329</v>
      </c>
      <c r="RSW343" s="220" t="s">
        <v>329</v>
      </c>
      <c r="RSX343" s="220" t="s">
        <v>329</v>
      </c>
      <c r="RSY343" s="220" t="s">
        <v>329</v>
      </c>
      <c r="RSZ343" s="220" t="s">
        <v>329</v>
      </c>
      <c r="RTA343" s="220" t="s">
        <v>329</v>
      </c>
      <c r="RTB343" s="220" t="s">
        <v>329</v>
      </c>
      <c r="RTC343" s="220" t="s">
        <v>329</v>
      </c>
      <c r="RTD343" s="220" t="s">
        <v>329</v>
      </c>
      <c r="RTE343" s="220" t="s">
        <v>329</v>
      </c>
      <c r="RTF343" s="220" t="s">
        <v>329</v>
      </c>
      <c r="RTG343" s="220" t="s">
        <v>329</v>
      </c>
      <c r="RTH343" s="220" t="s">
        <v>329</v>
      </c>
      <c r="RTI343" s="220" t="s">
        <v>329</v>
      </c>
      <c r="RTJ343" s="220" t="s">
        <v>329</v>
      </c>
      <c r="RTK343" s="220" t="s">
        <v>329</v>
      </c>
      <c r="RTL343" s="220" t="s">
        <v>329</v>
      </c>
      <c r="RTM343" s="220" t="s">
        <v>329</v>
      </c>
      <c r="RTN343" s="220" t="s">
        <v>329</v>
      </c>
      <c r="RTO343" s="220" t="s">
        <v>329</v>
      </c>
      <c r="RTP343" s="220" t="s">
        <v>329</v>
      </c>
      <c r="RTQ343" s="220" t="s">
        <v>329</v>
      </c>
      <c r="RTR343" s="220" t="s">
        <v>329</v>
      </c>
      <c r="RTS343" s="220" t="s">
        <v>329</v>
      </c>
      <c r="RTT343" s="220" t="s">
        <v>329</v>
      </c>
      <c r="RTU343" s="220" t="s">
        <v>329</v>
      </c>
      <c r="RTV343" s="220" t="s">
        <v>329</v>
      </c>
      <c r="RTW343" s="220" t="s">
        <v>329</v>
      </c>
      <c r="RTX343" s="220" t="s">
        <v>329</v>
      </c>
      <c r="RTY343" s="220" t="s">
        <v>329</v>
      </c>
      <c r="RTZ343" s="220" t="s">
        <v>329</v>
      </c>
      <c r="RUA343" s="220" t="s">
        <v>329</v>
      </c>
      <c r="RUB343" s="220" t="s">
        <v>329</v>
      </c>
      <c r="RUC343" s="220" t="s">
        <v>329</v>
      </c>
      <c r="RUD343" s="220" t="s">
        <v>329</v>
      </c>
      <c r="RUE343" s="220" t="s">
        <v>329</v>
      </c>
      <c r="RUF343" s="220" t="s">
        <v>329</v>
      </c>
      <c r="RUG343" s="220" t="s">
        <v>329</v>
      </c>
      <c r="RUH343" s="220" t="s">
        <v>329</v>
      </c>
      <c r="RUI343" s="220" t="s">
        <v>329</v>
      </c>
      <c r="RUJ343" s="220" t="s">
        <v>329</v>
      </c>
      <c r="RUK343" s="220" t="s">
        <v>329</v>
      </c>
      <c r="RUL343" s="220" t="s">
        <v>329</v>
      </c>
      <c r="RUM343" s="220" t="s">
        <v>329</v>
      </c>
      <c r="RUN343" s="220" t="s">
        <v>329</v>
      </c>
      <c r="RUO343" s="220" t="s">
        <v>329</v>
      </c>
      <c r="RUP343" s="220" t="s">
        <v>329</v>
      </c>
      <c r="RUQ343" s="220" t="s">
        <v>329</v>
      </c>
      <c r="RUR343" s="220" t="s">
        <v>329</v>
      </c>
      <c r="RUS343" s="220" t="s">
        <v>329</v>
      </c>
      <c r="RUT343" s="220" t="s">
        <v>329</v>
      </c>
      <c r="RUU343" s="220" t="s">
        <v>329</v>
      </c>
      <c r="RUV343" s="220" t="s">
        <v>329</v>
      </c>
      <c r="RUW343" s="220" t="s">
        <v>329</v>
      </c>
      <c r="RUX343" s="220" t="s">
        <v>329</v>
      </c>
      <c r="RUY343" s="220" t="s">
        <v>329</v>
      </c>
      <c r="RUZ343" s="220" t="s">
        <v>329</v>
      </c>
      <c r="RVA343" s="220" t="s">
        <v>329</v>
      </c>
      <c r="RVB343" s="220" t="s">
        <v>329</v>
      </c>
      <c r="RVC343" s="220" t="s">
        <v>329</v>
      </c>
      <c r="RVD343" s="220" t="s">
        <v>329</v>
      </c>
      <c r="RVE343" s="220" t="s">
        <v>329</v>
      </c>
      <c r="RVF343" s="220" t="s">
        <v>329</v>
      </c>
      <c r="RVG343" s="220" t="s">
        <v>329</v>
      </c>
      <c r="RVH343" s="220" t="s">
        <v>329</v>
      </c>
      <c r="RVI343" s="220" t="s">
        <v>329</v>
      </c>
      <c r="RVJ343" s="220" t="s">
        <v>329</v>
      </c>
      <c r="RVK343" s="220" t="s">
        <v>329</v>
      </c>
      <c r="RVL343" s="220" t="s">
        <v>329</v>
      </c>
      <c r="RVM343" s="220" t="s">
        <v>329</v>
      </c>
      <c r="RVN343" s="220" t="s">
        <v>329</v>
      </c>
      <c r="RVO343" s="220" t="s">
        <v>329</v>
      </c>
      <c r="RVP343" s="220" t="s">
        <v>329</v>
      </c>
      <c r="RVQ343" s="220" t="s">
        <v>329</v>
      </c>
      <c r="RVR343" s="220" t="s">
        <v>329</v>
      </c>
      <c r="RVS343" s="220" t="s">
        <v>329</v>
      </c>
      <c r="RVT343" s="220" t="s">
        <v>329</v>
      </c>
      <c r="RVU343" s="220" t="s">
        <v>329</v>
      </c>
      <c r="RVV343" s="220" t="s">
        <v>329</v>
      </c>
      <c r="RVW343" s="220" t="s">
        <v>329</v>
      </c>
      <c r="RVX343" s="220" t="s">
        <v>329</v>
      </c>
      <c r="RVY343" s="220" t="s">
        <v>329</v>
      </c>
      <c r="RVZ343" s="220" t="s">
        <v>329</v>
      </c>
      <c r="RWA343" s="220" t="s">
        <v>329</v>
      </c>
      <c r="RWB343" s="220" t="s">
        <v>329</v>
      </c>
      <c r="RWC343" s="220" t="s">
        <v>329</v>
      </c>
      <c r="RWD343" s="220" t="s">
        <v>329</v>
      </c>
      <c r="RWE343" s="220" t="s">
        <v>329</v>
      </c>
      <c r="RWF343" s="220" t="s">
        <v>329</v>
      </c>
      <c r="RWG343" s="220" t="s">
        <v>329</v>
      </c>
      <c r="RWH343" s="220" t="s">
        <v>329</v>
      </c>
      <c r="RWI343" s="220" t="s">
        <v>329</v>
      </c>
      <c r="RWJ343" s="220" t="s">
        <v>329</v>
      </c>
      <c r="RWK343" s="220" t="s">
        <v>329</v>
      </c>
      <c r="RWL343" s="220" t="s">
        <v>329</v>
      </c>
      <c r="RWM343" s="220" t="s">
        <v>329</v>
      </c>
      <c r="RWN343" s="220" t="s">
        <v>329</v>
      </c>
      <c r="RWO343" s="220" t="s">
        <v>329</v>
      </c>
      <c r="RWP343" s="220" t="s">
        <v>329</v>
      </c>
      <c r="RWQ343" s="220" t="s">
        <v>329</v>
      </c>
      <c r="RWR343" s="220" t="s">
        <v>329</v>
      </c>
      <c r="RWS343" s="220" t="s">
        <v>329</v>
      </c>
      <c r="RWT343" s="220" t="s">
        <v>329</v>
      </c>
      <c r="RWU343" s="220" t="s">
        <v>329</v>
      </c>
      <c r="RWV343" s="220" t="s">
        <v>329</v>
      </c>
      <c r="RWW343" s="220" t="s">
        <v>329</v>
      </c>
      <c r="RWX343" s="220" t="s">
        <v>329</v>
      </c>
      <c r="RWY343" s="220" t="s">
        <v>329</v>
      </c>
      <c r="RWZ343" s="220" t="s">
        <v>329</v>
      </c>
      <c r="RXA343" s="220" t="s">
        <v>329</v>
      </c>
      <c r="RXB343" s="220" t="s">
        <v>329</v>
      </c>
      <c r="RXC343" s="220" t="s">
        <v>329</v>
      </c>
      <c r="RXD343" s="220" t="s">
        <v>329</v>
      </c>
      <c r="RXE343" s="220" t="s">
        <v>329</v>
      </c>
      <c r="RXF343" s="220" t="s">
        <v>329</v>
      </c>
      <c r="RXG343" s="220" t="s">
        <v>329</v>
      </c>
      <c r="RXH343" s="220" t="s">
        <v>329</v>
      </c>
      <c r="RXI343" s="220" t="s">
        <v>329</v>
      </c>
      <c r="RXJ343" s="220" t="s">
        <v>329</v>
      </c>
      <c r="RXK343" s="220" t="s">
        <v>329</v>
      </c>
      <c r="RXL343" s="220" t="s">
        <v>329</v>
      </c>
      <c r="RXM343" s="220" t="s">
        <v>329</v>
      </c>
      <c r="RXN343" s="220" t="s">
        <v>329</v>
      </c>
      <c r="RXO343" s="220" t="s">
        <v>329</v>
      </c>
      <c r="RXP343" s="220" t="s">
        <v>329</v>
      </c>
      <c r="RXQ343" s="220" t="s">
        <v>329</v>
      </c>
      <c r="RXR343" s="220" t="s">
        <v>329</v>
      </c>
      <c r="RXS343" s="220" t="s">
        <v>329</v>
      </c>
      <c r="RXT343" s="220" t="s">
        <v>329</v>
      </c>
      <c r="RXU343" s="220" t="s">
        <v>329</v>
      </c>
      <c r="RXV343" s="220" t="s">
        <v>329</v>
      </c>
      <c r="RXW343" s="220" t="s">
        <v>329</v>
      </c>
      <c r="RXX343" s="220" t="s">
        <v>329</v>
      </c>
      <c r="RXY343" s="220" t="s">
        <v>329</v>
      </c>
      <c r="RXZ343" s="220" t="s">
        <v>329</v>
      </c>
      <c r="RYA343" s="220" t="s">
        <v>329</v>
      </c>
      <c r="RYB343" s="220" t="s">
        <v>329</v>
      </c>
      <c r="RYC343" s="220" t="s">
        <v>329</v>
      </c>
      <c r="RYD343" s="220" t="s">
        <v>329</v>
      </c>
      <c r="RYE343" s="220" t="s">
        <v>329</v>
      </c>
      <c r="RYF343" s="220" t="s">
        <v>329</v>
      </c>
      <c r="RYG343" s="220" t="s">
        <v>329</v>
      </c>
      <c r="RYH343" s="220" t="s">
        <v>329</v>
      </c>
      <c r="RYI343" s="220" t="s">
        <v>329</v>
      </c>
      <c r="RYJ343" s="220" t="s">
        <v>329</v>
      </c>
      <c r="RYK343" s="220" t="s">
        <v>329</v>
      </c>
      <c r="RYL343" s="220" t="s">
        <v>329</v>
      </c>
      <c r="RYM343" s="220" t="s">
        <v>329</v>
      </c>
      <c r="RYN343" s="220" t="s">
        <v>329</v>
      </c>
      <c r="RYO343" s="220" t="s">
        <v>329</v>
      </c>
      <c r="RYP343" s="220" t="s">
        <v>329</v>
      </c>
      <c r="RYQ343" s="220" t="s">
        <v>329</v>
      </c>
      <c r="RYR343" s="220" t="s">
        <v>329</v>
      </c>
      <c r="RYS343" s="220" t="s">
        <v>329</v>
      </c>
      <c r="RYT343" s="220" t="s">
        <v>329</v>
      </c>
      <c r="RYU343" s="220" t="s">
        <v>329</v>
      </c>
      <c r="RYV343" s="220" t="s">
        <v>329</v>
      </c>
      <c r="RYW343" s="220" t="s">
        <v>329</v>
      </c>
      <c r="RYX343" s="220" t="s">
        <v>329</v>
      </c>
      <c r="RYY343" s="220" t="s">
        <v>329</v>
      </c>
      <c r="RYZ343" s="220" t="s">
        <v>329</v>
      </c>
      <c r="RZA343" s="220" t="s">
        <v>329</v>
      </c>
      <c r="RZB343" s="220" t="s">
        <v>329</v>
      </c>
      <c r="RZC343" s="220" t="s">
        <v>329</v>
      </c>
      <c r="RZD343" s="220" t="s">
        <v>329</v>
      </c>
      <c r="RZE343" s="220" t="s">
        <v>329</v>
      </c>
      <c r="RZF343" s="220" t="s">
        <v>329</v>
      </c>
      <c r="RZG343" s="220" t="s">
        <v>329</v>
      </c>
      <c r="RZH343" s="220" t="s">
        <v>329</v>
      </c>
      <c r="RZI343" s="220" t="s">
        <v>329</v>
      </c>
      <c r="RZJ343" s="220" t="s">
        <v>329</v>
      </c>
      <c r="RZK343" s="220" t="s">
        <v>329</v>
      </c>
      <c r="RZL343" s="220" t="s">
        <v>329</v>
      </c>
      <c r="RZM343" s="220" t="s">
        <v>329</v>
      </c>
      <c r="RZN343" s="220" t="s">
        <v>329</v>
      </c>
      <c r="RZO343" s="220" t="s">
        <v>329</v>
      </c>
      <c r="RZP343" s="220" t="s">
        <v>329</v>
      </c>
      <c r="RZQ343" s="220" t="s">
        <v>329</v>
      </c>
      <c r="RZR343" s="220" t="s">
        <v>329</v>
      </c>
      <c r="RZS343" s="220" t="s">
        <v>329</v>
      </c>
      <c r="RZT343" s="220" t="s">
        <v>329</v>
      </c>
      <c r="RZU343" s="220" t="s">
        <v>329</v>
      </c>
      <c r="RZV343" s="220" t="s">
        <v>329</v>
      </c>
      <c r="RZW343" s="220" t="s">
        <v>329</v>
      </c>
      <c r="RZX343" s="220" t="s">
        <v>329</v>
      </c>
      <c r="RZY343" s="220" t="s">
        <v>329</v>
      </c>
      <c r="RZZ343" s="220" t="s">
        <v>329</v>
      </c>
      <c r="SAA343" s="220" t="s">
        <v>329</v>
      </c>
      <c r="SAB343" s="220" t="s">
        <v>329</v>
      </c>
      <c r="SAC343" s="220" t="s">
        <v>329</v>
      </c>
      <c r="SAD343" s="220" t="s">
        <v>329</v>
      </c>
      <c r="SAE343" s="220" t="s">
        <v>329</v>
      </c>
      <c r="SAF343" s="220" t="s">
        <v>329</v>
      </c>
      <c r="SAG343" s="220" t="s">
        <v>329</v>
      </c>
      <c r="SAH343" s="220" t="s">
        <v>329</v>
      </c>
      <c r="SAI343" s="220" t="s">
        <v>329</v>
      </c>
      <c r="SAJ343" s="220" t="s">
        <v>329</v>
      </c>
      <c r="SAK343" s="220" t="s">
        <v>329</v>
      </c>
      <c r="SAL343" s="220" t="s">
        <v>329</v>
      </c>
      <c r="SAM343" s="220" t="s">
        <v>329</v>
      </c>
      <c r="SAN343" s="220" t="s">
        <v>329</v>
      </c>
      <c r="SAO343" s="220" t="s">
        <v>329</v>
      </c>
      <c r="SAP343" s="220" t="s">
        <v>329</v>
      </c>
      <c r="SAQ343" s="220" t="s">
        <v>329</v>
      </c>
      <c r="SAR343" s="220" t="s">
        <v>329</v>
      </c>
      <c r="SAS343" s="220" t="s">
        <v>329</v>
      </c>
      <c r="SAT343" s="220" t="s">
        <v>329</v>
      </c>
      <c r="SAU343" s="220" t="s">
        <v>329</v>
      </c>
      <c r="SAV343" s="220" t="s">
        <v>329</v>
      </c>
      <c r="SAW343" s="220" t="s">
        <v>329</v>
      </c>
      <c r="SAX343" s="220" t="s">
        <v>329</v>
      </c>
      <c r="SAY343" s="220" t="s">
        <v>329</v>
      </c>
      <c r="SAZ343" s="220" t="s">
        <v>329</v>
      </c>
      <c r="SBA343" s="220" t="s">
        <v>329</v>
      </c>
      <c r="SBB343" s="220" t="s">
        <v>329</v>
      </c>
      <c r="SBC343" s="220" t="s">
        <v>329</v>
      </c>
      <c r="SBD343" s="220" t="s">
        <v>329</v>
      </c>
      <c r="SBE343" s="220" t="s">
        <v>329</v>
      </c>
      <c r="SBF343" s="220" t="s">
        <v>329</v>
      </c>
      <c r="SBG343" s="220" t="s">
        <v>329</v>
      </c>
      <c r="SBH343" s="220" t="s">
        <v>329</v>
      </c>
      <c r="SBI343" s="220" t="s">
        <v>329</v>
      </c>
      <c r="SBJ343" s="220" t="s">
        <v>329</v>
      </c>
      <c r="SBK343" s="220" t="s">
        <v>329</v>
      </c>
      <c r="SBL343" s="220" t="s">
        <v>329</v>
      </c>
      <c r="SBM343" s="220" t="s">
        <v>329</v>
      </c>
      <c r="SBN343" s="220" t="s">
        <v>329</v>
      </c>
      <c r="SBO343" s="220" t="s">
        <v>329</v>
      </c>
      <c r="SBP343" s="220" t="s">
        <v>329</v>
      </c>
      <c r="SBQ343" s="220" t="s">
        <v>329</v>
      </c>
      <c r="SBR343" s="220" t="s">
        <v>329</v>
      </c>
      <c r="SBS343" s="220" t="s">
        <v>329</v>
      </c>
      <c r="SBT343" s="220" t="s">
        <v>329</v>
      </c>
      <c r="SBU343" s="220" t="s">
        <v>329</v>
      </c>
      <c r="SBV343" s="220" t="s">
        <v>329</v>
      </c>
      <c r="SBW343" s="220" t="s">
        <v>329</v>
      </c>
      <c r="SBX343" s="220" t="s">
        <v>329</v>
      </c>
      <c r="SBY343" s="220" t="s">
        <v>329</v>
      </c>
      <c r="SBZ343" s="220" t="s">
        <v>329</v>
      </c>
      <c r="SCA343" s="220" t="s">
        <v>329</v>
      </c>
      <c r="SCB343" s="220" t="s">
        <v>329</v>
      </c>
      <c r="SCC343" s="220" t="s">
        <v>329</v>
      </c>
      <c r="SCD343" s="220" t="s">
        <v>329</v>
      </c>
      <c r="SCE343" s="220" t="s">
        <v>329</v>
      </c>
      <c r="SCF343" s="220" t="s">
        <v>329</v>
      </c>
      <c r="SCG343" s="220" t="s">
        <v>329</v>
      </c>
      <c r="SCH343" s="220" t="s">
        <v>329</v>
      </c>
      <c r="SCI343" s="220" t="s">
        <v>329</v>
      </c>
      <c r="SCJ343" s="220" t="s">
        <v>329</v>
      </c>
      <c r="SCK343" s="220" t="s">
        <v>329</v>
      </c>
      <c r="SCL343" s="220" t="s">
        <v>329</v>
      </c>
      <c r="SCM343" s="220" t="s">
        <v>329</v>
      </c>
      <c r="SCN343" s="220" t="s">
        <v>329</v>
      </c>
      <c r="SCO343" s="220" t="s">
        <v>329</v>
      </c>
      <c r="SCP343" s="220" t="s">
        <v>329</v>
      </c>
      <c r="SCQ343" s="220" t="s">
        <v>329</v>
      </c>
      <c r="SCR343" s="220" t="s">
        <v>329</v>
      </c>
      <c r="SCS343" s="220" t="s">
        <v>329</v>
      </c>
      <c r="SCT343" s="220" t="s">
        <v>329</v>
      </c>
      <c r="SCU343" s="220" t="s">
        <v>329</v>
      </c>
      <c r="SCV343" s="220" t="s">
        <v>329</v>
      </c>
      <c r="SCW343" s="220" t="s">
        <v>329</v>
      </c>
      <c r="SCX343" s="220" t="s">
        <v>329</v>
      </c>
      <c r="SCY343" s="220" t="s">
        <v>329</v>
      </c>
      <c r="SCZ343" s="220" t="s">
        <v>329</v>
      </c>
      <c r="SDA343" s="220" t="s">
        <v>329</v>
      </c>
      <c r="SDB343" s="220" t="s">
        <v>329</v>
      </c>
      <c r="SDC343" s="220" t="s">
        <v>329</v>
      </c>
      <c r="SDD343" s="220" t="s">
        <v>329</v>
      </c>
      <c r="SDE343" s="220" t="s">
        <v>329</v>
      </c>
      <c r="SDF343" s="220" t="s">
        <v>329</v>
      </c>
      <c r="SDG343" s="220" t="s">
        <v>329</v>
      </c>
      <c r="SDH343" s="220" t="s">
        <v>329</v>
      </c>
      <c r="SDI343" s="220" t="s">
        <v>329</v>
      </c>
      <c r="SDJ343" s="220" t="s">
        <v>329</v>
      </c>
      <c r="SDK343" s="220" t="s">
        <v>329</v>
      </c>
      <c r="SDL343" s="220" t="s">
        <v>329</v>
      </c>
      <c r="SDM343" s="220" t="s">
        <v>329</v>
      </c>
      <c r="SDN343" s="220" t="s">
        <v>329</v>
      </c>
      <c r="SDO343" s="220" t="s">
        <v>329</v>
      </c>
      <c r="SDP343" s="220" t="s">
        <v>329</v>
      </c>
      <c r="SDQ343" s="220" t="s">
        <v>329</v>
      </c>
      <c r="SDR343" s="220" t="s">
        <v>329</v>
      </c>
      <c r="SDS343" s="220" t="s">
        <v>329</v>
      </c>
      <c r="SDT343" s="220" t="s">
        <v>329</v>
      </c>
      <c r="SDU343" s="220" t="s">
        <v>329</v>
      </c>
      <c r="SDV343" s="220" t="s">
        <v>329</v>
      </c>
      <c r="SDW343" s="220" t="s">
        <v>329</v>
      </c>
      <c r="SDX343" s="220" t="s">
        <v>329</v>
      </c>
      <c r="SDY343" s="220" t="s">
        <v>329</v>
      </c>
      <c r="SDZ343" s="220" t="s">
        <v>329</v>
      </c>
      <c r="SEA343" s="220" t="s">
        <v>329</v>
      </c>
      <c r="SEB343" s="220" t="s">
        <v>329</v>
      </c>
      <c r="SEC343" s="220" t="s">
        <v>329</v>
      </c>
      <c r="SED343" s="220" t="s">
        <v>329</v>
      </c>
      <c r="SEE343" s="220" t="s">
        <v>329</v>
      </c>
      <c r="SEF343" s="220" t="s">
        <v>329</v>
      </c>
      <c r="SEG343" s="220" t="s">
        <v>329</v>
      </c>
      <c r="SEH343" s="220" t="s">
        <v>329</v>
      </c>
      <c r="SEI343" s="220" t="s">
        <v>329</v>
      </c>
      <c r="SEJ343" s="220" t="s">
        <v>329</v>
      </c>
      <c r="SEK343" s="220" t="s">
        <v>329</v>
      </c>
      <c r="SEL343" s="220" t="s">
        <v>329</v>
      </c>
      <c r="SEM343" s="220" t="s">
        <v>329</v>
      </c>
      <c r="SEN343" s="220" t="s">
        <v>329</v>
      </c>
      <c r="SEO343" s="220" t="s">
        <v>329</v>
      </c>
      <c r="SEP343" s="220" t="s">
        <v>329</v>
      </c>
      <c r="SEQ343" s="220" t="s">
        <v>329</v>
      </c>
      <c r="SER343" s="220" t="s">
        <v>329</v>
      </c>
      <c r="SES343" s="220" t="s">
        <v>329</v>
      </c>
      <c r="SET343" s="220" t="s">
        <v>329</v>
      </c>
      <c r="SEU343" s="220" t="s">
        <v>329</v>
      </c>
      <c r="SEV343" s="220" t="s">
        <v>329</v>
      </c>
      <c r="SEW343" s="220" t="s">
        <v>329</v>
      </c>
      <c r="SEX343" s="220" t="s">
        <v>329</v>
      </c>
      <c r="SEY343" s="220" t="s">
        <v>329</v>
      </c>
      <c r="SEZ343" s="220" t="s">
        <v>329</v>
      </c>
      <c r="SFA343" s="220" t="s">
        <v>329</v>
      </c>
      <c r="SFB343" s="220" t="s">
        <v>329</v>
      </c>
      <c r="SFC343" s="220" t="s">
        <v>329</v>
      </c>
      <c r="SFD343" s="220" t="s">
        <v>329</v>
      </c>
      <c r="SFE343" s="220" t="s">
        <v>329</v>
      </c>
      <c r="SFF343" s="220" t="s">
        <v>329</v>
      </c>
      <c r="SFG343" s="220" t="s">
        <v>329</v>
      </c>
      <c r="SFH343" s="220" t="s">
        <v>329</v>
      </c>
      <c r="SFI343" s="220" t="s">
        <v>329</v>
      </c>
      <c r="SFJ343" s="220" t="s">
        <v>329</v>
      </c>
      <c r="SFK343" s="220" t="s">
        <v>329</v>
      </c>
      <c r="SFL343" s="220" t="s">
        <v>329</v>
      </c>
      <c r="SFM343" s="220" t="s">
        <v>329</v>
      </c>
      <c r="SFN343" s="220" t="s">
        <v>329</v>
      </c>
      <c r="SFO343" s="220" t="s">
        <v>329</v>
      </c>
      <c r="SFP343" s="220" t="s">
        <v>329</v>
      </c>
      <c r="SFQ343" s="220" t="s">
        <v>329</v>
      </c>
      <c r="SFR343" s="220" t="s">
        <v>329</v>
      </c>
      <c r="SFS343" s="220" t="s">
        <v>329</v>
      </c>
      <c r="SFT343" s="220" t="s">
        <v>329</v>
      </c>
      <c r="SFU343" s="220" t="s">
        <v>329</v>
      </c>
      <c r="SFV343" s="220" t="s">
        <v>329</v>
      </c>
      <c r="SFW343" s="220" t="s">
        <v>329</v>
      </c>
      <c r="SFX343" s="220" t="s">
        <v>329</v>
      </c>
      <c r="SFY343" s="220" t="s">
        <v>329</v>
      </c>
      <c r="SFZ343" s="220" t="s">
        <v>329</v>
      </c>
      <c r="SGA343" s="220" t="s">
        <v>329</v>
      </c>
      <c r="SGB343" s="220" t="s">
        <v>329</v>
      </c>
      <c r="SGC343" s="220" t="s">
        <v>329</v>
      </c>
      <c r="SGD343" s="220" t="s">
        <v>329</v>
      </c>
      <c r="SGE343" s="220" t="s">
        <v>329</v>
      </c>
      <c r="SGF343" s="220" t="s">
        <v>329</v>
      </c>
      <c r="SGG343" s="220" t="s">
        <v>329</v>
      </c>
      <c r="SGH343" s="220" t="s">
        <v>329</v>
      </c>
      <c r="SGI343" s="220" t="s">
        <v>329</v>
      </c>
      <c r="SGJ343" s="220" t="s">
        <v>329</v>
      </c>
      <c r="SGK343" s="220" t="s">
        <v>329</v>
      </c>
      <c r="SGL343" s="220" t="s">
        <v>329</v>
      </c>
      <c r="SGM343" s="220" t="s">
        <v>329</v>
      </c>
      <c r="SGN343" s="220" t="s">
        <v>329</v>
      </c>
      <c r="SGO343" s="220" t="s">
        <v>329</v>
      </c>
      <c r="SGP343" s="220" t="s">
        <v>329</v>
      </c>
      <c r="SGQ343" s="220" t="s">
        <v>329</v>
      </c>
      <c r="SGR343" s="220" t="s">
        <v>329</v>
      </c>
      <c r="SGS343" s="220" t="s">
        <v>329</v>
      </c>
      <c r="SGT343" s="220" t="s">
        <v>329</v>
      </c>
      <c r="SGU343" s="220" t="s">
        <v>329</v>
      </c>
      <c r="SGV343" s="220" t="s">
        <v>329</v>
      </c>
      <c r="SGW343" s="220" t="s">
        <v>329</v>
      </c>
      <c r="SGX343" s="220" t="s">
        <v>329</v>
      </c>
      <c r="SGY343" s="220" t="s">
        <v>329</v>
      </c>
      <c r="SGZ343" s="220" t="s">
        <v>329</v>
      </c>
      <c r="SHA343" s="220" t="s">
        <v>329</v>
      </c>
      <c r="SHB343" s="220" t="s">
        <v>329</v>
      </c>
      <c r="SHC343" s="220" t="s">
        <v>329</v>
      </c>
      <c r="SHD343" s="220" t="s">
        <v>329</v>
      </c>
      <c r="SHE343" s="220" t="s">
        <v>329</v>
      </c>
      <c r="SHF343" s="220" t="s">
        <v>329</v>
      </c>
      <c r="SHG343" s="220" t="s">
        <v>329</v>
      </c>
      <c r="SHH343" s="220" t="s">
        <v>329</v>
      </c>
      <c r="SHI343" s="220" t="s">
        <v>329</v>
      </c>
      <c r="SHJ343" s="220" t="s">
        <v>329</v>
      </c>
      <c r="SHK343" s="220" t="s">
        <v>329</v>
      </c>
      <c r="SHL343" s="220" t="s">
        <v>329</v>
      </c>
      <c r="SHM343" s="220" t="s">
        <v>329</v>
      </c>
      <c r="SHN343" s="220" t="s">
        <v>329</v>
      </c>
      <c r="SHO343" s="220" t="s">
        <v>329</v>
      </c>
      <c r="SHP343" s="220" t="s">
        <v>329</v>
      </c>
      <c r="SHQ343" s="220" t="s">
        <v>329</v>
      </c>
      <c r="SHR343" s="220" t="s">
        <v>329</v>
      </c>
      <c r="SHS343" s="220" t="s">
        <v>329</v>
      </c>
      <c r="SHT343" s="220" t="s">
        <v>329</v>
      </c>
      <c r="SHU343" s="220" t="s">
        <v>329</v>
      </c>
      <c r="SHV343" s="220" t="s">
        <v>329</v>
      </c>
      <c r="SHW343" s="220" t="s">
        <v>329</v>
      </c>
      <c r="SHX343" s="220" t="s">
        <v>329</v>
      </c>
      <c r="SHY343" s="220" t="s">
        <v>329</v>
      </c>
      <c r="SHZ343" s="220" t="s">
        <v>329</v>
      </c>
      <c r="SIA343" s="220" t="s">
        <v>329</v>
      </c>
      <c r="SIB343" s="220" t="s">
        <v>329</v>
      </c>
      <c r="SIC343" s="220" t="s">
        <v>329</v>
      </c>
      <c r="SID343" s="220" t="s">
        <v>329</v>
      </c>
      <c r="SIE343" s="220" t="s">
        <v>329</v>
      </c>
      <c r="SIF343" s="220" t="s">
        <v>329</v>
      </c>
      <c r="SIG343" s="220" t="s">
        <v>329</v>
      </c>
      <c r="SIH343" s="220" t="s">
        <v>329</v>
      </c>
      <c r="SII343" s="220" t="s">
        <v>329</v>
      </c>
      <c r="SIJ343" s="220" t="s">
        <v>329</v>
      </c>
      <c r="SIK343" s="220" t="s">
        <v>329</v>
      </c>
      <c r="SIL343" s="220" t="s">
        <v>329</v>
      </c>
      <c r="SIM343" s="220" t="s">
        <v>329</v>
      </c>
      <c r="SIN343" s="220" t="s">
        <v>329</v>
      </c>
      <c r="SIO343" s="220" t="s">
        <v>329</v>
      </c>
      <c r="SIP343" s="220" t="s">
        <v>329</v>
      </c>
      <c r="SIQ343" s="220" t="s">
        <v>329</v>
      </c>
      <c r="SIR343" s="220" t="s">
        <v>329</v>
      </c>
      <c r="SIS343" s="220" t="s">
        <v>329</v>
      </c>
      <c r="SIT343" s="220" t="s">
        <v>329</v>
      </c>
      <c r="SIU343" s="220" t="s">
        <v>329</v>
      </c>
      <c r="SIV343" s="220" t="s">
        <v>329</v>
      </c>
      <c r="SIW343" s="220" t="s">
        <v>329</v>
      </c>
      <c r="SIX343" s="220" t="s">
        <v>329</v>
      </c>
      <c r="SIY343" s="220" t="s">
        <v>329</v>
      </c>
      <c r="SIZ343" s="220" t="s">
        <v>329</v>
      </c>
      <c r="SJA343" s="220" t="s">
        <v>329</v>
      </c>
      <c r="SJB343" s="220" t="s">
        <v>329</v>
      </c>
      <c r="SJC343" s="220" t="s">
        <v>329</v>
      </c>
      <c r="SJD343" s="220" t="s">
        <v>329</v>
      </c>
      <c r="SJE343" s="220" t="s">
        <v>329</v>
      </c>
      <c r="SJF343" s="220" t="s">
        <v>329</v>
      </c>
      <c r="SJG343" s="220" t="s">
        <v>329</v>
      </c>
      <c r="SJH343" s="220" t="s">
        <v>329</v>
      </c>
      <c r="SJI343" s="220" t="s">
        <v>329</v>
      </c>
      <c r="SJJ343" s="220" t="s">
        <v>329</v>
      </c>
      <c r="SJK343" s="220" t="s">
        <v>329</v>
      </c>
      <c r="SJL343" s="220" t="s">
        <v>329</v>
      </c>
      <c r="SJM343" s="220" t="s">
        <v>329</v>
      </c>
      <c r="SJN343" s="220" t="s">
        <v>329</v>
      </c>
      <c r="SJO343" s="220" t="s">
        <v>329</v>
      </c>
      <c r="SJP343" s="220" t="s">
        <v>329</v>
      </c>
      <c r="SJQ343" s="220" t="s">
        <v>329</v>
      </c>
      <c r="SJR343" s="220" t="s">
        <v>329</v>
      </c>
      <c r="SJS343" s="220" t="s">
        <v>329</v>
      </c>
      <c r="SJT343" s="220" t="s">
        <v>329</v>
      </c>
      <c r="SJU343" s="220" t="s">
        <v>329</v>
      </c>
      <c r="SJV343" s="220" t="s">
        <v>329</v>
      </c>
      <c r="SJW343" s="220" t="s">
        <v>329</v>
      </c>
      <c r="SJX343" s="220" t="s">
        <v>329</v>
      </c>
      <c r="SJY343" s="220" t="s">
        <v>329</v>
      </c>
      <c r="SJZ343" s="220" t="s">
        <v>329</v>
      </c>
      <c r="SKA343" s="220" t="s">
        <v>329</v>
      </c>
      <c r="SKB343" s="220" t="s">
        <v>329</v>
      </c>
      <c r="SKC343" s="220" t="s">
        <v>329</v>
      </c>
      <c r="SKD343" s="220" t="s">
        <v>329</v>
      </c>
      <c r="SKE343" s="220" t="s">
        <v>329</v>
      </c>
      <c r="SKF343" s="220" t="s">
        <v>329</v>
      </c>
      <c r="SKG343" s="220" t="s">
        <v>329</v>
      </c>
      <c r="SKH343" s="220" t="s">
        <v>329</v>
      </c>
      <c r="SKI343" s="220" t="s">
        <v>329</v>
      </c>
      <c r="SKJ343" s="220" t="s">
        <v>329</v>
      </c>
      <c r="SKK343" s="220" t="s">
        <v>329</v>
      </c>
      <c r="SKL343" s="220" t="s">
        <v>329</v>
      </c>
      <c r="SKM343" s="220" t="s">
        <v>329</v>
      </c>
      <c r="SKN343" s="220" t="s">
        <v>329</v>
      </c>
      <c r="SKO343" s="220" t="s">
        <v>329</v>
      </c>
      <c r="SKP343" s="220" t="s">
        <v>329</v>
      </c>
      <c r="SKQ343" s="220" t="s">
        <v>329</v>
      </c>
      <c r="SKR343" s="220" t="s">
        <v>329</v>
      </c>
      <c r="SKS343" s="220" t="s">
        <v>329</v>
      </c>
      <c r="SKT343" s="220" t="s">
        <v>329</v>
      </c>
      <c r="SKU343" s="220" t="s">
        <v>329</v>
      </c>
      <c r="SKV343" s="220" t="s">
        <v>329</v>
      </c>
      <c r="SKW343" s="220" t="s">
        <v>329</v>
      </c>
      <c r="SKX343" s="220" t="s">
        <v>329</v>
      </c>
      <c r="SKY343" s="220" t="s">
        <v>329</v>
      </c>
      <c r="SKZ343" s="220" t="s">
        <v>329</v>
      </c>
      <c r="SLA343" s="220" t="s">
        <v>329</v>
      </c>
      <c r="SLB343" s="220" t="s">
        <v>329</v>
      </c>
      <c r="SLC343" s="220" t="s">
        <v>329</v>
      </c>
      <c r="SLD343" s="220" t="s">
        <v>329</v>
      </c>
      <c r="SLE343" s="220" t="s">
        <v>329</v>
      </c>
      <c r="SLF343" s="220" t="s">
        <v>329</v>
      </c>
      <c r="SLG343" s="220" t="s">
        <v>329</v>
      </c>
      <c r="SLH343" s="220" t="s">
        <v>329</v>
      </c>
      <c r="SLI343" s="220" t="s">
        <v>329</v>
      </c>
      <c r="SLJ343" s="220" t="s">
        <v>329</v>
      </c>
      <c r="SLK343" s="220" t="s">
        <v>329</v>
      </c>
      <c r="SLL343" s="220" t="s">
        <v>329</v>
      </c>
      <c r="SLM343" s="220" t="s">
        <v>329</v>
      </c>
      <c r="SLN343" s="220" t="s">
        <v>329</v>
      </c>
      <c r="SLO343" s="220" t="s">
        <v>329</v>
      </c>
      <c r="SLP343" s="220" t="s">
        <v>329</v>
      </c>
      <c r="SLQ343" s="220" t="s">
        <v>329</v>
      </c>
      <c r="SLR343" s="220" t="s">
        <v>329</v>
      </c>
      <c r="SLS343" s="220" t="s">
        <v>329</v>
      </c>
      <c r="SLT343" s="220" t="s">
        <v>329</v>
      </c>
      <c r="SLU343" s="220" t="s">
        <v>329</v>
      </c>
      <c r="SLV343" s="220" t="s">
        <v>329</v>
      </c>
      <c r="SLW343" s="220" t="s">
        <v>329</v>
      </c>
      <c r="SLX343" s="220" t="s">
        <v>329</v>
      </c>
      <c r="SLY343" s="220" t="s">
        <v>329</v>
      </c>
      <c r="SLZ343" s="220" t="s">
        <v>329</v>
      </c>
      <c r="SMA343" s="220" t="s">
        <v>329</v>
      </c>
      <c r="SMB343" s="220" t="s">
        <v>329</v>
      </c>
      <c r="SMC343" s="220" t="s">
        <v>329</v>
      </c>
      <c r="SMD343" s="220" t="s">
        <v>329</v>
      </c>
      <c r="SME343" s="220" t="s">
        <v>329</v>
      </c>
      <c r="SMF343" s="220" t="s">
        <v>329</v>
      </c>
      <c r="SMG343" s="220" t="s">
        <v>329</v>
      </c>
      <c r="SMH343" s="220" t="s">
        <v>329</v>
      </c>
      <c r="SMI343" s="220" t="s">
        <v>329</v>
      </c>
      <c r="SMJ343" s="220" t="s">
        <v>329</v>
      </c>
      <c r="SMK343" s="220" t="s">
        <v>329</v>
      </c>
      <c r="SML343" s="220" t="s">
        <v>329</v>
      </c>
      <c r="SMM343" s="220" t="s">
        <v>329</v>
      </c>
      <c r="SMN343" s="220" t="s">
        <v>329</v>
      </c>
      <c r="SMO343" s="220" t="s">
        <v>329</v>
      </c>
      <c r="SMP343" s="220" t="s">
        <v>329</v>
      </c>
      <c r="SMQ343" s="220" t="s">
        <v>329</v>
      </c>
      <c r="SMR343" s="220" t="s">
        <v>329</v>
      </c>
      <c r="SMS343" s="220" t="s">
        <v>329</v>
      </c>
      <c r="SMT343" s="220" t="s">
        <v>329</v>
      </c>
      <c r="SMU343" s="220" t="s">
        <v>329</v>
      </c>
      <c r="SMV343" s="220" t="s">
        <v>329</v>
      </c>
      <c r="SMW343" s="220" t="s">
        <v>329</v>
      </c>
      <c r="SMX343" s="220" t="s">
        <v>329</v>
      </c>
      <c r="SMY343" s="220" t="s">
        <v>329</v>
      </c>
      <c r="SMZ343" s="220" t="s">
        <v>329</v>
      </c>
      <c r="SNA343" s="220" t="s">
        <v>329</v>
      </c>
      <c r="SNB343" s="220" t="s">
        <v>329</v>
      </c>
      <c r="SNC343" s="220" t="s">
        <v>329</v>
      </c>
      <c r="SND343" s="220" t="s">
        <v>329</v>
      </c>
      <c r="SNE343" s="220" t="s">
        <v>329</v>
      </c>
      <c r="SNF343" s="220" t="s">
        <v>329</v>
      </c>
      <c r="SNG343" s="220" t="s">
        <v>329</v>
      </c>
      <c r="SNH343" s="220" t="s">
        <v>329</v>
      </c>
      <c r="SNI343" s="220" t="s">
        <v>329</v>
      </c>
      <c r="SNJ343" s="220" t="s">
        <v>329</v>
      </c>
      <c r="SNK343" s="220" t="s">
        <v>329</v>
      </c>
      <c r="SNL343" s="220" t="s">
        <v>329</v>
      </c>
      <c r="SNM343" s="220" t="s">
        <v>329</v>
      </c>
      <c r="SNN343" s="220" t="s">
        <v>329</v>
      </c>
      <c r="SNO343" s="220" t="s">
        <v>329</v>
      </c>
      <c r="SNP343" s="220" t="s">
        <v>329</v>
      </c>
      <c r="SNQ343" s="220" t="s">
        <v>329</v>
      </c>
      <c r="SNR343" s="220" t="s">
        <v>329</v>
      </c>
      <c r="SNS343" s="220" t="s">
        <v>329</v>
      </c>
      <c r="SNT343" s="220" t="s">
        <v>329</v>
      </c>
      <c r="SNU343" s="220" t="s">
        <v>329</v>
      </c>
      <c r="SNV343" s="220" t="s">
        <v>329</v>
      </c>
      <c r="SNW343" s="220" t="s">
        <v>329</v>
      </c>
      <c r="SNX343" s="220" t="s">
        <v>329</v>
      </c>
      <c r="SNY343" s="220" t="s">
        <v>329</v>
      </c>
      <c r="SNZ343" s="220" t="s">
        <v>329</v>
      </c>
      <c r="SOA343" s="220" t="s">
        <v>329</v>
      </c>
      <c r="SOB343" s="220" t="s">
        <v>329</v>
      </c>
      <c r="SOC343" s="220" t="s">
        <v>329</v>
      </c>
      <c r="SOD343" s="220" t="s">
        <v>329</v>
      </c>
      <c r="SOE343" s="220" t="s">
        <v>329</v>
      </c>
      <c r="SOF343" s="220" t="s">
        <v>329</v>
      </c>
      <c r="SOG343" s="220" t="s">
        <v>329</v>
      </c>
      <c r="SOH343" s="220" t="s">
        <v>329</v>
      </c>
      <c r="SOI343" s="220" t="s">
        <v>329</v>
      </c>
      <c r="SOJ343" s="220" t="s">
        <v>329</v>
      </c>
      <c r="SOK343" s="220" t="s">
        <v>329</v>
      </c>
      <c r="SOL343" s="220" t="s">
        <v>329</v>
      </c>
      <c r="SOM343" s="220" t="s">
        <v>329</v>
      </c>
      <c r="SON343" s="220" t="s">
        <v>329</v>
      </c>
      <c r="SOO343" s="220" t="s">
        <v>329</v>
      </c>
      <c r="SOP343" s="220" t="s">
        <v>329</v>
      </c>
      <c r="SOQ343" s="220" t="s">
        <v>329</v>
      </c>
      <c r="SOR343" s="220" t="s">
        <v>329</v>
      </c>
      <c r="SOS343" s="220" t="s">
        <v>329</v>
      </c>
      <c r="SOT343" s="220" t="s">
        <v>329</v>
      </c>
      <c r="SOU343" s="220" t="s">
        <v>329</v>
      </c>
      <c r="SOV343" s="220" t="s">
        <v>329</v>
      </c>
      <c r="SOW343" s="220" t="s">
        <v>329</v>
      </c>
      <c r="SOX343" s="220" t="s">
        <v>329</v>
      </c>
      <c r="SOY343" s="220" t="s">
        <v>329</v>
      </c>
      <c r="SOZ343" s="220" t="s">
        <v>329</v>
      </c>
      <c r="SPA343" s="220" t="s">
        <v>329</v>
      </c>
      <c r="SPB343" s="220" t="s">
        <v>329</v>
      </c>
      <c r="SPC343" s="220" t="s">
        <v>329</v>
      </c>
      <c r="SPD343" s="220" t="s">
        <v>329</v>
      </c>
      <c r="SPE343" s="220" t="s">
        <v>329</v>
      </c>
      <c r="SPF343" s="220" t="s">
        <v>329</v>
      </c>
      <c r="SPG343" s="220" t="s">
        <v>329</v>
      </c>
      <c r="SPH343" s="220" t="s">
        <v>329</v>
      </c>
      <c r="SPI343" s="220" t="s">
        <v>329</v>
      </c>
      <c r="SPJ343" s="220" t="s">
        <v>329</v>
      </c>
      <c r="SPK343" s="220" t="s">
        <v>329</v>
      </c>
      <c r="SPL343" s="220" t="s">
        <v>329</v>
      </c>
      <c r="SPM343" s="220" t="s">
        <v>329</v>
      </c>
      <c r="SPN343" s="220" t="s">
        <v>329</v>
      </c>
      <c r="SPO343" s="220" t="s">
        <v>329</v>
      </c>
      <c r="SPP343" s="220" t="s">
        <v>329</v>
      </c>
      <c r="SPQ343" s="220" t="s">
        <v>329</v>
      </c>
      <c r="SPR343" s="220" t="s">
        <v>329</v>
      </c>
      <c r="SPS343" s="220" t="s">
        <v>329</v>
      </c>
      <c r="SPT343" s="220" t="s">
        <v>329</v>
      </c>
      <c r="SPU343" s="220" t="s">
        <v>329</v>
      </c>
      <c r="SPV343" s="220" t="s">
        <v>329</v>
      </c>
      <c r="SPW343" s="220" t="s">
        <v>329</v>
      </c>
      <c r="SPX343" s="220" t="s">
        <v>329</v>
      </c>
      <c r="SPY343" s="220" t="s">
        <v>329</v>
      </c>
      <c r="SPZ343" s="220" t="s">
        <v>329</v>
      </c>
      <c r="SQA343" s="220" t="s">
        <v>329</v>
      </c>
      <c r="SQB343" s="220" t="s">
        <v>329</v>
      </c>
      <c r="SQC343" s="220" t="s">
        <v>329</v>
      </c>
      <c r="SQD343" s="220" t="s">
        <v>329</v>
      </c>
      <c r="SQE343" s="220" t="s">
        <v>329</v>
      </c>
      <c r="SQF343" s="220" t="s">
        <v>329</v>
      </c>
      <c r="SQG343" s="220" t="s">
        <v>329</v>
      </c>
      <c r="SQH343" s="220" t="s">
        <v>329</v>
      </c>
      <c r="SQI343" s="220" t="s">
        <v>329</v>
      </c>
      <c r="SQJ343" s="220" t="s">
        <v>329</v>
      </c>
      <c r="SQK343" s="220" t="s">
        <v>329</v>
      </c>
      <c r="SQL343" s="220" t="s">
        <v>329</v>
      </c>
      <c r="SQM343" s="220" t="s">
        <v>329</v>
      </c>
      <c r="SQN343" s="220" t="s">
        <v>329</v>
      </c>
      <c r="SQO343" s="220" t="s">
        <v>329</v>
      </c>
      <c r="SQP343" s="220" t="s">
        <v>329</v>
      </c>
      <c r="SQQ343" s="220" t="s">
        <v>329</v>
      </c>
      <c r="SQR343" s="220" t="s">
        <v>329</v>
      </c>
      <c r="SQS343" s="220" t="s">
        <v>329</v>
      </c>
      <c r="SQT343" s="220" t="s">
        <v>329</v>
      </c>
      <c r="SQU343" s="220" t="s">
        <v>329</v>
      </c>
      <c r="SQV343" s="220" t="s">
        <v>329</v>
      </c>
      <c r="SQW343" s="220" t="s">
        <v>329</v>
      </c>
      <c r="SQX343" s="220" t="s">
        <v>329</v>
      </c>
      <c r="SQY343" s="220" t="s">
        <v>329</v>
      </c>
      <c r="SQZ343" s="220" t="s">
        <v>329</v>
      </c>
      <c r="SRA343" s="220" t="s">
        <v>329</v>
      </c>
      <c r="SRB343" s="220" t="s">
        <v>329</v>
      </c>
      <c r="SRC343" s="220" t="s">
        <v>329</v>
      </c>
      <c r="SRD343" s="220" t="s">
        <v>329</v>
      </c>
      <c r="SRE343" s="220" t="s">
        <v>329</v>
      </c>
      <c r="SRF343" s="220" t="s">
        <v>329</v>
      </c>
      <c r="SRG343" s="220" t="s">
        <v>329</v>
      </c>
      <c r="SRH343" s="220" t="s">
        <v>329</v>
      </c>
      <c r="SRI343" s="220" t="s">
        <v>329</v>
      </c>
      <c r="SRJ343" s="220" t="s">
        <v>329</v>
      </c>
      <c r="SRK343" s="220" t="s">
        <v>329</v>
      </c>
      <c r="SRL343" s="220" t="s">
        <v>329</v>
      </c>
      <c r="SRM343" s="220" t="s">
        <v>329</v>
      </c>
      <c r="SRN343" s="220" t="s">
        <v>329</v>
      </c>
      <c r="SRO343" s="220" t="s">
        <v>329</v>
      </c>
      <c r="SRP343" s="220" t="s">
        <v>329</v>
      </c>
      <c r="SRQ343" s="220" t="s">
        <v>329</v>
      </c>
      <c r="SRR343" s="220" t="s">
        <v>329</v>
      </c>
      <c r="SRS343" s="220" t="s">
        <v>329</v>
      </c>
      <c r="SRT343" s="220" t="s">
        <v>329</v>
      </c>
      <c r="SRU343" s="220" t="s">
        <v>329</v>
      </c>
      <c r="SRV343" s="220" t="s">
        <v>329</v>
      </c>
      <c r="SRW343" s="220" t="s">
        <v>329</v>
      </c>
      <c r="SRX343" s="220" t="s">
        <v>329</v>
      </c>
      <c r="SRY343" s="220" t="s">
        <v>329</v>
      </c>
      <c r="SRZ343" s="220" t="s">
        <v>329</v>
      </c>
      <c r="SSA343" s="220" t="s">
        <v>329</v>
      </c>
      <c r="SSB343" s="220" t="s">
        <v>329</v>
      </c>
      <c r="SSC343" s="220" t="s">
        <v>329</v>
      </c>
      <c r="SSD343" s="220" t="s">
        <v>329</v>
      </c>
      <c r="SSE343" s="220" t="s">
        <v>329</v>
      </c>
      <c r="SSF343" s="220" t="s">
        <v>329</v>
      </c>
      <c r="SSG343" s="220" t="s">
        <v>329</v>
      </c>
      <c r="SSH343" s="220" t="s">
        <v>329</v>
      </c>
      <c r="SSI343" s="220" t="s">
        <v>329</v>
      </c>
      <c r="SSJ343" s="220" t="s">
        <v>329</v>
      </c>
      <c r="SSK343" s="220" t="s">
        <v>329</v>
      </c>
      <c r="SSL343" s="220" t="s">
        <v>329</v>
      </c>
      <c r="SSM343" s="220" t="s">
        <v>329</v>
      </c>
      <c r="SSN343" s="220" t="s">
        <v>329</v>
      </c>
      <c r="SSO343" s="220" t="s">
        <v>329</v>
      </c>
      <c r="SSP343" s="220" t="s">
        <v>329</v>
      </c>
      <c r="SSQ343" s="220" t="s">
        <v>329</v>
      </c>
      <c r="SSR343" s="220" t="s">
        <v>329</v>
      </c>
      <c r="SSS343" s="220" t="s">
        <v>329</v>
      </c>
      <c r="SST343" s="220" t="s">
        <v>329</v>
      </c>
      <c r="SSU343" s="220" t="s">
        <v>329</v>
      </c>
      <c r="SSV343" s="220" t="s">
        <v>329</v>
      </c>
      <c r="SSW343" s="220" t="s">
        <v>329</v>
      </c>
      <c r="SSX343" s="220" t="s">
        <v>329</v>
      </c>
      <c r="SSY343" s="220" t="s">
        <v>329</v>
      </c>
      <c r="SSZ343" s="220" t="s">
        <v>329</v>
      </c>
      <c r="STA343" s="220" t="s">
        <v>329</v>
      </c>
      <c r="STB343" s="220" t="s">
        <v>329</v>
      </c>
      <c r="STC343" s="220" t="s">
        <v>329</v>
      </c>
      <c r="STD343" s="220" t="s">
        <v>329</v>
      </c>
      <c r="STE343" s="220" t="s">
        <v>329</v>
      </c>
      <c r="STF343" s="220" t="s">
        <v>329</v>
      </c>
      <c r="STG343" s="220" t="s">
        <v>329</v>
      </c>
      <c r="STH343" s="220" t="s">
        <v>329</v>
      </c>
      <c r="STI343" s="220" t="s">
        <v>329</v>
      </c>
      <c r="STJ343" s="220" t="s">
        <v>329</v>
      </c>
      <c r="STK343" s="220" t="s">
        <v>329</v>
      </c>
      <c r="STL343" s="220" t="s">
        <v>329</v>
      </c>
      <c r="STM343" s="220" t="s">
        <v>329</v>
      </c>
      <c r="STN343" s="220" t="s">
        <v>329</v>
      </c>
      <c r="STO343" s="220" t="s">
        <v>329</v>
      </c>
      <c r="STP343" s="220" t="s">
        <v>329</v>
      </c>
      <c r="STQ343" s="220" t="s">
        <v>329</v>
      </c>
      <c r="STR343" s="220" t="s">
        <v>329</v>
      </c>
      <c r="STS343" s="220" t="s">
        <v>329</v>
      </c>
      <c r="STT343" s="220" t="s">
        <v>329</v>
      </c>
      <c r="STU343" s="220" t="s">
        <v>329</v>
      </c>
      <c r="STV343" s="220" t="s">
        <v>329</v>
      </c>
      <c r="STW343" s="220" t="s">
        <v>329</v>
      </c>
      <c r="STX343" s="220" t="s">
        <v>329</v>
      </c>
      <c r="STY343" s="220" t="s">
        <v>329</v>
      </c>
      <c r="STZ343" s="220" t="s">
        <v>329</v>
      </c>
      <c r="SUA343" s="220" t="s">
        <v>329</v>
      </c>
      <c r="SUB343" s="220" t="s">
        <v>329</v>
      </c>
      <c r="SUC343" s="220" t="s">
        <v>329</v>
      </c>
      <c r="SUD343" s="220" t="s">
        <v>329</v>
      </c>
      <c r="SUE343" s="220" t="s">
        <v>329</v>
      </c>
      <c r="SUF343" s="220" t="s">
        <v>329</v>
      </c>
      <c r="SUG343" s="220" t="s">
        <v>329</v>
      </c>
      <c r="SUH343" s="220" t="s">
        <v>329</v>
      </c>
      <c r="SUI343" s="220" t="s">
        <v>329</v>
      </c>
      <c r="SUJ343" s="220" t="s">
        <v>329</v>
      </c>
      <c r="SUK343" s="220" t="s">
        <v>329</v>
      </c>
      <c r="SUL343" s="220" t="s">
        <v>329</v>
      </c>
      <c r="SUM343" s="220" t="s">
        <v>329</v>
      </c>
      <c r="SUN343" s="220" t="s">
        <v>329</v>
      </c>
      <c r="SUO343" s="220" t="s">
        <v>329</v>
      </c>
      <c r="SUP343" s="220" t="s">
        <v>329</v>
      </c>
      <c r="SUQ343" s="220" t="s">
        <v>329</v>
      </c>
      <c r="SUR343" s="220" t="s">
        <v>329</v>
      </c>
      <c r="SUS343" s="220" t="s">
        <v>329</v>
      </c>
      <c r="SUT343" s="220" t="s">
        <v>329</v>
      </c>
      <c r="SUU343" s="220" t="s">
        <v>329</v>
      </c>
      <c r="SUV343" s="220" t="s">
        <v>329</v>
      </c>
      <c r="SUW343" s="220" t="s">
        <v>329</v>
      </c>
      <c r="SUX343" s="220" t="s">
        <v>329</v>
      </c>
      <c r="SUY343" s="220" t="s">
        <v>329</v>
      </c>
      <c r="SUZ343" s="220" t="s">
        <v>329</v>
      </c>
      <c r="SVA343" s="220" t="s">
        <v>329</v>
      </c>
      <c r="SVB343" s="220" t="s">
        <v>329</v>
      </c>
      <c r="SVC343" s="220" t="s">
        <v>329</v>
      </c>
      <c r="SVD343" s="220" t="s">
        <v>329</v>
      </c>
      <c r="SVE343" s="220" t="s">
        <v>329</v>
      </c>
      <c r="SVF343" s="220" t="s">
        <v>329</v>
      </c>
      <c r="SVG343" s="220" t="s">
        <v>329</v>
      </c>
      <c r="SVH343" s="220" t="s">
        <v>329</v>
      </c>
      <c r="SVI343" s="220" t="s">
        <v>329</v>
      </c>
      <c r="SVJ343" s="220" t="s">
        <v>329</v>
      </c>
      <c r="SVK343" s="220" t="s">
        <v>329</v>
      </c>
      <c r="SVL343" s="220" t="s">
        <v>329</v>
      </c>
      <c r="SVM343" s="220" t="s">
        <v>329</v>
      </c>
      <c r="SVN343" s="220" t="s">
        <v>329</v>
      </c>
      <c r="SVO343" s="220" t="s">
        <v>329</v>
      </c>
      <c r="SVP343" s="220" t="s">
        <v>329</v>
      </c>
      <c r="SVQ343" s="220" t="s">
        <v>329</v>
      </c>
      <c r="SVR343" s="220" t="s">
        <v>329</v>
      </c>
      <c r="SVS343" s="220" t="s">
        <v>329</v>
      </c>
      <c r="SVT343" s="220" t="s">
        <v>329</v>
      </c>
      <c r="SVU343" s="220" t="s">
        <v>329</v>
      </c>
      <c r="SVV343" s="220" t="s">
        <v>329</v>
      </c>
      <c r="SVW343" s="220" t="s">
        <v>329</v>
      </c>
      <c r="SVX343" s="220" t="s">
        <v>329</v>
      </c>
      <c r="SVY343" s="220" t="s">
        <v>329</v>
      </c>
      <c r="SVZ343" s="220" t="s">
        <v>329</v>
      </c>
      <c r="SWA343" s="220" t="s">
        <v>329</v>
      </c>
      <c r="SWB343" s="220" t="s">
        <v>329</v>
      </c>
      <c r="SWC343" s="220" t="s">
        <v>329</v>
      </c>
      <c r="SWD343" s="220" t="s">
        <v>329</v>
      </c>
      <c r="SWE343" s="220" t="s">
        <v>329</v>
      </c>
      <c r="SWF343" s="220" t="s">
        <v>329</v>
      </c>
      <c r="SWG343" s="220" t="s">
        <v>329</v>
      </c>
      <c r="SWH343" s="220" t="s">
        <v>329</v>
      </c>
      <c r="SWI343" s="220" t="s">
        <v>329</v>
      </c>
      <c r="SWJ343" s="220" t="s">
        <v>329</v>
      </c>
      <c r="SWK343" s="220" t="s">
        <v>329</v>
      </c>
      <c r="SWL343" s="220" t="s">
        <v>329</v>
      </c>
      <c r="SWM343" s="220" t="s">
        <v>329</v>
      </c>
      <c r="SWN343" s="220" t="s">
        <v>329</v>
      </c>
      <c r="SWO343" s="220" t="s">
        <v>329</v>
      </c>
      <c r="SWP343" s="220" t="s">
        <v>329</v>
      </c>
      <c r="SWQ343" s="220" t="s">
        <v>329</v>
      </c>
      <c r="SWR343" s="220" t="s">
        <v>329</v>
      </c>
      <c r="SWS343" s="220" t="s">
        <v>329</v>
      </c>
      <c r="SWT343" s="220" t="s">
        <v>329</v>
      </c>
      <c r="SWU343" s="220" t="s">
        <v>329</v>
      </c>
      <c r="SWV343" s="220" t="s">
        <v>329</v>
      </c>
      <c r="SWW343" s="220" t="s">
        <v>329</v>
      </c>
      <c r="SWX343" s="220" t="s">
        <v>329</v>
      </c>
      <c r="SWY343" s="220" t="s">
        <v>329</v>
      </c>
      <c r="SWZ343" s="220" t="s">
        <v>329</v>
      </c>
      <c r="SXA343" s="220" t="s">
        <v>329</v>
      </c>
      <c r="SXB343" s="220" t="s">
        <v>329</v>
      </c>
      <c r="SXC343" s="220" t="s">
        <v>329</v>
      </c>
      <c r="SXD343" s="220" t="s">
        <v>329</v>
      </c>
      <c r="SXE343" s="220" t="s">
        <v>329</v>
      </c>
      <c r="SXF343" s="220" t="s">
        <v>329</v>
      </c>
      <c r="SXG343" s="220" t="s">
        <v>329</v>
      </c>
      <c r="SXH343" s="220" t="s">
        <v>329</v>
      </c>
      <c r="SXI343" s="220" t="s">
        <v>329</v>
      </c>
      <c r="SXJ343" s="220" t="s">
        <v>329</v>
      </c>
      <c r="SXK343" s="220" t="s">
        <v>329</v>
      </c>
      <c r="SXL343" s="220" t="s">
        <v>329</v>
      </c>
      <c r="SXM343" s="220" t="s">
        <v>329</v>
      </c>
      <c r="SXN343" s="220" t="s">
        <v>329</v>
      </c>
      <c r="SXO343" s="220" t="s">
        <v>329</v>
      </c>
      <c r="SXP343" s="220" t="s">
        <v>329</v>
      </c>
      <c r="SXQ343" s="220" t="s">
        <v>329</v>
      </c>
      <c r="SXR343" s="220" t="s">
        <v>329</v>
      </c>
      <c r="SXS343" s="220" t="s">
        <v>329</v>
      </c>
      <c r="SXT343" s="220" t="s">
        <v>329</v>
      </c>
      <c r="SXU343" s="220" t="s">
        <v>329</v>
      </c>
      <c r="SXV343" s="220" t="s">
        <v>329</v>
      </c>
      <c r="SXW343" s="220" t="s">
        <v>329</v>
      </c>
      <c r="SXX343" s="220" t="s">
        <v>329</v>
      </c>
      <c r="SXY343" s="220" t="s">
        <v>329</v>
      </c>
      <c r="SXZ343" s="220" t="s">
        <v>329</v>
      </c>
      <c r="SYA343" s="220" t="s">
        <v>329</v>
      </c>
      <c r="SYB343" s="220" t="s">
        <v>329</v>
      </c>
      <c r="SYC343" s="220" t="s">
        <v>329</v>
      </c>
      <c r="SYD343" s="220" t="s">
        <v>329</v>
      </c>
      <c r="SYE343" s="220" t="s">
        <v>329</v>
      </c>
      <c r="SYF343" s="220" t="s">
        <v>329</v>
      </c>
      <c r="SYG343" s="220" t="s">
        <v>329</v>
      </c>
      <c r="SYH343" s="220" t="s">
        <v>329</v>
      </c>
      <c r="SYI343" s="220" t="s">
        <v>329</v>
      </c>
      <c r="SYJ343" s="220" t="s">
        <v>329</v>
      </c>
      <c r="SYK343" s="220" t="s">
        <v>329</v>
      </c>
      <c r="SYL343" s="220" t="s">
        <v>329</v>
      </c>
      <c r="SYM343" s="220" t="s">
        <v>329</v>
      </c>
      <c r="SYN343" s="220" t="s">
        <v>329</v>
      </c>
      <c r="SYO343" s="220" t="s">
        <v>329</v>
      </c>
      <c r="SYP343" s="220" t="s">
        <v>329</v>
      </c>
      <c r="SYQ343" s="220" t="s">
        <v>329</v>
      </c>
      <c r="SYR343" s="220" t="s">
        <v>329</v>
      </c>
      <c r="SYS343" s="220" t="s">
        <v>329</v>
      </c>
      <c r="SYT343" s="220" t="s">
        <v>329</v>
      </c>
      <c r="SYU343" s="220" t="s">
        <v>329</v>
      </c>
      <c r="SYV343" s="220" t="s">
        <v>329</v>
      </c>
      <c r="SYW343" s="220" t="s">
        <v>329</v>
      </c>
      <c r="SYX343" s="220" t="s">
        <v>329</v>
      </c>
      <c r="SYY343" s="220" t="s">
        <v>329</v>
      </c>
      <c r="SYZ343" s="220" t="s">
        <v>329</v>
      </c>
      <c r="SZA343" s="220" t="s">
        <v>329</v>
      </c>
      <c r="SZB343" s="220" t="s">
        <v>329</v>
      </c>
      <c r="SZC343" s="220" t="s">
        <v>329</v>
      </c>
      <c r="SZD343" s="220" t="s">
        <v>329</v>
      </c>
      <c r="SZE343" s="220" t="s">
        <v>329</v>
      </c>
      <c r="SZF343" s="220" t="s">
        <v>329</v>
      </c>
      <c r="SZG343" s="220" t="s">
        <v>329</v>
      </c>
      <c r="SZH343" s="220" t="s">
        <v>329</v>
      </c>
      <c r="SZI343" s="220" t="s">
        <v>329</v>
      </c>
      <c r="SZJ343" s="220" t="s">
        <v>329</v>
      </c>
      <c r="SZK343" s="220" t="s">
        <v>329</v>
      </c>
      <c r="SZL343" s="220" t="s">
        <v>329</v>
      </c>
      <c r="SZM343" s="220" t="s">
        <v>329</v>
      </c>
      <c r="SZN343" s="220" t="s">
        <v>329</v>
      </c>
      <c r="SZO343" s="220" t="s">
        <v>329</v>
      </c>
      <c r="SZP343" s="220" t="s">
        <v>329</v>
      </c>
      <c r="SZQ343" s="220" t="s">
        <v>329</v>
      </c>
      <c r="SZR343" s="220" t="s">
        <v>329</v>
      </c>
      <c r="SZS343" s="220" t="s">
        <v>329</v>
      </c>
      <c r="SZT343" s="220" t="s">
        <v>329</v>
      </c>
      <c r="SZU343" s="220" t="s">
        <v>329</v>
      </c>
      <c r="SZV343" s="220" t="s">
        <v>329</v>
      </c>
      <c r="SZW343" s="220" t="s">
        <v>329</v>
      </c>
      <c r="SZX343" s="220" t="s">
        <v>329</v>
      </c>
      <c r="SZY343" s="220" t="s">
        <v>329</v>
      </c>
      <c r="SZZ343" s="220" t="s">
        <v>329</v>
      </c>
      <c r="TAA343" s="220" t="s">
        <v>329</v>
      </c>
      <c r="TAB343" s="220" t="s">
        <v>329</v>
      </c>
      <c r="TAC343" s="220" t="s">
        <v>329</v>
      </c>
      <c r="TAD343" s="220" t="s">
        <v>329</v>
      </c>
      <c r="TAE343" s="220" t="s">
        <v>329</v>
      </c>
      <c r="TAF343" s="220" t="s">
        <v>329</v>
      </c>
      <c r="TAG343" s="220" t="s">
        <v>329</v>
      </c>
      <c r="TAH343" s="220" t="s">
        <v>329</v>
      </c>
      <c r="TAI343" s="220" t="s">
        <v>329</v>
      </c>
      <c r="TAJ343" s="220" t="s">
        <v>329</v>
      </c>
      <c r="TAK343" s="220" t="s">
        <v>329</v>
      </c>
      <c r="TAL343" s="220" t="s">
        <v>329</v>
      </c>
      <c r="TAM343" s="220" t="s">
        <v>329</v>
      </c>
      <c r="TAN343" s="220" t="s">
        <v>329</v>
      </c>
      <c r="TAO343" s="220" t="s">
        <v>329</v>
      </c>
      <c r="TAP343" s="220" t="s">
        <v>329</v>
      </c>
      <c r="TAQ343" s="220" t="s">
        <v>329</v>
      </c>
      <c r="TAR343" s="220" t="s">
        <v>329</v>
      </c>
      <c r="TAS343" s="220" t="s">
        <v>329</v>
      </c>
      <c r="TAT343" s="220" t="s">
        <v>329</v>
      </c>
      <c r="TAU343" s="220" t="s">
        <v>329</v>
      </c>
      <c r="TAV343" s="220" t="s">
        <v>329</v>
      </c>
      <c r="TAW343" s="220" t="s">
        <v>329</v>
      </c>
      <c r="TAX343" s="220" t="s">
        <v>329</v>
      </c>
      <c r="TAY343" s="220" t="s">
        <v>329</v>
      </c>
      <c r="TAZ343" s="220" t="s">
        <v>329</v>
      </c>
      <c r="TBA343" s="220" t="s">
        <v>329</v>
      </c>
      <c r="TBB343" s="220" t="s">
        <v>329</v>
      </c>
      <c r="TBC343" s="220" t="s">
        <v>329</v>
      </c>
      <c r="TBD343" s="220" t="s">
        <v>329</v>
      </c>
      <c r="TBE343" s="220" t="s">
        <v>329</v>
      </c>
      <c r="TBF343" s="220" t="s">
        <v>329</v>
      </c>
      <c r="TBG343" s="220" t="s">
        <v>329</v>
      </c>
      <c r="TBH343" s="220" t="s">
        <v>329</v>
      </c>
      <c r="TBI343" s="220" t="s">
        <v>329</v>
      </c>
      <c r="TBJ343" s="220" t="s">
        <v>329</v>
      </c>
      <c r="TBK343" s="220" t="s">
        <v>329</v>
      </c>
      <c r="TBL343" s="220" t="s">
        <v>329</v>
      </c>
      <c r="TBM343" s="220" t="s">
        <v>329</v>
      </c>
      <c r="TBN343" s="220" t="s">
        <v>329</v>
      </c>
      <c r="TBO343" s="220" t="s">
        <v>329</v>
      </c>
      <c r="TBP343" s="220" t="s">
        <v>329</v>
      </c>
      <c r="TBQ343" s="220" t="s">
        <v>329</v>
      </c>
      <c r="TBR343" s="220" t="s">
        <v>329</v>
      </c>
      <c r="TBS343" s="220" t="s">
        <v>329</v>
      </c>
      <c r="TBT343" s="220" t="s">
        <v>329</v>
      </c>
      <c r="TBU343" s="220" t="s">
        <v>329</v>
      </c>
      <c r="TBV343" s="220" t="s">
        <v>329</v>
      </c>
      <c r="TBW343" s="220" t="s">
        <v>329</v>
      </c>
      <c r="TBX343" s="220" t="s">
        <v>329</v>
      </c>
      <c r="TBY343" s="220" t="s">
        <v>329</v>
      </c>
      <c r="TBZ343" s="220" t="s">
        <v>329</v>
      </c>
      <c r="TCA343" s="220" t="s">
        <v>329</v>
      </c>
      <c r="TCB343" s="220" t="s">
        <v>329</v>
      </c>
      <c r="TCC343" s="220" t="s">
        <v>329</v>
      </c>
      <c r="TCD343" s="220" t="s">
        <v>329</v>
      </c>
      <c r="TCE343" s="220" t="s">
        <v>329</v>
      </c>
      <c r="TCF343" s="220" t="s">
        <v>329</v>
      </c>
      <c r="TCG343" s="220" t="s">
        <v>329</v>
      </c>
      <c r="TCH343" s="220" t="s">
        <v>329</v>
      </c>
      <c r="TCI343" s="220" t="s">
        <v>329</v>
      </c>
      <c r="TCJ343" s="220" t="s">
        <v>329</v>
      </c>
      <c r="TCK343" s="220" t="s">
        <v>329</v>
      </c>
      <c r="TCL343" s="220" t="s">
        <v>329</v>
      </c>
      <c r="TCM343" s="220" t="s">
        <v>329</v>
      </c>
      <c r="TCN343" s="220" t="s">
        <v>329</v>
      </c>
      <c r="TCO343" s="220" t="s">
        <v>329</v>
      </c>
      <c r="TCP343" s="220" t="s">
        <v>329</v>
      </c>
      <c r="TCQ343" s="220" t="s">
        <v>329</v>
      </c>
      <c r="TCR343" s="220" t="s">
        <v>329</v>
      </c>
      <c r="TCS343" s="220" t="s">
        <v>329</v>
      </c>
      <c r="TCT343" s="220" t="s">
        <v>329</v>
      </c>
      <c r="TCU343" s="220" t="s">
        <v>329</v>
      </c>
      <c r="TCV343" s="220" t="s">
        <v>329</v>
      </c>
      <c r="TCW343" s="220" t="s">
        <v>329</v>
      </c>
      <c r="TCX343" s="220" t="s">
        <v>329</v>
      </c>
      <c r="TCY343" s="220" t="s">
        <v>329</v>
      </c>
      <c r="TCZ343" s="220" t="s">
        <v>329</v>
      </c>
      <c r="TDA343" s="220" t="s">
        <v>329</v>
      </c>
      <c r="TDB343" s="220" t="s">
        <v>329</v>
      </c>
      <c r="TDC343" s="220" t="s">
        <v>329</v>
      </c>
      <c r="TDD343" s="220" t="s">
        <v>329</v>
      </c>
      <c r="TDE343" s="220" t="s">
        <v>329</v>
      </c>
      <c r="TDF343" s="220" t="s">
        <v>329</v>
      </c>
      <c r="TDG343" s="220" t="s">
        <v>329</v>
      </c>
      <c r="TDH343" s="220" t="s">
        <v>329</v>
      </c>
      <c r="TDI343" s="220" t="s">
        <v>329</v>
      </c>
      <c r="TDJ343" s="220" t="s">
        <v>329</v>
      </c>
      <c r="TDK343" s="220" t="s">
        <v>329</v>
      </c>
      <c r="TDL343" s="220" t="s">
        <v>329</v>
      </c>
      <c r="TDM343" s="220" t="s">
        <v>329</v>
      </c>
      <c r="TDN343" s="220" t="s">
        <v>329</v>
      </c>
      <c r="TDO343" s="220" t="s">
        <v>329</v>
      </c>
      <c r="TDP343" s="220" t="s">
        <v>329</v>
      </c>
      <c r="TDQ343" s="220" t="s">
        <v>329</v>
      </c>
      <c r="TDR343" s="220" t="s">
        <v>329</v>
      </c>
      <c r="TDS343" s="220" t="s">
        <v>329</v>
      </c>
      <c r="TDT343" s="220" t="s">
        <v>329</v>
      </c>
      <c r="TDU343" s="220" t="s">
        <v>329</v>
      </c>
      <c r="TDV343" s="220" t="s">
        <v>329</v>
      </c>
      <c r="TDW343" s="220" t="s">
        <v>329</v>
      </c>
      <c r="TDX343" s="220" t="s">
        <v>329</v>
      </c>
      <c r="TDY343" s="220" t="s">
        <v>329</v>
      </c>
      <c r="TDZ343" s="220" t="s">
        <v>329</v>
      </c>
      <c r="TEA343" s="220" t="s">
        <v>329</v>
      </c>
      <c r="TEB343" s="220" t="s">
        <v>329</v>
      </c>
      <c r="TEC343" s="220" t="s">
        <v>329</v>
      </c>
      <c r="TED343" s="220" t="s">
        <v>329</v>
      </c>
      <c r="TEE343" s="220" t="s">
        <v>329</v>
      </c>
      <c r="TEF343" s="220" t="s">
        <v>329</v>
      </c>
      <c r="TEG343" s="220" t="s">
        <v>329</v>
      </c>
      <c r="TEH343" s="220" t="s">
        <v>329</v>
      </c>
      <c r="TEI343" s="220" t="s">
        <v>329</v>
      </c>
      <c r="TEJ343" s="220" t="s">
        <v>329</v>
      </c>
      <c r="TEK343" s="220" t="s">
        <v>329</v>
      </c>
      <c r="TEL343" s="220" t="s">
        <v>329</v>
      </c>
      <c r="TEM343" s="220" t="s">
        <v>329</v>
      </c>
      <c r="TEN343" s="220" t="s">
        <v>329</v>
      </c>
      <c r="TEO343" s="220" t="s">
        <v>329</v>
      </c>
      <c r="TEP343" s="220" t="s">
        <v>329</v>
      </c>
      <c r="TEQ343" s="220" t="s">
        <v>329</v>
      </c>
      <c r="TER343" s="220" t="s">
        <v>329</v>
      </c>
      <c r="TES343" s="220" t="s">
        <v>329</v>
      </c>
      <c r="TET343" s="220" t="s">
        <v>329</v>
      </c>
      <c r="TEU343" s="220" t="s">
        <v>329</v>
      </c>
      <c r="TEV343" s="220" t="s">
        <v>329</v>
      </c>
      <c r="TEW343" s="220" t="s">
        <v>329</v>
      </c>
      <c r="TEX343" s="220" t="s">
        <v>329</v>
      </c>
      <c r="TEY343" s="220" t="s">
        <v>329</v>
      </c>
      <c r="TEZ343" s="220" t="s">
        <v>329</v>
      </c>
      <c r="TFA343" s="220" t="s">
        <v>329</v>
      </c>
      <c r="TFB343" s="220" t="s">
        <v>329</v>
      </c>
      <c r="TFC343" s="220" t="s">
        <v>329</v>
      </c>
      <c r="TFD343" s="220" t="s">
        <v>329</v>
      </c>
      <c r="TFE343" s="220" t="s">
        <v>329</v>
      </c>
      <c r="TFF343" s="220" t="s">
        <v>329</v>
      </c>
      <c r="TFG343" s="220" t="s">
        <v>329</v>
      </c>
      <c r="TFH343" s="220" t="s">
        <v>329</v>
      </c>
      <c r="TFI343" s="220" t="s">
        <v>329</v>
      </c>
      <c r="TFJ343" s="220" t="s">
        <v>329</v>
      </c>
      <c r="TFK343" s="220" t="s">
        <v>329</v>
      </c>
      <c r="TFL343" s="220" t="s">
        <v>329</v>
      </c>
      <c r="TFM343" s="220" t="s">
        <v>329</v>
      </c>
      <c r="TFN343" s="220" t="s">
        <v>329</v>
      </c>
      <c r="TFO343" s="220" t="s">
        <v>329</v>
      </c>
      <c r="TFP343" s="220" t="s">
        <v>329</v>
      </c>
      <c r="TFQ343" s="220" t="s">
        <v>329</v>
      </c>
      <c r="TFR343" s="220" t="s">
        <v>329</v>
      </c>
      <c r="TFS343" s="220" t="s">
        <v>329</v>
      </c>
      <c r="TFT343" s="220" t="s">
        <v>329</v>
      </c>
      <c r="TFU343" s="220" t="s">
        <v>329</v>
      </c>
      <c r="TFV343" s="220" t="s">
        <v>329</v>
      </c>
      <c r="TFW343" s="220" t="s">
        <v>329</v>
      </c>
      <c r="TFX343" s="220" t="s">
        <v>329</v>
      </c>
      <c r="TFY343" s="220" t="s">
        <v>329</v>
      </c>
      <c r="TFZ343" s="220" t="s">
        <v>329</v>
      </c>
      <c r="TGA343" s="220" t="s">
        <v>329</v>
      </c>
      <c r="TGB343" s="220" t="s">
        <v>329</v>
      </c>
      <c r="TGC343" s="220" t="s">
        <v>329</v>
      </c>
      <c r="TGD343" s="220" t="s">
        <v>329</v>
      </c>
      <c r="TGE343" s="220" t="s">
        <v>329</v>
      </c>
      <c r="TGF343" s="220" t="s">
        <v>329</v>
      </c>
      <c r="TGG343" s="220" t="s">
        <v>329</v>
      </c>
      <c r="TGH343" s="220" t="s">
        <v>329</v>
      </c>
      <c r="TGI343" s="220" t="s">
        <v>329</v>
      </c>
      <c r="TGJ343" s="220" t="s">
        <v>329</v>
      </c>
      <c r="TGK343" s="220" t="s">
        <v>329</v>
      </c>
      <c r="TGL343" s="220" t="s">
        <v>329</v>
      </c>
      <c r="TGM343" s="220" t="s">
        <v>329</v>
      </c>
      <c r="TGN343" s="220" t="s">
        <v>329</v>
      </c>
      <c r="TGO343" s="220" t="s">
        <v>329</v>
      </c>
      <c r="TGP343" s="220" t="s">
        <v>329</v>
      </c>
      <c r="TGQ343" s="220" t="s">
        <v>329</v>
      </c>
      <c r="TGR343" s="220" t="s">
        <v>329</v>
      </c>
      <c r="TGS343" s="220" t="s">
        <v>329</v>
      </c>
      <c r="TGT343" s="220" t="s">
        <v>329</v>
      </c>
      <c r="TGU343" s="220" t="s">
        <v>329</v>
      </c>
      <c r="TGV343" s="220" t="s">
        <v>329</v>
      </c>
      <c r="TGW343" s="220" t="s">
        <v>329</v>
      </c>
      <c r="TGX343" s="220" t="s">
        <v>329</v>
      </c>
      <c r="TGY343" s="220" t="s">
        <v>329</v>
      </c>
      <c r="TGZ343" s="220" t="s">
        <v>329</v>
      </c>
      <c r="THA343" s="220" t="s">
        <v>329</v>
      </c>
      <c r="THB343" s="220" t="s">
        <v>329</v>
      </c>
      <c r="THC343" s="220" t="s">
        <v>329</v>
      </c>
      <c r="THD343" s="220" t="s">
        <v>329</v>
      </c>
      <c r="THE343" s="220" t="s">
        <v>329</v>
      </c>
      <c r="THF343" s="220" t="s">
        <v>329</v>
      </c>
      <c r="THG343" s="220" t="s">
        <v>329</v>
      </c>
      <c r="THH343" s="220" t="s">
        <v>329</v>
      </c>
      <c r="THI343" s="220" t="s">
        <v>329</v>
      </c>
      <c r="THJ343" s="220" t="s">
        <v>329</v>
      </c>
      <c r="THK343" s="220" t="s">
        <v>329</v>
      </c>
      <c r="THL343" s="220" t="s">
        <v>329</v>
      </c>
      <c r="THM343" s="220" t="s">
        <v>329</v>
      </c>
      <c r="THN343" s="220" t="s">
        <v>329</v>
      </c>
      <c r="THO343" s="220" t="s">
        <v>329</v>
      </c>
      <c r="THP343" s="220" t="s">
        <v>329</v>
      </c>
      <c r="THQ343" s="220" t="s">
        <v>329</v>
      </c>
      <c r="THR343" s="220" t="s">
        <v>329</v>
      </c>
      <c r="THS343" s="220" t="s">
        <v>329</v>
      </c>
      <c r="THT343" s="220" t="s">
        <v>329</v>
      </c>
      <c r="THU343" s="220" t="s">
        <v>329</v>
      </c>
      <c r="THV343" s="220" t="s">
        <v>329</v>
      </c>
      <c r="THW343" s="220" t="s">
        <v>329</v>
      </c>
      <c r="THX343" s="220" t="s">
        <v>329</v>
      </c>
      <c r="THY343" s="220" t="s">
        <v>329</v>
      </c>
      <c r="THZ343" s="220" t="s">
        <v>329</v>
      </c>
      <c r="TIA343" s="220" t="s">
        <v>329</v>
      </c>
      <c r="TIB343" s="220" t="s">
        <v>329</v>
      </c>
      <c r="TIC343" s="220" t="s">
        <v>329</v>
      </c>
      <c r="TID343" s="220" t="s">
        <v>329</v>
      </c>
      <c r="TIE343" s="220" t="s">
        <v>329</v>
      </c>
      <c r="TIF343" s="220" t="s">
        <v>329</v>
      </c>
      <c r="TIG343" s="220" t="s">
        <v>329</v>
      </c>
      <c r="TIH343" s="220" t="s">
        <v>329</v>
      </c>
      <c r="TII343" s="220" t="s">
        <v>329</v>
      </c>
      <c r="TIJ343" s="220" t="s">
        <v>329</v>
      </c>
      <c r="TIK343" s="220" t="s">
        <v>329</v>
      </c>
      <c r="TIL343" s="220" t="s">
        <v>329</v>
      </c>
      <c r="TIM343" s="220" t="s">
        <v>329</v>
      </c>
      <c r="TIN343" s="220" t="s">
        <v>329</v>
      </c>
      <c r="TIO343" s="220" t="s">
        <v>329</v>
      </c>
      <c r="TIP343" s="220" t="s">
        <v>329</v>
      </c>
      <c r="TIQ343" s="220" t="s">
        <v>329</v>
      </c>
      <c r="TIR343" s="220" t="s">
        <v>329</v>
      </c>
      <c r="TIS343" s="220" t="s">
        <v>329</v>
      </c>
      <c r="TIT343" s="220" t="s">
        <v>329</v>
      </c>
      <c r="TIU343" s="220" t="s">
        <v>329</v>
      </c>
      <c r="TIV343" s="220" t="s">
        <v>329</v>
      </c>
      <c r="TIW343" s="220" t="s">
        <v>329</v>
      </c>
      <c r="TIX343" s="220" t="s">
        <v>329</v>
      </c>
      <c r="TIY343" s="220" t="s">
        <v>329</v>
      </c>
      <c r="TIZ343" s="220" t="s">
        <v>329</v>
      </c>
      <c r="TJA343" s="220" t="s">
        <v>329</v>
      </c>
      <c r="TJB343" s="220" t="s">
        <v>329</v>
      </c>
      <c r="TJC343" s="220" t="s">
        <v>329</v>
      </c>
      <c r="TJD343" s="220" t="s">
        <v>329</v>
      </c>
      <c r="TJE343" s="220" t="s">
        <v>329</v>
      </c>
      <c r="TJF343" s="220" t="s">
        <v>329</v>
      </c>
      <c r="TJG343" s="220" t="s">
        <v>329</v>
      </c>
      <c r="TJH343" s="220" t="s">
        <v>329</v>
      </c>
      <c r="TJI343" s="220" t="s">
        <v>329</v>
      </c>
      <c r="TJJ343" s="220" t="s">
        <v>329</v>
      </c>
      <c r="TJK343" s="220" t="s">
        <v>329</v>
      </c>
      <c r="TJL343" s="220" t="s">
        <v>329</v>
      </c>
      <c r="TJM343" s="220" t="s">
        <v>329</v>
      </c>
      <c r="TJN343" s="220" t="s">
        <v>329</v>
      </c>
      <c r="TJO343" s="220" t="s">
        <v>329</v>
      </c>
      <c r="TJP343" s="220" t="s">
        <v>329</v>
      </c>
      <c r="TJQ343" s="220" t="s">
        <v>329</v>
      </c>
      <c r="TJR343" s="220" t="s">
        <v>329</v>
      </c>
      <c r="TJS343" s="220" t="s">
        <v>329</v>
      </c>
      <c r="TJT343" s="220" t="s">
        <v>329</v>
      </c>
      <c r="TJU343" s="220" t="s">
        <v>329</v>
      </c>
      <c r="TJV343" s="220" t="s">
        <v>329</v>
      </c>
      <c r="TJW343" s="220" t="s">
        <v>329</v>
      </c>
      <c r="TJX343" s="220" t="s">
        <v>329</v>
      </c>
      <c r="TJY343" s="220" t="s">
        <v>329</v>
      </c>
      <c r="TJZ343" s="220" t="s">
        <v>329</v>
      </c>
      <c r="TKA343" s="220" t="s">
        <v>329</v>
      </c>
      <c r="TKB343" s="220" t="s">
        <v>329</v>
      </c>
      <c r="TKC343" s="220" t="s">
        <v>329</v>
      </c>
      <c r="TKD343" s="220" t="s">
        <v>329</v>
      </c>
      <c r="TKE343" s="220" t="s">
        <v>329</v>
      </c>
      <c r="TKF343" s="220" t="s">
        <v>329</v>
      </c>
      <c r="TKG343" s="220" t="s">
        <v>329</v>
      </c>
      <c r="TKH343" s="220" t="s">
        <v>329</v>
      </c>
      <c r="TKI343" s="220" t="s">
        <v>329</v>
      </c>
      <c r="TKJ343" s="220" t="s">
        <v>329</v>
      </c>
      <c r="TKK343" s="220" t="s">
        <v>329</v>
      </c>
      <c r="TKL343" s="220" t="s">
        <v>329</v>
      </c>
      <c r="TKM343" s="220" t="s">
        <v>329</v>
      </c>
      <c r="TKN343" s="220" t="s">
        <v>329</v>
      </c>
      <c r="TKO343" s="220" t="s">
        <v>329</v>
      </c>
      <c r="TKP343" s="220" t="s">
        <v>329</v>
      </c>
      <c r="TKQ343" s="220" t="s">
        <v>329</v>
      </c>
      <c r="TKR343" s="220" t="s">
        <v>329</v>
      </c>
      <c r="TKS343" s="220" t="s">
        <v>329</v>
      </c>
      <c r="TKT343" s="220" t="s">
        <v>329</v>
      </c>
      <c r="TKU343" s="220" t="s">
        <v>329</v>
      </c>
      <c r="TKV343" s="220" t="s">
        <v>329</v>
      </c>
      <c r="TKW343" s="220" t="s">
        <v>329</v>
      </c>
      <c r="TKX343" s="220" t="s">
        <v>329</v>
      </c>
      <c r="TKY343" s="220" t="s">
        <v>329</v>
      </c>
      <c r="TKZ343" s="220" t="s">
        <v>329</v>
      </c>
      <c r="TLA343" s="220" t="s">
        <v>329</v>
      </c>
      <c r="TLB343" s="220" t="s">
        <v>329</v>
      </c>
      <c r="TLC343" s="220" t="s">
        <v>329</v>
      </c>
      <c r="TLD343" s="220" t="s">
        <v>329</v>
      </c>
      <c r="TLE343" s="220" t="s">
        <v>329</v>
      </c>
      <c r="TLF343" s="220" t="s">
        <v>329</v>
      </c>
      <c r="TLG343" s="220" t="s">
        <v>329</v>
      </c>
      <c r="TLH343" s="220" t="s">
        <v>329</v>
      </c>
      <c r="TLI343" s="220" t="s">
        <v>329</v>
      </c>
      <c r="TLJ343" s="220" t="s">
        <v>329</v>
      </c>
      <c r="TLK343" s="220" t="s">
        <v>329</v>
      </c>
      <c r="TLL343" s="220" t="s">
        <v>329</v>
      </c>
      <c r="TLM343" s="220" t="s">
        <v>329</v>
      </c>
      <c r="TLN343" s="220" t="s">
        <v>329</v>
      </c>
      <c r="TLO343" s="220" t="s">
        <v>329</v>
      </c>
      <c r="TLP343" s="220" t="s">
        <v>329</v>
      </c>
      <c r="TLQ343" s="220" t="s">
        <v>329</v>
      </c>
      <c r="TLR343" s="220" t="s">
        <v>329</v>
      </c>
      <c r="TLS343" s="220" t="s">
        <v>329</v>
      </c>
      <c r="TLT343" s="220" t="s">
        <v>329</v>
      </c>
      <c r="TLU343" s="220" t="s">
        <v>329</v>
      </c>
      <c r="TLV343" s="220" t="s">
        <v>329</v>
      </c>
      <c r="TLW343" s="220" t="s">
        <v>329</v>
      </c>
      <c r="TLX343" s="220" t="s">
        <v>329</v>
      </c>
      <c r="TLY343" s="220" t="s">
        <v>329</v>
      </c>
      <c r="TLZ343" s="220" t="s">
        <v>329</v>
      </c>
      <c r="TMA343" s="220" t="s">
        <v>329</v>
      </c>
      <c r="TMB343" s="220" t="s">
        <v>329</v>
      </c>
      <c r="TMC343" s="220" t="s">
        <v>329</v>
      </c>
      <c r="TMD343" s="220" t="s">
        <v>329</v>
      </c>
      <c r="TME343" s="220" t="s">
        <v>329</v>
      </c>
      <c r="TMF343" s="220" t="s">
        <v>329</v>
      </c>
      <c r="TMG343" s="220" t="s">
        <v>329</v>
      </c>
      <c r="TMH343" s="220" t="s">
        <v>329</v>
      </c>
      <c r="TMI343" s="220" t="s">
        <v>329</v>
      </c>
      <c r="TMJ343" s="220" t="s">
        <v>329</v>
      </c>
      <c r="TMK343" s="220" t="s">
        <v>329</v>
      </c>
      <c r="TML343" s="220" t="s">
        <v>329</v>
      </c>
      <c r="TMM343" s="220" t="s">
        <v>329</v>
      </c>
      <c r="TMN343" s="220" t="s">
        <v>329</v>
      </c>
      <c r="TMO343" s="220" t="s">
        <v>329</v>
      </c>
      <c r="TMP343" s="220" t="s">
        <v>329</v>
      </c>
      <c r="TMQ343" s="220" t="s">
        <v>329</v>
      </c>
      <c r="TMR343" s="220" t="s">
        <v>329</v>
      </c>
      <c r="TMS343" s="220" t="s">
        <v>329</v>
      </c>
      <c r="TMT343" s="220" t="s">
        <v>329</v>
      </c>
      <c r="TMU343" s="220" t="s">
        <v>329</v>
      </c>
      <c r="TMV343" s="220" t="s">
        <v>329</v>
      </c>
      <c r="TMW343" s="220" t="s">
        <v>329</v>
      </c>
      <c r="TMX343" s="220" t="s">
        <v>329</v>
      </c>
      <c r="TMY343" s="220" t="s">
        <v>329</v>
      </c>
      <c r="TMZ343" s="220" t="s">
        <v>329</v>
      </c>
      <c r="TNA343" s="220" t="s">
        <v>329</v>
      </c>
      <c r="TNB343" s="220" t="s">
        <v>329</v>
      </c>
      <c r="TNC343" s="220" t="s">
        <v>329</v>
      </c>
      <c r="TND343" s="220" t="s">
        <v>329</v>
      </c>
      <c r="TNE343" s="220" t="s">
        <v>329</v>
      </c>
      <c r="TNF343" s="220" t="s">
        <v>329</v>
      </c>
      <c r="TNG343" s="220" t="s">
        <v>329</v>
      </c>
      <c r="TNH343" s="220" t="s">
        <v>329</v>
      </c>
      <c r="TNI343" s="220" t="s">
        <v>329</v>
      </c>
      <c r="TNJ343" s="220" t="s">
        <v>329</v>
      </c>
      <c r="TNK343" s="220" t="s">
        <v>329</v>
      </c>
      <c r="TNL343" s="220" t="s">
        <v>329</v>
      </c>
      <c r="TNM343" s="220" t="s">
        <v>329</v>
      </c>
      <c r="TNN343" s="220" t="s">
        <v>329</v>
      </c>
      <c r="TNO343" s="220" t="s">
        <v>329</v>
      </c>
      <c r="TNP343" s="220" t="s">
        <v>329</v>
      </c>
      <c r="TNQ343" s="220" t="s">
        <v>329</v>
      </c>
      <c r="TNR343" s="220" t="s">
        <v>329</v>
      </c>
      <c r="TNS343" s="220" t="s">
        <v>329</v>
      </c>
      <c r="TNT343" s="220" t="s">
        <v>329</v>
      </c>
      <c r="TNU343" s="220" t="s">
        <v>329</v>
      </c>
      <c r="TNV343" s="220" t="s">
        <v>329</v>
      </c>
      <c r="TNW343" s="220" t="s">
        <v>329</v>
      </c>
      <c r="TNX343" s="220" t="s">
        <v>329</v>
      </c>
      <c r="TNY343" s="220" t="s">
        <v>329</v>
      </c>
      <c r="TNZ343" s="220" t="s">
        <v>329</v>
      </c>
      <c r="TOA343" s="220" t="s">
        <v>329</v>
      </c>
      <c r="TOB343" s="220" t="s">
        <v>329</v>
      </c>
      <c r="TOC343" s="220" t="s">
        <v>329</v>
      </c>
      <c r="TOD343" s="220" t="s">
        <v>329</v>
      </c>
      <c r="TOE343" s="220" t="s">
        <v>329</v>
      </c>
      <c r="TOF343" s="220" t="s">
        <v>329</v>
      </c>
      <c r="TOG343" s="220" t="s">
        <v>329</v>
      </c>
      <c r="TOH343" s="220" t="s">
        <v>329</v>
      </c>
      <c r="TOI343" s="220" t="s">
        <v>329</v>
      </c>
      <c r="TOJ343" s="220" t="s">
        <v>329</v>
      </c>
      <c r="TOK343" s="220" t="s">
        <v>329</v>
      </c>
      <c r="TOL343" s="220" t="s">
        <v>329</v>
      </c>
      <c r="TOM343" s="220" t="s">
        <v>329</v>
      </c>
      <c r="TON343" s="220" t="s">
        <v>329</v>
      </c>
      <c r="TOO343" s="220" t="s">
        <v>329</v>
      </c>
      <c r="TOP343" s="220" t="s">
        <v>329</v>
      </c>
      <c r="TOQ343" s="220" t="s">
        <v>329</v>
      </c>
      <c r="TOR343" s="220" t="s">
        <v>329</v>
      </c>
      <c r="TOS343" s="220" t="s">
        <v>329</v>
      </c>
      <c r="TOT343" s="220" t="s">
        <v>329</v>
      </c>
      <c r="TOU343" s="220" t="s">
        <v>329</v>
      </c>
      <c r="TOV343" s="220" t="s">
        <v>329</v>
      </c>
      <c r="TOW343" s="220" t="s">
        <v>329</v>
      </c>
      <c r="TOX343" s="220" t="s">
        <v>329</v>
      </c>
      <c r="TOY343" s="220" t="s">
        <v>329</v>
      </c>
      <c r="TOZ343" s="220" t="s">
        <v>329</v>
      </c>
      <c r="TPA343" s="220" t="s">
        <v>329</v>
      </c>
      <c r="TPB343" s="220" t="s">
        <v>329</v>
      </c>
      <c r="TPC343" s="220" t="s">
        <v>329</v>
      </c>
      <c r="TPD343" s="220" t="s">
        <v>329</v>
      </c>
      <c r="TPE343" s="220" t="s">
        <v>329</v>
      </c>
      <c r="TPF343" s="220" t="s">
        <v>329</v>
      </c>
      <c r="TPG343" s="220" t="s">
        <v>329</v>
      </c>
      <c r="TPH343" s="220" t="s">
        <v>329</v>
      </c>
      <c r="TPI343" s="220" t="s">
        <v>329</v>
      </c>
      <c r="TPJ343" s="220" t="s">
        <v>329</v>
      </c>
      <c r="TPK343" s="220" t="s">
        <v>329</v>
      </c>
      <c r="TPL343" s="220" t="s">
        <v>329</v>
      </c>
      <c r="TPM343" s="220" t="s">
        <v>329</v>
      </c>
      <c r="TPN343" s="220" t="s">
        <v>329</v>
      </c>
      <c r="TPO343" s="220" t="s">
        <v>329</v>
      </c>
      <c r="TPP343" s="220" t="s">
        <v>329</v>
      </c>
      <c r="TPQ343" s="220" t="s">
        <v>329</v>
      </c>
      <c r="TPR343" s="220" t="s">
        <v>329</v>
      </c>
      <c r="TPS343" s="220" t="s">
        <v>329</v>
      </c>
      <c r="TPT343" s="220" t="s">
        <v>329</v>
      </c>
      <c r="TPU343" s="220" t="s">
        <v>329</v>
      </c>
      <c r="TPV343" s="220" t="s">
        <v>329</v>
      </c>
      <c r="TPW343" s="220" t="s">
        <v>329</v>
      </c>
      <c r="TPX343" s="220" t="s">
        <v>329</v>
      </c>
      <c r="TPY343" s="220" t="s">
        <v>329</v>
      </c>
      <c r="TPZ343" s="220" t="s">
        <v>329</v>
      </c>
      <c r="TQA343" s="220" t="s">
        <v>329</v>
      </c>
      <c r="TQB343" s="220" t="s">
        <v>329</v>
      </c>
      <c r="TQC343" s="220" t="s">
        <v>329</v>
      </c>
      <c r="TQD343" s="220" t="s">
        <v>329</v>
      </c>
      <c r="TQE343" s="220" t="s">
        <v>329</v>
      </c>
      <c r="TQF343" s="220" t="s">
        <v>329</v>
      </c>
      <c r="TQG343" s="220" t="s">
        <v>329</v>
      </c>
      <c r="TQH343" s="220" t="s">
        <v>329</v>
      </c>
      <c r="TQI343" s="220" t="s">
        <v>329</v>
      </c>
      <c r="TQJ343" s="220" t="s">
        <v>329</v>
      </c>
      <c r="TQK343" s="220" t="s">
        <v>329</v>
      </c>
      <c r="TQL343" s="220" t="s">
        <v>329</v>
      </c>
      <c r="TQM343" s="220" t="s">
        <v>329</v>
      </c>
      <c r="TQN343" s="220" t="s">
        <v>329</v>
      </c>
      <c r="TQO343" s="220" t="s">
        <v>329</v>
      </c>
      <c r="TQP343" s="220" t="s">
        <v>329</v>
      </c>
      <c r="TQQ343" s="220" t="s">
        <v>329</v>
      </c>
      <c r="TQR343" s="220" t="s">
        <v>329</v>
      </c>
      <c r="TQS343" s="220" t="s">
        <v>329</v>
      </c>
      <c r="TQT343" s="220" t="s">
        <v>329</v>
      </c>
      <c r="TQU343" s="220" t="s">
        <v>329</v>
      </c>
      <c r="TQV343" s="220" t="s">
        <v>329</v>
      </c>
      <c r="TQW343" s="220" t="s">
        <v>329</v>
      </c>
      <c r="TQX343" s="220" t="s">
        <v>329</v>
      </c>
      <c r="TQY343" s="220" t="s">
        <v>329</v>
      </c>
      <c r="TQZ343" s="220" t="s">
        <v>329</v>
      </c>
      <c r="TRA343" s="220" t="s">
        <v>329</v>
      </c>
      <c r="TRB343" s="220" t="s">
        <v>329</v>
      </c>
      <c r="TRC343" s="220" t="s">
        <v>329</v>
      </c>
      <c r="TRD343" s="220" t="s">
        <v>329</v>
      </c>
      <c r="TRE343" s="220" t="s">
        <v>329</v>
      </c>
      <c r="TRF343" s="220" t="s">
        <v>329</v>
      </c>
      <c r="TRG343" s="220" t="s">
        <v>329</v>
      </c>
      <c r="TRH343" s="220" t="s">
        <v>329</v>
      </c>
      <c r="TRI343" s="220" t="s">
        <v>329</v>
      </c>
      <c r="TRJ343" s="220" t="s">
        <v>329</v>
      </c>
      <c r="TRK343" s="220" t="s">
        <v>329</v>
      </c>
      <c r="TRL343" s="220" t="s">
        <v>329</v>
      </c>
      <c r="TRM343" s="220" t="s">
        <v>329</v>
      </c>
      <c r="TRN343" s="220" t="s">
        <v>329</v>
      </c>
      <c r="TRO343" s="220" t="s">
        <v>329</v>
      </c>
      <c r="TRP343" s="220" t="s">
        <v>329</v>
      </c>
      <c r="TRQ343" s="220" t="s">
        <v>329</v>
      </c>
      <c r="TRR343" s="220" t="s">
        <v>329</v>
      </c>
      <c r="TRS343" s="220" t="s">
        <v>329</v>
      </c>
      <c r="TRT343" s="220" t="s">
        <v>329</v>
      </c>
      <c r="TRU343" s="220" t="s">
        <v>329</v>
      </c>
      <c r="TRV343" s="220" t="s">
        <v>329</v>
      </c>
      <c r="TRW343" s="220" t="s">
        <v>329</v>
      </c>
      <c r="TRX343" s="220" t="s">
        <v>329</v>
      </c>
      <c r="TRY343" s="220" t="s">
        <v>329</v>
      </c>
      <c r="TRZ343" s="220" t="s">
        <v>329</v>
      </c>
      <c r="TSA343" s="220" t="s">
        <v>329</v>
      </c>
      <c r="TSB343" s="220" t="s">
        <v>329</v>
      </c>
      <c r="TSC343" s="220" t="s">
        <v>329</v>
      </c>
      <c r="TSD343" s="220" t="s">
        <v>329</v>
      </c>
      <c r="TSE343" s="220" t="s">
        <v>329</v>
      </c>
      <c r="TSF343" s="220" t="s">
        <v>329</v>
      </c>
      <c r="TSG343" s="220" t="s">
        <v>329</v>
      </c>
      <c r="TSH343" s="220" t="s">
        <v>329</v>
      </c>
      <c r="TSI343" s="220" t="s">
        <v>329</v>
      </c>
      <c r="TSJ343" s="220" t="s">
        <v>329</v>
      </c>
      <c r="TSK343" s="220" t="s">
        <v>329</v>
      </c>
      <c r="TSL343" s="220" t="s">
        <v>329</v>
      </c>
      <c r="TSM343" s="220" t="s">
        <v>329</v>
      </c>
      <c r="TSN343" s="220" t="s">
        <v>329</v>
      </c>
      <c r="TSO343" s="220" t="s">
        <v>329</v>
      </c>
      <c r="TSP343" s="220" t="s">
        <v>329</v>
      </c>
      <c r="TSQ343" s="220" t="s">
        <v>329</v>
      </c>
      <c r="TSR343" s="220" t="s">
        <v>329</v>
      </c>
      <c r="TSS343" s="220" t="s">
        <v>329</v>
      </c>
      <c r="TST343" s="220" t="s">
        <v>329</v>
      </c>
      <c r="TSU343" s="220" t="s">
        <v>329</v>
      </c>
      <c r="TSV343" s="220" t="s">
        <v>329</v>
      </c>
      <c r="TSW343" s="220" t="s">
        <v>329</v>
      </c>
      <c r="TSX343" s="220" t="s">
        <v>329</v>
      </c>
      <c r="TSY343" s="220" t="s">
        <v>329</v>
      </c>
      <c r="TSZ343" s="220" t="s">
        <v>329</v>
      </c>
      <c r="TTA343" s="220" t="s">
        <v>329</v>
      </c>
      <c r="TTB343" s="220" t="s">
        <v>329</v>
      </c>
      <c r="TTC343" s="220" t="s">
        <v>329</v>
      </c>
      <c r="TTD343" s="220" t="s">
        <v>329</v>
      </c>
      <c r="TTE343" s="220" t="s">
        <v>329</v>
      </c>
      <c r="TTF343" s="220" t="s">
        <v>329</v>
      </c>
      <c r="TTG343" s="220" t="s">
        <v>329</v>
      </c>
      <c r="TTH343" s="220" t="s">
        <v>329</v>
      </c>
      <c r="TTI343" s="220" t="s">
        <v>329</v>
      </c>
      <c r="TTJ343" s="220" t="s">
        <v>329</v>
      </c>
      <c r="TTK343" s="220" t="s">
        <v>329</v>
      </c>
      <c r="TTL343" s="220" t="s">
        <v>329</v>
      </c>
      <c r="TTM343" s="220" t="s">
        <v>329</v>
      </c>
      <c r="TTN343" s="220" t="s">
        <v>329</v>
      </c>
      <c r="TTO343" s="220" t="s">
        <v>329</v>
      </c>
      <c r="TTP343" s="220" t="s">
        <v>329</v>
      </c>
      <c r="TTQ343" s="220" t="s">
        <v>329</v>
      </c>
      <c r="TTR343" s="220" t="s">
        <v>329</v>
      </c>
      <c r="TTS343" s="220" t="s">
        <v>329</v>
      </c>
      <c r="TTT343" s="220" t="s">
        <v>329</v>
      </c>
      <c r="TTU343" s="220" t="s">
        <v>329</v>
      </c>
      <c r="TTV343" s="220" t="s">
        <v>329</v>
      </c>
      <c r="TTW343" s="220" t="s">
        <v>329</v>
      </c>
      <c r="TTX343" s="220" t="s">
        <v>329</v>
      </c>
      <c r="TTY343" s="220" t="s">
        <v>329</v>
      </c>
      <c r="TTZ343" s="220" t="s">
        <v>329</v>
      </c>
      <c r="TUA343" s="220" t="s">
        <v>329</v>
      </c>
      <c r="TUB343" s="220" t="s">
        <v>329</v>
      </c>
      <c r="TUC343" s="220" t="s">
        <v>329</v>
      </c>
      <c r="TUD343" s="220" t="s">
        <v>329</v>
      </c>
      <c r="TUE343" s="220" t="s">
        <v>329</v>
      </c>
      <c r="TUF343" s="220" t="s">
        <v>329</v>
      </c>
      <c r="TUG343" s="220" t="s">
        <v>329</v>
      </c>
      <c r="TUH343" s="220" t="s">
        <v>329</v>
      </c>
      <c r="TUI343" s="220" t="s">
        <v>329</v>
      </c>
      <c r="TUJ343" s="220" t="s">
        <v>329</v>
      </c>
      <c r="TUK343" s="220" t="s">
        <v>329</v>
      </c>
      <c r="TUL343" s="220" t="s">
        <v>329</v>
      </c>
      <c r="TUM343" s="220" t="s">
        <v>329</v>
      </c>
      <c r="TUN343" s="220" t="s">
        <v>329</v>
      </c>
      <c r="TUO343" s="220" t="s">
        <v>329</v>
      </c>
      <c r="TUP343" s="220" t="s">
        <v>329</v>
      </c>
      <c r="TUQ343" s="220" t="s">
        <v>329</v>
      </c>
      <c r="TUR343" s="220" t="s">
        <v>329</v>
      </c>
      <c r="TUS343" s="220" t="s">
        <v>329</v>
      </c>
      <c r="TUT343" s="220" t="s">
        <v>329</v>
      </c>
      <c r="TUU343" s="220" t="s">
        <v>329</v>
      </c>
      <c r="TUV343" s="220" t="s">
        <v>329</v>
      </c>
      <c r="TUW343" s="220" t="s">
        <v>329</v>
      </c>
      <c r="TUX343" s="220" t="s">
        <v>329</v>
      </c>
      <c r="TUY343" s="220" t="s">
        <v>329</v>
      </c>
      <c r="TUZ343" s="220" t="s">
        <v>329</v>
      </c>
      <c r="TVA343" s="220" t="s">
        <v>329</v>
      </c>
      <c r="TVB343" s="220" t="s">
        <v>329</v>
      </c>
      <c r="TVC343" s="220" t="s">
        <v>329</v>
      </c>
      <c r="TVD343" s="220" t="s">
        <v>329</v>
      </c>
      <c r="TVE343" s="220" t="s">
        <v>329</v>
      </c>
      <c r="TVF343" s="220" t="s">
        <v>329</v>
      </c>
      <c r="TVG343" s="220" t="s">
        <v>329</v>
      </c>
      <c r="TVH343" s="220" t="s">
        <v>329</v>
      </c>
      <c r="TVI343" s="220" t="s">
        <v>329</v>
      </c>
      <c r="TVJ343" s="220" t="s">
        <v>329</v>
      </c>
      <c r="TVK343" s="220" t="s">
        <v>329</v>
      </c>
      <c r="TVL343" s="220" t="s">
        <v>329</v>
      </c>
      <c r="TVM343" s="220" t="s">
        <v>329</v>
      </c>
      <c r="TVN343" s="220" t="s">
        <v>329</v>
      </c>
      <c r="TVO343" s="220" t="s">
        <v>329</v>
      </c>
      <c r="TVP343" s="220" t="s">
        <v>329</v>
      </c>
      <c r="TVQ343" s="220" t="s">
        <v>329</v>
      </c>
      <c r="TVR343" s="220" t="s">
        <v>329</v>
      </c>
      <c r="TVS343" s="220" t="s">
        <v>329</v>
      </c>
      <c r="TVT343" s="220" t="s">
        <v>329</v>
      </c>
      <c r="TVU343" s="220" t="s">
        <v>329</v>
      </c>
      <c r="TVV343" s="220" t="s">
        <v>329</v>
      </c>
      <c r="TVW343" s="220" t="s">
        <v>329</v>
      </c>
      <c r="TVX343" s="220" t="s">
        <v>329</v>
      </c>
      <c r="TVY343" s="220" t="s">
        <v>329</v>
      </c>
      <c r="TVZ343" s="220" t="s">
        <v>329</v>
      </c>
      <c r="TWA343" s="220" t="s">
        <v>329</v>
      </c>
      <c r="TWB343" s="220" t="s">
        <v>329</v>
      </c>
      <c r="TWC343" s="220" t="s">
        <v>329</v>
      </c>
      <c r="TWD343" s="220" t="s">
        <v>329</v>
      </c>
      <c r="TWE343" s="220" t="s">
        <v>329</v>
      </c>
      <c r="TWF343" s="220" t="s">
        <v>329</v>
      </c>
      <c r="TWG343" s="220" t="s">
        <v>329</v>
      </c>
      <c r="TWH343" s="220" t="s">
        <v>329</v>
      </c>
      <c r="TWI343" s="220" t="s">
        <v>329</v>
      </c>
      <c r="TWJ343" s="220" t="s">
        <v>329</v>
      </c>
      <c r="TWK343" s="220" t="s">
        <v>329</v>
      </c>
      <c r="TWL343" s="220" t="s">
        <v>329</v>
      </c>
      <c r="TWM343" s="220" t="s">
        <v>329</v>
      </c>
      <c r="TWN343" s="220" t="s">
        <v>329</v>
      </c>
      <c r="TWO343" s="220" t="s">
        <v>329</v>
      </c>
      <c r="TWP343" s="220" t="s">
        <v>329</v>
      </c>
      <c r="TWQ343" s="220" t="s">
        <v>329</v>
      </c>
      <c r="TWR343" s="220" t="s">
        <v>329</v>
      </c>
      <c r="TWS343" s="220" t="s">
        <v>329</v>
      </c>
      <c r="TWT343" s="220" t="s">
        <v>329</v>
      </c>
      <c r="TWU343" s="220" t="s">
        <v>329</v>
      </c>
      <c r="TWV343" s="220" t="s">
        <v>329</v>
      </c>
      <c r="TWW343" s="220" t="s">
        <v>329</v>
      </c>
      <c r="TWX343" s="220" t="s">
        <v>329</v>
      </c>
      <c r="TWY343" s="220" t="s">
        <v>329</v>
      </c>
      <c r="TWZ343" s="220" t="s">
        <v>329</v>
      </c>
      <c r="TXA343" s="220" t="s">
        <v>329</v>
      </c>
      <c r="TXB343" s="220" t="s">
        <v>329</v>
      </c>
      <c r="TXC343" s="220" t="s">
        <v>329</v>
      </c>
      <c r="TXD343" s="220" t="s">
        <v>329</v>
      </c>
      <c r="TXE343" s="220" t="s">
        <v>329</v>
      </c>
      <c r="TXF343" s="220" t="s">
        <v>329</v>
      </c>
      <c r="TXG343" s="220" t="s">
        <v>329</v>
      </c>
      <c r="TXH343" s="220" t="s">
        <v>329</v>
      </c>
      <c r="TXI343" s="220" t="s">
        <v>329</v>
      </c>
      <c r="TXJ343" s="220" t="s">
        <v>329</v>
      </c>
      <c r="TXK343" s="220" t="s">
        <v>329</v>
      </c>
      <c r="TXL343" s="220" t="s">
        <v>329</v>
      </c>
      <c r="TXM343" s="220" t="s">
        <v>329</v>
      </c>
      <c r="TXN343" s="220" t="s">
        <v>329</v>
      </c>
      <c r="TXO343" s="220" t="s">
        <v>329</v>
      </c>
      <c r="TXP343" s="220" t="s">
        <v>329</v>
      </c>
      <c r="TXQ343" s="220" t="s">
        <v>329</v>
      </c>
      <c r="TXR343" s="220" t="s">
        <v>329</v>
      </c>
      <c r="TXS343" s="220" t="s">
        <v>329</v>
      </c>
      <c r="TXT343" s="220" t="s">
        <v>329</v>
      </c>
      <c r="TXU343" s="220" t="s">
        <v>329</v>
      </c>
      <c r="TXV343" s="220" t="s">
        <v>329</v>
      </c>
      <c r="TXW343" s="220" t="s">
        <v>329</v>
      </c>
      <c r="TXX343" s="220" t="s">
        <v>329</v>
      </c>
      <c r="TXY343" s="220" t="s">
        <v>329</v>
      </c>
      <c r="TXZ343" s="220" t="s">
        <v>329</v>
      </c>
      <c r="TYA343" s="220" t="s">
        <v>329</v>
      </c>
      <c r="TYB343" s="220" t="s">
        <v>329</v>
      </c>
      <c r="TYC343" s="220" t="s">
        <v>329</v>
      </c>
      <c r="TYD343" s="220" t="s">
        <v>329</v>
      </c>
      <c r="TYE343" s="220" t="s">
        <v>329</v>
      </c>
      <c r="TYF343" s="220" t="s">
        <v>329</v>
      </c>
      <c r="TYG343" s="220" t="s">
        <v>329</v>
      </c>
      <c r="TYH343" s="220" t="s">
        <v>329</v>
      </c>
      <c r="TYI343" s="220" t="s">
        <v>329</v>
      </c>
      <c r="TYJ343" s="220" t="s">
        <v>329</v>
      </c>
      <c r="TYK343" s="220" t="s">
        <v>329</v>
      </c>
      <c r="TYL343" s="220" t="s">
        <v>329</v>
      </c>
      <c r="TYM343" s="220" t="s">
        <v>329</v>
      </c>
      <c r="TYN343" s="220" t="s">
        <v>329</v>
      </c>
      <c r="TYO343" s="220" t="s">
        <v>329</v>
      </c>
      <c r="TYP343" s="220" t="s">
        <v>329</v>
      </c>
      <c r="TYQ343" s="220" t="s">
        <v>329</v>
      </c>
      <c r="TYR343" s="220" t="s">
        <v>329</v>
      </c>
      <c r="TYS343" s="220" t="s">
        <v>329</v>
      </c>
      <c r="TYT343" s="220" t="s">
        <v>329</v>
      </c>
      <c r="TYU343" s="220" t="s">
        <v>329</v>
      </c>
      <c r="TYV343" s="220" t="s">
        <v>329</v>
      </c>
      <c r="TYW343" s="220" t="s">
        <v>329</v>
      </c>
      <c r="TYX343" s="220" t="s">
        <v>329</v>
      </c>
      <c r="TYY343" s="220" t="s">
        <v>329</v>
      </c>
      <c r="TYZ343" s="220" t="s">
        <v>329</v>
      </c>
      <c r="TZA343" s="220" t="s">
        <v>329</v>
      </c>
      <c r="TZB343" s="220" t="s">
        <v>329</v>
      </c>
      <c r="TZC343" s="220" t="s">
        <v>329</v>
      </c>
      <c r="TZD343" s="220" t="s">
        <v>329</v>
      </c>
      <c r="TZE343" s="220" t="s">
        <v>329</v>
      </c>
      <c r="TZF343" s="220" t="s">
        <v>329</v>
      </c>
      <c r="TZG343" s="220" t="s">
        <v>329</v>
      </c>
      <c r="TZH343" s="220" t="s">
        <v>329</v>
      </c>
      <c r="TZI343" s="220" t="s">
        <v>329</v>
      </c>
      <c r="TZJ343" s="220" t="s">
        <v>329</v>
      </c>
      <c r="TZK343" s="220" t="s">
        <v>329</v>
      </c>
      <c r="TZL343" s="220" t="s">
        <v>329</v>
      </c>
      <c r="TZM343" s="220" t="s">
        <v>329</v>
      </c>
      <c r="TZN343" s="220" t="s">
        <v>329</v>
      </c>
      <c r="TZO343" s="220" t="s">
        <v>329</v>
      </c>
      <c r="TZP343" s="220" t="s">
        <v>329</v>
      </c>
      <c r="TZQ343" s="220" t="s">
        <v>329</v>
      </c>
      <c r="TZR343" s="220" t="s">
        <v>329</v>
      </c>
      <c r="TZS343" s="220" t="s">
        <v>329</v>
      </c>
      <c r="TZT343" s="220" t="s">
        <v>329</v>
      </c>
      <c r="TZU343" s="220" t="s">
        <v>329</v>
      </c>
      <c r="TZV343" s="220" t="s">
        <v>329</v>
      </c>
      <c r="TZW343" s="220" t="s">
        <v>329</v>
      </c>
      <c r="TZX343" s="220" t="s">
        <v>329</v>
      </c>
      <c r="TZY343" s="220" t="s">
        <v>329</v>
      </c>
      <c r="TZZ343" s="220" t="s">
        <v>329</v>
      </c>
      <c r="UAA343" s="220" t="s">
        <v>329</v>
      </c>
      <c r="UAB343" s="220" t="s">
        <v>329</v>
      </c>
      <c r="UAC343" s="220" t="s">
        <v>329</v>
      </c>
      <c r="UAD343" s="220" t="s">
        <v>329</v>
      </c>
      <c r="UAE343" s="220" t="s">
        <v>329</v>
      </c>
      <c r="UAF343" s="220" t="s">
        <v>329</v>
      </c>
      <c r="UAG343" s="220" t="s">
        <v>329</v>
      </c>
      <c r="UAH343" s="220" t="s">
        <v>329</v>
      </c>
      <c r="UAI343" s="220" t="s">
        <v>329</v>
      </c>
      <c r="UAJ343" s="220" t="s">
        <v>329</v>
      </c>
      <c r="UAK343" s="220" t="s">
        <v>329</v>
      </c>
      <c r="UAL343" s="220" t="s">
        <v>329</v>
      </c>
      <c r="UAM343" s="220" t="s">
        <v>329</v>
      </c>
      <c r="UAN343" s="220" t="s">
        <v>329</v>
      </c>
      <c r="UAO343" s="220" t="s">
        <v>329</v>
      </c>
      <c r="UAP343" s="220" t="s">
        <v>329</v>
      </c>
      <c r="UAQ343" s="220" t="s">
        <v>329</v>
      </c>
      <c r="UAR343" s="220" t="s">
        <v>329</v>
      </c>
      <c r="UAS343" s="220" t="s">
        <v>329</v>
      </c>
      <c r="UAT343" s="220" t="s">
        <v>329</v>
      </c>
      <c r="UAU343" s="220" t="s">
        <v>329</v>
      </c>
      <c r="UAV343" s="220" t="s">
        <v>329</v>
      </c>
      <c r="UAW343" s="220" t="s">
        <v>329</v>
      </c>
      <c r="UAX343" s="220" t="s">
        <v>329</v>
      </c>
      <c r="UAY343" s="220" t="s">
        <v>329</v>
      </c>
      <c r="UAZ343" s="220" t="s">
        <v>329</v>
      </c>
      <c r="UBA343" s="220" t="s">
        <v>329</v>
      </c>
      <c r="UBB343" s="220" t="s">
        <v>329</v>
      </c>
      <c r="UBC343" s="220" t="s">
        <v>329</v>
      </c>
      <c r="UBD343" s="220" t="s">
        <v>329</v>
      </c>
      <c r="UBE343" s="220" t="s">
        <v>329</v>
      </c>
      <c r="UBF343" s="220" t="s">
        <v>329</v>
      </c>
      <c r="UBG343" s="220" t="s">
        <v>329</v>
      </c>
      <c r="UBH343" s="220" t="s">
        <v>329</v>
      </c>
      <c r="UBI343" s="220" t="s">
        <v>329</v>
      </c>
      <c r="UBJ343" s="220" t="s">
        <v>329</v>
      </c>
      <c r="UBK343" s="220" t="s">
        <v>329</v>
      </c>
      <c r="UBL343" s="220" t="s">
        <v>329</v>
      </c>
      <c r="UBM343" s="220" t="s">
        <v>329</v>
      </c>
      <c r="UBN343" s="220" t="s">
        <v>329</v>
      </c>
      <c r="UBO343" s="220" t="s">
        <v>329</v>
      </c>
      <c r="UBP343" s="220" t="s">
        <v>329</v>
      </c>
      <c r="UBQ343" s="220" t="s">
        <v>329</v>
      </c>
      <c r="UBR343" s="220" t="s">
        <v>329</v>
      </c>
      <c r="UBS343" s="220" t="s">
        <v>329</v>
      </c>
      <c r="UBT343" s="220" t="s">
        <v>329</v>
      </c>
      <c r="UBU343" s="220" t="s">
        <v>329</v>
      </c>
      <c r="UBV343" s="220" t="s">
        <v>329</v>
      </c>
      <c r="UBW343" s="220" t="s">
        <v>329</v>
      </c>
      <c r="UBX343" s="220" t="s">
        <v>329</v>
      </c>
      <c r="UBY343" s="220" t="s">
        <v>329</v>
      </c>
      <c r="UBZ343" s="220" t="s">
        <v>329</v>
      </c>
      <c r="UCA343" s="220" t="s">
        <v>329</v>
      </c>
      <c r="UCB343" s="220" t="s">
        <v>329</v>
      </c>
      <c r="UCC343" s="220" t="s">
        <v>329</v>
      </c>
      <c r="UCD343" s="220" t="s">
        <v>329</v>
      </c>
      <c r="UCE343" s="220" t="s">
        <v>329</v>
      </c>
      <c r="UCF343" s="220" t="s">
        <v>329</v>
      </c>
      <c r="UCG343" s="220" t="s">
        <v>329</v>
      </c>
      <c r="UCH343" s="220" t="s">
        <v>329</v>
      </c>
      <c r="UCI343" s="220" t="s">
        <v>329</v>
      </c>
      <c r="UCJ343" s="220" t="s">
        <v>329</v>
      </c>
      <c r="UCK343" s="220" t="s">
        <v>329</v>
      </c>
      <c r="UCL343" s="220" t="s">
        <v>329</v>
      </c>
      <c r="UCM343" s="220" t="s">
        <v>329</v>
      </c>
      <c r="UCN343" s="220" t="s">
        <v>329</v>
      </c>
      <c r="UCO343" s="220" t="s">
        <v>329</v>
      </c>
      <c r="UCP343" s="220" t="s">
        <v>329</v>
      </c>
      <c r="UCQ343" s="220" t="s">
        <v>329</v>
      </c>
      <c r="UCR343" s="220" t="s">
        <v>329</v>
      </c>
      <c r="UCS343" s="220" t="s">
        <v>329</v>
      </c>
      <c r="UCT343" s="220" t="s">
        <v>329</v>
      </c>
      <c r="UCU343" s="220" t="s">
        <v>329</v>
      </c>
      <c r="UCV343" s="220" t="s">
        <v>329</v>
      </c>
      <c r="UCW343" s="220" t="s">
        <v>329</v>
      </c>
      <c r="UCX343" s="220" t="s">
        <v>329</v>
      </c>
      <c r="UCY343" s="220" t="s">
        <v>329</v>
      </c>
      <c r="UCZ343" s="220" t="s">
        <v>329</v>
      </c>
      <c r="UDA343" s="220" t="s">
        <v>329</v>
      </c>
      <c r="UDB343" s="220" t="s">
        <v>329</v>
      </c>
      <c r="UDC343" s="220" t="s">
        <v>329</v>
      </c>
      <c r="UDD343" s="220" t="s">
        <v>329</v>
      </c>
      <c r="UDE343" s="220" t="s">
        <v>329</v>
      </c>
      <c r="UDF343" s="220" t="s">
        <v>329</v>
      </c>
      <c r="UDG343" s="220" t="s">
        <v>329</v>
      </c>
      <c r="UDH343" s="220" t="s">
        <v>329</v>
      </c>
      <c r="UDI343" s="220" t="s">
        <v>329</v>
      </c>
      <c r="UDJ343" s="220" t="s">
        <v>329</v>
      </c>
      <c r="UDK343" s="220" t="s">
        <v>329</v>
      </c>
      <c r="UDL343" s="220" t="s">
        <v>329</v>
      </c>
      <c r="UDM343" s="220" t="s">
        <v>329</v>
      </c>
      <c r="UDN343" s="220" t="s">
        <v>329</v>
      </c>
      <c r="UDO343" s="220" t="s">
        <v>329</v>
      </c>
      <c r="UDP343" s="220" t="s">
        <v>329</v>
      </c>
      <c r="UDQ343" s="220" t="s">
        <v>329</v>
      </c>
      <c r="UDR343" s="220" t="s">
        <v>329</v>
      </c>
      <c r="UDS343" s="220" t="s">
        <v>329</v>
      </c>
      <c r="UDT343" s="220" t="s">
        <v>329</v>
      </c>
      <c r="UDU343" s="220" t="s">
        <v>329</v>
      </c>
      <c r="UDV343" s="220" t="s">
        <v>329</v>
      </c>
      <c r="UDW343" s="220" t="s">
        <v>329</v>
      </c>
      <c r="UDX343" s="220" t="s">
        <v>329</v>
      </c>
      <c r="UDY343" s="220" t="s">
        <v>329</v>
      </c>
      <c r="UDZ343" s="220" t="s">
        <v>329</v>
      </c>
      <c r="UEA343" s="220" t="s">
        <v>329</v>
      </c>
      <c r="UEB343" s="220" t="s">
        <v>329</v>
      </c>
      <c r="UEC343" s="220" t="s">
        <v>329</v>
      </c>
      <c r="UED343" s="220" t="s">
        <v>329</v>
      </c>
      <c r="UEE343" s="220" t="s">
        <v>329</v>
      </c>
      <c r="UEF343" s="220" t="s">
        <v>329</v>
      </c>
      <c r="UEG343" s="220" t="s">
        <v>329</v>
      </c>
      <c r="UEH343" s="220" t="s">
        <v>329</v>
      </c>
      <c r="UEI343" s="220" t="s">
        <v>329</v>
      </c>
      <c r="UEJ343" s="220" t="s">
        <v>329</v>
      </c>
      <c r="UEK343" s="220" t="s">
        <v>329</v>
      </c>
      <c r="UEL343" s="220" t="s">
        <v>329</v>
      </c>
      <c r="UEM343" s="220" t="s">
        <v>329</v>
      </c>
      <c r="UEN343" s="220" t="s">
        <v>329</v>
      </c>
      <c r="UEO343" s="220" t="s">
        <v>329</v>
      </c>
      <c r="UEP343" s="220" t="s">
        <v>329</v>
      </c>
      <c r="UEQ343" s="220" t="s">
        <v>329</v>
      </c>
      <c r="UER343" s="220" t="s">
        <v>329</v>
      </c>
      <c r="UES343" s="220" t="s">
        <v>329</v>
      </c>
      <c r="UET343" s="220" t="s">
        <v>329</v>
      </c>
      <c r="UEU343" s="220" t="s">
        <v>329</v>
      </c>
      <c r="UEV343" s="220" t="s">
        <v>329</v>
      </c>
      <c r="UEW343" s="220" t="s">
        <v>329</v>
      </c>
      <c r="UEX343" s="220" t="s">
        <v>329</v>
      </c>
      <c r="UEY343" s="220" t="s">
        <v>329</v>
      </c>
      <c r="UEZ343" s="220" t="s">
        <v>329</v>
      </c>
      <c r="UFA343" s="220" t="s">
        <v>329</v>
      </c>
      <c r="UFB343" s="220" t="s">
        <v>329</v>
      </c>
      <c r="UFC343" s="220" t="s">
        <v>329</v>
      </c>
      <c r="UFD343" s="220" t="s">
        <v>329</v>
      </c>
      <c r="UFE343" s="220" t="s">
        <v>329</v>
      </c>
      <c r="UFF343" s="220" t="s">
        <v>329</v>
      </c>
      <c r="UFG343" s="220" t="s">
        <v>329</v>
      </c>
      <c r="UFH343" s="220" t="s">
        <v>329</v>
      </c>
      <c r="UFI343" s="220" t="s">
        <v>329</v>
      </c>
      <c r="UFJ343" s="220" t="s">
        <v>329</v>
      </c>
      <c r="UFK343" s="220" t="s">
        <v>329</v>
      </c>
      <c r="UFL343" s="220" t="s">
        <v>329</v>
      </c>
      <c r="UFM343" s="220" t="s">
        <v>329</v>
      </c>
      <c r="UFN343" s="220" t="s">
        <v>329</v>
      </c>
      <c r="UFO343" s="220" t="s">
        <v>329</v>
      </c>
      <c r="UFP343" s="220" t="s">
        <v>329</v>
      </c>
      <c r="UFQ343" s="220" t="s">
        <v>329</v>
      </c>
      <c r="UFR343" s="220" t="s">
        <v>329</v>
      </c>
      <c r="UFS343" s="220" t="s">
        <v>329</v>
      </c>
      <c r="UFT343" s="220" t="s">
        <v>329</v>
      </c>
      <c r="UFU343" s="220" t="s">
        <v>329</v>
      </c>
      <c r="UFV343" s="220" t="s">
        <v>329</v>
      </c>
      <c r="UFW343" s="220" t="s">
        <v>329</v>
      </c>
      <c r="UFX343" s="220" t="s">
        <v>329</v>
      </c>
      <c r="UFY343" s="220" t="s">
        <v>329</v>
      </c>
      <c r="UFZ343" s="220" t="s">
        <v>329</v>
      </c>
      <c r="UGA343" s="220" t="s">
        <v>329</v>
      </c>
      <c r="UGB343" s="220" t="s">
        <v>329</v>
      </c>
      <c r="UGC343" s="220" t="s">
        <v>329</v>
      </c>
      <c r="UGD343" s="220" t="s">
        <v>329</v>
      </c>
      <c r="UGE343" s="220" t="s">
        <v>329</v>
      </c>
      <c r="UGF343" s="220" t="s">
        <v>329</v>
      </c>
      <c r="UGG343" s="220" t="s">
        <v>329</v>
      </c>
      <c r="UGH343" s="220" t="s">
        <v>329</v>
      </c>
      <c r="UGI343" s="220" t="s">
        <v>329</v>
      </c>
      <c r="UGJ343" s="220" t="s">
        <v>329</v>
      </c>
      <c r="UGK343" s="220" t="s">
        <v>329</v>
      </c>
      <c r="UGL343" s="220" t="s">
        <v>329</v>
      </c>
      <c r="UGM343" s="220" t="s">
        <v>329</v>
      </c>
      <c r="UGN343" s="220" t="s">
        <v>329</v>
      </c>
      <c r="UGO343" s="220" t="s">
        <v>329</v>
      </c>
      <c r="UGP343" s="220" t="s">
        <v>329</v>
      </c>
      <c r="UGQ343" s="220" t="s">
        <v>329</v>
      </c>
      <c r="UGR343" s="220" t="s">
        <v>329</v>
      </c>
      <c r="UGS343" s="220" t="s">
        <v>329</v>
      </c>
      <c r="UGT343" s="220" t="s">
        <v>329</v>
      </c>
      <c r="UGU343" s="220" t="s">
        <v>329</v>
      </c>
      <c r="UGV343" s="220" t="s">
        <v>329</v>
      </c>
      <c r="UGW343" s="220" t="s">
        <v>329</v>
      </c>
      <c r="UGX343" s="220" t="s">
        <v>329</v>
      </c>
      <c r="UGY343" s="220" t="s">
        <v>329</v>
      </c>
      <c r="UGZ343" s="220" t="s">
        <v>329</v>
      </c>
      <c r="UHA343" s="220" t="s">
        <v>329</v>
      </c>
      <c r="UHB343" s="220" t="s">
        <v>329</v>
      </c>
      <c r="UHC343" s="220" t="s">
        <v>329</v>
      </c>
      <c r="UHD343" s="220" t="s">
        <v>329</v>
      </c>
      <c r="UHE343" s="220" t="s">
        <v>329</v>
      </c>
      <c r="UHF343" s="220" t="s">
        <v>329</v>
      </c>
      <c r="UHG343" s="220" t="s">
        <v>329</v>
      </c>
      <c r="UHH343" s="220" t="s">
        <v>329</v>
      </c>
      <c r="UHI343" s="220" t="s">
        <v>329</v>
      </c>
      <c r="UHJ343" s="220" t="s">
        <v>329</v>
      </c>
      <c r="UHK343" s="220" t="s">
        <v>329</v>
      </c>
      <c r="UHL343" s="220" t="s">
        <v>329</v>
      </c>
      <c r="UHM343" s="220" t="s">
        <v>329</v>
      </c>
      <c r="UHN343" s="220" t="s">
        <v>329</v>
      </c>
      <c r="UHO343" s="220" t="s">
        <v>329</v>
      </c>
      <c r="UHP343" s="220" t="s">
        <v>329</v>
      </c>
      <c r="UHQ343" s="220" t="s">
        <v>329</v>
      </c>
      <c r="UHR343" s="220" t="s">
        <v>329</v>
      </c>
      <c r="UHS343" s="220" t="s">
        <v>329</v>
      </c>
      <c r="UHT343" s="220" t="s">
        <v>329</v>
      </c>
      <c r="UHU343" s="220" t="s">
        <v>329</v>
      </c>
      <c r="UHV343" s="220" t="s">
        <v>329</v>
      </c>
      <c r="UHW343" s="220" t="s">
        <v>329</v>
      </c>
      <c r="UHX343" s="220" t="s">
        <v>329</v>
      </c>
      <c r="UHY343" s="220" t="s">
        <v>329</v>
      </c>
      <c r="UHZ343" s="220" t="s">
        <v>329</v>
      </c>
      <c r="UIA343" s="220" t="s">
        <v>329</v>
      </c>
      <c r="UIB343" s="220" t="s">
        <v>329</v>
      </c>
      <c r="UIC343" s="220" t="s">
        <v>329</v>
      </c>
      <c r="UID343" s="220" t="s">
        <v>329</v>
      </c>
      <c r="UIE343" s="220" t="s">
        <v>329</v>
      </c>
      <c r="UIF343" s="220" t="s">
        <v>329</v>
      </c>
      <c r="UIG343" s="220" t="s">
        <v>329</v>
      </c>
      <c r="UIH343" s="220" t="s">
        <v>329</v>
      </c>
      <c r="UII343" s="220" t="s">
        <v>329</v>
      </c>
      <c r="UIJ343" s="220" t="s">
        <v>329</v>
      </c>
      <c r="UIK343" s="220" t="s">
        <v>329</v>
      </c>
      <c r="UIL343" s="220" t="s">
        <v>329</v>
      </c>
      <c r="UIM343" s="220" t="s">
        <v>329</v>
      </c>
      <c r="UIN343" s="220" t="s">
        <v>329</v>
      </c>
      <c r="UIO343" s="220" t="s">
        <v>329</v>
      </c>
      <c r="UIP343" s="220" t="s">
        <v>329</v>
      </c>
      <c r="UIQ343" s="220" t="s">
        <v>329</v>
      </c>
      <c r="UIR343" s="220" t="s">
        <v>329</v>
      </c>
      <c r="UIS343" s="220" t="s">
        <v>329</v>
      </c>
      <c r="UIT343" s="220" t="s">
        <v>329</v>
      </c>
      <c r="UIU343" s="220" t="s">
        <v>329</v>
      </c>
      <c r="UIV343" s="220" t="s">
        <v>329</v>
      </c>
      <c r="UIW343" s="220" t="s">
        <v>329</v>
      </c>
      <c r="UIX343" s="220" t="s">
        <v>329</v>
      </c>
      <c r="UIY343" s="220" t="s">
        <v>329</v>
      </c>
      <c r="UIZ343" s="220" t="s">
        <v>329</v>
      </c>
      <c r="UJA343" s="220" t="s">
        <v>329</v>
      </c>
      <c r="UJB343" s="220" t="s">
        <v>329</v>
      </c>
      <c r="UJC343" s="220" t="s">
        <v>329</v>
      </c>
      <c r="UJD343" s="220" t="s">
        <v>329</v>
      </c>
      <c r="UJE343" s="220" t="s">
        <v>329</v>
      </c>
      <c r="UJF343" s="220" t="s">
        <v>329</v>
      </c>
      <c r="UJG343" s="220" t="s">
        <v>329</v>
      </c>
      <c r="UJH343" s="220" t="s">
        <v>329</v>
      </c>
      <c r="UJI343" s="220" t="s">
        <v>329</v>
      </c>
      <c r="UJJ343" s="220" t="s">
        <v>329</v>
      </c>
      <c r="UJK343" s="220" t="s">
        <v>329</v>
      </c>
      <c r="UJL343" s="220" t="s">
        <v>329</v>
      </c>
      <c r="UJM343" s="220" t="s">
        <v>329</v>
      </c>
      <c r="UJN343" s="220" t="s">
        <v>329</v>
      </c>
      <c r="UJO343" s="220" t="s">
        <v>329</v>
      </c>
      <c r="UJP343" s="220" t="s">
        <v>329</v>
      </c>
      <c r="UJQ343" s="220" t="s">
        <v>329</v>
      </c>
      <c r="UJR343" s="220" t="s">
        <v>329</v>
      </c>
      <c r="UJS343" s="220" t="s">
        <v>329</v>
      </c>
      <c r="UJT343" s="220" t="s">
        <v>329</v>
      </c>
      <c r="UJU343" s="220" t="s">
        <v>329</v>
      </c>
      <c r="UJV343" s="220" t="s">
        <v>329</v>
      </c>
      <c r="UJW343" s="220" t="s">
        <v>329</v>
      </c>
      <c r="UJX343" s="220" t="s">
        <v>329</v>
      </c>
      <c r="UJY343" s="220" t="s">
        <v>329</v>
      </c>
      <c r="UJZ343" s="220" t="s">
        <v>329</v>
      </c>
      <c r="UKA343" s="220" t="s">
        <v>329</v>
      </c>
      <c r="UKB343" s="220" t="s">
        <v>329</v>
      </c>
      <c r="UKC343" s="220" t="s">
        <v>329</v>
      </c>
      <c r="UKD343" s="220" t="s">
        <v>329</v>
      </c>
      <c r="UKE343" s="220" t="s">
        <v>329</v>
      </c>
      <c r="UKF343" s="220" t="s">
        <v>329</v>
      </c>
      <c r="UKG343" s="220" t="s">
        <v>329</v>
      </c>
      <c r="UKH343" s="220" t="s">
        <v>329</v>
      </c>
      <c r="UKI343" s="220" t="s">
        <v>329</v>
      </c>
      <c r="UKJ343" s="220" t="s">
        <v>329</v>
      </c>
      <c r="UKK343" s="220" t="s">
        <v>329</v>
      </c>
      <c r="UKL343" s="220" t="s">
        <v>329</v>
      </c>
      <c r="UKM343" s="220" t="s">
        <v>329</v>
      </c>
      <c r="UKN343" s="220" t="s">
        <v>329</v>
      </c>
      <c r="UKO343" s="220" t="s">
        <v>329</v>
      </c>
      <c r="UKP343" s="220" t="s">
        <v>329</v>
      </c>
      <c r="UKQ343" s="220" t="s">
        <v>329</v>
      </c>
      <c r="UKR343" s="220" t="s">
        <v>329</v>
      </c>
      <c r="UKS343" s="220" t="s">
        <v>329</v>
      </c>
      <c r="UKT343" s="220" t="s">
        <v>329</v>
      </c>
      <c r="UKU343" s="220" t="s">
        <v>329</v>
      </c>
      <c r="UKV343" s="220" t="s">
        <v>329</v>
      </c>
      <c r="UKW343" s="220" t="s">
        <v>329</v>
      </c>
      <c r="UKX343" s="220" t="s">
        <v>329</v>
      </c>
      <c r="UKY343" s="220" t="s">
        <v>329</v>
      </c>
      <c r="UKZ343" s="220" t="s">
        <v>329</v>
      </c>
      <c r="ULA343" s="220" t="s">
        <v>329</v>
      </c>
      <c r="ULB343" s="220" t="s">
        <v>329</v>
      </c>
      <c r="ULC343" s="220" t="s">
        <v>329</v>
      </c>
      <c r="ULD343" s="220" t="s">
        <v>329</v>
      </c>
      <c r="ULE343" s="220" t="s">
        <v>329</v>
      </c>
      <c r="ULF343" s="220" t="s">
        <v>329</v>
      </c>
      <c r="ULG343" s="220" t="s">
        <v>329</v>
      </c>
      <c r="ULH343" s="220" t="s">
        <v>329</v>
      </c>
      <c r="ULI343" s="220" t="s">
        <v>329</v>
      </c>
      <c r="ULJ343" s="220" t="s">
        <v>329</v>
      </c>
      <c r="ULK343" s="220" t="s">
        <v>329</v>
      </c>
      <c r="ULL343" s="220" t="s">
        <v>329</v>
      </c>
      <c r="ULM343" s="220" t="s">
        <v>329</v>
      </c>
      <c r="ULN343" s="220" t="s">
        <v>329</v>
      </c>
      <c r="ULO343" s="220" t="s">
        <v>329</v>
      </c>
      <c r="ULP343" s="220" t="s">
        <v>329</v>
      </c>
      <c r="ULQ343" s="220" t="s">
        <v>329</v>
      </c>
      <c r="ULR343" s="220" t="s">
        <v>329</v>
      </c>
      <c r="ULS343" s="220" t="s">
        <v>329</v>
      </c>
      <c r="ULT343" s="220" t="s">
        <v>329</v>
      </c>
      <c r="ULU343" s="220" t="s">
        <v>329</v>
      </c>
      <c r="ULV343" s="220" t="s">
        <v>329</v>
      </c>
      <c r="ULW343" s="220" t="s">
        <v>329</v>
      </c>
      <c r="ULX343" s="220" t="s">
        <v>329</v>
      </c>
      <c r="ULY343" s="220" t="s">
        <v>329</v>
      </c>
      <c r="ULZ343" s="220" t="s">
        <v>329</v>
      </c>
      <c r="UMA343" s="220" t="s">
        <v>329</v>
      </c>
      <c r="UMB343" s="220" t="s">
        <v>329</v>
      </c>
      <c r="UMC343" s="220" t="s">
        <v>329</v>
      </c>
      <c r="UMD343" s="220" t="s">
        <v>329</v>
      </c>
      <c r="UME343" s="220" t="s">
        <v>329</v>
      </c>
      <c r="UMF343" s="220" t="s">
        <v>329</v>
      </c>
      <c r="UMG343" s="220" t="s">
        <v>329</v>
      </c>
      <c r="UMH343" s="220" t="s">
        <v>329</v>
      </c>
      <c r="UMI343" s="220" t="s">
        <v>329</v>
      </c>
      <c r="UMJ343" s="220" t="s">
        <v>329</v>
      </c>
      <c r="UMK343" s="220" t="s">
        <v>329</v>
      </c>
      <c r="UML343" s="220" t="s">
        <v>329</v>
      </c>
      <c r="UMM343" s="220" t="s">
        <v>329</v>
      </c>
      <c r="UMN343" s="220" t="s">
        <v>329</v>
      </c>
      <c r="UMO343" s="220" t="s">
        <v>329</v>
      </c>
      <c r="UMP343" s="220" t="s">
        <v>329</v>
      </c>
      <c r="UMQ343" s="220" t="s">
        <v>329</v>
      </c>
      <c r="UMR343" s="220" t="s">
        <v>329</v>
      </c>
      <c r="UMS343" s="220" t="s">
        <v>329</v>
      </c>
      <c r="UMT343" s="220" t="s">
        <v>329</v>
      </c>
      <c r="UMU343" s="220" t="s">
        <v>329</v>
      </c>
      <c r="UMV343" s="220" t="s">
        <v>329</v>
      </c>
      <c r="UMW343" s="220" t="s">
        <v>329</v>
      </c>
      <c r="UMX343" s="220" t="s">
        <v>329</v>
      </c>
      <c r="UMY343" s="220" t="s">
        <v>329</v>
      </c>
      <c r="UMZ343" s="220" t="s">
        <v>329</v>
      </c>
      <c r="UNA343" s="220" t="s">
        <v>329</v>
      </c>
      <c r="UNB343" s="220" t="s">
        <v>329</v>
      </c>
      <c r="UNC343" s="220" t="s">
        <v>329</v>
      </c>
      <c r="UND343" s="220" t="s">
        <v>329</v>
      </c>
      <c r="UNE343" s="220" t="s">
        <v>329</v>
      </c>
      <c r="UNF343" s="220" t="s">
        <v>329</v>
      </c>
      <c r="UNG343" s="220" t="s">
        <v>329</v>
      </c>
      <c r="UNH343" s="220" t="s">
        <v>329</v>
      </c>
      <c r="UNI343" s="220" t="s">
        <v>329</v>
      </c>
      <c r="UNJ343" s="220" t="s">
        <v>329</v>
      </c>
      <c r="UNK343" s="220" t="s">
        <v>329</v>
      </c>
      <c r="UNL343" s="220" t="s">
        <v>329</v>
      </c>
      <c r="UNM343" s="220" t="s">
        <v>329</v>
      </c>
      <c r="UNN343" s="220" t="s">
        <v>329</v>
      </c>
      <c r="UNO343" s="220" t="s">
        <v>329</v>
      </c>
      <c r="UNP343" s="220" t="s">
        <v>329</v>
      </c>
      <c r="UNQ343" s="220" t="s">
        <v>329</v>
      </c>
      <c r="UNR343" s="220" t="s">
        <v>329</v>
      </c>
      <c r="UNS343" s="220" t="s">
        <v>329</v>
      </c>
      <c r="UNT343" s="220" t="s">
        <v>329</v>
      </c>
      <c r="UNU343" s="220" t="s">
        <v>329</v>
      </c>
      <c r="UNV343" s="220" t="s">
        <v>329</v>
      </c>
      <c r="UNW343" s="220" t="s">
        <v>329</v>
      </c>
      <c r="UNX343" s="220" t="s">
        <v>329</v>
      </c>
      <c r="UNY343" s="220" t="s">
        <v>329</v>
      </c>
      <c r="UNZ343" s="220" t="s">
        <v>329</v>
      </c>
      <c r="UOA343" s="220" t="s">
        <v>329</v>
      </c>
      <c r="UOB343" s="220" t="s">
        <v>329</v>
      </c>
      <c r="UOC343" s="220" t="s">
        <v>329</v>
      </c>
      <c r="UOD343" s="220" t="s">
        <v>329</v>
      </c>
      <c r="UOE343" s="220" t="s">
        <v>329</v>
      </c>
      <c r="UOF343" s="220" t="s">
        <v>329</v>
      </c>
      <c r="UOG343" s="220" t="s">
        <v>329</v>
      </c>
      <c r="UOH343" s="220" t="s">
        <v>329</v>
      </c>
      <c r="UOI343" s="220" t="s">
        <v>329</v>
      </c>
      <c r="UOJ343" s="220" t="s">
        <v>329</v>
      </c>
      <c r="UOK343" s="220" t="s">
        <v>329</v>
      </c>
      <c r="UOL343" s="220" t="s">
        <v>329</v>
      </c>
      <c r="UOM343" s="220" t="s">
        <v>329</v>
      </c>
      <c r="UON343" s="220" t="s">
        <v>329</v>
      </c>
      <c r="UOO343" s="220" t="s">
        <v>329</v>
      </c>
      <c r="UOP343" s="220" t="s">
        <v>329</v>
      </c>
      <c r="UOQ343" s="220" t="s">
        <v>329</v>
      </c>
      <c r="UOR343" s="220" t="s">
        <v>329</v>
      </c>
      <c r="UOS343" s="220" t="s">
        <v>329</v>
      </c>
      <c r="UOT343" s="220" t="s">
        <v>329</v>
      </c>
      <c r="UOU343" s="220" t="s">
        <v>329</v>
      </c>
      <c r="UOV343" s="220" t="s">
        <v>329</v>
      </c>
      <c r="UOW343" s="220" t="s">
        <v>329</v>
      </c>
      <c r="UOX343" s="220" t="s">
        <v>329</v>
      </c>
      <c r="UOY343" s="220" t="s">
        <v>329</v>
      </c>
      <c r="UOZ343" s="220" t="s">
        <v>329</v>
      </c>
      <c r="UPA343" s="220" t="s">
        <v>329</v>
      </c>
      <c r="UPB343" s="220" t="s">
        <v>329</v>
      </c>
      <c r="UPC343" s="220" t="s">
        <v>329</v>
      </c>
      <c r="UPD343" s="220" t="s">
        <v>329</v>
      </c>
      <c r="UPE343" s="220" t="s">
        <v>329</v>
      </c>
      <c r="UPF343" s="220" t="s">
        <v>329</v>
      </c>
      <c r="UPG343" s="220" t="s">
        <v>329</v>
      </c>
      <c r="UPH343" s="220" t="s">
        <v>329</v>
      </c>
      <c r="UPI343" s="220" t="s">
        <v>329</v>
      </c>
      <c r="UPJ343" s="220" t="s">
        <v>329</v>
      </c>
      <c r="UPK343" s="220" t="s">
        <v>329</v>
      </c>
      <c r="UPL343" s="220" t="s">
        <v>329</v>
      </c>
      <c r="UPM343" s="220" t="s">
        <v>329</v>
      </c>
      <c r="UPN343" s="220" t="s">
        <v>329</v>
      </c>
      <c r="UPO343" s="220" t="s">
        <v>329</v>
      </c>
      <c r="UPP343" s="220" t="s">
        <v>329</v>
      </c>
      <c r="UPQ343" s="220" t="s">
        <v>329</v>
      </c>
      <c r="UPR343" s="220" t="s">
        <v>329</v>
      </c>
      <c r="UPS343" s="220" t="s">
        <v>329</v>
      </c>
      <c r="UPT343" s="220" t="s">
        <v>329</v>
      </c>
      <c r="UPU343" s="220" t="s">
        <v>329</v>
      </c>
      <c r="UPV343" s="220" t="s">
        <v>329</v>
      </c>
      <c r="UPW343" s="220" t="s">
        <v>329</v>
      </c>
      <c r="UPX343" s="220" t="s">
        <v>329</v>
      </c>
      <c r="UPY343" s="220" t="s">
        <v>329</v>
      </c>
      <c r="UPZ343" s="220" t="s">
        <v>329</v>
      </c>
      <c r="UQA343" s="220" t="s">
        <v>329</v>
      </c>
      <c r="UQB343" s="220" t="s">
        <v>329</v>
      </c>
      <c r="UQC343" s="220" t="s">
        <v>329</v>
      </c>
      <c r="UQD343" s="220" t="s">
        <v>329</v>
      </c>
      <c r="UQE343" s="220" t="s">
        <v>329</v>
      </c>
      <c r="UQF343" s="220" t="s">
        <v>329</v>
      </c>
      <c r="UQG343" s="220" t="s">
        <v>329</v>
      </c>
      <c r="UQH343" s="220" t="s">
        <v>329</v>
      </c>
      <c r="UQI343" s="220" t="s">
        <v>329</v>
      </c>
      <c r="UQJ343" s="220" t="s">
        <v>329</v>
      </c>
      <c r="UQK343" s="220" t="s">
        <v>329</v>
      </c>
      <c r="UQL343" s="220" t="s">
        <v>329</v>
      </c>
      <c r="UQM343" s="220" t="s">
        <v>329</v>
      </c>
      <c r="UQN343" s="220" t="s">
        <v>329</v>
      </c>
      <c r="UQO343" s="220" t="s">
        <v>329</v>
      </c>
      <c r="UQP343" s="220" t="s">
        <v>329</v>
      </c>
      <c r="UQQ343" s="220" t="s">
        <v>329</v>
      </c>
      <c r="UQR343" s="220" t="s">
        <v>329</v>
      </c>
      <c r="UQS343" s="220" t="s">
        <v>329</v>
      </c>
      <c r="UQT343" s="220" t="s">
        <v>329</v>
      </c>
      <c r="UQU343" s="220" t="s">
        <v>329</v>
      </c>
      <c r="UQV343" s="220" t="s">
        <v>329</v>
      </c>
      <c r="UQW343" s="220" t="s">
        <v>329</v>
      </c>
      <c r="UQX343" s="220" t="s">
        <v>329</v>
      </c>
      <c r="UQY343" s="220" t="s">
        <v>329</v>
      </c>
      <c r="UQZ343" s="220" t="s">
        <v>329</v>
      </c>
      <c r="URA343" s="220" t="s">
        <v>329</v>
      </c>
      <c r="URB343" s="220" t="s">
        <v>329</v>
      </c>
      <c r="URC343" s="220" t="s">
        <v>329</v>
      </c>
      <c r="URD343" s="220" t="s">
        <v>329</v>
      </c>
      <c r="URE343" s="220" t="s">
        <v>329</v>
      </c>
      <c r="URF343" s="220" t="s">
        <v>329</v>
      </c>
      <c r="URG343" s="220" t="s">
        <v>329</v>
      </c>
      <c r="URH343" s="220" t="s">
        <v>329</v>
      </c>
      <c r="URI343" s="220" t="s">
        <v>329</v>
      </c>
      <c r="URJ343" s="220" t="s">
        <v>329</v>
      </c>
      <c r="URK343" s="220" t="s">
        <v>329</v>
      </c>
      <c r="URL343" s="220" t="s">
        <v>329</v>
      </c>
      <c r="URM343" s="220" t="s">
        <v>329</v>
      </c>
      <c r="URN343" s="220" t="s">
        <v>329</v>
      </c>
      <c r="URO343" s="220" t="s">
        <v>329</v>
      </c>
      <c r="URP343" s="220" t="s">
        <v>329</v>
      </c>
      <c r="URQ343" s="220" t="s">
        <v>329</v>
      </c>
      <c r="URR343" s="220" t="s">
        <v>329</v>
      </c>
      <c r="URS343" s="220" t="s">
        <v>329</v>
      </c>
      <c r="URT343" s="220" t="s">
        <v>329</v>
      </c>
      <c r="URU343" s="220" t="s">
        <v>329</v>
      </c>
      <c r="URV343" s="220" t="s">
        <v>329</v>
      </c>
      <c r="URW343" s="220" t="s">
        <v>329</v>
      </c>
      <c r="URX343" s="220" t="s">
        <v>329</v>
      </c>
      <c r="URY343" s="220" t="s">
        <v>329</v>
      </c>
      <c r="URZ343" s="220" t="s">
        <v>329</v>
      </c>
      <c r="USA343" s="220" t="s">
        <v>329</v>
      </c>
      <c r="USB343" s="220" t="s">
        <v>329</v>
      </c>
      <c r="USC343" s="220" t="s">
        <v>329</v>
      </c>
      <c r="USD343" s="220" t="s">
        <v>329</v>
      </c>
      <c r="USE343" s="220" t="s">
        <v>329</v>
      </c>
      <c r="USF343" s="220" t="s">
        <v>329</v>
      </c>
      <c r="USG343" s="220" t="s">
        <v>329</v>
      </c>
      <c r="USH343" s="220" t="s">
        <v>329</v>
      </c>
      <c r="USI343" s="220" t="s">
        <v>329</v>
      </c>
      <c r="USJ343" s="220" t="s">
        <v>329</v>
      </c>
      <c r="USK343" s="220" t="s">
        <v>329</v>
      </c>
      <c r="USL343" s="220" t="s">
        <v>329</v>
      </c>
      <c r="USM343" s="220" t="s">
        <v>329</v>
      </c>
      <c r="USN343" s="220" t="s">
        <v>329</v>
      </c>
      <c r="USO343" s="220" t="s">
        <v>329</v>
      </c>
      <c r="USP343" s="220" t="s">
        <v>329</v>
      </c>
      <c r="USQ343" s="220" t="s">
        <v>329</v>
      </c>
      <c r="USR343" s="220" t="s">
        <v>329</v>
      </c>
      <c r="USS343" s="220" t="s">
        <v>329</v>
      </c>
      <c r="UST343" s="220" t="s">
        <v>329</v>
      </c>
      <c r="USU343" s="220" t="s">
        <v>329</v>
      </c>
      <c r="USV343" s="220" t="s">
        <v>329</v>
      </c>
      <c r="USW343" s="220" t="s">
        <v>329</v>
      </c>
      <c r="USX343" s="220" t="s">
        <v>329</v>
      </c>
      <c r="USY343" s="220" t="s">
        <v>329</v>
      </c>
      <c r="USZ343" s="220" t="s">
        <v>329</v>
      </c>
      <c r="UTA343" s="220" t="s">
        <v>329</v>
      </c>
      <c r="UTB343" s="220" t="s">
        <v>329</v>
      </c>
      <c r="UTC343" s="220" t="s">
        <v>329</v>
      </c>
      <c r="UTD343" s="220" t="s">
        <v>329</v>
      </c>
      <c r="UTE343" s="220" t="s">
        <v>329</v>
      </c>
      <c r="UTF343" s="220" t="s">
        <v>329</v>
      </c>
      <c r="UTG343" s="220" t="s">
        <v>329</v>
      </c>
      <c r="UTH343" s="220" t="s">
        <v>329</v>
      </c>
      <c r="UTI343" s="220" t="s">
        <v>329</v>
      </c>
      <c r="UTJ343" s="220" t="s">
        <v>329</v>
      </c>
      <c r="UTK343" s="220" t="s">
        <v>329</v>
      </c>
      <c r="UTL343" s="220" t="s">
        <v>329</v>
      </c>
      <c r="UTM343" s="220" t="s">
        <v>329</v>
      </c>
      <c r="UTN343" s="220" t="s">
        <v>329</v>
      </c>
      <c r="UTO343" s="220" t="s">
        <v>329</v>
      </c>
      <c r="UTP343" s="220" t="s">
        <v>329</v>
      </c>
      <c r="UTQ343" s="220" t="s">
        <v>329</v>
      </c>
      <c r="UTR343" s="220" t="s">
        <v>329</v>
      </c>
      <c r="UTS343" s="220" t="s">
        <v>329</v>
      </c>
      <c r="UTT343" s="220" t="s">
        <v>329</v>
      </c>
      <c r="UTU343" s="220" t="s">
        <v>329</v>
      </c>
      <c r="UTV343" s="220" t="s">
        <v>329</v>
      </c>
      <c r="UTW343" s="220" t="s">
        <v>329</v>
      </c>
      <c r="UTX343" s="220" t="s">
        <v>329</v>
      </c>
      <c r="UTY343" s="220" t="s">
        <v>329</v>
      </c>
      <c r="UTZ343" s="220" t="s">
        <v>329</v>
      </c>
      <c r="UUA343" s="220" t="s">
        <v>329</v>
      </c>
      <c r="UUB343" s="220" t="s">
        <v>329</v>
      </c>
      <c r="UUC343" s="220" t="s">
        <v>329</v>
      </c>
      <c r="UUD343" s="220" t="s">
        <v>329</v>
      </c>
      <c r="UUE343" s="220" t="s">
        <v>329</v>
      </c>
      <c r="UUF343" s="220" t="s">
        <v>329</v>
      </c>
      <c r="UUG343" s="220" t="s">
        <v>329</v>
      </c>
      <c r="UUH343" s="220" t="s">
        <v>329</v>
      </c>
      <c r="UUI343" s="220" t="s">
        <v>329</v>
      </c>
      <c r="UUJ343" s="220" t="s">
        <v>329</v>
      </c>
      <c r="UUK343" s="220" t="s">
        <v>329</v>
      </c>
      <c r="UUL343" s="220" t="s">
        <v>329</v>
      </c>
      <c r="UUM343" s="220" t="s">
        <v>329</v>
      </c>
      <c r="UUN343" s="220" t="s">
        <v>329</v>
      </c>
      <c r="UUO343" s="220" t="s">
        <v>329</v>
      </c>
      <c r="UUP343" s="220" t="s">
        <v>329</v>
      </c>
      <c r="UUQ343" s="220" t="s">
        <v>329</v>
      </c>
      <c r="UUR343" s="220" t="s">
        <v>329</v>
      </c>
      <c r="UUS343" s="220" t="s">
        <v>329</v>
      </c>
      <c r="UUT343" s="220" t="s">
        <v>329</v>
      </c>
      <c r="UUU343" s="220" t="s">
        <v>329</v>
      </c>
      <c r="UUV343" s="220" t="s">
        <v>329</v>
      </c>
      <c r="UUW343" s="220" t="s">
        <v>329</v>
      </c>
      <c r="UUX343" s="220" t="s">
        <v>329</v>
      </c>
      <c r="UUY343" s="220" t="s">
        <v>329</v>
      </c>
      <c r="UUZ343" s="220" t="s">
        <v>329</v>
      </c>
      <c r="UVA343" s="220" t="s">
        <v>329</v>
      </c>
      <c r="UVB343" s="220" t="s">
        <v>329</v>
      </c>
      <c r="UVC343" s="220" t="s">
        <v>329</v>
      </c>
      <c r="UVD343" s="220" t="s">
        <v>329</v>
      </c>
      <c r="UVE343" s="220" t="s">
        <v>329</v>
      </c>
      <c r="UVF343" s="220" t="s">
        <v>329</v>
      </c>
      <c r="UVG343" s="220" t="s">
        <v>329</v>
      </c>
      <c r="UVH343" s="220" t="s">
        <v>329</v>
      </c>
      <c r="UVI343" s="220" t="s">
        <v>329</v>
      </c>
      <c r="UVJ343" s="220" t="s">
        <v>329</v>
      </c>
      <c r="UVK343" s="220" t="s">
        <v>329</v>
      </c>
      <c r="UVL343" s="220" t="s">
        <v>329</v>
      </c>
      <c r="UVM343" s="220" t="s">
        <v>329</v>
      </c>
      <c r="UVN343" s="220" t="s">
        <v>329</v>
      </c>
      <c r="UVO343" s="220" t="s">
        <v>329</v>
      </c>
      <c r="UVP343" s="220" t="s">
        <v>329</v>
      </c>
      <c r="UVQ343" s="220" t="s">
        <v>329</v>
      </c>
      <c r="UVR343" s="220" t="s">
        <v>329</v>
      </c>
      <c r="UVS343" s="220" t="s">
        <v>329</v>
      </c>
      <c r="UVT343" s="220" t="s">
        <v>329</v>
      </c>
      <c r="UVU343" s="220" t="s">
        <v>329</v>
      </c>
      <c r="UVV343" s="220" t="s">
        <v>329</v>
      </c>
      <c r="UVW343" s="220" t="s">
        <v>329</v>
      </c>
      <c r="UVX343" s="220" t="s">
        <v>329</v>
      </c>
      <c r="UVY343" s="220" t="s">
        <v>329</v>
      </c>
      <c r="UVZ343" s="220" t="s">
        <v>329</v>
      </c>
      <c r="UWA343" s="220" t="s">
        <v>329</v>
      </c>
      <c r="UWB343" s="220" t="s">
        <v>329</v>
      </c>
      <c r="UWC343" s="220" t="s">
        <v>329</v>
      </c>
      <c r="UWD343" s="220" t="s">
        <v>329</v>
      </c>
      <c r="UWE343" s="220" t="s">
        <v>329</v>
      </c>
      <c r="UWF343" s="220" t="s">
        <v>329</v>
      </c>
      <c r="UWG343" s="220" t="s">
        <v>329</v>
      </c>
      <c r="UWH343" s="220" t="s">
        <v>329</v>
      </c>
      <c r="UWI343" s="220" t="s">
        <v>329</v>
      </c>
      <c r="UWJ343" s="220" t="s">
        <v>329</v>
      </c>
      <c r="UWK343" s="220" t="s">
        <v>329</v>
      </c>
      <c r="UWL343" s="220" t="s">
        <v>329</v>
      </c>
      <c r="UWM343" s="220" t="s">
        <v>329</v>
      </c>
      <c r="UWN343" s="220" t="s">
        <v>329</v>
      </c>
      <c r="UWO343" s="220" t="s">
        <v>329</v>
      </c>
      <c r="UWP343" s="220" t="s">
        <v>329</v>
      </c>
      <c r="UWQ343" s="220" t="s">
        <v>329</v>
      </c>
      <c r="UWR343" s="220" t="s">
        <v>329</v>
      </c>
      <c r="UWS343" s="220" t="s">
        <v>329</v>
      </c>
      <c r="UWT343" s="220" t="s">
        <v>329</v>
      </c>
      <c r="UWU343" s="220" t="s">
        <v>329</v>
      </c>
      <c r="UWV343" s="220" t="s">
        <v>329</v>
      </c>
      <c r="UWW343" s="220" t="s">
        <v>329</v>
      </c>
      <c r="UWX343" s="220" t="s">
        <v>329</v>
      </c>
      <c r="UWY343" s="220" t="s">
        <v>329</v>
      </c>
      <c r="UWZ343" s="220" t="s">
        <v>329</v>
      </c>
      <c r="UXA343" s="220" t="s">
        <v>329</v>
      </c>
      <c r="UXB343" s="220" t="s">
        <v>329</v>
      </c>
      <c r="UXC343" s="220" t="s">
        <v>329</v>
      </c>
      <c r="UXD343" s="220" t="s">
        <v>329</v>
      </c>
      <c r="UXE343" s="220" t="s">
        <v>329</v>
      </c>
      <c r="UXF343" s="220" t="s">
        <v>329</v>
      </c>
      <c r="UXG343" s="220" t="s">
        <v>329</v>
      </c>
      <c r="UXH343" s="220" t="s">
        <v>329</v>
      </c>
      <c r="UXI343" s="220" t="s">
        <v>329</v>
      </c>
      <c r="UXJ343" s="220" t="s">
        <v>329</v>
      </c>
      <c r="UXK343" s="220" t="s">
        <v>329</v>
      </c>
      <c r="UXL343" s="220" t="s">
        <v>329</v>
      </c>
      <c r="UXM343" s="220" t="s">
        <v>329</v>
      </c>
      <c r="UXN343" s="220" t="s">
        <v>329</v>
      </c>
      <c r="UXO343" s="220" t="s">
        <v>329</v>
      </c>
      <c r="UXP343" s="220" t="s">
        <v>329</v>
      </c>
      <c r="UXQ343" s="220" t="s">
        <v>329</v>
      </c>
      <c r="UXR343" s="220" t="s">
        <v>329</v>
      </c>
      <c r="UXS343" s="220" t="s">
        <v>329</v>
      </c>
      <c r="UXT343" s="220" t="s">
        <v>329</v>
      </c>
      <c r="UXU343" s="220" t="s">
        <v>329</v>
      </c>
      <c r="UXV343" s="220" t="s">
        <v>329</v>
      </c>
      <c r="UXW343" s="220" t="s">
        <v>329</v>
      </c>
      <c r="UXX343" s="220" t="s">
        <v>329</v>
      </c>
      <c r="UXY343" s="220" t="s">
        <v>329</v>
      </c>
      <c r="UXZ343" s="220" t="s">
        <v>329</v>
      </c>
      <c r="UYA343" s="220" t="s">
        <v>329</v>
      </c>
      <c r="UYB343" s="220" t="s">
        <v>329</v>
      </c>
      <c r="UYC343" s="220" t="s">
        <v>329</v>
      </c>
      <c r="UYD343" s="220" t="s">
        <v>329</v>
      </c>
      <c r="UYE343" s="220" t="s">
        <v>329</v>
      </c>
      <c r="UYF343" s="220" t="s">
        <v>329</v>
      </c>
      <c r="UYG343" s="220" t="s">
        <v>329</v>
      </c>
      <c r="UYH343" s="220" t="s">
        <v>329</v>
      </c>
      <c r="UYI343" s="220" t="s">
        <v>329</v>
      </c>
      <c r="UYJ343" s="220" t="s">
        <v>329</v>
      </c>
      <c r="UYK343" s="220" t="s">
        <v>329</v>
      </c>
      <c r="UYL343" s="220" t="s">
        <v>329</v>
      </c>
      <c r="UYM343" s="220" t="s">
        <v>329</v>
      </c>
      <c r="UYN343" s="220" t="s">
        <v>329</v>
      </c>
      <c r="UYO343" s="220" t="s">
        <v>329</v>
      </c>
      <c r="UYP343" s="220" t="s">
        <v>329</v>
      </c>
      <c r="UYQ343" s="220" t="s">
        <v>329</v>
      </c>
      <c r="UYR343" s="220" t="s">
        <v>329</v>
      </c>
      <c r="UYS343" s="220" t="s">
        <v>329</v>
      </c>
      <c r="UYT343" s="220" t="s">
        <v>329</v>
      </c>
      <c r="UYU343" s="220" t="s">
        <v>329</v>
      </c>
      <c r="UYV343" s="220" t="s">
        <v>329</v>
      </c>
      <c r="UYW343" s="220" t="s">
        <v>329</v>
      </c>
      <c r="UYX343" s="220" t="s">
        <v>329</v>
      </c>
      <c r="UYY343" s="220" t="s">
        <v>329</v>
      </c>
      <c r="UYZ343" s="220" t="s">
        <v>329</v>
      </c>
      <c r="UZA343" s="220" t="s">
        <v>329</v>
      </c>
      <c r="UZB343" s="220" t="s">
        <v>329</v>
      </c>
      <c r="UZC343" s="220" t="s">
        <v>329</v>
      </c>
      <c r="UZD343" s="220" t="s">
        <v>329</v>
      </c>
      <c r="UZE343" s="220" t="s">
        <v>329</v>
      </c>
      <c r="UZF343" s="220" t="s">
        <v>329</v>
      </c>
      <c r="UZG343" s="220" t="s">
        <v>329</v>
      </c>
      <c r="UZH343" s="220" t="s">
        <v>329</v>
      </c>
      <c r="UZI343" s="220" t="s">
        <v>329</v>
      </c>
      <c r="UZJ343" s="220" t="s">
        <v>329</v>
      </c>
      <c r="UZK343" s="220" t="s">
        <v>329</v>
      </c>
      <c r="UZL343" s="220" t="s">
        <v>329</v>
      </c>
      <c r="UZM343" s="220" t="s">
        <v>329</v>
      </c>
      <c r="UZN343" s="220" t="s">
        <v>329</v>
      </c>
      <c r="UZO343" s="220" t="s">
        <v>329</v>
      </c>
      <c r="UZP343" s="220" t="s">
        <v>329</v>
      </c>
      <c r="UZQ343" s="220" t="s">
        <v>329</v>
      </c>
      <c r="UZR343" s="220" t="s">
        <v>329</v>
      </c>
      <c r="UZS343" s="220" t="s">
        <v>329</v>
      </c>
      <c r="UZT343" s="220" t="s">
        <v>329</v>
      </c>
      <c r="UZU343" s="220" t="s">
        <v>329</v>
      </c>
      <c r="UZV343" s="220" t="s">
        <v>329</v>
      </c>
      <c r="UZW343" s="220" t="s">
        <v>329</v>
      </c>
      <c r="UZX343" s="220" t="s">
        <v>329</v>
      </c>
      <c r="UZY343" s="220" t="s">
        <v>329</v>
      </c>
      <c r="UZZ343" s="220" t="s">
        <v>329</v>
      </c>
      <c r="VAA343" s="220" t="s">
        <v>329</v>
      </c>
      <c r="VAB343" s="220" t="s">
        <v>329</v>
      </c>
      <c r="VAC343" s="220" t="s">
        <v>329</v>
      </c>
      <c r="VAD343" s="220" t="s">
        <v>329</v>
      </c>
      <c r="VAE343" s="220" t="s">
        <v>329</v>
      </c>
      <c r="VAF343" s="220" t="s">
        <v>329</v>
      </c>
      <c r="VAG343" s="220" t="s">
        <v>329</v>
      </c>
      <c r="VAH343" s="220" t="s">
        <v>329</v>
      </c>
      <c r="VAI343" s="220" t="s">
        <v>329</v>
      </c>
      <c r="VAJ343" s="220" t="s">
        <v>329</v>
      </c>
      <c r="VAK343" s="220" t="s">
        <v>329</v>
      </c>
      <c r="VAL343" s="220" t="s">
        <v>329</v>
      </c>
      <c r="VAM343" s="220" t="s">
        <v>329</v>
      </c>
      <c r="VAN343" s="220" t="s">
        <v>329</v>
      </c>
      <c r="VAO343" s="220" t="s">
        <v>329</v>
      </c>
      <c r="VAP343" s="220" t="s">
        <v>329</v>
      </c>
      <c r="VAQ343" s="220" t="s">
        <v>329</v>
      </c>
      <c r="VAR343" s="220" t="s">
        <v>329</v>
      </c>
      <c r="VAS343" s="220" t="s">
        <v>329</v>
      </c>
      <c r="VAT343" s="220" t="s">
        <v>329</v>
      </c>
      <c r="VAU343" s="220" t="s">
        <v>329</v>
      </c>
      <c r="VAV343" s="220" t="s">
        <v>329</v>
      </c>
      <c r="VAW343" s="220" t="s">
        <v>329</v>
      </c>
      <c r="VAX343" s="220" t="s">
        <v>329</v>
      </c>
      <c r="VAY343" s="220" t="s">
        <v>329</v>
      </c>
      <c r="VAZ343" s="220" t="s">
        <v>329</v>
      </c>
      <c r="VBA343" s="220" t="s">
        <v>329</v>
      </c>
      <c r="VBB343" s="220" t="s">
        <v>329</v>
      </c>
      <c r="VBC343" s="220" t="s">
        <v>329</v>
      </c>
      <c r="VBD343" s="220" t="s">
        <v>329</v>
      </c>
      <c r="VBE343" s="220" t="s">
        <v>329</v>
      </c>
      <c r="VBF343" s="220" t="s">
        <v>329</v>
      </c>
      <c r="VBG343" s="220" t="s">
        <v>329</v>
      </c>
      <c r="VBH343" s="220" t="s">
        <v>329</v>
      </c>
      <c r="VBI343" s="220" t="s">
        <v>329</v>
      </c>
      <c r="VBJ343" s="220" t="s">
        <v>329</v>
      </c>
      <c r="VBK343" s="220" t="s">
        <v>329</v>
      </c>
      <c r="VBL343" s="220" t="s">
        <v>329</v>
      </c>
      <c r="VBM343" s="220" t="s">
        <v>329</v>
      </c>
      <c r="VBN343" s="220" t="s">
        <v>329</v>
      </c>
      <c r="VBO343" s="220" t="s">
        <v>329</v>
      </c>
      <c r="VBP343" s="220" t="s">
        <v>329</v>
      </c>
      <c r="VBQ343" s="220" t="s">
        <v>329</v>
      </c>
      <c r="VBR343" s="220" t="s">
        <v>329</v>
      </c>
      <c r="VBS343" s="220" t="s">
        <v>329</v>
      </c>
      <c r="VBT343" s="220" t="s">
        <v>329</v>
      </c>
      <c r="VBU343" s="220" t="s">
        <v>329</v>
      </c>
      <c r="VBV343" s="220" t="s">
        <v>329</v>
      </c>
      <c r="VBW343" s="220" t="s">
        <v>329</v>
      </c>
      <c r="VBX343" s="220" t="s">
        <v>329</v>
      </c>
      <c r="VBY343" s="220" t="s">
        <v>329</v>
      </c>
      <c r="VBZ343" s="220" t="s">
        <v>329</v>
      </c>
      <c r="VCA343" s="220" t="s">
        <v>329</v>
      </c>
      <c r="VCB343" s="220" t="s">
        <v>329</v>
      </c>
      <c r="VCC343" s="220" t="s">
        <v>329</v>
      </c>
      <c r="VCD343" s="220" t="s">
        <v>329</v>
      </c>
      <c r="VCE343" s="220" t="s">
        <v>329</v>
      </c>
      <c r="VCF343" s="220" t="s">
        <v>329</v>
      </c>
      <c r="VCG343" s="220" t="s">
        <v>329</v>
      </c>
      <c r="VCH343" s="220" t="s">
        <v>329</v>
      </c>
      <c r="VCI343" s="220" t="s">
        <v>329</v>
      </c>
      <c r="VCJ343" s="220" t="s">
        <v>329</v>
      </c>
      <c r="VCK343" s="220" t="s">
        <v>329</v>
      </c>
      <c r="VCL343" s="220" t="s">
        <v>329</v>
      </c>
      <c r="VCM343" s="220" t="s">
        <v>329</v>
      </c>
      <c r="VCN343" s="220" t="s">
        <v>329</v>
      </c>
      <c r="VCO343" s="220" t="s">
        <v>329</v>
      </c>
      <c r="VCP343" s="220" t="s">
        <v>329</v>
      </c>
      <c r="VCQ343" s="220" t="s">
        <v>329</v>
      </c>
      <c r="VCR343" s="220" t="s">
        <v>329</v>
      </c>
      <c r="VCS343" s="220" t="s">
        <v>329</v>
      </c>
      <c r="VCT343" s="220" t="s">
        <v>329</v>
      </c>
      <c r="VCU343" s="220" t="s">
        <v>329</v>
      </c>
      <c r="VCV343" s="220" t="s">
        <v>329</v>
      </c>
      <c r="VCW343" s="220" t="s">
        <v>329</v>
      </c>
      <c r="VCX343" s="220" t="s">
        <v>329</v>
      </c>
      <c r="VCY343" s="220" t="s">
        <v>329</v>
      </c>
      <c r="VCZ343" s="220" t="s">
        <v>329</v>
      </c>
      <c r="VDA343" s="220" t="s">
        <v>329</v>
      </c>
      <c r="VDB343" s="220" t="s">
        <v>329</v>
      </c>
      <c r="VDC343" s="220" t="s">
        <v>329</v>
      </c>
      <c r="VDD343" s="220" t="s">
        <v>329</v>
      </c>
      <c r="VDE343" s="220" t="s">
        <v>329</v>
      </c>
      <c r="VDF343" s="220" t="s">
        <v>329</v>
      </c>
      <c r="VDG343" s="220" t="s">
        <v>329</v>
      </c>
      <c r="VDH343" s="220" t="s">
        <v>329</v>
      </c>
      <c r="VDI343" s="220" t="s">
        <v>329</v>
      </c>
      <c r="VDJ343" s="220" t="s">
        <v>329</v>
      </c>
      <c r="VDK343" s="220" t="s">
        <v>329</v>
      </c>
      <c r="VDL343" s="220" t="s">
        <v>329</v>
      </c>
      <c r="VDM343" s="220" t="s">
        <v>329</v>
      </c>
      <c r="VDN343" s="220" t="s">
        <v>329</v>
      </c>
      <c r="VDO343" s="220" t="s">
        <v>329</v>
      </c>
      <c r="VDP343" s="220" t="s">
        <v>329</v>
      </c>
      <c r="VDQ343" s="220" t="s">
        <v>329</v>
      </c>
      <c r="VDR343" s="220" t="s">
        <v>329</v>
      </c>
      <c r="VDS343" s="220" t="s">
        <v>329</v>
      </c>
      <c r="VDT343" s="220" t="s">
        <v>329</v>
      </c>
      <c r="VDU343" s="220" t="s">
        <v>329</v>
      </c>
      <c r="VDV343" s="220" t="s">
        <v>329</v>
      </c>
      <c r="VDW343" s="220" t="s">
        <v>329</v>
      </c>
      <c r="VDX343" s="220" t="s">
        <v>329</v>
      </c>
      <c r="VDY343" s="220" t="s">
        <v>329</v>
      </c>
      <c r="VDZ343" s="220" t="s">
        <v>329</v>
      </c>
      <c r="VEA343" s="220" t="s">
        <v>329</v>
      </c>
      <c r="VEB343" s="220" t="s">
        <v>329</v>
      </c>
      <c r="VEC343" s="220" t="s">
        <v>329</v>
      </c>
      <c r="VED343" s="220" t="s">
        <v>329</v>
      </c>
      <c r="VEE343" s="220" t="s">
        <v>329</v>
      </c>
      <c r="VEF343" s="220" t="s">
        <v>329</v>
      </c>
      <c r="VEG343" s="220" t="s">
        <v>329</v>
      </c>
      <c r="VEH343" s="220" t="s">
        <v>329</v>
      </c>
      <c r="VEI343" s="220" t="s">
        <v>329</v>
      </c>
      <c r="VEJ343" s="220" t="s">
        <v>329</v>
      </c>
      <c r="VEK343" s="220" t="s">
        <v>329</v>
      </c>
      <c r="VEL343" s="220" t="s">
        <v>329</v>
      </c>
      <c r="VEM343" s="220" t="s">
        <v>329</v>
      </c>
      <c r="VEN343" s="220" t="s">
        <v>329</v>
      </c>
      <c r="VEO343" s="220" t="s">
        <v>329</v>
      </c>
      <c r="VEP343" s="220" t="s">
        <v>329</v>
      </c>
      <c r="VEQ343" s="220" t="s">
        <v>329</v>
      </c>
      <c r="VER343" s="220" t="s">
        <v>329</v>
      </c>
      <c r="VES343" s="220" t="s">
        <v>329</v>
      </c>
      <c r="VET343" s="220" t="s">
        <v>329</v>
      </c>
      <c r="VEU343" s="220" t="s">
        <v>329</v>
      </c>
      <c r="VEV343" s="220" t="s">
        <v>329</v>
      </c>
      <c r="VEW343" s="220" t="s">
        <v>329</v>
      </c>
      <c r="VEX343" s="220" t="s">
        <v>329</v>
      </c>
      <c r="VEY343" s="220" t="s">
        <v>329</v>
      </c>
      <c r="VEZ343" s="220" t="s">
        <v>329</v>
      </c>
      <c r="VFA343" s="220" t="s">
        <v>329</v>
      </c>
      <c r="VFB343" s="220" t="s">
        <v>329</v>
      </c>
      <c r="VFC343" s="220" t="s">
        <v>329</v>
      </c>
      <c r="VFD343" s="220" t="s">
        <v>329</v>
      </c>
      <c r="VFE343" s="220" t="s">
        <v>329</v>
      </c>
      <c r="VFF343" s="220" t="s">
        <v>329</v>
      </c>
      <c r="VFG343" s="220" t="s">
        <v>329</v>
      </c>
      <c r="VFH343" s="220" t="s">
        <v>329</v>
      </c>
      <c r="VFI343" s="220" t="s">
        <v>329</v>
      </c>
      <c r="VFJ343" s="220" t="s">
        <v>329</v>
      </c>
      <c r="VFK343" s="220" t="s">
        <v>329</v>
      </c>
      <c r="VFL343" s="220" t="s">
        <v>329</v>
      </c>
      <c r="VFM343" s="220" t="s">
        <v>329</v>
      </c>
      <c r="VFN343" s="220" t="s">
        <v>329</v>
      </c>
      <c r="VFO343" s="220" t="s">
        <v>329</v>
      </c>
      <c r="VFP343" s="220" t="s">
        <v>329</v>
      </c>
      <c r="VFQ343" s="220" t="s">
        <v>329</v>
      </c>
      <c r="VFR343" s="220" t="s">
        <v>329</v>
      </c>
      <c r="VFS343" s="220" t="s">
        <v>329</v>
      </c>
      <c r="VFT343" s="220" t="s">
        <v>329</v>
      </c>
      <c r="VFU343" s="220" t="s">
        <v>329</v>
      </c>
      <c r="VFV343" s="220" t="s">
        <v>329</v>
      </c>
      <c r="VFW343" s="220" t="s">
        <v>329</v>
      </c>
      <c r="VFX343" s="220" t="s">
        <v>329</v>
      </c>
      <c r="VFY343" s="220" t="s">
        <v>329</v>
      </c>
      <c r="VFZ343" s="220" t="s">
        <v>329</v>
      </c>
      <c r="VGA343" s="220" t="s">
        <v>329</v>
      </c>
      <c r="VGB343" s="220" t="s">
        <v>329</v>
      </c>
      <c r="VGC343" s="220" t="s">
        <v>329</v>
      </c>
      <c r="VGD343" s="220" t="s">
        <v>329</v>
      </c>
      <c r="VGE343" s="220" t="s">
        <v>329</v>
      </c>
      <c r="VGF343" s="220" t="s">
        <v>329</v>
      </c>
      <c r="VGG343" s="220" t="s">
        <v>329</v>
      </c>
      <c r="VGH343" s="220" t="s">
        <v>329</v>
      </c>
      <c r="VGI343" s="220" t="s">
        <v>329</v>
      </c>
      <c r="VGJ343" s="220" t="s">
        <v>329</v>
      </c>
      <c r="VGK343" s="220" t="s">
        <v>329</v>
      </c>
      <c r="VGL343" s="220" t="s">
        <v>329</v>
      </c>
      <c r="VGM343" s="220" t="s">
        <v>329</v>
      </c>
      <c r="VGN343" s="220" t="s">
        <v>329</v>
      </c>
      <c r="VGO343" s="220" t="s">
        <v>329</v>
      </c>
      <c r="VGP343" s="220" t="s">
        <v>329</v>
      </c>
      <c r="VGQ343" s="220" t="s">
        <v>329</v>
      </c>
      <c r="VGR343" s="220" t="s">
        <v>329</v>
      </c>
      <c r="VGS343" s="220" t="s">
        <v>329</v>
      </c>
      <c r="VGT343" s="220" t="s">
        <v>329</v>
      </c>
      <c r="VGU343" s="220" t="s">
        <v>329</v>
      </c>
      <c r="VGV343" s="220" t="s">
        <v>329</v>
      </c>
      <c r="VGW343" s="220" t="s">
        <v>329</v>
      </c>
      <c r="VGX343" s="220" t="s">
        <v>329</v>
      </c>
      <c r="VGY343" s="220" t="s">
        <v>329</v>
      </c>
      <c r="VGZ343" s="220" t="s">
        <v>329</v>
      </c>
      <c r="VHA343" s="220" t="s">
        <v>329</v>
      </c>
      <c r="VHB343" s="220" t="s">
        <v>329</v>
      </c>
      <c r="VHC343" s="220" t="s">
        <v>329</v>
      </c>
      <c r="VHD343" s="220" t="s">
        <v>329</v>
      </c>
      <c r="VHE343" s="220" t="s">
        <v>329</v>
      </c>
      <c r="VHF343" s="220" t="s">
        <v>329</v>
      </c>
      <c r="VHG343" s="220" t="s">
        <v>329</v>
      </c>
      <c r="VHH343" s="220" t="s">
        <v>329</v>
      </c>
      <c r="VHI343" s="220" t="s">
        <v>329</v>
      </c>
      <c r="VHJ343" s="220" t="s">
        <v>329</v>
      </c>
      <c r="VHK343" s="220" t="s">
        <v>329</v>
      </c>
      <c r="VHL343" s="220" t="s">
        <v>329</v>
      </c>
      <c r="VHM343" s="220" t="s">
        <v>329</v>
      </c>
      <c r="VHN343" s="220" t="s">
        <v>329</v>
      </c>
      <c r="VHO343" s="220" t="s">
        <v>329</v>
      </c>
      <c r="VHP343" s="220" t="s">
        <v>329</v>
      </c>
      <c r="VHQ343" s="220" t="s">
        <v>329</v>
      </c>
      <c r="VHR343" s="220" t="s">
        <v>329</v>
      </c>
      <c r="VHS343" s="220" t="s">
        <v>329</v>
      </c>
      <c r="VHT343" s="220" t="s">
        <v>329</v>
      </c>
      <c r="VHU343" s="220" t="s">
        <v>329</v>
      </c>
      <c r="VHV343" s="220" t="s">
        <v>329</v>
      </c>
      <c r="VHW343" s="220" t="s">
        <v>329</v>
      </c>
      <c r="VHX343" s="220" t="s">
        <v>329</v>
      </c>
      <c r="VHY343" s="220" t="s">
        <v>329</v>
      </c>
      <c r="VHZ343" s="220" t="s">
        <v>329</v>
      </c>
      <c r="VIA343" s="220" t="s">
        <v>329</v>
      </c>
      <c r="VIB343" s="220" t="s">
        <v>329</v>
      </c>
      <c r="VIC343" s="220" t="s">
        <v>329</v>
      </c>
      <c r="VID343" s="220" t="s">
        <v>329</v>
      </c>
      <c r="VIE343" s="220" t="s">
        <v>329</v>
      </c>
      <c r="VIF343" s="220" t="s">
        <v>329</v>
      </c>
      <c r="VIG343" s="220" t="s">
        <v>329</v>
      </c>
      <c r="VIH343" s="220" t="s">
        <v>329</v>
      </c>
      <c r="VII343" s="220" t="s">
        <v>329</v>
      </c>
      <c r="VIJ343" s="220" t="s">
        <v>329</v>
      </c>
      <c r="VIK343" s="220" t="s">
        <v>329</v>
      </c>
      <c r="VIL343" s="220" t="s">
        <v>329</v>
      </c>
      <c r="VIM343" s="220" t="s">
        <v>329</v>
      </c>
      <c r="VIN343" s="220" t="s">
        <v>329</v>
      </c>
      <c r="VIO343" s="220" t="s">
        <v>329</v>
      </c>
      <c r="VIP343" s="220" t="s">
        <v>329</v>
      </c>
      <c r="VIQ343" s="220" t="s">
        <v>329</v>
      </c>
      <c r="VIR343" s="220" t="s">
        <v>329</v>
      </c>
      <c r="VIS343" s="220" t="s">
        <v>329</v>
      </c>
      <c r="VIT343" s="220" t="s">
        <v>329</v>
      </c>
      <c r="VIU343" s="220" t="s">
        <v>329</v>
      </c>
      <c r="VIV343" s="220" t="s">
        <v>329</v>
      </c>
      <c r="VIW343" s="220" t="s">
        <v>329</v>
      </c>
      <c r="VIX343" s="220" t="s">
        <v>329</v>
      </c>
      <c r="VIY343" s="220" t="s">
        <v>329</v>
      </c>
      <c r="VIZ343" s="220" t="s">
        <v>329</v>
      </c>
      <c r="VJA343" s="220" t="s">
        <v>329</v>
      </c>
      <c r="VJB343" s="220" t="s">
        <v>329</v>
      </c>
      <c r="VJC343" s="220" t="s">
        <v>329</v>
      </c>
      <c r="VJD343" s="220" t="s">
        <v>329</v>
      </c>
      <c r="VJE343" s="220" t="s">
        <v>329</v>
      </c>
      <c r="VJF343" s="220" t="s">
        <v>329</v>
      </c>
      <c r="VJG343" s="220" t="s">
        <v>329</v>
      </c>
      <c r="VJH343" s="220" t="s">
        <v>329</v>
      </c>
      <c r="VJI343" s="220" t="s">
        <v>329</v>
      </c>
      <c r="VJJ343" s="220" t="s">
        <v>329</v>
      </c>
      <c r="VJK343" s="220" t="s">
        <v>329</v>
      </c>
      <c r="VJL343" s="220" t="s">
        <v>329</v>
      </c>
      <c r="VJM343" s="220" t="s">
        <v>329</v>
      </c>
      <c r="VJN343" s="220" t="s">
        <v>329</v>
      </c>
      <c r="VJO343" s="220" t="s">
        <v>329</v>
      </c>
      <c r="VJP343" s="220" t="s">
        <v>329</v>
      </c>
      <c r="VJQ343" s="220" t="s">
        <v>329</v>
      </c>
      <c r="VJR343" s="220" t="s">
        <v>329</v>
      </c>
      <c r="VJS343" s="220" t="s">
        <v>329</v>
      </c>
      <c r="VJT343" s="220" t="s">
        <v>329</v>
      </c>
      <c r="VJU343" s="220" t="s">
        <v>329</v>
      </c>
      <c r="VJV343" s="220" t="s">
        <v>329</v>
      </c>
      <c r="VJW343" s="220" t="s">
        <v>329</v>
      </c>
      <c r="VJX343" s="220" t="s">
        <v>329</v>
      </c>
      <c r="VJY343" s="220" t="s">
        <v>329</v>
      </c>
      <c r="VJZ343" s="220" t="s">
        <v>329</v>
      </c>
      <c r="VKA343" s="220" t="s">
        <v>329</v>
      </c>
      <c r="VKB343" s="220" t="s">
        <v>329</v>
      </c>
      <c r="VKC343" s="220" t="s">
        <v>329</v>
      </c>
      <c r="VKD343" s="220" t="s">
        <v>329</v>
      </c>
      <c r="VKE343" s="220" t="s">
        <v>329</v>
      </c>
      <c r="VKF343" s="220" t="s">
        <v>329</v>
      </c>
      <c r="VKG343" s="220" t="s">
        <v>329</v>
      </c>
      <c r="VKH343" s="220" t="s">
        <v>329</v>
      </c>
      <c r="VKI343" s="220" t="s">
        <v>329</v>
      </c>
      <c r="VKJ343" s="220" t="s">
        <v>329</v>
      </c>
      <c r="VKK343" s="220" t="s">
        <v>329</v>
      </c>
      <c r="VKL343" s="220" t="s">
        <v>329</v>
      </c>
      <c r="VKM343" s="220" t="s">
        <v>329</v>
      </c>
      <c r="VKN343" s="220" t="s">
        <v>329</v>
      </c>
      <c r="VKO343" s="220" t="s">
        <v>329</v>
      </c>
      <c r="VKP343" s="220" t="s">
        <v>329</v>
      </c>
      <c r="VKQ343" s="220" t="s">
        <v>329</v>
      </c>
      <c r="VKR343" s="220" t="s">
        <v>329</v>
      </c>
      <c r="VKS343" s="220" t="s">
        <v>329</v>
      </c>
      <c r="VKT343" s="220" t="s">
        <v>329</v>
      </c>
      <c r="VKU343" s="220" t="s">
        <v>329</v>
      </c>
      <c r="VKV343" s="220" t="s">
        <v>329</v>
      </c>
      <c r="VKW343" s="220" t="s">
        <v>329</v>
      </c>
      <c r="VKX343" s="220" t="s">
        <v>329</v>
      </c>
      <c r="VKY343" s="220" t="s">
        <v>329</v>
      </c>
      <c r="VKZ343" s="220" t="s">
        <v>329</v>
      </c>
      <c r="VLA343" s="220" t="s">
        <v>329</v>
      </c>
      <c r="VLB343" s="220" t="s">
        <v>329</v>
      </c>
      <c r="VLC343" s="220" t="s">
        <v>329</v>
      </c>
      <c r="VLD343" s="220" t="s">
        <v>329</v>
      </c>
      <c r="VLE343" s="220" t="s">
        <v>329</v>
      </c>
      <c r="VLF343" s="220" t="s">
        <v>329</v>
      </c>
      <c r="VLG343" s="220" t="s">
        <v>329</v>
      </c>
      <c r="VLH343" s="220" t="s">
        <v>329</v>
      </c>
      <c r="VLI343" s="220" t="s">
        <v>329</v>
      </c>
      <c r="VLJ343" s="220" t="s">
        <v>329</v>
      </c>
      <c r="VLK343" s="220" t="s">
        <v>329</v>
      </c>
      <c r="VLL343" s="220" t="s">
        <v>329</v>
      </c>
      <c r="VLM343" s="220" t="s">
        <v>329</v>
      </c>
      <c r="VLN343" s="220" t="s">
        <v>329</v>
      </c>
      <c r="VLO343" s="220" t="s">
        <v>329</v>
      </c>
      <c r="VLP343" s="220" t="s">
        <v>329</v>
      </c>
      <c r="VLQ343" s="220" t="s">
        <v>329</v>
      </c>
      <c r="VLR343" s="220" t="s">
        <v>329</v>
      </c>
      <c r="VLS343" s="220" t="s">
        <v>329</v>
      </c>
      <c r="VLT343" s="220" t="s">
        <v>329</v>
      </c>
      <c r="VLU343" s="220" t="s">
        <v>329</v>
      </c>
      <c r="VLV343" s="220" t="s">
        <v>329</v>
      </c>
      <c r="VLW343" s="220" t="s">
        <v>329</v>
      </c>
      <c r="VLX343" s="220" t="s">
        <v>329</v>
      </c>
      <c r="VLY343" s="220" t="s">
        <v>329</v>
      </c>
      <c r="VLZ343" s="220" t="s">
        <v>329</v>
      </c>
      <c r="VMA343" s="220" t="s">
        <v>329</v>
      </c>
      <c r="VMB343" s="220" t="s">
        <v>329</v>
      </c>
      <c r="VMC343" s="220" t="s">
        <v>329</v>
      </c>
      <c r="VMD343" s="220" t="s">
        <v>329</v>
      </c>
      <c r="VME343" s="220" t="s">
        <v>329</v>
      </c>
      <c r="VMF343" s="220" t="s">
        <v>329</v>
      </c>
      <c r="VMG343" s="220" t="s">
        <v>329</v>
      </c>
      <c r="VMH343" s="220" t="s">
        <v>329</v>
      </c>
      <c r="VMI343" s="220" t="s">
        <v>329</v>
      </c>
      <c r="VMJ343" s="220" t="s">
        <v>329</v>
      </c>
      <c r="VMK343" s="220" t="s">
        <v>329</v>
      </c>
      <c r="VML343" s="220" t="s">
        <v>329</v>
      </c>
      <c r="VMM343" s="220" t="s">
        <v>329</v>
      </c>
      <c r="VMN343" s="220" t="s">
        <v>329</v>
      </c>
      <c r="VMO343" s="220" t="s">
        <v>329</v>
      </c>
      <c r="VMP343" s="220" t="s">
        <v>329</v>
      </c>
      <c r="VMQ343" s="220" t="s">
        <v>329</v>
      </c>
      <c r="VMR343" s="220" t="s">
        <v>329</v>
      </c>
      <c r="VMS343" s="220" t="s">
        <v>329</v>
      </c>
      <c r="VMT343" s="220" t="s">
        <v>329</v>
      </c>
      <c r="VMU343" s="220" t="s">
        <v>329</v>
      </c>
      <c r="VMV343" s="220" t="s">
        <v>329</v>
      </c>
      <c r="VMW343" s="220" t="s">
        <v>329</v>
      </c>
      <c r="VMX343" s="220" t="s">
        <v>329</v>
      </c>
      <c r="VMY343" s="220" t="s">
        <v>329</v>
      </c>
      <c r="VMZ343" s="220" t="s">
        <v>329</v>
      </c>
      <c r="VNA343" s="220" t="s">
        <v>329</v>
      </c>
      <c r="VNB343" s="220" t="s">
        <v>329</v>
      </c>
      <c r="VNC343" s="220" t="s">
        <v>329</v>
      </c>
      <c r="VND343" s="220" t="s">
        <v>329</v>
      </c>
      <c r="VNE343" s="220" t="s">
        <v>329</v>
      </c>
      <c r="VNF343" s="220" t="s">
        <v>329</v>
      </c>
      <c r="VNG343" s="220" t="s">
        <v>329</v>
      </c>
      <c r="VNH343" s="220" t="s">
        <v>329</v>
      </c>
      <c r="VNI343" s="220" t="s">
        <v>329</v>
      </c>
      <c r="VNJ343" s="220" t="s">
        <v>329</v>
      </c>
      <c r="VNK343" s="220" t="s">
        <v>329</v>
      </c>
      <c r="VNL343" s="220" t="s">
        <v>329</v>
      </c>
      <c r="VNM343" s="220" t="s">
        <v>329</v>
      </c>
      <c r="VNN343" s="220" t="s">
        <v>329</v>
      </c>
      <c r="VNO343" s="220" t="s">
        <v>329</v>
      </c>
      <c r="VNP343" s="220" t="s">
        <v>329</v>
      </c>
      <c r="VNQ343" s="220" t="s">
        <v>329</v>
      </c>
      <c r="VNR343" s="220" t="s">
        <v>329</v>
      </c>
      <c r="VNS343" s="220" t="s">
        <v>329</v>
      </c>
      <c r="VNT343" s="220" t="s">
        <v>329</v>
      </c>
      <c r="VNU343" s="220" t="s">
        <v>329</v>
      </c>
      <c r="VNV343" s="220" t="s">
        <v>329</v>
      </c>
      <c r="VNW343" s="220" t="s">
        <v>329</v>
      </c>
      <c r="VNX343" s="220" t="s">
        <v>329</v>
      </c>
      <c r="VNY343" s="220" t="s">
        <v>329</v>
      </c>
      <c r="VNZ343" s="220" t="s">
        <v>329</v>
      </c>
      <c r="VOA343" s="220" t="s">
        <v>329</v>
      </c>
      <c r="VOB343" s="220" t="s">
        <v>329</v>
      </c>
      <c r="VOC343" s="220" t="s">
        <v>329</v>
      </c>
      <c r="VOD343" s="220" t="s">
        <v>329</v>
      </c>
      <c r="VOE343" s="220" t="s">
        <v>329</v>
      </c>
      <c r="VOF343" s="220" t="s">
        <v>329</v>
      </c>
      <c r="VOG343" s="220" t="s">
        <v>329</v>
      </c>
      <c r="VOH343" s="220" t="s">
        <v>329</v>
      </c>
      <c r="VOI343" s="220" t="s">
        <v>329</v>
      </c>
      <c r="VOJ343" s="220" t="s">
        <v>329</v>
      </c>
      <c r="VOK343" s="220" t="s">
        <v>329</v>
      </c>
      <c r="VOL343" s="220" t="s">
        <v>329</v>
      </c>
      <c r="VOM343" s="220" t="s">
        <v>329</v>
      </c>
      <c r="VON343" s="220" t="s">
        <v>329</v>
      </c>
      <c r="VOO343" s="220" t="s">
        <v>329</v>
      </c>
      <c r="VOP343" s="220" t="s">
        <v>329</v>
      </c>
      <c r="VOQ343" s="220" t="s">
        <v>329</v>
      </c>
      <c r="VOR343" s="220" t="s">
        <v>329</v>
      </c>
      <c r="VOS343" s="220" t="s">
        <v>329</v>
      </c>
      <c r="VOT343" s="220" t="s">
        <v>329</v>
      </c>
      <c r="VOU343" s="220" t="s">
        <v>329</v>
      </c>
      <c r="VOV343" s="220" t="s">
        <v>329</v>
      </c>
      <c r="VOW343" s="220" t="s">
        <v>329</v>
      </c>
      <c r="VOX343" s="220" t="s">
        <v>329</v>
      </c>
      <c r="VOY343" s="220" t="s">
        <v>329</v>
      </c>
      <c r="VOZ343" s="220" t="s">
        <v>329</v>
      </c>
      <c r="VPA343" s="220" t="s">
        <v>329</v>
      </c>
      <c r="VPB343" s="220" t="s">
        <v>329</v>
      </c>
      <c r="VPC343" s="220" t="s">
        <v>329</v>
      </c>
      <c r="VPD343" s="220" t="s">
        <v>329</v>
      </c>
      <c r="VPE343" s="220" t="s">
        <v>329</v>
      </c>
      <c r="VPF343" s="220" t="s">
        <v>329</v>
      </c>
      <c r="VPG343" s="220" t="s">
        <v>329</v>
      </c>
      <c r="VPH343" s="220" t="s">
        <v>329</v>
      </c>
      <c r="VPI343" s="220" t="s">
        <v>329</v>
      </c>
      <c r="VPJ343" s="220" t="s">
        <v>329</v>
      </c>
      <c r="VPK343" s="220" t="s">
        <v>329</v>
      </c>
      <c r="VPL343" s="220" t="s">
        <v>329</v>
      </c>
      <c r="VPM343" s="220" t="s">
        <v>329</v>
      </c>
      <c r="VPN343" s="220" t="s">
        <v>329</v>
      </c>
      <c r="VPO343" s="220" t="s">
        <v>329</v>
      </c>
      <c r="VPP343" s="220" t="s">
        <v>329</v>
      </c>
      <c r="VPQ343" s="220" t="s">
        <v>329</v>
      </c>
      <c r="VPR343" s="220" t="s">
        <v>329</v>
      </c>
      <c r="VPS343" s="220" t="s">
        <v>329</v>
      </c>
      <c r="VPT343" s="220" t="s">
        <v>329</v>
      </c>
      <c r="VPU343" s="220" t="s">
        <v>329</v>
      </c>
      <c r="VPV343" s="220" t="s">
        <v>329</v>
      </c>
      <c r="VPW343" s="220" t="s">
        <v>329</v>
      </c>
      <c r="VPX343" s="220" t="s">
        <v>329</v>
      </c>
      <c r="VPY343" s="220" t="s">
        <v>329</v>
      </c>
      <c r="VPZ343" s="220" t="s">
        <v>329</v>
      </c>
      <c r="VQA343" s="220" t="s">
        <v>329</v>
      </c>
      <c r="VQB343" s="220" t="s">
        <v>329</v>
      </c>
      <c r="VQC343" s="220" t="s">
        <v>329</v>
      </c>
      <c r="VQD343" s="220" t="s">
        <v>329</v>
      </c>
      <c r="VQE343" s="220" t="s">
        <v>329</v>
      </c>
      <c r="VQF343" s="220" t="s">
        <v>329</v>
      </c>
      <c r="VQG343" s="220" t="s">
        <v>329</v>
      </c>
      <c r="VQH343" s="220" t="s">
        <v>329</v>
      </c>
      <c r="VQI343" s="220" t="s">
        <v>329</v>
      </c>
      <c r="VQJ343" s="220" t="s">
        <v>329</v>
      </c>
      <c r="VQK343" s="220" t="s">
        <v>329</v>
      </c>
      <c r="VQL343" s="220" t="s">
        <v>329</v>
      </c>
      <c r="VQM343" s="220" t="s">
        <v>329</v>
      </c>
      <c r="VQN343" s="220" t="s">
        <v>329</v>
      </c>
      <c r="VQO343" s="220" t="s">
        <v>329</v>
      </c>
      <c r="VQP343" s="220" t="s">
        <v>329</v>
      </c>
      <c r="VQQ343" s="220" t="s">
        <v>329</v>
      </c>
      <c r="VQR343" s="220" t="s">
        <v>329</v>
      </c>
      <c r="VQS343" s="220" t="s">
        <v>329</v>
      </c>
      <c r="VQT343" s="220" t="s">
        <v>329</v>
      </c>
      <c r="VQU343" s="220" t="s">
        <v>329</v>
      </c>
      <c r="VQV343" s="220" t="s">
        <v>329</v>
      </c>
      <c r="VQW343" s="220" t="s">
        <v>329</v>
      </c>
      <c r="VQX343" s="220" t="s">
        <v>329</v>
      </c>
      <c r="VQY343" s="220" t="s">
        <v>329</v>
      </c>
      <c r="VQZ343" s="220" t="s">
        <v>329</v>
      </c>
      <c r="VRA343" s="220" t="s">
        <v>329</v>
      </c>
      <c r="VRB343" s="220" t="s">
        <v>329</v>
      </c>
      <c r="VRC343" s="220" t="s">
        <v>329</v>
      </c>
      <c r="VRD343" s="220" t="s">
        <v>329</v>
      </c>
      <c r="VRE343" s="220" t="s">
        <v>329</v>
      </c>
      <c r="VRF343" s="220" t="s">
        <v>329</v>
      </c>
      <c r="VRG343" s="220" t="s">
        <v>329</v>
      </c>
      <c r="VRH343" s="220" t="s">
        <v>329</v>
      </c>
      <c r="VRI343" s="220" t="s">
        <v>329</v>
      </c>
      <c r="VRJ343" s="220" t="s">
        <v>329</v>
      </c>
      <c r="VRK343" s="220" t="s">
        <v>329</v>
      </c>
      <c r="VRL343" s="220" t="s">
        <v>329</v>
      </c>
      <c r="VRM343" s="220" t="s">
        <v>329</v>
      </c>
      <c r="VRN343" s="220" t="s">
        <v>329</v>
      </c>
      <c r="VRO343" s="220" t="s">
        <v>329</v>
      </c>
      <c r="VRP343" s="220" t="s">
        <v>329</v>
      </c>
      <c r="VRQ343" s="220" t="s">
        <v>329</v>
      </c>
      <c r="VRR343" s="220" t="s">
        <v>329</v>
      </c>
      <c r="VRS343" s="220" t="s">
        <v>329</v>
      </c>
      <c r="VRT343" s="220" t="s">
        <v>329</v>
      </c>
      <c r="VRU343" s="220" t="s">
        <v>329</v>
      </c>
      <c r="VRV343" s="220" t="s">
        <v>329</v>
      </c>
      <c r="VRW343" s="220" t="s">
        <v>329</v>
      </c>
      <c r="VRX343" s="220" t="s">
        <v>329</v>
      </c>
      <c r="VRY343" s="220" t="s">
        <v>329</v>
      </c>
      <c r="VRZ343" s="220" t="s">
        <v>329</v>
      </c>
      <c r="VSA343" s="220" t="s">
        <v>329</v>
      </c>
      <c r="VSB343" s="220" t="s">
        <v>329</v>
      </c>
      <c r="VSC343" s="220" t="s">
        <v>329</v>
      </c>
      <c r="VSD343" s="220" t="s">
        <v>329</v>
      </c>
      <c r="VSE343" s="220" t="s">
        <v>329</v>
      </c>
      <c r="VSF343" s="220" t="s">
        <v>329</v>
      </c>
      <c r="VSG343" s="220" t="s">
        <v>329</v>
      </c>
      <c r="VSH343" s="220" t="s">
        <v>329</v>
      </c>
      <c r="VSI343" s="220" t="s">
        <v>329</v>
      </c>
      <c r="VSJ343" s="220" t="s">
        <v>329</v>
      </c>
      <c r="VSK343" s="220" t="s">
        <v>329</v>
      </c>
      <c r="VSL343" s="220" t="s">
        <v>329</v>
      </c>
      <c r="VSM343" s="220" t="s">
        <v>329</v>
      </c>
      <c r="VSN343" s="220" t="s">
        <v>329</v>
      </c>
      <c r="VSO343" s="220" t="s">
        <v>329</v>
      </c>
      <c r="VSP343" s="220" t="s">
        <v>329</v>
      </c>
      <c r="VSQ343" s="220" t="s">
        <v>329</v>
      </c>
      <c r="VSR343" s="220" t="s">
        <v>329</v>
      </c>
      <c r="VSS343" s="220" t="s">
        <v>329</v>
      </c>
      <c r="VST343" s="220" t="s">
        <v>329</v>
      </c>
      <c r="VSU343" s="220" t="s">
        <v>329</v>
      </c>
      <c r="VSV343" s="220" t="s">
        <v>329</v>
      </c>
      <c r="VSW343" s="220" t="s">
        <v>329</v>
      </c>
      <c r="VSX343" s="220" t="s">
        <v>329</v>
      </c>
      <c r="VSY343" s="220" t="s">
        <v>329</v>
      </c>
      <c r="VSZ343" s="220" t="s">
        <v>329</v>
      </c>
      <c r="VTA343" s="220" t="s">
        <v>329</v>
      </c>
      <c r="VTB343" s="220" t="s">
        <v>329</v>
      </c>
      <c r="VTC343" s="220" t="s">
        <v>329</v>
      </c>
      <c r="VTD343" s="220" t="s">
        <v>329</v>
      </c>
      <c r="VTE343" s="220" t="s">
        <v>329</v>
      </c>
      <c r="VTF343" s="220" t="s">
        <v>329</v>
      </c>
      <c r="VTG343" s="220" t="s">
        <v>329</v>
      </c>
      <c r="VTH343" s="220" t="s">
        <v>329</v>
      </c>
      <c r="VTI343" s="220" t="s">
        <v>329</v>
      </c>
      <c r="VTJ343" s="220" t="s">
        <v>329</v>
      </c>
      <c r="VTK343" s="220" t="s">
        <v>329</v>
      </c>
      <c r="VTL343" s="220" t="s">
        <v>329</v>
      </c>
      <c r="VTM343" s="220" t="s">
        <v>329</v>
      </c>
      <c r="VTN343" s="220" t="s">
        <v>329</v>
      </c>
      <c r="VTO343" s="220" t="s">
        <v>329</v>
      </c>
      <c r="VTP343" s="220" t="s">
        <v>329</v>
      </c>
      <c r="VTQ343" s="220" t="s">
        <v>329</v>
      </c>
      <c r="VTR343" s="220" t="s">
        <v>329</v>
      </c>
      <c r="VTS343" s="220" t="s">
        <v>329</v>
      </c>
      <c r="VTT343" s="220" t="s">
        <v>329</v>
      </c>
      <c r="VTU343" s="220" t="s">
        <v>329</v>
      </c>
      <c r="VTV343" s="220" t="s">
        <v>329</v>
      </c>
      <c r="VTW343" s="220" t="s">
        <v>329</v>
      </c>
      <c r="VTX343" s="220" t="s">
        <v>329</v>
      </c>
      <c r="VTY343" s="220" t="s">
        <v>329</v>
      </c>
      <c r="VTZ343" s="220" t="s">
        <v>329</v>
      </c>
      <c r="VUA343" s="220" t="s">
        <v>329</v>
      </c>
      <c r="VUB343" s="220" t="s">
        <v>329</v>
      </c>
      <c r="VUC343" s="220" t="s">
        <v>329</v>
      </c>
      <c r="VUD343" s="220" t="s">
        <v>329</v>
      </c>
      <c r="VUE343" s="220" t="s">
        <v>329</v>
      </c>
      <c r="VUF343" s="220" t="s">
        <v>329</v>
      </c>
      <c r="VUG343" s="220" t="s">
        <v>329</v>
      </c>
      <c r="VUH343" s="220" t="s">
        <v>329</v>
      </c>
      <c r="VUI343" s="220" t="s">
        <v>329</v>
      </c>
      <c r="VUJ343" s="220" t="s">
        <v>329</v>
      </c>
      <c r="VUK343" s="220" t="s">
        <v>329</v>
      </c>
      <c r="VUL343" s="220" t="s">
        <v>329</v>
      </c>
      <c r="VUM343" s="220" t="s">
        <v>329</v>
      </c>
      <c r="VUN343" s="220" t="s">
        <v>329</v>
      </c>
      <c r="VUO343" s="220" t="s">
        <v>329</v>
      </c>
      <c r="VUP343" s="220" t="s">
        <v>329</v>
      </c>
      <c r="VUQ343" s="220" t="s">
        <v>329</v>
      </c>
      <c r="VUR343" s="220" t="s">
        <v>329</v>
      </c>
      <c r="VUS343" s="220" t="s">
        <v>329</v>
      </c>
      <c r="VUT343" s="220" t="s">
        <v>329</v>
      </c>
      <c r="VUU343" s="220" t="s">
        <v>329</v>
      </c>
      <c r="VUV343" s="220" t="s">
        <v>329</v>
      </c>
      <c r="VUW343" s="220" t="s">
        <v>329</v>
      </c>
      <c r="VUX343" s="220" t="s">
        <v>329</v>
      </c>
      <c r="VUY343" s="220" t="s">
        <v>329</v>
      </c>
      <c r="VUZ343" s="220" t="s">
        <v>329</v>
      </c>
      <c r="VVA343" s="220" t="s">
        <v>329</v>
      </c>
      <c r="VVB343" s="220" t="s">
        <v>329</v>
      </c>
      <c r="VVC343" s="220" t="s">
        <v>329</v>
      </c>
      <c r="VVD343" s="220" t="s">
        <v>329</v>
      </c>
      <c r="VVE343" s="220" t="s">
        <v>329</v>
      </c>
      <c r="VVF343" s="220" t="s">
        <v>329</v>
      </c>
      <c r="VVG343" s="220" t="s">
        <v>329</v>
      </c>
      <c r="VVH343" s="220" t="s">
        <v>329</v>
      </c>
      <c r="VVI343" s="220" t="s">
        <v>329</v>
      </c>
      <c r="VVJ343" s="220" t="s">
        <v>329</v>
      </c>
      <c r="VVK343" s="220" t="s">
        <v>329</v>
      </c>
      <c r="VVL343" s="220" t="s">
        <v>329</v>
      </c>
      <c r="VVM343" s="220" t="s">
        <v>329</v>
      </c>
      <c r="VVN343" s="220" t="s">
        <v>329</v>
      </c>
      <c r="VVO343" s="220" t="s">
        <v>329</v>
      </c>
      <c r="VVP343" s="220" t="s">
        <v>329</v>
      </c>
      <c r="VVQ343" s="220" t="s">
        <v>329</v>
      </c>
      <c r="VVR343" s="220" t="s">
        <v>329</v>
      </c>
      <c r="VVS343" s="220" t="s">
        <v>329</v>
      </c>
      <c r="VVT343" s="220" t="s">
        <v>329</v>
      </c>
      <c r="VVU343" s="220" t="s">
        <v>329</v>
      </c>
      <c r="VVV343" s="220" t="s">
        <v>329</v>
      </c>
      <c r="VVW343" s="220" t="s">
        <v>329</v>
      </c>
      <c r="VVX343" s="220" t="s">
        <v>329</v>
      </c>
      <c r="VVY343" s="220" t="s">
        <v>329</v>
      </c>
      <c r="VVZ343" s="220" t="s">
        <v>329</v>
      </c>
      <c r="VWA343" s="220" t="s">
        <v>329</v>
      </c>
      <c r="VWB343" s="220" t="s">
        <v>329</v>
      </c>
      <c r="VWC343" s="220" t="s">
        <v>329</v>
      </c>
      <c r="VWD343" s="220" t="s">
        <v>329</v>
      </c>
      <c r="VWE343" s="220" t="s">
        <v>329</v>
      </c>
      <c r="VWF343" s="220" t="s">
        <v>329</v>
      </c>
      <c r="VWG343" s="220" t="s">
        <v>329</v>
      </c>
      <c r="VWH343" s="220" t="s">
        <v>329</v>
      </c>
      <c r="VWI343" s="220" t="s">
        <v>329</v>
      </c>
      <c r="VWJ343" s="220" t="s">
        <v>329</v>
      </c>
      <c r="VWK343" s="220" t="s">
        <v>329</v>
      </c>
      <c r="VWL343" s="220" t="s">
        <v>329</v>
      </c>
      <c r="VWM343" s="220" t="s">
        <v>329</v>
      </c>
      <c r="VWN343" s="220" t="s">
        <v>329</v>
      </c>
      <c r="VWO343" s="220" t="s">
        <v>329</v>
      </c>
      <c r="VWP343" s="220" t="s">
        <v>329</v>
      </c>
      <c r="VWQ343" s="220" t="s">
        <v>329</v>
      </c>
      <c r="VWR343" s="220" t="s">
        <v>329</v>
      </c>
      <c r="VWS343" s="220" t="s">
        <v>329</v>
      </c>
      <c r="VWT343" s="220" t="s">
        <v>329</v>
      </c>
      <c r="VWU343" s="220" t="s">
        <v>329</v>
      </c>
      <c r="VWV343" s="220" t="s">
        <v>329</v>
      </c>
      <c r="VWW343" s="220" t="s">
        <v>329</v>
      </c>
      <c r="VWX343" s="220" t="s">
        <v>329</v>
      </c>
      <c r="VWY343" s="220" t="s">
        <v>329</v>
      </c>
      <c r="VWZ343" s="220" t="s">
        <v>329</v>
      </c>
      <c r="VXA343" s="220" t="s">
        <v>329</v>
      </c>
      <c r="VXB343" s="220" t="s">
        <v>329</v>
      </c>
      <c r="VXC343" s="220" t="s">
        <v>329</v>
      </c>
      <c r="VXD343" s="220" t="s">
        <v>329</v>
      </c>
      <c r="VXE343" s="220" t="s">
        <v>329</v>
      </c>
      <c r="VXF343" s="220" t="s">
        <v>329</v>
      </c>
      <c r="VXG343" s="220" t="s">
        <v>329</v>
      </c>
      <c r="VXH343" s="220" t="s">
        <v>329</v>
      </c>
      <c r="VXI343" s="220" t="s">
        <v>329</v>
      </c>
      <c r="VXJ343" s="220" t="s">
        <v>329</v>
      </c>
      <c r="VXK343" s="220" t="s">
        <v>329</v>
      </c>
      <c r="VXL343" s="220" t="s">
        <v>329</v>
      </c>
      <c r="VXM343" s="220" t="s">
        <v>329</v>
      </c>
      <c r="VXN343" s="220" t="s">
        <v>329</v>
      </c>
      <c r="VXO343" s="220" t="s">
        <v>329</v>
      </c>
      <c r="VXP343" s="220" t="s">
        <v>329</v>
      </c>
      <c r="VXQ343" s="220" t="s">
        <v>329</v>
      </c>
      <c r="VXR343" s="220" t="s">
        <v>329</v>
      </c>
      <c r="VXS343" s="220" t="s">
        <v>329</v>
      </c>
      <c r="VXT343" s="220" t="s">
        <v>329</v>
      </c>
      <c r="VXU343" s="220" t="s">
        <v>329</v>
      </c>
      <c r="VXV343" s="220" t="s">
        <v>329</v>
      </c>
      <c r="VXW343" s="220" t="s">
        <v>329</v>
      </c>
      <c r="VXX343" s="220" t="s">
        <v>329</v>
      </c>
      <c r="VXY343" s="220" t="s">
        <v>329</v>
      </c>
      <c r="VXZ343" s="220" t="s">
        <v>329</v>
      </c>
      <c r="VYA343" s="220" t="s">
        <v>329</v>
      </c>
      <c r="VYB343" s="220" t="s">
        <v>329</v>
      </c>
      <c r="VYC343" s="220" t="s">
        <v>329</v>
      </c>
      <c r="VYD343" s="220" t="s">
        <v>329</v>
      </c>
      <c r="VYE343" s="220" t="s">
        <v>329</v>
      </c>
      <c r="VYF343" s="220" t="s">
        <v>329</v>
      </c>
      <c r="VYG343" s="220" t="s">
        <v>329</v>
      </c>
      <c r="VYH343" s="220" t="s">
        <v>329</v>
      </c>
      <c r="VYI343" s="220" t="s">
        <v>329</v>
      </c>
      <c r="VYJ343" s="220" t="s">
        <v>329</v>
      </c>
      <c r="VYK343" s="220" t="s">
        <v>329</v>
      </c>
      <c r="VYL343" s="220" t="s">
        <v>329</v>
      </c>
      <c r="VYM343" s="220" t="s">
        <v>329</v>
      </c>
      <c r="VYN343" s="220" t="s">
        <v>329</v>
      </c>
      <c r="VYO343" s="220" t="s">
        <v>329</v>
      </c>
      <c r="VYP343" s="220" t="s">
        <v>329</v>
      </c>
      <c r="VYQ343" s="220" t="s">
        <v>329</v>
      </c>
      <c r="VYR343" s="220" t="s">
        <v>329</v>
      </c>
      <c r="VYS343" s="220" t="s">
        <v>329</v>
      </c>
      <c r="VYT343" s="220" t="s">
        <v>329</v>
      </c>
      <c r="VYU343" s="220" t="s">
        <v>329</v>
      </c>
      <c r="VYV343" s="220" t="s">
        <v>329</v>
      </c>
      <c r="VYW343" s="220" t="s">
        <v>329</v>
      </c>
      <c r="VYX343" s="220" t="s">
        <v>329</v>
      </c>
      <c r="VYY343" s="220" t="s">
        <v>329</v>
      </c>
      <c r="VYZ343" s="220" t="s">
        <v>329</v>
      </c>
      <c r="VZA343" s="220" t="s">
        <v>329</v>
      </c>
      <c r="VZB343" s="220" t="s">
        <v>329</v>
      </c>
      <c r="VZC343" s="220" t="s">
        <v>329</v>
      </c>
      <c r="VZD343" s="220" t="s">
        <v>329</v>
      </c>
      <c r="VZE343" s="220" t="s">
        <v>329</v>
      </c>
      <c r="VZF343" s="220" t="s">
        <v>329</v>
      </c>
      <c r="VZG343" s="220" t="s">
        <v>329</v>
      </c>
      <c r="VZH343" s="220" t="s">
        <v>329</v>
      </c>
      <c r="VZI343" s="220" t="s">
        <v>329</v>
      </c>
      <c r="VZJ343" s="220" t="s">
        <v>329</v>
      </c>
      <c r="VZK343" s="220" t="s">
        <v>329</v>
      </c>
      <c r="VZL343" s="220" t="s">
        <v>329</v>
      </c>
      <c r="VZM343" s="220" t="s">
        <v>329</v>
      </c>
      <c r="VZN343" s="220" t="s">
        <v>329</v>
      </c>
      <c r="VZO343" s="220" t="s">
        <v>329</v>
      </c>
      <c r="VZP343" s="220" t="s">
        <v>329</v>
      </c>
      <c r="VZQ343" s="220" t="s">
        <v>329</v>
      </c>
      <c r="VZR343" s="220" t="s">
        <v>329</v>
      </c>
      <c r="VZS343" s="220" t="s">
        <v>329</v>
      </c>
      <c r="VZT343" s="220" t="s">
        <v>329</v>
      </c>
      <c r="VZU343" s="220" t="s">
        <v>329</v>
      </c>
      <c r="VZV343" s="220" t="s">
        <v>329</v>
      </c>
      <c r="VZW343" s="220" t="s">
        <v>329</v>
      </c>
      <c r="VZX343" s="220" t="s">
        <v>329</v>
      </c>
      <c r="VZY343" s="220" t="s">
        <v>329</v>
      </c>
      <c r="VZZ343" s="220" t="s">
        <v>329</v>
      </c>
      <c r="WAA343" s="220" t="s">
        <v>329</v>
      </c>
      <c r="WAB343" s="220" t="s">
        <v>329</v>
      </c>
      <c r="WAC343" s="220" t="s">
        <v>329</v>
      </c>
      <c r="WAD343" s="220" t="s">
        <v>329</v>
      </c>
      <c r="WAE343" s="220" t="s">
        <v>329</v>
      </c>
      <c r="WAF343" s="220" t="s">
        <v>329</v>
      </c>
      <c r="WAG343" s="220" t="s">
        <v>329</v>
      </c>
      <c r="WAH343" s="220" t="s">
        <v>329</v>
      </c>
      <c r="WAI343" s="220" t="s">
        <v>329</v>
      </c>
      <c r="WAJ343" s="220" t="s">
        <v>329</v>
      </c>
      <c r="WAK343" s="220" t="s">
        <v>329</v>
      </c>
      <c r="WAL343" s="220" t="s">
        <v>329</v>
      </c>
      <c r="WAM343" s="220" t="s">
        <v>329</v>
      </c>
      <c r="WAN343" s="220" t="s">
        <v>329</v>
      </c>
      <c r="WAO343" s="220" t="s">
        <v>329</v>
      </c>
      <c r="WAP343" s="220" t="s">
        <v>329</v>
      </c>
      <c r="WAQ343" s="220" t="s">
        <v>329</v>
      </c>
      <c r="WAR343" s="220" t="s">
        <v>329</v>
      </c>
      <c r="WAS343" s="220" t="s">
        <v>329</v>
      </c>
      <c r="WAT343" s="220" t="s">
        <v>329</v>
      </c>
      <c r="WAU343" s="220" t="s">
        <v>329</v>
      </c>
      <c r="WAV343" s="220" t="s">
        <v>329</v>
      </c>
      <c r="WAW343" s="220" t="s">
        <v>329</v>
      </c>
      <c r="WAX343" s="220" t="s">
        <v>329</v>
      </c>
      <c r="WAY343" s="220" t="s">
        <v>329</v>
      </c>
      <c r="WAZ343" s="220" t="s">
        <v>329</v>
      </c>
      <c r="WBA343" s="220" t="s">
        <v>329</v>
      </c>
      <c r="WBB343" s="220" t="s">
        <v>329</v>
      </c>
      <c r="WBC343" s="220" t="s">
        <v>329</v>
      </c>
      <c r="WBD343" s="220" t="s">
        <v>329</v>
      </c>
      <c r="WBE343" s="220" t="s">
        <v>329</v>
      </c>
      <c r="WBF343" s="220" t="s">
        <v>329</v>
      </c>
      <c r="WBG343" s="220" t="s">
        <v>329</v>
      </c>
      <c r="WBH343" s="220" t="s">
        <v>329</v>
      </c>
      <c r="WBI343" s="220" t="s">
        <v>329</v>
      </c>
      <c r="WBJ343" s="220" t="s">
        <v>329</v>
      </c>
      <c r="WBK343" s="220" t="s">
        <v>329</v>
      </c>
      <c r="WBL343" s="220" t="s">
        <v>329</v>
      </c>
      <c r="WBM343" s="220" t="s">
        <v>329</v>
      </c>
      <c r="WBN343" s="220" t="s">
        <v>329</v>
      </c>
      <c r="WBO343" s="220" t="s">
        <v>329</v>
      </c>
      <c r="WBP343" s="220" t="s">
        <v>329</v>
      </c>
      <c r="WBQ343" s="220" t="s">
        <v>329</v>
      </c>
      <c r="WBR343" s="220" t="s">
        <v>329</v>
      </c>
      <c r="WBS343" s="220" t="s">
        <v>329</v>
      </c>
      <c r="WBT343" s="220" t="s">
        <v>329</v>
      </c>
      <c r="WBU343" s="220" t="s">
        <v>329</v>
      </c>
      <c r="WBV343" s="220" t="s">
        <v>329</v>
      </c>
      <c r="WBW343" s="220" t="s">
        <v>329</v>
      </c>
      <c r="WBX343" s="220" t="s">
        <v>329</v>
      </c>
      <c r="WBY343" s="220" t="s">
        <v>329</v>
      </c>
      <c r="WBZ343" s="220" t="s">
        <v>329</v>
      </c>
      <c r="WCA343" s="220" t="s">
        <v>329</v>
      </c>
      <c r="WCB343" s="220" t="s">
        <v>329</v>
      </c>
      <c r="WCC343" s="220" t="s">
        <v>329</v>
      </c>
      <c r="WCD343" s="220" t="s">
        <v>329</v>
      </c>
      <c r="WCE343" s="220" t="s">
        <v>329</v>
      </c>
      <c r="WCF343" s="220" t="s">
        <v>329</v>
      </c>
      <c r="WCG343" s="220" t="s">
        <v>329</v>
      </c>
      <c r="WCH343" s="220" t="s">
        <v>329</v>
      </c>
      <c r="WCI343" s="220" t="s">
        <v>329</v>
      </c>
      <c r="WCJ343" s="220" t="s">
        <v>329</v>
      </c>
      <c r="WCK343" s="220" t="s">
        <v>329</v>
      </c>
      <c r="WCL343" s="220" t="s">
        <v>329</v>
      </c>
      <c r="WCM343" s="220" t="s">
        <v>329</v>
      </c>
      <c r="WCN343" s="220" t="s">
        <v>329</v>
      </c>
      <c r="WCO343" s="220" t="s">
        <v>329</v>
      </c>
      <c r="WCP343" s="220" t="s">
        <v>329</v>
      </c>
      <c r="WCQ343" s="220" t="s">
        <v>329</v>
      </c>
      <c r="WCR343" s="220" t="s">
        <v>329</v>
      </c>
      <c r="WCS343" s="220" t="s">
        <v>329</v>
      </c>
      <c r="WCT343" s="220" t="s">
        <v>329</v>
      </c>
      <c r="WCU343" s="220" t="s">
        <v>329</v>
      </c>
      <c r="WCV343" s="220" t="s">
        <v>329</v>
      </c>
      <c r="WCW343" s="220" t="s">
        <v>329</v>
      </c>
      <c r="WCX343" s="220" t="s">
        <v>329</v>
      </c>
      <c r="WCY343" s="220" t="s">
        <v>329</v>
      </c>
      <c r="WCZ343" s="220" t="s">
        <v>329</v>
      </c>
      <c r="WDA343" s="220" t="s">
        <v>329</v>
      </c>
      <c r="WDB343" s="220" t="s">
        <v>329</v>
      </c>
      <c r="WDC343" s="220" t="s">
        <v>329</v>
      </c>
      <c r="WDD343" s="220" t="s">
        <v>329</v>
      </c>
      <c r="WDE343" s="220" t="s">
        <v>329</v>
      </c>
      <c r="WDF343" s="220" t="s">
        <v>329</v>
      </c>
      <c r="WDG343" s="220" t="s">
        <v>329</v>
      </c>
      <c r="WDH343" s="220" t="s">
        <v>329</v>
      </c>
      <c r="WDI343" s="220" t="s">
        <v>329</v>
      </c>
      <c r="WDJ343" s="220" t="s">
        <v>329</v>
      </c>
      <c r="WDK343" s="220" t="s">
        <v>329</v>
      </c>
      <c r="WDL343" s="220" t="s">
        <v>329</v>
      </c>
      <c r="WDM343" s="220" t="s">
        <v>329</v>
      </c>
      <c r="WDN343" s="220" t="s">
        <v>329</v>
      </c>
      <c r="WDO343" s="220" t="s">
        <v>329</v>
      </c>
      <c r="WDP343" s="220" t="s">
        <v>329</v>
      </c>
      <c r="WDQ343" s="220" t="s">
        <v>329</v>
      </c>
      <c r="WDR343" s="220" t="s">
        <v>329</v>
      </c>
      <c r="WDS343" s="220" t="s">
        <v>329</v>
      </c>
      <c r="WDT343" s="220" t="s">
        <v>329</v>
      </c>
      <c r="WDU343" s="220" t="s">
        <v>329</v>
      </c>
      <c r="WDV343" s="220" t="s">
        <v>329</v>
      </c>
      <c r="WDW343" s="220" t="s">
        <v>329</v>
      </c>
      <c r="WDX343" s="220" t="s">
        <v>329</v>
      </c>
      <c r="WDY343" s="220" t="s">
        <v>329</v>
      </c>
      <c r="WDZ343" s="220" t="s">
        <v>329</v>
      </c>
      <c r="WEA343" s="220" t="s">
        <v>329</v>
      </c>
      <c r="WEB343" s="220" t="s">
        <v>329</v>
      </c>
      <c r="WEC343" s="220" t="s">
        <v>329</v>
      </c>
      <c r="WED343" s="220" t="s">
        <v>329</v>
      </c>
      <c r="WEE343" s="220" t="s">
        <v>329</v>
      </c>
      <c r="WEF343" s="220" t="s">
        <v>329</v>
      </c>
      <c r="WEG343" s="220" t="s">
        <v>329</v>
      </c>
      <c r="WEH343" s="220" t="s">
        <v>329</v>
      </c>
      <c r="WEI343" s="220" t="s">
        <v>329</v>
      </c>
      <c r="WEJ343" s="220" t="s">
        <v>329</v>
      </c>
      <c r="WEK343" s="220" t="s">
        <v>329</v>
      </c>
      <c r="WEL343" s="220" t="s">
        <v>329</v>
      </c>
      <c r="WEM343" s="220" t="s">
        <v>329</v>
      </c>
      <c r="WEN343" s="220" t="s">
        <v>329</v>
      </c>
      <c r="WEO343" s="220" t="s">
        <v>329</v>
      </c>
      <c r="WEP343" s="220" t="s">
        <v>329</v>
      </c>
      <c r="WEQ343" s="220" t="s">
        <v>329</v>
      </c>
      <c r="WER343" s="220" t="s">
        <v>329</v>
      </c>
      <c r="WES343" s="220" t="s">
        <v>329</v>
      </c>
      <c r="WET343" s="220" t="s">
        <v>329</v>
      </c>
      <c r="WEU343" s="220" t="s">
        <v>329</v>
      </c>
      <c r="WEV343" s="220" t="s">
        <v>329</v>
      </c>
      <c r="WEW343" s="220" t="s">
        <v>329</v>
      </c>
      <c r="WEX343" s="220" t="s">
        <v>329</v>
      </c>
      <c r="WEY343" s="220" t="s">
        <v>329</v>
      </c>
      <c r="WEZ343" s="220" t="s">
        <v>329</v>
      </c>
      <c r="WFA343" s="220" t="s">
        <v>329</v>
      </c>
      <c r="WFB343" s="220" t="s">
        <v>329</v>
      </c>
      <c r="WFC343" s="220" t="s">
        <v>329</v>
      </c>
      <c r="WFD343" s="220" t="s">
        <v>329</v>
      </c>
      <c r="WFE343" s="220" t="s">
        <v>329</v>
      </c>
      <c r="WFF343" s="220" t="s">
        <v>329</v>
      </c>
      <c r="WFG343" s="220" t="s">
        <v>329</v>
      </c>
      <c r="WFH343" s="220" t="s">
        <v>329</v>
      </c>
      <c r="WFI343" s="220" t="s">
        <v>329</v>
      </c>
      <c r="WFJ343" s="220" t="s">
        <v>329</v>
      </c>
      <c r="WFK343" s="220" t="s">
        <v>329</v>
      </c>
      <c r="WFL343" s="220" t="s">
        <v>329</v>
      </c>
      <c r="WFM343" s="220" t="s">
        <v>329</v>
      </c>
      <c r="WFN343" s="220" t="s">
        <v>329</v>
      </c>
      <c r="WFO343" s="220" t="s">
        <v>329</v>
      </c>
      <c r="WFP343" s="220" t="s">
        <v>329</v>
      </c>
      <c r="WFQ343" s="220" t="s">
        <v>329</v>
      </c>
      <c r="WFR343" s="220" t="s">
        <v>329</v>
      </c>
      <c r="WFS343" s="220" t="s">
        <v>329</v>
      </c>
      <c r="WFT343" s="220" t="s">
        <v>329</v>
      </c>
      <c r="WFU343" s="220" t="s">
        <v>329</v>
      </c>
      <c r="WFV343" s="220" t="s">
        <v>329</v>
      </c>
      <c r="WFW343" s="220" t="s">
        <v>329</v>
      </c>
      <c r="WFX343" s="220" t="s">
        <v>329</v>
      </c>
      <c r="WFY343" s="220" t="s">
        <v>329</v>
      </c>
      <c r="WFZ343" s="220" t="s">
        <v>329</v>
      </c>
      <c r="WGA343" s="220" t="s">
        <v>329</v>
      </c>
      <c r="WGB343" s="220" t="s">
        <v>329</v>
      </c>
      <c r="WGC343" s="220" t="s">
        <v>329</v>
      </c>
      <c r="WGD343" s="220" t="s">
        <v>329</v>
      </c>
      <c r="WGE343" s="220" t="s">
        <v>329</v>
      </c>
      <c r="WGF343" s="220" t="s">
        <v>329</v>
      </c>
      <c r="WGG343" s="220" t="s">
        <v>329</v>
      </c>
      <c r="WGH343" s="220" t="s">
        <v>329</v>
      </c>
      <c r="WGI343" s="220" t="s">
        <v>329</v>
      </c>
      <c r="WGJ343" s="220" t="s">
        <v>329</v>
      </c>
      <c r="WGK343" s="220" t="s">
        <v>329</v>
      </c>
      <c r="WGL343" s="220" t="s">
        <v>329</v>
      </c>
      <c r="WGM343" s="220" t="s">
        <v>329</v>
      </c>
      <c r="WGN343" s="220" t="s">
        <v>329</v>
      </c>
      <c r="WGO343" s="220" t="s">
        <v>329</v>
      </c>
      <c r="WGP343" s="220" t="s">
        <v>329</v>
      </c>
      <c r="WGQ343" s="220" t="s">
        <v>329</v>
      </c>
      <c r="WGR343" s="220" t="s">
        <v>329</v>
      </c>
      <c r="WGS343" s="220" t="s">
        <v>329</v>
      </c>
      <c r="WGT343" s="220" t="s">
        <v>329</v>
      </c>
      <c r="WGU343" s="220" t="s">
        <v>329</v>
      </c>
      <c r="WGV343" s="220" t="s">
        <v>329</v>
      </c>
      <c r="WGW343" s="220" t="s">
        <v>329</v>
      </c>
      <c r="WGX343" s="220" t="s">
        <v>329</v>
      </c>
      <c r="WGY343" s="220" t="s">
        <v>329</v>
      </c>
      <c r="WGZ343" s="220" t="s">
        <v>329</v>
      </c>
      <c r="WHA343" s="220" t="s">
        <v>329</v>
      </c>
      <c r="WHB343" s="220" t="s">
        <v>329</v>
      </c>
      <c r="WHC343" s="220" t="s">
        <v>329</v>
      </c>
      <c r="WHD343" s="220" t="s">
        <v>329</v>
      </c>
      <c r="WHE343" s="220" t="s">
        <v>329</v>
      </c>
      <c r="WHF343" s="220" t="s">
        <v>329</v>
      </c>
      <c r="WHG343" s="220" t="s">
        <v>329</v>
      </c>
      <c r="WHH343" s="220" t="s">
        <v>329</v>
      </c>
      <c r="WHI343" s="220" t="s">
        <v>329</v>
      </c>
      <c r="WHJ343" s="220" t="s">
        <v>329</v>
      </c>
      <c r="WHK343" s="220" t="s">
        <v>329</v>
      </c>
      <c r="WHL343" s="220" t="s">
        <v>329</v>
      </c>
      <c r="WHM343" s="220" t="s">
        <v>329</v>
      </c>
      <c r="WHN343" s="220" t="s">
        <v>329</v>
      </c>
      <c r="WHO343" s="220" t="s">
        <v>329</v>
      </c>
      <c r="WHP343" s="220" t="s">
        <v>329</v>
      </c>
      <c r="WHQ343" s="220" t="s">
        <v>329</v>
      </c>
      <c r="WHR343" s="220" t="s">
        <v>329</v>
      </c>
      <c r="WHS343" s="220" t="s">
        <v>329</v>
      </c>
      <c r="WHT343" s="220" t="s">
        <v>329</v>
      </c>
      <c r="WHU343" s="220" t="s">
        <v>329</v>
      </c>
      <c r="WHV343" s="220" t="s">
        <v>329</v>
      </c>
      <c r="WHW343" s="220" t="s">
        <v>329</v>
      </c>
      <c r="WHX343" s="220" t="s">
        <v>329</v>
      </c>
      <c r="WHY343" s="220" t="s">
        <v>329</v>
      </c>
      <c r="WHZ343" s="220" t="s">
        <v>329</v>
      </c>
      <c r="WIA343" s="220" t="s">
        <v>329</v>
      </c>
      <c r="WIB343" s="220" t="s">
        <v>329</v>
      </c>
      <c r="WIC343" s="220" t="s">
        <v>329</v>
      </c>
      <c r="WID343" s="220" t="s">
        <v>329</v>
      </c>
      <c r="WIE343" s="220" t="s">
        <v>329</v>
      </c>
      <c r="WIF343" s="220" t="s">
        <v>329</v>
      </c>
      <c r="WIG343" s="220" t="s">
        <v>329</v>
      </c>
      <c r="WIH343" s="220" t="s">
        <v>329</v>
      </c>
      <c r="WII343" s="220" t="s">
        <v>329</v>
      </c>
      <c r="WIJ343" s="220" t="s">
        <v>329</v>
      </c>
      <c r="WIK343" s="220" t="s">
        <v>329</v>
      </c>
      <c r="WIL343" s="220" t="s">
        <v>329</v>
      </c>
      <c r="WIM343" s="220" t="s">
        <v>329</v>
      </c>
      <c r="WIN343" s="220" t="s">
        <v>329</v>
      </c>
      <c r="WIO343" s="220" t="s">
        <v>329</v>
      </c>
      <c r="WIP343" s="220" t="s">
        <v>329</v>
      </c>
      <c r="WIQ343" s="220" t="s">
        <v>329</v>
      </c>
      <c r="WIR343" s="220" t="s">
        <v>329</v>
      </c>
      <c r="WIS343" s="220" t="s">
        <v>329</v>
      </c>
      <c r="WIT343" s="220" t="s">
        <v>329</v>
      </c>
      <c r="WIU343" s="220" t="s">
        <v>329</v>
      </c>
      <c r="WIV343" s="220" t="s">
        <v>329</v>
      </c>
      <c r="WIW343" s="220" t="s">
        <v>329</v>
      </c>
      <c r="WIX343" s="220" t="s">
        <v>329</v>
      </c>
      <c r="WIY343" s="220" t="s">
        <v>329</v>
      </c>
      <c r="WIZ343" s="220" t="s">
        <v>329</v>
      </c>
      <c r="WJA343" s="220" t="s">
        <v>329</v>
      </c>
      <c r="WJB343" s="220" t="s">
        <v>329</v>
      </c>
      <c r="WJC343" s="220" t="s">
        <v>329</v>
      </c>
      <c r="WJD343" s="220" t="s">
        <v>329</v>
      </c>
      <c r="WJE343" s="220" t="s">
        <v>329</v>
      </c>
      <c r="WJF343" s="220" t="s">
        <v>329</v>
      </c>
      <c r="WJG343" s="220" t="s">
        <v>329</v>
      </c>
      <c r="WJH343" s="220" t="s">
        <v>329</v>
      </c>
      <c r="WJI343" s="220" t="s">
        <v>329</v>
      </c>
      <c r="WJJ343" s="220" t="s">
        <v>329</v>
      </c>
      <c r="WJK343" s="220" t="s">
        <v>329</v>
      </c>
      <c r="WJL343" s="220" t="s">
        <v>329</v>
      </c>
      <c r="WJM343" s="220" t="s">
        <v>329</v>
      </c>
      <c r="WJN343" s="220" t="s">
        <v>329</v>
      </c>
      <c r="WJO343" s="220" t="s">
        <v>329</v>
      </c>
      <c r="WJP343" s="220" t="s">
        <v>329</v>
      </c>
      <c r="WJQ343" s="220" t="s">
        <v>329</v>
      </c>
      <c r="WJR343" s="220" t="s">
        <v>329</v>
      </c>
      <c r="WJS343" s="220" t="s">
        <v>329</v>
      </c>
      <c r="WJT343" s="220" t="s">
        <v>329</v>
      </c>
      <c r="WJU343" s="220" t="s">
        <v>329</v>
      </c>
      <c r="WJV343" s="220" t="s">
        <v>329</v>
      </c>
      <c r="WJW343" s="220" t="s">
        <v>329</v>
      </c>
      <c r="WJX343" s="220" t="s">
        <v>329</v>
      </c>
      <c r="WJY343" s="220" t="s">
        <v>329</v>
      </c>
      <c r="WJZ343" s="220" t="s">
        <v>329</v>
      </c>
      <c r="WKA343" s="220" t="s">
        <v>329</v>
      </c>
      <c r="WKB343" s="220" t="s">
        <v>329</v>
      </c>
      <c r="WKC343" s="220" t="s">
        <v>329</v>
      </c>
      <c r="WKD343" s="220" t="s">
        <v>329</v>
      </c>
      <c r="WKE343" s="220" t="s">
        <v>329</v>
      </c>
      <c r="WKF343" s="220" t="s">
        <v>329</v>
      </c>
      <c r="WKG343" s="220" t="s">
        <v>329</v>
      </c>
      <c r="WKH343" s="220" t="s">
        <v>329</v>
      </c>
      <c r="WKI343" s="220" t="s">
        <v>329</v>
      </c>
      <c r="WKJ343" s="220" t="s">
        <v>329</v>
      </c>
      <c r="WKK343" s="220" t="s">
        <v>329</v>
      </c>
      <c r="WKL343" s="220" t="s">
        <v>329</v>
      </c>
      <c r="WKM343" s="220" t="s">
        <v>329</v>
      </c>
      <c r="WKN343" s="220" t="s">
        <v>329</v>
      </c>
      <c r="WKO343" s="220" t="s">
        <v>329</v>
      </c>
      <c r="WKP343" s="220" t="s">
        <v>329</v>
      </c>
      <c r="WKQ343" s="220" t="s">
        <v>329</v>
      </c>
      <c r="WKR343" s="220" t="s">
        <v>329</v>
      </c>
      <c r="WKS343" s="220" t="s">
        <v>329</v>
      </c>
      <c r="WKT343" s="220" t="s">
        <v>329</v>
      </c>
      <c r="WKU343" s="220" t="s">
        <v>329</v>
      </c>
      <c r="WKV343" s="220" t="s">
        <v>329</v>
      </c>
      <c r="WKW343" s="220" t="s">
        <v>329</v>
      </c>
      <c r="WKX343" s="220" t="s">
        <v>329</v>
      </c>
      <c r="WKY343" s="220" t="s">
        <v>329</v>
      </c>
      <c r="WKZ343" s="220" t="s">
        <v>329</v>
      </c>
      <c r="WLA343" s="220" t="s">
        <v>329</v>
      </c>
      <c r="WLB343" s="220" t="s">
        <v>329</v>
      </c>
      <c r="WLC343" s="220" t="s">
        <v>329</v>
      </c>
      <c r="WLD343" s="220" t="s">
        <v>329</v>
      </c>
      <c r="WLE343" s="220" t="s">
        <v>329</v>
      </c>
      <c r="WLF343" s="220" t="s">
        <v>329</v>
      </c>
      <c r="WLG343" s="220" t="s">
        <v>329</v>
      </c>
      <c r="WLH343" s="220" t="s">
        <v>329</v>
      </c>
      <c r="WLI343" s="220" t="s">
        <v>329</v>
      </c>
      <c r="WLJ343" s="220" t="s">
        <v>329</v>
      </c>
      <c r="WLK343" s="220" t="s">
        <v>329</v>
      </c>
      <c r="WLL343" s="220" t="s">
        <v>329</v>
      </c>
      <c r="WLM343" s="220" t="s">
        <v>329</v>
      </c>
      <c r="WLN343" s="220" t="s">
        <v>329</v>
      </c>
      <c r="WLO343" s="220" t="s">
        <v>329</v>
      </c>
      <c r="WLP343" s="220" t="s">
        <v>329</v>
      </c>
      <c r="WLQ343" s="220" t="s">
        <v>329</v>
      </c>
      <c r="WLR343" s="220" t="s">
        <v>329</v>
      </c>
      <c r="WLS343" s="220" t="s">
        <v>329</v>
      </c>
      <c r="WLT343" s="220" t="s">
        <v>329</v>
      </c>
      <c r="WLU343" s="220" t="s">
        <v>329</v>
      </c>
      <c r="WLV343" s="220" t="s">
        <v>329</v>
      </c>
      <c r="WLW343" s="220" t="s">
        <v>329</v>
      </c>
      <c r="WLX343" s="220" t="s">
        <v>329</v>
      </c>
      <c r="WLY343" s="220" t="s">
        <v>329</v>
      </c>
      <c r="WLZ343" s="220" t="s">
        <v>329</v>
      </c>
      <c r="WMA343" s="220" t="s">
        <v>329</v>
      </c>
      <c r="WMB343" s="220" t="s">
        <v>329</v>
      </c>
      <c r="WMC343" s="220" t="s">
        <v>329</v>
      </c>
      <c r="WMD343" s="220" t="s">
        <v>329</v>
      </c>
      <c r="WME343" s="220" t="s">
        <v>329</v>
      </c>
      <c r="WMF343" s="220" t="s">
        <v>329</v>
      </c>
      <c r="WMG343" s="220" t="s">
        <v>329</v>
      </c>
      <c r="WMH343" s="220" t="s">
        <v>329</v>
      </c>
      <c r="WMI343" s="220" t="s">
        <v>329</v>
      </c>
      <c r="WMJ343" s="220" t="s">
        <v>329</v>
      </c>
      <c r="WMK343" s="220" t="s">
        <v>329</v>
      </c>
      <c r="WML343" s="220" t="s">
        <v>329</v>
      </c>
      <c r="WMM343" s="220" t="s">
        <v>329</v>
      </c>
      <c r="WMN343" s="220" t="s">
        <v>329</v>
      </c>
      <c r="WMO343" s="220" t="s">
        <v>329</v>
      </c>
      <c r="WMP343" s="220" t="s">
        <v>329</v>
      </c>
      <c r="WMQ343" s="220" t="s">
        <v>329</v>
      </c>
      <c r="WMR343" s="220" t="s">
        <v>329</v>
      </c>
      <c r="WMS343" s="220" t="s">
        <v>329</v>
      </c>
      <c r="WMT343" s="220" t="s">
        <v>329</v>
      </c>
      <c r="WMU343" s="220" t="s">
        <v>329</v>
      </c>
      <c r="WMV343" s="220" t="s">
        <v>329</v>
      </c>
      <c r="WMW343" s="220" t="s">
        <v>329</v>
      </c>
      <c r="WMX343" s="220" t="s">
        <v>329</v>
      </c>
      <c r="WMY343" s="220" t="s">
        <v>329</v>
      </c>
      <c r="WMZ343" s="220" t="s">
        <v>329</v>
      </c>
      <c r="WNA343" s="220" t="s">
        <v>329</v>
      </c>
      <c r="WNB343" s="220" t="s">
        <v>329</v>
      </c>
      <c r="WNC343" s="220" t="s">
        <v>329</v>
      </c>
      <c r="WND343" s="220" t="s">
        <v>329</v>
      </c>
      <c r="WNE343" s="220" t="s">
        <v>329</v>
      </c>
      <c r="WNF343" s="220" t="s">
        <v>329</v>
      </c>
      <c r="WNG343" s="220" t="s">
        <v>329</v>
      </c>
      <c r="WNH343" s="220" t="s">
        <v>329</v>
      </c>
      <c r="WNI343" s="220" t="s">
        <v>329</v>
      </c>
      <c r="WNJ343" s="220" t="s">
        <v>329</v>
      </c>
      <c r="WNK343" s="220" t="s">
        <v>329</v>
      </c>
      <c r="WNL343" s="220" t="s">
        <v>329</v>
      </c>
      <c r="WNM343" s="220" t="s">
        <v>329</v>
      </c>
      <c r="WNN343" s="220" t="s">
        <v>329</v>
      </c>
      <c r="WNO343" s="220" t="s">
        <v>329</v>
      </c>
      <c r="WNP343" s="220" t="s">
        <v>329</v>
      </c>
      <c r="WNQ343" s="220" t="s">
        <v>329</v>
      </c>
      <c r="WNR343" s="220" t="s">
        <v>329</v>
      </c>
      <c r="WNS343" s="220" t="s">
        <v>329</v>
      </c>
      <c r="WNT343" s="220" t="s">
        <v>329</v>
      </c>
      <c r="WNU343" s="220" t="s">
        <v>329</v>
      </c>
      <c r="WNV343" s="220" t="s">
        <v>329</v>
      </c>
      <c r="WNW343" s="220" t="s">
        <v>329</v>
      </c>
      <c r="WNX343" s="220" t="s">
        <v>329</v>
      </c>
      <c r="WNY343" s="220" t="s">
        <v>329</v>
      </c>
      <c r="WNZ343" s="220" t="s">
        <v>329</v>
      </c>
      <c r="WOA343" s="220" t="s">
        <v>329</v>
      </c>
      <c r="WOB343" s="220" t="s">
        <v>329</v>
      </c>
      <c r="WOC343" s="220" t="s">
        <v>329</v>
      </c>
      <c r="WOD343" s="220" t="s">
        <v>329</v>
      </c>
      <c r="WOE343" s="220" t="s">
        <v>329</v>
      </c>
      <c r="WOF343" s="220" t="s">
        <v>329</v>
      </c>
      <c r="WOG343" s="220" t="s">
        <v>329</v>
      </c>
      <c r="WOH343" s="220" t="s">
        <v>329</v>
      </c>
      <c r="WOI343" s="220" t="s">
        <v>329</v>
      </c>
      <c r="WOJ343" s="220" t="s">
        <v>329</v>
      </c>
      <c r="WOK343" s="220" t="s">
        <v>329</v>
      </c>
      <c r="WOL343" s="220" t="s">
        <v>329</v>
      </c>
      <c r="WOM343" s="220" t="s">
        <v>329</v>
      </c>
      <c r="WON343" s="220" t="s">
        <v>329</v>
      </c>
      <c r="WOO343" s="220" t="s">
        <v>329</v>
      </c>
      <c r="WOP343" s="220" t="s">
        <v>329</v>
      </c>
      <c r="WOQ343" s="220" t="s">
        <v>329</v>
      </c>
      <c r="WOR343" s="220" t="s">
        <v>329</v>
      </c>
      <c r="WOS343" s="220" t="s">
        <v>329</v>
      </c>
      <c r="WOT343" s="220" t="s">
        <v>329</v>
      </c>
      <c r="WOU343" s="220" t="s">
        <v>329</v>
      </c>
      <c r="WOV343" s="220" t="s">
        <v>329</v>
      </c>
      <c r="WOW343" s="220" t="s">
        <v>329</v>
      </c>
      <c r="WOX343" s="220" t="s">
        <v>329</v>
      </c>
      <c r="WOY343" s="220" t="s">
        <v>329</v>
      </c>
      <c r="WOZ343" s="220" t="s">
        <v>329</v>
      </c>
      <c r="WPA343" s="220" t="s">
        <v>329</v>
      </c>
      <c r="WPB343" s="220" t="s">
        <v>329</v>
      </c>
      <c r="WPC343" s="220" t="s">
        <v>329</v>
      </c>
      <c r="WPD343" s="220" t="s">
        <v>329</v>
      </c>
      <c r="WPE343" s="220" t="s">
        <v>329</v>
      </c>
      <c r="WPF343" s="220" t="s">
        <v>329</v>
      </c>
      <c r="WPG343" s="220" t="s">
        <v>329</v>
      </c>
      <c r="WPH343" s="220" t="s">
        <v>329</v>
      </c>
      <c r="WPI343" s="220" t="s">
        <v>329</v>
      </c>
      <c r="WPJ343" s="220" t="s">
        <v>329</v>
      </c>
      <c r="WPK343" s="220" t="s">
        <v>329</v>
      </c>
      <c r="WPL343" s="220" t="s">
        <v>329</v>
      </c>
      <c r="WPM343" s="220" t="s">
        <v>329</v>
      </c>
      <c r="WPN343" s="220" t="s">
        <v>329</v>
      </c>
      <c r="WPO343" s="220" t="s">
        <v>329</v>
      </c>
      <c r="WPP343" s="220" t="s">
        <v>329</v>
      </c>
      <c r="WPQ343" s="220" t="s">
        <v>329</v>
      </c>
      <c r="WPR343" s="220" t="s">
        <v>329</v>
      </c>
      <c r="WPS343" s="220" t="s">
        <v>329</v>
      </c>
      <c r="WPT343" s="220" t="s">
        <v>329</v>
      </c>
      <c r="WPU343" s="220" t="s">
        <v>329</v>
      </c>
      <c r="WPV343" s="220" t="s">
        <v>329</v>
      </c>
      <c r="WPW343" s="220" t="s">
        <v>329</v>
      </c>
      <c r="WPX343" s="220" t="s">
        <v>329</v>
      </c>
      <c r="WPY343" s="220" t="s">
        <v>329</v>
      </c>
      <c r="WPZ343" s="220" t="s">
        <v>329</v>
      </c>
      <c r="WQA343" s="220" t="s">
        <v>329</v>
      </c>
      <c r="WQB343" s="220" t="s">
        <v>329</v>
      </c>
      <c r="WQC343" s="220" t="s">
        <v>329</v>
      </c>
      <c r="WQD343" s="220" t="s">
        <v>329</v>
      </c>
      <c r="WQE343" s="220" t="s">
        <v>329</v>
      </c>
      <c r="WQF343" s="220" t="s">
        <v>329</v>
      </c>
      <c r="WQG343" s="220" t="s">
        <v>329</v>
      </c>
      <c r="WQH343" s="220" t="s">
        <v>329</v>
      </c>
      <c r="WQI343" s="220" t="s">
        <v>329</v>
      </c>
      <c r="WQJ343" s="220" t="s">
        <v>329</v>
      </c>
      <c r="WQK343" s="220" t="s">
        <v>329</v>
      </c>
      <c r="WQL343" s="220" t="s">
        <v>329</v>
      </c>
      <c r="WQM343" s="220" t="s">
        <v>329</v>
      </c>
      <c r="WQN343" s="220" t="s">
        <v>329</v>
      </c>
      <c r="WQO343" s="220" t="s">
        <v>329</v>
      </c>
      <c r="WQP343" s="220" t="s">
        <v>329</v>
      </c>
      <c r="WQQ343" s="220" t="s">
        <v>329</v>
      </c>
      <c r="WQR343" s="220" t="s">
        <v>329</v>
      </c>
      <c r="WQS343" s="220" t="s">
        <v>329</v>
      </c>
      <c r="WQT343" s="220" t="s">
        <v>329</v>
      </c>
      <c r="WQU343" s="220" t="s">
        <v>329</v>
      </c>
      <c r="WQV343" s="220" t="s">
        <v>329</v>
      </c>
      <c r="WQW343" s="220" t="s">
        <v>329</v>
      </c>
      <c r="WQX343" s="220" t="s">
        <v>329</v>
      </c>
      <c r="WQY343" s="220" t="s">
        <v>329</v>
      </c>
      <c r="WQZ343" s="220" t="s">
        <v>329</v>
      </c>
      <c r="WRA343" s="220" t="s">
        <v>329</v>
      </c>
      <c r="WRB343" s="220" t="s">
        <v>329</v>
      </c>
      <c r="WRC343" s="220" t="s">
        <v>329</v>
      </c>
      <c r="WRD343" s="220" t="s">
        <v>329</v>
      </c>
      <c r="WRE343" s="220" t="s">
        <v>329</v>
      </c>
      <c r="WRF343" s="220" t="s">
        <v>329</v>
      </c>
      <c r="WRG343" s="220" t="s">
        <v>329</v>
      </c>
      <c r="WRH343" s="220" t="s">
        <v>329</v>
      </c>
      <c r="WRI343" s="220" t="s">
        <v>329</v>
      </c>
      <c r="WRJ343" s="220" t="s">
        <v>329</v>
      </c>
      <c r="WRK343" s="220" t="s">
        <v>329</v>
      </c>
      <c r="WRL343" s="220" t="s">
        <v>329</v>
      </c>
      <c r="WRM343" s="220" t="s">
        <v>329</v>
      </c>
      <c r="WRN343" s="220" t="s">
        <v>329</v>
      </c>
      <c r="WRO343" s="220" t="s">
        <v>329</v>
      </c>
      <c r="WRP343" s="220" t="s">
        <v>329</v>
      </c>
      <c r="WRQ343" s="220" t="s">
        <v>329</v>
      </c>
      <c r="WRR343" s="220" t="s">
        <v>329</v>
      </c>
      <c r="WRS343" s="220" t="s">
        <v>329</v>
      </c>
      <c r="WRT343" s="220" t="s">
        <v>329</v>
      </c>
      <c r="WRU343" s="220" t="s">
        <v>329</v>
      </c>
      <c r="WRV343" s="220" t="s">
        <v>329</v>
      </c>
      <c r="WRW343" s="220" t="s">
        <v>329</v>
      </c>
      <c r="WRX343" s="220" t="s">
        <v>329</v>
      </c>
      <c r="WRY343" s="220" t="s">
        <v>329</v>
      </c>
      <c r="WRZ343" s="220" t="s">
        <v>329</v>
      </c>
      <c r="WSA343" s="220" t="s">
        <v>329</v>
      </c>
      <c r="WSB343" s="220" t="s">
        <v>329</v>
      </c>
      <c r="WSC343" s="220" t="s">
        <v>329</v>
      </c>
      <c r="WSD343" s="220" t="s">
        <v>329</v>
      </c>
      <c r="WSE343" s="220" t="s">
        <v>329</v>
      </c>
      <c r="WSF343" s="220" t="s">
        <v>329</v>
      </c>
      <c r="WSG343" s="220" t="s">
        <v>329</v>
      </c>
      <c r="WSH343" s="220" t="s">
        <v>329</v>
      </c>
      <c r="WSI343" s="220" t="s">
        <v>329</v>
      </c>
      <c r="WSJ343" s="220" t="s">
        <v>329</v>
      </c>
      <c r="WSK343" s="220" t="s">
        <v>329</v>
      </c>
      <c r="WSL343" s="220" t="s">
        <v>329</v>
      </c>
      <c r="WSM343" s="220" t="s">
        <v>329</v>
      </c>
      <c r="WSN343" s="220" t="s">
        <v>329</v>
      </c>
      <c r="WSO343" s="220" t="s">
        <v>329</v>
      </c>
      <c r="WSP343" s="220" t="s">
        <v>329</v>
      </c>
      <c r="WSQ343" s="220" t="s">
        <v>329</v>
      </c>
      <c r="WSR343" s="220" t="s">
        <v>329</v>
      </c>
      <c r="WSS343" s="220" t="s">
        <v>329</v>
      </c>
      <c r="WST343" s="220" t="s">
        <v>329</v>
      </c>
      <c r="WSU343" s="220" t="s">
        <v>329</v>
      </c>
      <c r="WSV343" s="220" t="s">
        <v>329</v>
      </c>
      <c r="WSW343" s="220" t="s">
        <v>329</v>
      </c>
      <c r="WSX343" s="220" t="s">
        <v>329</v>
      </c>
      <c r="WSY343" s="220" t="s">
        <v>329</v>
      </c>
      <c r="WSZ343" s="220" t="s">
        <v>329</v>
      </c>
      <c r="WTA343" s="220" t="s">
        <v>329</v>
      </c>
      <c r="WTB343" s="220" t="s">
        <v>329</v>
      </c>
      <c r="WTC343" s="220" t="s">
        <v>329</v>
      </c>
      <c r="WTD343" s="220" t="s">
        <v>329</v>
      </c>
      <c r="WTE343" s="220" t="s">
        <v>329</v>
      </c>
      <c r="WTF343" s="220" t="s">
        <v>329</v>
      </c>
      <c r="WTG343" s="220" t="s">
        <v>329</v>
      </c>
      <c r="WTH343" s="220" t="s">
        <v>329</v>
      </c>
      <c r="WTI343" s="220" t="s">
        <v>329</v>
      </c>
      <c r="WTJ343" s="220" t="s">
        <v>329</v>
      </c>
      <c r="WTK343" s="220" t="s">
        <v>329</v>
      </c>
      <c r="WTL343" s="220" t="s">
        <v>329</v>
      </c>
      <c r="WTM343" s="220" t="s">
        <v>329</v>
      </c>
      <c r="WTN343" s="220" t="s">
        <v>329</v>
      </c>
      <c r="WTO343" s="220" t="s">
        <v>329</v>
      </c>
      <c r="WTP343" s="220" t="s">
        <v>329</v>
      </c>
      <c r="WTQ343" s="220" t="s">
        <v>329</v>
      </c>
      <c r="WTR343" s="220" t="s">
        <v>329</v>
      </c>
      <c r="WTS343" s="220" t="s">
        <v>329</v>
      </c>
      <c r="WTT343" s="220" t="s">
        <v>329</v>
      </c>
      <c r="WTU343" s="220" t="s">
        <v>329</v>
      </c>
      <c r="WTV343" s="220" t="s">
        <v>329</v>
      </c>
      <c r="WTW343" s="220" t="s">
        <v>329</v>
      </c>
      <c r="WTX343" s="220" t="s">
        <v>329</v>
      </c>
      <c r="WTY343" s="220" t="s">
        <v>329</v>
      </c>
      <c r="WTZ343" s="220" t="s">
        <v>329</v>
      </c>
      <c r="WUA343" s="220" t="s">
        <v>329</v>
      </c>
      <c r="WUB343" s="220" t="s">
        <v>329</v>
      </c>
      <c r="WUC343" s="220" t="s">
        <v>329</v>
      </c>
      <c r="WUD343" s="220" t="s">
        <v>329</v>
      </c>
      <c r="WUE343" s="220" t="s">
        <v>329</v>
      </c>
      <c r="WUF343" s="220" t="s">
        <v>329</v>
      </c>
      <c r="WUG343" s="220" t="s">
        <v>329</v>
      </c>
      <c r="WUH343" s="220" t="s">
        <v>329</v>
      </c>
      <c r="WUI343" s="220" t="s">
        <v>329</v>
      </c>
      <c r="WUJ343" s="220" t="s">
        <v>329</v>
      </c>
      <c r="WUK343" s="220" t="s">
        <v>329</v>
      </c>
      <c r="WUL343" s="220" t="s">
        <v>329</v>
      </c>
      <c r="WUM343" s="220" t="s">
        <v>329</v>
      </c>
      <c r="WUN343" s="220" t="s">
        <v>329</v>
      </c>
      <c r="WUO343" s="220" t="s">
        <v>329</v>
      </c>
      <c r="WUP343" s="220" t="s">
        <v>329</v>
      </c>
      <c r="WUQ343" s="220" t="s">
        <v>329</v>
      </c>
      <c r="WUR343" s="220" t="s">
        <v>329</v>
      </c>
      <c r="WUS343" s="220" t="s">
        <v>329</v>
      </c>
      <c r="WUT343" s="220" t="s">
        <v>329</v>
      </c>
      <c r="WUU343" s="220" t="s">
        <v>329</v>
      </c>
      <c r="WUV343" s="220" t="s">
        <v>329</v>
      </c>
      <c r="WUW343" s="220" t="s">
        <v>329</v>
      </c>
      <c r="WUX343" s="220" t="s">
        <v>329</v>
      </c>
      <c r="WUY343" s="220" t="s">
        <v>329</v>
      </c>
      <c r="WUZ343" s="220" t="s">
        <v>329</v>
      </c>
      <c r="WVA343" s="220" t="s">
        <v>329</v>
      </c>
      <c r="WVB343" s="220" t="s">
        <v>329</v>
      </c>
      <c r="WVC343" s="220" t="s">
        <v>329</v>
      </c>
      <c r="WVD343" s="220" t="s">
        <v>329</v>
      </c>
      <c r="WVE343" s="220" t="s">
        <v>329</v>
      </c>
      <c r="WVF343" s="220" t="s">
        <v>329</v>
      </c>
      <c r="WVG343" s="220" t="s">
        <v>329</v>
      </c>
      <c r="WVH343" s="220" t="s">
        <v>329</v>
      </c>
      <c r="WVI343" s="220" t="s">
        <v>329</v>
      </c>
      <c r="WVJ343" s="220" t="s">
        <v>329</v>
      </c>
      <c r="WVK343" s="220" t="s">
        <v>329</v>
      </c>
      <c r="WVL343" s="220" t="s">
        <v>329</v>
      </c>
      <c r="WVM343" s="220" t="s">
        <v>329</v>
      </c>
      <c r="WVN343" s="220" t="s">
        <v>329</v>
      </c>
      <c r="WVO343" s="220" t="s">
        <v>329</v>
      </c>
      <c r="WVP343" s="220" t="s">
        <v>329</v>
      </c>
      <c r="WVQ343" s="220" t="s">
        <v>329</v>
      </c>
      <c r="WVR343" s="220" t="s">
        <v>329</v>
      </c>
      <c r="WVS343" s="220" t="s">
        <v>329</v>
      </c>
      <c r="WVT343" s="220" t="s">
        <v>329</v>
      </c>
      <c r="WVU343" s="220" t="s">
        <v>329</v>
      </c>
      <c r="WVV343" s="220" t="s">
        <v>329</v>
      </c>
      <c r="WVW343" s="220" t="s">
        <v>329</v>
      </c>
      <c r="WVX343" s="220" t="s">
        <v>329</v>
      </c>
      <c r="WVY343" s="220" t="s">
        <v>329</v>
      </c>
      <c r="WVZ343" s="220" t="s">
        <v>329</v>
      </c>
      <c r="WWA343" s="220" t="s">
        <v>329</v>
      </c>
      <c r="WWB343" s="220" t="s">
        <v>329</v>
      </c>
      <c r="WWC343" s="220" t="s">
        <v>329</v>
      </c>
      <c r="WWD343" s="220" t="s">
        <v>329</v>
      </c>
      <c r="WWE343" s="220" t="s">
        <v>329</v>
      </c>
      <c r="WWF343" s="220" t="s">
        <v>329</v>
      </c>
      <c r="WWG343" s="220" t="s">
        <v>329</v>
      </c>
      <c r="WWH343" s="220" t="s">
        <v>329</v>
      </c>
      <c r="WWI343" s="220" t="s">
        <v>329</v>
      </c>
      <c r="WWJ343" s="220" t="s">
        <v>329</v>
      </c>
      <c r="WWK343" s="220" t="s">
        <v>329</v>
      </c>
      <c r="WWL343" s="220" t="s">
        <v>329</v>
      </c>
      <c r="WWM343" s="220" t="s">
        <v>329</v>
      </c>
      <c r="WWN343" s="220" t="s">
        <v>329</v>
      </c>
      <c r="WWO343" s="220" t="s">
        <v>329</v>
      </c>
      <c r="WWP343" s="220" t="s">
        <v>329</v>
      </c>
      <c r="WWQ343" s="220" t="s">
        <v>329</v>
      </c>
      <c r="WWR343" s="220" t="s">
        <v>329</v>
      </c>
      <c r="WWS343" s="220" t="s">
        <v>329</v>
      </c>
      <c r="WWT343" s="220" t="s">
        <v>329</v>
      </c>
      <c r="WWU343" s="220" t="s">
        <v>329</v>
      </c>
      <c r="WWV343" s="220" t="s">
        <v>329</v>
      </c>
      <c r="WWW343" s="220" t="s">
        <v>329</v>
      </c>
      <c r="WWX343" s="220" t="s">
        <v>329</v>
      </c>
      <c r="WWY343" s="220" t="s">
        <v>329</v>
      </c>
      <c r="WWZ343" s="220" t="s">
        <v>329</v>
      </c>
      <c r="WXA343" s="220" t="s">
        <v>329</v>
      </c>
      <c r="WXB343" s="220" t="s">
        <v>329</v>
      </c>
      <c r="WXC343" s="220" t="s">
        <v>329</v>
      </c>
      <c r="WXD343" s="220" t="s">
        <v>329</v>
      </c>
      <c r="WXE343" s="220" t="s">
        <v>329</v>
      </c>
      <c r="WXF343" s="220" t="s">
        <v>329</v>
      </c>
      <c r="WXG343" s="220" t="s">
        <v>329</v>
      </c>
      <c r="WXH343" s="220" t="s">
        <v>329</v>
      </c>
      <c r="WXI343" s="220" t="s">
        <v>329</v>
      </c>
      <c r="WXJ343" s="220" t="s">
        <v>329</v>
      </c>
      <c r="WXK343" s="220" t="s">
        <v>329</v>
      </c>
      <c r="WXL343" s="220" t="s">
        <v>329</v>
      </c>
      <c r="WXM343" s="220" t="s">
        <v>329</v>
      </c>
      <c r="WXN343" s="220" t="s">
        <v>329</v>
      </c>
      <c r="WXO343" s="220" t="s">
        <v>329</v>
      </c>
      <c r="WXP343" s="220" t="s">
        <v>329</v>
      </c>
      <c r="WXQ343" s="220" t="s">
        <v>329</v>
      </c>
      <c r="WXR343" s="220" t="s">
        <v>329</v>
      </c>
      <c r="WXS343" s="220" t="s">
        <v>329</v>
      </c>
      <c r="WXT343" s="220" t="s">
        <v>329</v>
      </c>
      <c r="WXU343" s="220" t="s">
        <v>329</v>
      </c>
      <c r="WXV343" s="220" t="s">
        <v>329</v>
      </c>
      <c r="WXW343" s="220" t="s">
        <v>329</v>
      </c>
      <c r="WXX343" s="220" t="s">
        <v>329</v>
      </c>
      <c r="WXY343" s="220" t="s">
        <v>329</v>
      </c>
      <c r="WXZ343" s="220" t="s">
        <v>329</v>
      </c>
      <c r="WYA343" s="220" t="s">
        <v>329</v>
      </c>
      <c r="WYB343" s="220" t="s">
        <v>329</v>
      </c>
      <c r="WYC343" s="220" t="s">
        <v>329</v>
      </c>
      <c r="WYD343" s="220" t="s">
        <v>329</v>
      </c>
      <c r="WYE343" s="220" t="s">
        <v>329</v>
      </c>
      <c r="WYF343" s="220" t="s">
        <v>329</v>
      </c>
      <c r="WYG343" s="220" t="s">
        <v>329</v>
      </c>
      <c r="WYH343" s="220" t="s">
        <v>329</v>
      </c>
      <c r="WYI343" s="220" t="s">
        <v>329</v>
      </c>
      <c r="WYJ343" s="220" t="s">
        <v>329</v>
      </c>
      <c r="WYK343" s="220" t="s">
        <v>329</v>
      </c>
      <c r="WYL343" s="220" t="s">
        <v>329</v>
      </c>
      <c r="WYM343" s="220" t="s">
        <v>329</v>
      </c>
      <c r="WYN343" s="220" t="s">
        <v>329</v>
      </c>
      <c r="WYO343" s="220" t="s">
        <v>329</v>
      </c>
      <c r="WYP343" s="220" t="s">
        <v>329</v>
      </c>
      <c r="WYQ343" s="220" t="s">
        <v>329</v>
      </c>
      <c r="WYR343" s="220" t="s">
        <v>329</v>
      </c>
      <c r="WYS343" s="220" t="s">
        <v>329</v>
      </c>
      <c r="WYT343" s="220" t="s">
        <v>329</v>
      </c>
      <c r="WYU343" s="220" t="s">
        <v>329</v>
      </c>
      <c r="WYV343" s="220" t="s">
        <v>329</v>
      </c>
      <c r="WYW343" s="220" t="s">
        <v>329</v>
      </c>
      <c r="WYX343" s="220" t="s">
        <v>329</v>
      </c>
      <c r="WYY343" s="220" t="s">
        <v>329</v>
      </c>
      <c r="WYZ343" s="220" t="s">
        <v>329</v>
      </c>
      <c r="WZA343" s="220" t="s">
        <v>329</v>
      </c>
      <c r="WZB343" s="220" t="s">
        <v>329</v>
      </c>
      <c r="WZC343" s="220" t="s">
        <v>329</v>
      </c>
      <c r="WZD343" s="220" t="s">
        <v>329</v>
      </c>
      <c r="WZE343" s="220" t="s">
        <v>329</v>
      </c>
      <c r="WZF343" s="220" t="s">
        <v>329</v>
      </c>
      <c r="WZG343" s="220" t="s">
        <v>329</v>
      </c>
      <c r="WZH343" s="220" t="s">
        <v>329</v>
      </c>
      <c r="WZI343" s="220" t="s">
        <v>329</v>
      </c>
      <c r="WZJ343" s="220" t="s">
        <v>329</v>
      </c>
      <c r="WZK343" s="220" t="s">
        <v>329</v>
      </c>
      <c r="WZL343" s="220" t="s">
        <v>329</v>
      </c>
      <c r="WZM343" s="220" t="s">
        <v>329</v>
      </c>
      <c r="WZN343" s="220" t="s">
        <v>329</v>
      </c>
      <c r="WZO343" s="220" t="s">
        <v>329</v>
      </c>
      <c r="WZP343" s="220" t="s">
        <v>329</v>
      </c>
      <c r="WZQ343" s="220" t="s">
        <v>329</v>
      </c>
      <c r="WZR343" s="220" t="s">
        <v>329</v>
      </c>
      <c r="WZS343" s="220" t="s">
        <v>329</v>
      </c>
      <c r="WZT343" s="220" t="s">
        <v>329</v>
      </c>
      <c r="WZU343" s="220" t="s">
        <v>329</v>
      </c>
      <c r="WZV343" s="220" t="s">
        <v>329</v>
      </c>
      <c r="WZW343" s="220" t="s">
        <v>329</v>
      </c>
      <c r="WZX343" s="220" t="s">
        <v>329</v>
      </c>
      <c r="WZY343" s="220" t="s">
        <v>329</v>
      </c>
      <c r="WZZ343" s="220" t="s">
        <v>329</v>
      </c>
      <c r="XAA343" s="220" t="s">
        <v>329</v>
      </c>
      <c r="XAB343" s="220" t="s">
        <v>329</v>
      </c>
      <c r="XAC343" s="220" t="s">
        <v>329</v>
      </c>
      <c r="XAD343" s="220" t="s">
        <v>329</v>
      </c>
      <c r="XAE343" s="220" t="s">
        <v>329</v>
      </c>
      <c r="XAF343" s="220" t="s">
        <v>329</v>
      </c>
      <c r="XAG343" s="220" t="s">
        <v>329</v>
      </c>
      <c r="XAH343" s="220" t="s">
        <v>329</v>
      </c>
      <c r="XAI343" s="220" t="s">
        <v>329</v>
      </c>
      <c r="XAJ343" s="220" t="s">
        <v>329</v>
      </c>
      <c r="XAK343" s="220" t="s">
        <v>329</v>
      </c>
      <c r="XAL343" s="220" t="s">
        <v>329</v>
      </c>
      <c r="XAM343" s="220" t="s">
        <v>329</v>
      </c>
      <c r="XAN343" s="220" t="s">
        <v>329</v>
      </c>
      <c r="XAO343" s="220" t="s">
        <v>329</v>
      </c>
      <c r="XAP343" s="220" t="s">
        <v>329</v>
      </c>
      <c r="XAQ343" s="220" t="s">
        <v>329</v>
      </c>
      <c r="XAR343" s="220" t="s">
        <v>329</v>
      </c>
      <c r="XAS343" s="220" t="s">
        <v>329</v>
      </c>
      <c r="XAT343" s="220" t="s">
        <v>329</v>
      </c>
      <c r="XAU343" s="220" t="s">
        <v>329</v>
      </c>
      <c r="XAV343" s="220" t="s">
        <v>329</v>
      </c>
      <c r="XAW343" s="220" t="s">
        <v>329</v>
      </c>
      <c r="XAX343" s="220" t="s">
        <v>329</v>
      </c>
      <c r="XAY343" s="220" t="s">
        <v>329</v>
      </c>
      <c r="XAZ343" s="220" t="s">
        <v>329</v>
      </c>
      <c r="XBA343" s="220" t="s">
        <v>329</v>
      </c>
      <c r="XBB343" s="220" t="s">
        <v>329</v>
      </c>
      <c r="XBC343" s="220" t="s">
        <v>329</v>
      </c>
      <c r="XBD343" s="220" t="s">
        <v>329</v>
      </c>
      <c r="XBE343" s="220" t="s">
        <v>329</v>
      </c>
      <c r="XBF343" s="220" t="s">
        <v>329</v>
      </c>
      <c r="XBG343" s="220" t="s">
        <v>329</v>
      </c>
      <c r="XBH343" s="220" t="s">
        <v>329</v>
      </c>
      <c r="XBI343" s="220" t="s">
        <v>329</v>
      </c>
      <c r="XBJ343" s="220" t="s">
        <v>329</v>
      </c>
      <c r="XBK343" s="220" t="s">
        <v>329</v>
      </c>
      <c r="XBL343" s="220" t="s">
        <v>329</v>
      </c>
      <c r="XBM343" s="220" t="s">
        <v>329</v>
      </c>
      <c r="XBN343" s="220" t="s">
        <v>329</v>
      </c>
      <c r="XBO343" s="220" t="s">
        <v>329</v>
      </c>
      <c r="XBP343" s="220" t="s">
        <v>329</v>
      </c>
      <c r="XBQ343" s="220" t="s">
        <v>329</v>
      </c>
      <c r="XBR343" s="220" t="s">
        <v>329</v>
      </c>
      <c r="XBS343" s="220" t="s">
        <v>329</v>
      </c>
      <c r="XBT343" s="220" t="s">
        <v>329</v>
      </c>
      <c r="XBU343" s="220" t="s">
        <v>329</v>
      </c>
      <c r="XBV343" s="220" t="s">
        <v>329</v>
      </c>
      <c r="XBW343" s="220" t="s">
        <v>329</v>
      </c>
      <c r="XBX343" s="220" t="s">
        <v>329</v>
      </c>
      <c r="XBY343" s="220" t="s">
        <v>329</v>
      </c>
      <c r="XBZ343" s="220" t="s">
        <v>329</v>
      </c>
      <c r="XCA343" s="220" t="s">
        <v>329</v>
      </c>
      <c r="XCB343" s="220" t="s">
        <v>329</v>
      </c>
      <c r="XCC343" s="220" t="s">
        <v>329</v>
      </c>
      <c r="XCD343" s="220" t="s">
        <v>329</v>
      </c>
      <c r="XCE343" s="220" t="s">
        <v>329</v>
      </c>
      <c r="XCF343" s="220" t="s">
        <v>329</v>
      </c>
      <c r="XCG343" s="220" t="s">
        <v>329</v>
      </c>
      <c r="XCH343" s="220" t="s">
        <v>329</v>
      </c>
      <c r="XCI343" s="220" t="s">
        <v>329</v>
      </c>
      <c r="XCJ343" s="220" t="s">
        <v>329</v>
      </c>
      <c r="XCK343" s="220" t="s">
        <v>329</v>
      </c>
      <c r="XCL343" s="220" t="s">
        <v>329</v>
      </c>
      <c r="XCM343" s="220" t="s">
        <v>329</v>
      </c>
      <c r="XCN343" s="220" t="s">
        <v>329</v>
      </c>
      <c r="XCO343" s="220" t="s">
        <v>329</v>
      </c>
      <c r="XCP343" s="220" t="s">
        <v>329</v>
      </c>
      <c r="XCQ343" s="220" t="s">
        <v>329</v>
      </c>
      <c r="XCR343" s="220" t="s">
        <v>329</v>
      </c>
      <c r="XCS343" s="220" t="s">
        <v>329</v>
      </c>
      <c r="XCT343" s="220" t="s">
        <v>329</v>
      </c>
      <c r="XCU343" s="220" t="s">
        <v>329</v>
      </c>
      <c r="XCV343" s="220" t="s">
        <v>329</v>
      </c>
      <c r="XCW343" s="220" t="s">
        <v>329</v>
      </c>
      <c r="XCX343" s="220" t="s">
        <v>329</v>
      </c>
      <c r="XCY343" s="220" t="s">
        <v>329</v>
      </c>
      <c r="XCZ343" s="220" t="s">
        <v>329</v>
      </c>
      <c r="XDA343" s="220" t="s">
        <v>329</v>
      </c>
      <c r="XDB343" s="220" t="s">
        <v>329</v>
      </c>
      <c r="XDC343" s="220" t="s">
        <v>329</v>
      </c>
      <c r="XDD343" s="220" t="s">
        <v>329</v>
      </c>
      <c r="XDE343" s="220" t="s">
        <v>329</v>
      </c>
      <c r="XDF343" s="220" t="s">
        <v>329</v>
      </c>
      <c r="XDG343" s="220" t="s">
        <v>329</v>
      </c>
      <c r="XDH343" s="220" t="s">
        <v>329</v>
      </c>
      <c r="XDI343" s="220" t="s">
        <v>329</v>
      </c>
      <c r="XDJ343" s="220" t="s">
        <v>329</v>
      </c>
      <c r="XDK343" s="220" t="s">
        <v>329</v>
      </c>
      <c r="XDL343" s="220" t="s">
        <v>329</v>
      </c>
      <c r="XDM343" s="220" t="s">
        <v>329</v>
      </c>
      <c r="XDN343" s="220" t="s">
        <v>329</v>
      </c>
      <c r="XDO343" s="220" t="s">
        <v>329</v>
      </c>
      <c r="XDP343" s="220" t="s">
        <v>329</v>
      </c>
      <c r="XDQ343" s="220" t="s">
        <v>329</v>
      </c>
      <c r="XDR343" s="220" t="s">
        <v>329</v>
      </c>
      <c r="XDS343" s="220" t="s">
        <v>329</v>
      </c>
      <c r="XDT343" s="220" t="s">
        <v>329</v>
      </c>
      <c r="XDU343" s="220" t="s">
        <v>329</v>
      </c>
      <c r="XDV343" s="220" t="s">
        <v>329</v>
      </c>
      <c r="XDW343" s="220" t="s">
        <v>329</v>
      </c>
      <c r="XDX343" s="220" t="s">
        <v>329</v>
      </c>
      <c r="XDY343" s="220" t="s">
        <v>329</v>
      </c>
      <c r="XDZ343" s="220" t="s">
        <v>329</v>
      </c>
      <c r="XEA343" s="220" t="s">
        <v>329</v>
      </c>
      <c r="XEB343" s="220" t="s">
        <v>329</v>
      </c>
      <c r="XEC343" s="220" t="s">
        <v>329</v>
      </c>
      <c r="XED343" s="220" t="s">
        <v>329</v>
      </c>
      <c r="XEE343" s="220" t="s">
        <v>329</v>
      </c>
      <c r="XEF343" s="220" t="s">
        <v>329</v>
      </c>
      <c r="XEG343" s="220" t="s">
        <v>329</v>
      </c>
      <c r="XEH343" s="220" t="s">
        <v>329</v>
      </c>
      <c r="XEI343" s="220" t="s">
        <v>329</v>
      </c>
      <c r="XEJ343" s="220" t="s">
        <v>329</v>
      </c>
      <c r="XEK343" s="220" t="s">
        <v>329</v>
      </c>
      <c r="XEL343" s="220" t="s">
        <v>329</v>
      </c>
      <c r="XEM343" s="220" t="s">
        <v>329</v>
      </c>
      <c r="XEN343" s="220" t="s">
        <v>329</v>
      </c>
      <c r="XEO343" s="220" t="s">
        <v>329</v>
      </c>
      <c r="XEP343" s="220" t="s">
        <v>329</v>
      </c>
      <c r="XEQ343" s="220" t="s">
        <v>329</v>
      </c>
      <c r="XER343" s="220" t="s">
        <v>329</v>
      </c>
      <c r="XES343" s="220" t="s">
        <v>329</v>
      </c>
      <c r="XET343" s="220" t="s">
        <v>329</v>
      </c>
      <c r="XEU343" s="220" t="s">
        <v>329</v>
      </c>
      <c r="XEV343" s="220" t="s">
        <v>329</v>
      </c>
      <c r="XEW343" s="220" t="s">
        <v>329</v>
      </c>
      <c r="XEX343" s="220" t="s">
        <v>329</v>
      </c>
      <c r="XEY343" s="220" t="s">
        <v>329</v>
      </c>
      <c r="XEZ343" s="220" t="s">
        <v>329</v>
      </c>
      <c r="XFA343" s="220" t="s">
        <v>329</v>
      </c>
      <c r="XFB343" s="220" t="s">
        <v>329</v>
      </c>
      <c r="XFC343" s="220" t="s">
        <v>329</v>
      </c>
      <c r="XFD343" s="220" t="s">
        <v>329</v>
      </c>
    </row>
    <row r="344" spans="1:16384" x14ac:dyDescent="0.2">
      <c r="A344" s="220" t="s">
        <v>330</v>
      </c>
      <c r="B344" s="172">
        <v>2000</v>
      </c>
      <c r="C344" s="438">
        <f>'4. Referências'!C144</f>
        <v>19.213333333333335</v>
      </c>
      <c r="D344" s="439">
        <f t="shared" si="7"/>
        <v>38426.666666666672</v>
      </c>
      <c r="E344" s="445">
        <f>(D344/40000)/12</f>
        <v>8.005555555555556E-2</v>
      </c>
      <c r="F344" s="440"/>
      <c r="G344" s="220"/>
      <c r="H344" s="220"/>
      <c r="I344" s="220"/>
      <c r="J344" s="220"/>
      <c r="K344" s="220"/>
      <c r="L344" s="220"/>
      <c r="M344" s="220"/>
      <c r="N344" s="220"/>
      <c r="O344" s="220"/>
      <c r="P344" s="220"/>
      <c r="Q344" s="220"/>
      <c r="R344" s="220"/>
      <c r="S344" s="220"/>
      <c r="T344" s="220"/>
      <c r="U344" s="220"/>
      <c r="V344" s="220"/>
      <c r="W344" s="220"/>
      <c r="X344" s="220" t="s">
        <v>330</v>
      </c>
      <c r="Y344" s="220" t="s">
        <v>330</v>
      </c>
      <c r="Z344" s="220" t="s">
        <v>330</v>
      </c>
      <c r="AA344" s="220" t="s">
        <v>330</v>
      </c>
      <c r="AB344" s="220" t="s">
        <v>330</v>
      </c>
      <c r="AC344" s="220" t="s">
        <v>330</v>
      </c>
      <c r="AD344" s="220" t="s">
        <v>330</v>
      </c>
      <c r="AE344" s="220" t="s">
        <v>330</v>
      </c>
      <c r="AF344" s="220" t="s">
        <v>330</v>
      </c>
      <c r="AG344" s="220" t="s">
        <v>330</v>
      </c>
      <c r="AH344" s="220" t="s">
        <v>330</v>
      </c>
      <c r="AI344" s="220" t="s">
        <v>330</v>
      </c>
      <c r="AJ344" s="220" t="s">
        <v>330</v>
      </c>
      <c r="AK344" s="220" t="s">
        <v>330</v>
      </c>
      <c r="AL344" s="220" t="s">
        <v>330</v>
      </c>
      <c r="AM344" s="220" t="s">
        <v>330</v>
      </c>
      <c r="AN344" s="220" t="s">
        <v>330</v>
      </c>
      <c r="AO344" s="220" t="s">
        <v>330</v>
      </c>
      <c r="AP344" s="220" t="s">
        <v>330</v>
      </c>
      <c r="AQ344" s="220" t="s">
        <v>330</v>
      </c>
      <c r="AR344" s="220" t="s">
        <v>330</v>
      </c>
      <c r="AS344" s="220" t="s">
        <v>330</v>
      </c>
      <c r="AT344" s="220" t="s">
        <v>330</v>
      </c>
      <c r="AU344" s="220" t="s">
        <v>330</v>
      </c>
      <c r="AV344" s="220" t="s">
        <v>330</v>
      </c>
      <c r="AW344" s="220" t="s">
        <v>330</v>
      </c>
      <c r="AX344" s="220" t="s">
        <v>330</v>
      </c>
      <c r="AY344" s="220" t="s">
        <v>330</v>
      </c>
      <c r="AZ344" s="220" t="s">
        <v>330</v>
      </c>
      <c r="BA344" s="220" t="s">
        <v>330</v>
      </c>
      <c r="BB344" s="220" t="s">
        <v>330</v>
      </c>
      <c r="BC344" s="220" t="s">
        <v>330</v>
      </c>
      <c r="BD344" s="220" t="s">
        <v>330</v>
      </c>
      <c r="BE344" s="220" t="s">
        <v>330</v>
      </c>
      <c r="BF344" s="220" t="s">
        <v>330</v>
      </c>
      <c r="BG344" s="220" t="s">
        <v>330</v>
      </c>
      <c r="BH344" s="220" t="s">
        <v>330</v>
      </c>
      <c r="BI344" s="220" t="s">
        <v>330</v>
      </c>
      <c r="BJ344" s="220" t="s">
        <v>330</v>
      </c>
      <c r="BK344" s="220" t="s">
        <v>330</v>
      </c>
      <c r="BL344" s="220" t="s">
        <v>330</v>
      </c>
      <c r="BM344" s="220" t="s">
        <v>330</v>
      </c>
      <c r="BN344" s="220" t="s">
        <v>330</v>
      </c>
      <c r="BO344" s="220" t="s">
        <v>330</v>
      </c>
      <c r="BP344" s="220" t="s">
        <v>330</v>
      </c>
      <c r="BQ344" s="220" t="s">
        <v>330</v>
      </c>
      <c r="BR344" s="220" t="s">
        <v>330</v>
      </c>
      <c r="BS344" s="220" t="s">
        <v>330</v>
      </c>
      <c r="BT344" s="220" t="s">
        <v>330</v>
      </c>
      <c r="BU344" s="220" t="s">
        <v>330</v>
      </c>
      <c r="BV344" s="220" t="s">
        <v>330</v>
      </c>
      <c r="BW344" s="220" t="s">
        <v>330</v>
      </c>
      <c r="BX344" s="220" t="s">
        <v>330</v>
      </c>
      <c r="BY344" s="220" t="s">
        <v>330</v>
      </c>
      <c r="BZ344" s="220" t="s">
        <v>330</v>
      </c>
      <c r="CA344" s="220" t="s">
        <v>330</v>
      </c>
      <c r="CB344" s="220" t="s">
        <v>330</v>
      </c>
      <c r="CC344" s="220" t="s">
        <v>330</v>
      </c>
      <c r="CD344" s="220" t="s">
        <v>330</v>
      </c>
      <c r="CE344" s="220" t="s">
        <v>330</v>
      </c>
      <c r="CF344" s="220" t="s">
        <v>330</v>
      </c>
      <c r="CG344" s="220" t="s">
        <v>330</v>
      </c>
      <c r="CH344" s="220" t="s">
        <v>330</v>
      </c>
      <c r="CI344" s="220" t="s">
        <v>330</v>
      </c>
      <c r="CJ344" s="220" t="s">
        <v>330</v>
      </c>
      <c r="CK344" s="220" t="s">
        <v>330</v>
      </c>
      <c r="CL344" s="220" t="s">
        <v>330</v>
      </c>
      <c r="CM344" s="220" t="s">
        <v>330</v>
      </c>
      <c r="CN344" s="220" t="s">
        <v>330</v>
      </c>
      <c r="CO344" s="220" t="s">
        <v>330</v>
      </c>
      <c r="CP344" s="220" t="s">
        <v>330</v>
      </c>
      <c r="CQ344" s="220" t="s">
        <v>330</v>
      </c>
      <c r="CR344" s="220" t="s">
        <v>330</v>
      </c>
      <c r="CS344" s="220" t="s">
        <v>330</v>
      </c>
      <c r="CT344" s="220" t="s">
        <v>330</v>
      </c>
      <c r="CU344" s="220" t="s">
        <v>330</v>
      </c>
      <c r="CV344" s="220" t="s">
        <v>330</v>
      </c>
      <c r="CW344" s="220" t="s">
        <v>330</v>
      </c>
      <c r="CX344" s="220" t="s">
        <v>330</v>
      </c>
      <c r="CY344" s="220" t="s">
        <v>330</v>
      </c>
      <c r="CZ344" s="220" t="s">
        <v>330</v>
      </c>
      <c r="DA344" s="220" t="s">
        <v>330</v>
      </c>
      <c r="DB344" s="220" t="s">
        <v>330</v>
      </c>
      <c r="DC344" s="220" t="s">
        <v>330</v>
      </c>
      <c r="DD344" s="220" t="s">
        <v>330</v>
      </c>
      <c r="DE344" s="220" t="s">
        <v>330</v>
      </c>
      <c r="DF344" s="220" t="s">
        <v>330</v>
      </c>
      <c r="DG344" s="220" t="s">
        <v>330</v>
      </c>
      <c r="DH344" s="220" t="s">
        <v>330</v>
      </c>
      <c r="DI344" s="220" t="s">
        <v>330</v>
      </c>
      <c r="DJ344" s="220" t="s">
        <v>330</v>
      </c>
      <c r="DK344" s="220" t="s">
        <v>330</v>
      </c>
      <c r="DL344" s="220" t="s">
        <v>330</v>
      </c>
      <c r="DM344" s="220" t="s">
        <v>330</v>
      </c>
      <c r="DN344" s="220" t="s">
        <v>330</v>
      </c>
      <c r="DO344" s="220" t="s">
        <v>330</v>
      </c>
      <c r="DP344" s="220" t="s">
        <v>330</v>
      </c>
      <c r="DQ344" s="220" t="s">
        <v>330</v>
      </c>
      <c r="DR344" s="220" t="s">
        <v>330</v>
      </c>
      <c r="DS344" s="220" t="s">
        <v>330</v>
      </c>
      <c r="DT344" s="220" t="s">
        <v>330</v>
      </c>
      <c r="DU344" s="220" t="s">
        <v>330</v>
      </c>
      <c r="DV344" s="220" t="s">
        <v>330</v>
      </c>
      <c r="DW344" s="220" t="s">
        <v>330</v>
      </c>
      <c r="DX344" s="220" t="s">
        <v>330</v>
      </c>
      <c r="DY344" s="220" t="s">
        <v>330</v>
      </c>
      <c r="DZ344" s="220" t="s">
        <v>330</v>
      </c>
      <c r="EA344" s="220" t="s">
        <v>330</v>
      </c>
      <c r="EB344" s="220" t="s">
        <v>330</v>
      </c>
      <c r="EC344" s="220" t="s">
        <v>330</v>
      </c>
      <c r="ED344" s="220" t="s">
        <v>330</v>
      </c>
      <c r="EE344" s="220" t="s">
        <v>330</v>
      </c>
      <c r="EF344" s="220" t="s">
        <v>330</v>
      </c>
      <c r="EG344" s="220" t="s">
        <v>330</v>
      </c>
      <c r="EH344" s="220" t="s">
        <v>330</v>
      </c>
      <c r="EI344" s="220" t="s">
        <v>330</v>
      </c>
      <c r="EJ344" s="220" t="s">
        <v>330</v>
      </c>
      <c r="EK344" s="220" t="s">
        <v>330</v>
      </c>
      <c r="EL344" s="220" t="s">
        <v>330</v>
      </c>
      <c r="EM344" s="220" t="s">
        <v>330</v>
      </c>
      <c r="EN344" s="220" t="s">
        <v>330</v>
      </c>
      <c r="EO344" s="220" t="s">
        <v>330</v>
      </c>
      <c r="EP344" s="220" t="s">
        <v>330</v>
      </c>
      <c r="EQ344" s="220" t="s">
        <v>330</v>
      </c>
      <c r="ER344" s="220" t="s">
        <v>330</v>
      </c>
      <c r="ES344" s="220" t="s">
        <v>330</v>
      </c>
      <c r="ET344" s="220" t="s">
        <v>330</v>
      </c>
      <c r="EU344" s="220" t="s">
        <v>330</v>
      </c>
      <c r="EV344" s="220" t="s">
        <v>330</v>
      </c>
      <c r="EW344" s="220" t="s">
        <v>330</v>
      </c>
      <c r="EX344" s="220" t="s">
        <v>330</v>
      </c>
      <c r="EY344" s="220" t="s">
        <v>330</v>
      </c>
      <c r="EZ344" s="220" t="s">
        <v>330</v>
      </c>
      <c r="FA344" s="220" t="s">
        <v>330</v>
      </c>
      <c r="FB344" s="220" t="s">
        <v>330</v>
      </c>
      <c r="FC344" s="220" t="s">
        <v>330</v>
      </c>
      <c r="FD344" s="220" t="s">
        <v>330</v>
      </c>
      <c r="FE344" s="220" t="s">
        <v>330</v>
      </c>
      <c r="FF344" s="220" t="s">
        <v>330</v>
      </c>
      <c r="FG344" s="220" t="s">
        <v>330</v>
      </c>
      <c r="FH344" s="220" t="s">
        <v>330</v>
      </c>
      <c r="FI344" s="220" t="s">
        <v>330</v>
      </c>
      <c r="FJ344" s="220" t="s">
        <v>330</v>
      </c>
      <c r="FK344" s="220" t="s">
        <v>330</v>
      </c>
      <c r="FL344" s="220" t="s">
        <v>330</v>
      </c>
      <c r="FM344" s="220" t="s">
        <v>330</v>
      </c>
      <c r="FN344" s="220" t="s">
        <v>330</v>
      </c>
      <c r="FO344" s="220" t="s">
        <v>330</v>
      </c>
      <c r="FP344" s="220" t="s">
        <v>330</v>
      </c>
      <c r="FQ344" s="220" t="s">
        <v>330</v>
      </c>
      <c r="FR344" s="220" t="s">
        <v>330</v>
      </c>
      <c r="FS344" s="220" t="s">
        <v>330</v>
      </c>
      <c r="FT344" s="220" t="s">
        <v>330</v>
      </c>
      <c r="FU344" s="220" t="s">
        <v>330</v>
      </c>
      <c r="FV344" s="220" t="s">
        <v>330</v>
      </c>
      <c r="FW344" s="220" t="s">
        <v>330</v>
      </c>
      <c r="FX344" s="220" t="s">
        <v>330</v>
      </c>
      <c r="FY344" s="220" t="s">
        <v>330</v>
      </c>
      <c r="FZ344" s="220" t="s">
        <v>330</v>
      </c>
      <c r="GA344" s="220" t="s">
        <v>330</v>
      </c>
      <c r="GB344" s="220" t="s">
        <v>330</v>
      </c>
      <c r="GC344" s="220" t="s">
        <v>330</v>
      </c>
      <c r="GD344" s="220" t="s">
        <v>330</v>
      </c>
      <c r="GE344" s="220" t="s">
        <v>330</v>
      </c>
      <c r="GF344" s="220" t="s">
        <v>330</v>
      </c>
      <c r="GG344" s="220" t="s">
        <v>330</v>
      </c>
      <c r="GH344" s="220" t="s">
        <v>330</v>
      </c>
      <c r="GI344" s="220" t="s">
        <v>330</v>
      </c>
      <c r="GJ344" s="220" t="s">
        <v>330</v>
      </c>
      <c r="GK344" s="220" t="s">
        <v>330</v>
      </c>
      <c r="GL344" s="220" t="s">
        <v>330</v>
      </c>
      <c r="GM344" s="220" t="s">
        <v>330</v>
      </c>
      <c r="GN344" s="220" t="s">
        <v>330</v>
      </c>
      <c r="GO344" s="220" t="s">
        <v>330</v>
      </c>
      <c r="GP344" s="220" t="s">
        <v>330</v>
      </c>
      <c r="GQ344" s="220" t="s">
        <v>330</v>
      </c>
      <c r="GR344" s="220" t="s">
        <v>330</v>
      </c>
      <c r="GS344" s="220" t="s">
        <v>330</v>
      </c>
      <c r="GT344" s="220" t="s">
        <v>330</v>
      </c>
      <c r="GU344" s="220" t="s">
        <v>330</v>
      </c>
      <c r="GV344" s="220" t="s">
        <v>330</v>
      </c>
      <c r="GW344" s="220" t="s">
        <v>330</v>
      </c>
      <c r="GX344" s="220" t="s">
        <v>330</v>
      </c>
      <c r="GY344" s="220" t="s">
        <v>330</v>
      </c>
      <c r="GZ344" s="220" t="s">
        <v>330</v>
      </c>
      <c r="HA344" s="220" t="s">
        <v>330</v>
      </c>
      <c r="HB344" s="220" t="s">
        <v>330</v>
      </c>
      <c r="HC344" s="220" t="s">
        <v>330</v>
      </c>
      <c r="HD344" s="220" t="s">
        <v>330</v>
      </c>
      <c r="HE344" s="220" t="s">
        <v>330</v>
      </c>
      <c r="HF344" s="220" t="s">
        <v>330</v>
      </c>
      <c r="HG344" s="220" t="s">
        <v>330</v>
      </c>
      <c r="HH344" s="220" t="s">
        <v>330</v>
      </c>
      <c r="HI344" s="220" t="s">
        <v>330</v>
      </c>
      <c r="HJ344" s="220" t="s">
        <v>330</v>
      </c>
      <c r="HK344" s="220" t="s">
        <v>330</v>
      </c>
      <c r="HL344" s="220" t="s">
        <v>330</v>
      </c>
      <c r="HM344" s="220" t="s">
        <v>330</v>
      </c>
      <c r="HN344" s="220" t="s">
        <v>330</v>
      </c>
      <c r="HO344" s="220" t="s">
        <v>330</v>
      </c>
      <c r="HP344" s="220" t="s">
        <v>330</v>
      </c>
      <c r="HQ344" s="220" t="s">
        <v>330</v>
      </c>
      <c r="HR344" s="220" t="s">
        <v>330</v>
      </c>
      <c r="HS344" s="220" t="s">
        <v>330</v>
      </c>
      <c r="HT344" s="220" t="s">
        <v>330</v>
      </c>
      <c r="HU344" s="220" t="s">
        <v>330</v>
      </c>
      <c r="HV344" s="220" t="s">
        <v>330</v>
      </c>
      <c r="HW344" s="220" t="s">
        <v>330</v>
      </c>
      <c r="HX344" s="220" t="s">
        <v>330</v>
      </c>
      <c r="HY344" s="220" t="s">
        <v>330</v>
      </c>
      <c r="HZ344" s="220" t="s">
        <v>330</v>
      </c>
      <c r="IA344" s="220" t="s">
        <v>330</v>
      </c>
      <c r="IB344" s="220" t="s">
        <v>330</v>
      </c>
      <c r="IC344" s="220" t="s">
        <v>330</v>
      </c>
      <c r="ID344" s="220" t="s">
        <v>330</v>
      </c>
      <c r="IE344" s="220" t="s">
        <v>330</v>
      </c>
      <c r="IF344" s="220" t="s">
        <v>330</v>
      </c>
      <c r="IG344" s="220" t="s">
        <v>330</v>
      </c>
      <c r="IH344" s="220" t="s">
        <v>330</v>
      </c>
      <c r="II344" s="220" t="s">
        <v>330</v>
      </c>
      <c r="IJ344" s="220" t="s">
        <v>330</v>
      </c>
      <c r="IK344" s="220" t="s">
        <v>330</v>
      </c>
      <c r="IL344" s="220" t="s">
        <v>330</v>
      </c>
      <c r="IM344" s="220" t="s">
        <v>330</v>
      </c>
      <c r="IN344" s="220" t="s">
        <v>330</v>
      </c>
      <c r="IO344" s="220" t="s">
        <v>330</v>
      </c>
      <c r="IP344" s="220" t="s">
        <v>330</v>
      </c>
      <c r="IQ344" s="220" t="s">
        <v>330</v>
      </c>
      <c r="IR344" s="220" t="s">
        <v>330</v>
      </c>
      <c r="IS344" s="220" t="s">
        <v>330</v>
      </c>
      <c r="IT344" s="220" t="s">
        <v>330</v>
      </c>
      <c r="IU344" s="220" t="s">
        <v>330</v>
      </c>
      <c r="IV344" s="220" t="s">
        <v>330</v>
      </c>
      <c r="IW344" s="220" t="s">
        <v>330</v>
      </c>
      <c r="IX344" s="220" t="s">
        <v>330</v>
      </c>
      <c r="IY344" s="220" t="s">
        <v>330</v>
      </c>
      <c r="IZ344" s="220" t="s">
        <v>330</v>
      </c>
      <c r="JA344" s="220" t="s">
        <v>330</v>
      </c>
      <c r="JB344" s="220" t="s">
        <v>330</v>
      </c>
      <c r="JC344" s="220" t="s">
        <v>330</v>
      </c>
      <c r="JD344" s="220" t="s">
        <v>330</v>
      </c>
      <c r="JE344" s="220" t="s">
        <v>330</v>
      </c>
      <c r="JF344" s="220" t="s">
        <v>330</v>
      </c>
      <c r="JG344" s="220" t="s">
        <v>330</v>
      </c>
      <c r="JH344" s="220" t="s">
        <v>330</v>
      </c>
      <c r="JI344" s="220" t="s">
        <v>330</v>
      </c>
      <c r="JJ344" s="220" t="s">
        <v>330</v>
      </c>
      <c r="JK344" s="220" t="s">
        <v>330</v>
      </c>
      <c r="JL344" s="220" t="s">
        <v>330</v>
      </c>
      <c r="JM344" s="220" t="s">
        <v>330</v>
      </c>
      <c r="JN344" s="220" t="s">
        <v>330</v>
      </c>
      <c r="JO344" s="220" t="s">
        <v>330</v>
      </c>
      <c r="JP344" s="220" t="s">
        <v>330</v>
      </c>
      <c r="JQ344" s="220" t="s">
        <v>330</v>
      </c>
      <c r="JR344" s="220" t="s">
        <v>330</v>
      </c>
      <c r="JS344" s="220" t="s">
        <v>330</v>
      </c>
      <c r="JT344" s="220" t="s">
        <v>330</v>
      </c>
      <c r="JU344" s="220" t="s">
        <v>330</v>
      </c>
      <c r="JV344" s="220" t="s">
        <v>330</v>
      </c>
      <c r="JW344" s="220" t="s">
        <v>330</v>
      </c>
      <c r="JX344" s="220" t="s">
        <v>330</v>
      </c>
      <c r="JY344" s="220" t="s">
        <v>330</v>
      </c>
      <c r="JZ344" s="220" t="s">
        <v>330</v>
      </c>
      <c r="KA344" s="220" t="s">
        <v>330</v>
      </c>
      <c r="KB344" s="220" t="s">
        <v>330</v>
      </c>
      <c r="KC344" s="220" t="s">
        <v>330</v>
      </c>
      <c r="KD344" s="220" t="s">
        <v>330</v>
      </c>
      <c r="KE344" s="220" t="s">
        <v>330</v>
      </c>
      <c r="KF344" s="220" t="s">
        <v>330</v>
      </c>
      <c r="KG344" s="220" t="s">
        <v>330</v>
      </c>
      <c r="KH344" s="220" t="s">
        <v>330</v>
      </c>
      <c r="KI344" s="220" t="s">
        <v>330</v>
      </c>
      <c r="KJ344" s="220" t="s">
        <v>330</v>
      </c>
      <c r="KK344" s="220" t="s">
        <v>330</v>
      </c>
      <c r="KL344" s="220" t="s">
        <v>330</v>
      </c>
      <c r="KM344" s="220" t="s">
        <v>330</v>
      </c>
      <c r="KN344" s="220" t="s">
        <v>330</v>
      </c>
      <c r="KO344" s="220" t="s">
        <v>330</v>
      </c>
      <c r="KP344" s="220" t="s">
        <v>330</v>
      </c>
      <c r="KQ344" s="220" t="s">
        <v>330</v>
      </c>
      <c r="KR344" s="220" t="s">
        <v>330</v>
      </c>
      <c r="KS344" s="220" t="s">
        <v>330</v>
      </c>
      <c r="KT344" s="220" t="s">
        <v>330</v>
      </c>
      <c r="KU344" s="220" t="s">
        <v>330</v>
      </c>
      <c r="KV344" s="220" t="s">
        <v>330</v>
      </c>
      <c r="KW344" s="220" t="s">
        <v>330</v>
      </c>
      <c r="KX344" s="220" t="s">
        <v>330</v>
      </c>
      <c r="KY344" s="220" t="s">
        <v>330</v>
      </c>
      <c r="KZ344" s="220" t="s">
        <v>330</v>
      </c>
      <c r="LA344" s="220" t="s">
        <v>330</v>
      </c>
      <c r="LB344" s="220" t="s">
        <v>330</v>
      </c>
      <c r="LC344" s="220" t="s">
        <v>330</v>
      </c>
      <c r="LD344" s="220" t="s">
        <v>330</v>
      </c>
      <c r="LE344" s="220" t="s">
        <v>330</v>
      </c>
      <c r="LF344" s="220" t="s">
        <v>330</v>
      </c>
      <c r="LG344" s="220" t="s">
        <v>330</v>
      </c>
      <c r="LH344" s="220" t="s">
        <v>330</v>
      </c>
      <c r="LI344" s="220" t="s">
        <v>330</v>
      </c>
      <c r="LJ344" s="220" t="s">
        <v>330</v>
      </c>
      <c r="LK344" s="220" t="s">
        <v>330</v>
      </c>
      <c r="LL344" s="220" t="s">
        <v>330</v>
      </c>
      <c r="LM344" s="220" t="s">
        <v>330</v>
      </c>
      <c r="LN344" s="220" t="s">
        <v>330</v>
      </c>
      <c r="LO344" s="220" t="s">
        <v>330</v>
      </c>
      <c r="LP344" s="220" t="s">
        <v>330</v>
      </c>
      <c r="LQ344" s="220" t="s">
        <v>330</v>
      </c>
      <c r="LR344" s="220" t="s">
        <v>330</v>
      </c>
      <c r="LS344" s="220" t="s">
        <v>330</v>
      </c>
      <c r="LT344" s="220" t="s">
        <v>330</v>
      </c>
      <c r="LU344" s="220" t="s">
        <v>330</v>
      </c>
      <c r="LV344" s="220" t="s">
        <v>330</v>
      </c>
      <c r="LW344" s="220" t="s">
        <v>330</v>
      </c>
      <c r="LX344" s="220" t="s">
        <v>330</v>
      </c>
      <c r="LY344" s="220" t="s">
        <v>330</v>
      </c>
      <c r="LZ344" s="220" t="s">
        <v>330</v>
      </c>
      <c r="MA344" s="220" t="s">
        <v>330</v>
      </c>
      <c r="MB344" s="220" t="s">
        <v>330</v>
      </c>
      <c r="MC344" s="220" t="s">
        <v>330</v>
      </c>
      <c r="MD344" s="220" t="s">
        <v>330</v>
      </c>
      <c r="ME344" s="220" t="s">
        <v>330</v>
      </c>
      <c r="MF344" s="220" t="s">
        <v>330</v>
      </c>
      <c r="MG344" s="220" t="s">
        <v>330</v>
      </c>
      <c r="MH344" s="220" t="s">
        <v>330</v>
      </c>
      <c r="MI344" s="220" t="s">
        <v>330</v>
      </c>
      <c r="MJ344" s="220" t="s">
        <v>330</v>
      </c>
      <c r="MK344" s="220" t="s">
        <v>330</v>
      </c>
      <c r="ML344" s="220" t="s">
        <v>330</v>
      </c>
      <c r="MM344" s="220" t="s">
        <v>330</v>
      </c>
      <c r="MN344" s="220" t="s">
        <v>330</v>
      </c>
      <c r="MO344" s="220" t="s">
        <v>330</v>
      </c>
      <c r="MP344" s="220" t="s">
        <v>330</v>
      </c>
      <c r="MQ344" s="220" t="s">
        <v>330</v>
      </c>
      <c r="MR344" s="220" t="s">
        <v>330</v>
      </c>
      <c r="MS344" s="220" t="s">
        <v>330</v>
      </c>
      <c r="MT344" s="220" t="s">
        <v>330</v>
      </c>
      <c r="MU344" s="220" t="s">
        <v>330</v>
      </c>
      <c r="MV344" s="220" t="s">
        <v>330</v>
      </c>
      <c r="MW344" s="220" t="s">
        <v>330</v>
      </c>
      <c r="MX344" s="220" t="s">
        <v>330</v>
      </c>
      <c r="MY344" s="220" t="s">
        <v>330</v>
      </c>
      <c r="MZ344" s="220" t="s">
        <v>330</v>
      </c>
      <c r="NA344" s="220" t="s">
        <v>330</v>
      </c>
      <c r="NB344" s="220" t="s">
        <v>330</v>
      </c>
      <c r="NC344" s="220" t="s">
        <v>330</v>
      </c>
      <c r="ND344" s="220" t="s">
        <v>330</v>
      </c>
      <c r="NE344" s="220" t="s">
        <v>330</v>
      </c>
      <c r="NF344" s="220" t="s">
        <v>330</v>
      </c>
      <c r="NG344" s="220" t="s">
        <v>330</v>
      </c>
      <c r="NH344" s="220" t="s">
        <v>330</v>
      </c>
      <c r="NI344" s="220" t="s">
        <v>330</v>
      </c>
      <c r="NJ344" s="220" t="s">
        <v>330</v>
      </c>
      <c r="NK344" s="220" t="s">
        <v>330</v>
      </c>
      <c r="NL344" s="220" t="s">
        <v>330</v>
      </c>
      <c r="NM344" s="220" t="s">
        <v>330</v>
      </c>
      <c r="NN344" s="220" t="s">
        <v>330</v>
      </c>
      <c r="NO344" s="220" t="s">
        <v>330</v>
      </c>
      <c r="NP344" s="220" t="s">
        <v>330</v>
      </c>
      <c r="NQ344" s="220" t="s">
        <v>330</v>
      </c>
      <c r="NR344" s="220" t="s">
        <v>330</v>
      </c>
      <c r="NS344" s="220" t="s">
        <v>330</v>
      </c>
      <c r="NT344" s="220" t="s">
        <v>330</v>
      </c>
      <c r="NU344" s="220" t="s">
        <v>330</v>
      </c>
      <c r="NV344" s="220" t="s">
        <v>330</v>
      </c>
      <c r="NW344" s="220" t="s">
        <v>330</v>
      </c>
      <c r="NX344" s="220" t="s">
        <v>330</v>
      </c>
      <c r="NY344" s="220" t="s">
        <v>330</v>
      </c>
      <c r="NZ344" s="220" t="s">
        <v>330</v>
      </c>
      <c r="OA344" s="220" t="s">
        <v>330</v>
      </c>
      <c r="OB344" s="220" t="s">
        <v>330</v>
      </c>
      <c r="OC344" s="220" t="s">
        <v>330</v>
      </c>
      <c r="OD344" s="220" t="s">
        <v>330</v>
      </c>
      <c r="OE344" s="220" t="s">
        <v>330</v>
      </c>
      <c r="OF344" s="220" t="s">
        <v>330</v>
      </c>
      <c r="OG344" s="220" t="s">
        <v>330</v>
      </c>
      <c r="OH344" s="220" t="s">
        <v>330</v>
      </c>
      <c r="OI344" s="220" t="s">
        <v>330</v>
      </c>
      <c r="OJ344" s="220" t="s">
        <v>330</v>
      </c>
      <c r="OK344" s="220" t="s">
        <v>330</v>
      </c>
      <c r="OL344" s="220" t="s">
        <v>330</v>
      </c>
      <c r="OM344" s="220" t="s">
        <v>330</v>
      </c>
      <c r="ON344" s="220" t="s">
        <v>330</v>
      </c>
      <c r="OO344" s="220" t="s">
        <v>330</v>
      </c>
      <c r="OP344" s="220" t="s">
        <v>330</v>
      </c>
      <c r="OQ344" s="220" t="s">
        <v>330</v>
      </c>
      <c r="OR344" s="220" t="s">
        <v>330</v>
      </c>
      <c r="OS344" s="220" t="s">
        <v>330</v>
      </c>
      <c r="OT344" s="220" t="s">
        <v>330</v>
      </c>
      <c r="OU344" s="220" t="s">
        <v>330</v>
      </c>
      <c r="OV344" s="220" t="s">
        <v>330</v>
      </c>
      <c r="OW344" s="220" t="s">
        <v>330</v>
      </c>
      <c r="OX344" s="220" t="s">
        <v>330</v>
      </c>
      <c r="OY344" s="220" t="s">
        <v>330</v>
      </c>
      <c r="OZ344" s="220" t="s">
        <v>330</v>
      </c>
      <c r="PA344" s="220" t="s">
        <v>330</v>
      </c>
      <c r="PB344" s="220" t="s">
        <v>330</v>
      </c>
      <c r="PC344" s="220" t="s">
        <v>330</v>
      </c>
      <c r="PD344" s="220" t="s">
        <v>330</v>
      </c>
      <c r="PE344" s="220" t="s">
        <v>330</v>
      </c>
      <c r="PF344" s="220" t="s">
        <v>330</v>
      </c>
      <c r="PG344" s="220" t="s">
        <v>330</v>
      </c>
      <c r="PH344" s="220" t="s">
        <v>330</v>
      </c>
      <c r="PI344" s="220" t="s">
        <v>330</v>
      </c>
      <c r="PJ344" s="220" t="s">
        <v>330</v>
      </c>
      <c r="PK344" s="220" t="s">
        <v>330</v>
      </c>
      <c r="PL344" s="220" t="s">
        <v>330</v>
      </c>
      <c r="PM344" s="220" t="s">
        <v>330</v>
      </c>
      <c r="PN344" s="220" t="s">
        <v>330</v>
      </c>
      <c r="PO344" s="220" t="s">
        <v>330</v>
      </c>
      <c r="PP344" s="220" t="s">
        <v>330</v>
      </c>
      <c r="PQ344" s="220" t="s">
        <v>330</v>
      </c>
      <c r="PR344" s="220" t="s">
        <v>330</v>
      </c>
      <c r="PS344" s="220" t="s">
        <v>330</v>
      </c>
      <c r="PT344" s="220" t="s">
        <v>330</v>
      </c>
      <c r="PU344" s="220" t="s">
        <v>330</v>
      </c>
      <c r="PV344" s="220" t="s">
        <v>330</v>
      </c>
      <c r="PW344" s="220" t="s">
        <v>330</v>
      </c>
      <c r="PX344" s="220" t="s">
        <v>330</v>
      </c>
      <c r="PY344" s="220" t="s">
        <v>330</v>
      </c>
      <c r="PZ344" s="220" t="s">
        <v>330</v>
      </c>
      <c r="QA344" s="220" t="s">
        <v>330</v>
      </c>
      <c r="QB344" s="220" t="s">
        <v>330</v>
      </c>
      <c r="QC344" s="220" t="s">
        <v>330</v>
      </c>
      <c r="QD344" s="220" t="s">
        <v>330</v>
      </c>
      <c r="QE344" s="220" t="s">
        <v>330</v>
      </c>
      <c r="QF344" s="220" t="s">
        <v>330</v>
      </c>
      <c r="QG344" s="220" t="s">
        <v>330</v>
      </c>
      <c r="QH344" s="220" t="s">
        <v>330</v>
      </c>
      <c r="QI344" s="220" t="s">
        <v>330</v>
      </c>
      <c r="QJ344" s="220" t="s">
        <v>330</v>
      </c>
      <c r="QK344" s="220" t="s">
        <v>330</v>
      </c>
      <c r="QL344" s="220" t="s">
        <v>330</v>
      </c>
      <c r="QM344" s="220" t="s">
        <v>330</v>
      </c>
      <c r="QN344" s="220" t="s">
        <v>330</v>
      </c>
      <c r="QO344" s="220" t="s">
        <v>330</v>
      </c>
      <c r="QP344" s="220" t="s">
        <v>330</v>
      </c>
      <c r="QQ344" s="220" t="s">
        <v>330</v>
      </c>
      <c r="QR344" s="220" t="s">
        <v>330</v>
      </c>
      <c r="QS344" s="220" t="s">
        <v>330</v>
      </c>
      <c r="QT344" s="220" t="s">
        <v>330</v>
      </c>
      <c r="QU344" s="220" t="s">
        <v>330</v>
      </c>
      <c r="QV344" s="220" t="s">
        <v>330</v>
      </c>
      <c r="QW344" s="220" t="s">
        <v>330</v>
      </c>
      <c r="QX344" s="220" t="s">
        <v>330</v>
      </c>
      <c r="QY344" s="220" t="s">
        <v>330</v>
      </c>
      <c r="QZ344" s="220" t="s">
        <v>330</v>
      </c>
      <c r="RA344" s="220" t="s">
        <v>330</v>
      </c>
      <c r="RB344" s="220" t="s">
        <v>330</v>
      </c>
      <c r="RC344" s="220" t="s">
        <v>330</v>
      </c>
      <c r="RD344" s="220" t="s">
        <v>330</v>
      </c>
      <c r="RE344" s="220" t="s">
        <v>330</v>
      </c>
      <c r="RF344" s="220" t="s">
        <v>330</v>
      </c>
      <c r="RG344" s="220" t="s">
        <v>330</v>
      </c>
      <c r="RH344" s="220" t="s">
        <v>330</v>
      </c>
      <c r="RI344" s="220" t="s">
        <v>330</v>
      </c>
      <c r="RJ344" s="220" t="s">
        <v>330</v>
      </c>
      <c r="RK344" s="220" t="s">
        <v>330</v>
      </c>
      <c r="RL344" s="220" t="s">
        <v>330</v>
      </c>
      <c r="RM344" s="220" t="s">
        <v>330</v>
      </c>
      <c r="RN344" s="220" t="s">
        <v>330</v>
      </c>
      <c r="RO344" s="220" t="s">
        <v>330</v>
      </c>
      <c r="RP344" s="220" t="s">
        <v>330</v>
      </c>
      <c r="RQ344" s="220" t="s">
        <v>330</v>
      </c>
      <c r="RR344" s="220" t="s">
        <v>330</v>
      </c>
      <c r="RS344" s="220" t="s">
        <v>330</v>
      </c>
      <c r="RT344" s="220" t="s">
        <v>330</v>
      </c>
      <c r="RU344" s="220" t="s">
        <v>330</v>
      </c>
      <c r="RV344" s="220" t="s">
        <v>330</v>
      </c>
      <c r="RW344" s="220" t="s">
        <v>330</v>
      </c>
      <c r="RX344" s="220" t="s">
        <v>330</v>
      </c>
      <c r="RY344" s="220" t="s">
        <v>330</v>
      </c>
      <c r="RZ344" s="220" t="s">
        <v>330</v>
      </c>
      <c r="SA344" s="220" t="s">
        <v>330</v>
      </c>
      <c r="SB344" s="220" t="s">
        <v>330</v>
      </c>
      <c r="SC344" s="220" t="s">
        <v>330</v>
      </c>
      <c r="SD344" s="220" t="s">
        <v>330</v>
      </c>
      <c r="SE344" s="220" t="s">
        <v>330</v>
      </c>
      <c r="SF344" s="220" t="s">
        <v>330</v>
      </c>
      <c r="SG344" s="220" t="s">
        <v>330</v>
      </c>
      <c r="SH344" s="220" t="s">
        <v>330</v>
      </c>
      <c r="SI344" s="220" t="s">
        <v>330</v>
      </c>
      <c r="SJ344" s="220" t="s">
        <v>330</v>
      </c>
      <c r="SK344" s="220" t="s">
        <v>330</v>
      </c>
      <c r="SL344" s="220" t="s">
        <v>330</v>
      </c>
      <c r="SM344" s="220" t="s">
        <v>330</v>
      </c>
      <c r="SN344" s="220" t="s">
        <v>330</v>
      </c>
      <c r="SO344" s="220" t="s">
        <v>330</v>
      </c>
      <c r="SP344" s="220" t="s">
        <v>330</v>
      </c>
      <c r="SQ344" s="220" t="s">
        <v>330</v>
      </c>
      <c r="SR344" s="220" t="s">
        <v>330</v>
      </c>
      <c r="SS344" s="220" t="s">
        <v>330</v>
      </c>
      <c r="ST344" s="220" t="s">
        <v>330</v>
      </c>
      <c r="SU344" s="220" t="s">
        <v>330</v>
      </c>
      <c r="SV344" s="220" t="s">
        <v>330</v>
      </c>
      <c r="SW344" s="220" t="s">
        <v>330</v>
      </c>
      <c r="SX344" s="220" t="s">
        <v>330</v>
      </c>
      <c r="SY344" s="220" t="s">
        <v>330</v>
      </c>
      <c r="SZ344" s="220" t="s">
        <v>330</v>
      </c>
      <c r="TA344" s="220" t="s">
        <v>330</v>
      </c>
      <c r="TB344" s="220" t="s">
        <v>330</v>
      </c>
      <c r="TC344" s="220" t="s">
        <v>330</v>
      </c>
      <c r="TD344" s="220" t="s">
        <v>330</v>
      </c>
      <c r="TE344" s="220" t="s">
        <v>330</v>
      </c>
      <c r="TF344" s="220" t="s">
        <v>330</v>
      </c>
      <c r="TG344" s="220" t="s">
        <v>330</v>
      </c>
      <c r="TH344" s="220" t="s">
        <v>330</v>
      </c>
      <c r="TI344" s="220" t="s">
        <v>330</v>
      </c>
      <c r="TJ344" s="220" t="s">
        <v>330</v>
      </c>
      <c r="TK344" s="220" t="s">
        <v>330</v>
      </c>
      <c r="TL344" s="220" t="s">
        <v>330</v>
      </c>
      <c r="TM344" s="220" t="s">
        <v>330</v>
      </c>
      <c r="TN344" s="220" t="s">
        <v>330</v>
      </c>
      <c r="TO344" s="220" t="s">
        <v>330</v>
      </c>
      <c r="TP344" s="220" t="s">
        <v>330</v>
      </c>
      <c r="TQ344" s="220" t="s">
        <v>330</v>
      </c>
      <c r="TR344" s="220" t="s">
        <v>330</v>
      </c>
      <c r="TS344" s="220" t="s">
        <v>330</v>
      </c>
      <c r="TT344" s="220" t="s">
        <v>330</v>
      </c>
      <c r="TU344" s="220" t="s">
        <v>330</v>
      </c>
      <c r="TV344" s="220" t="s">
        <v>330</v>
      </c>
      <c r="TW344" s="220" t="s">
        <v>330</v>
      </c>
      <c r="TX344" s="220" t="s">
        <v>330</v>
      </c>
      <c r="TY344" s="220" t="s">
        <v>330</v>
      </c>
      <c r="TZ344" s="220" t="s">
        <v>330</v>
      </c>
      <c r="UA344" s="220" t="s">
        <v>330</v>
      </c>
      <c r="UB344" s="220" t="s">
        <v>330</v>
      </c>
      <c r="UC344" s="220" t="s">
        <v>330</v>
      </c>
      <c r="UD344" s="220" t="s">
        <v>330</v>
      </c>
      <c r="UE344" s="220" t="s">
        <v>330</v>
      </c>
      <c r="UF344" s="220" t="s">
        <v>330</v>
      </c>
      <c r="UG344" s="220" t="s">
        <v>330</v>
      </c>
      <c r="UH344" s="220" t="s">
        <v>330</v>
      </c>
      <c r="UI344" s="220" t="s">
        <v>330</v>
      </c>
      <c r="UJ344" s="220" t="s">
        <v>330</v>
      </c>
      <c r="UK344" s="220" t="s">
        <v>330</v>
      </c>
      <c r="UL344" s="220" t="s">
        <v>330</v>
      </c>
      <c r="UM344" s="220" t="s">
        <v>330</v>
      </c>
      <c r="UN344" s="220" t="s">
        <v>330</v>
      </c>
      <c r="UO344" s="220" t="s">
        <v>330</v>
      </c>
      <c r="UP344" s="220" t="s">
        <v>330</v>
      </c>
      <c r="UQ344" s="220" t="s">
        <v>330</v>
      </c>
      <c r="UR344" s="220" t="s">
        <v>330</v>
      </c>
      <c r="US344" s="220" t="s">
        <v>330</v>
      </c>
      <c r="UT344" s="220" t="s">
        <v>330</v>
      </c>
      <c r="UU344" s="220" t="s">
        <v>330</v>
      </c>
      <c r="UV344" s="220" t="s">
        <v>330</v>
      </c>
      <c r="UW344" s="220" t="s">
        <v>330</v>
      </c>
      <c r="UX344" s="220" t="s">
        <v>330</v>
      </c>
      <c r="UY344" s="220" t="s">
        <v>330</v>
      </c>
      <c r="UZ344" s="220" t="s">
        <v>330</v>
      </c>
      <c r="VA344" s="220" t="s">
        <v>330</v>
      </c>
      <c r="VB344" s="220" t="s">
        <v>330</v>
      </c>
      <c r="VC344" s="220" t="s">
        <v>330</v>
      </c>
      <c r="VD344" s="220" t="s">
        <v>330</v>
      </c>
      <c r="VE344" s="220" t="s">
        <v>330</v>
      </c>
      <c r="VF344" s="220" t="s">
        <v>330</v>
      </c>
      <c r="VG344" s="220" t="s">
        <v>330</v>
      </c>
      <c r="VH344" s="220" t="s">
        <v>330</v>
      </c>
      <c r="VI344" s="220" t="s">
        <v>330</v>
      </c>
      <c r="VJ344" s="220" t="s">
        <v>330</v>
      </c>
      <c r="VK344" s="220" t="s">
        <v>330</v>
      </c>
      <c r="VL344" s="220" t="s">
        <v>330</v>
      </c>
      <c r="VM344" s="220" t="s">
        <v>330</v>
      </c>
      <c r="VN344" s="220" t="s">
        <v>330</v>
      </c>
      <c r="VO344" s="220" t="s">
        <v>330</v>
      </c>
      <c r="VP344" s="220" t="s">
        <v>330</v>
      </c>
      <c r="VQ344" s="220" t="s">
        <v>330</v>
      </c>
      <c r="VR344" s="220" t="s">
        <v>330</v>
      </c>
      <c r="VS344" s="220" t="s">
        <v>330</v>
      </c>
      <c r="VT344" s="220" t="s">
        <v>330</v>
      </c>
      <c r="VU344" s="220" t="s">
        <v>330</v>
      </c>
      <c r="VV344" s="220" t="s">
        <v>330</v>
      </c>
      <c r="VW344" s="220" t="s">
        <v>330</v>
      </c>
      <c r="VX344" s="220" t="s">
        <v>330</v>
      </c>
      <c r="VY344" s="220" t="s">
        <v>330</v>
      </c>
      <c r="VZ344" s="220" t="s">
        <v>330</v>
      </c>
      <c r="WA344" s="220" t="s">
        <v>330</v>
      </c>
      <c r="WB344" s="220" t="s">
        <v>330</v>
      </c>
      <c r="WC344" s="220" t="s">
        <v>330</v>
      </c>
      <c r="WD344" s="220" t="s">
        <v>330</v>
      </c>
      <c r="WE344" s="220" t="s">
        <v>330</v>
      </c>
      <c r="WF344" s="220" t="s">
        <v>330</v>
      </c>
      <c r="WG344" s="220" t="s">
        <v>330</v>
      </c>
      <c r="WH344" s="220" t="s">
        <v>330</v>
      </c>
      <c r="WI344" s="220" t="s">
        <v>330</v>
      </c>
      <c r="WJ344" s="220" t="s">
        <v>330</v>
      </c>
      <c r="WK344" s="220" t="s">
        <v>330</v>
      </c>
      <c r="WL344" s="220" t="s">
        <v>330</v>
      </c>
      <c r="WM344" s="220" t="s">
        <v>330</v>
      </c>
      <c r="WN344" s="220" t="s">
        <v>330</v>
      </c>
      <c r="WO344" s="220" t="s">
        <v>330</v>
      </c>
      <c r="WP344" s="220" t="s">
        <v>330</v>
      </c>
      <c r="WQ344" s="220" t="s">
        <v>330</v>
      </c>
      <c r="WR344" s="220" t="s">
        <v>330</v>
      </c>
      <c r="WS344" s="220" t="s">
        <v>330</v>
      </c>
      <c r="WT344" s="220" t="s">
        <v>330</v>
      </c>
      <c r="WU344" s="220" t="s">
        <v>330</v>
      </c>
      <c r="WV344" s="220" t="s">
        <v>330</v>
      </c>
      <c r="WW344" s="220" t="s">
        <v>330</v>
      </c>
      <c r="WX344" s="220" t="s">
        <v>330</v>
      </c>
      <c r="WY344" s="220" t="s">
        <v>330</v>
      </c>
      <c r="WZ344" s="220" t="s">
        <v>330</v>
      </c>
      <c r="XA344" s="220" t="s">
        <v>330</v>
      </c>
      <c r="XB344" s="220" t="s">
        <v>330</v>
      </c>
      <c r="XC344" s="220" t="s">
        <v>330</v>
      </c>
      <c r="XD344" s="220" t="s">
        <v>330</v>
      </c>
      <c r="XE344" s="220" t="s">
        <v>330</v>
      </c>
      <c r="XF344" s="220" t="s">
        <v>330</v>
      </c>
      <c r="XG344" s="220" t="s">
        <v>330</v>
      </c>
      <c r="XH344" s="220" t="s">
        <v>330</v>
      </c>
      <c r="XI344" s="220" t="s">
        <v>330</v>
      </c>
      <c r="XJ344" s="220" t="s">
        <v>330</v>
      </c>
      <c r="XK344" s="220" t="s">
        <v>330</v>
      </c>
      <c r="XL344" s="220" t="s">
        <v>330</v>
      </c>
      <c r="XM344" s="220" t="s">
        <v>330</v>
      </c>
      <c r="XN344" s="220" t="s">
        <v>330</v>
      </c>
      <c r="XO344" s="220" t="s">
        <v>330</v>
      </c>
      <c r="XP344" s="220" t="s">
        <v>330</v>
      </c>
      <c r="XQ344" s="220" t="s">
        <v>330</v>
      </c>
      <c r="XR344" s="220" t="s">
        <v>330</v>
      </c>
      <c r="XS344" s="220" t="s">
        <v>330</v>
      </c>
      <c r="XT344" s="220" t="s">
        <v>330</v>
      </c>
      <c r="XU344" s="220" t="s">
        <v>330</v>
      </c>
      <c r="XV344" s="220" t="s">
        <v>330</v>
      </c>
      <c r="XW344" s="220" t="s">
        <v>330</v>
      </c>
      <c r="XX344" s="220" t="s">
        <v>330</v>
      </c>
      <c r="XY344" s="220" t="s">
        <v>330</v>
      </c>
      <c r="XZ344" s="220" t="s">
        <v>330</v>
      </c>
      <c r="YA344" s="220" t="s">
        <v>330</v>
      </c>
      <c r="YB344" s="220" t="s">
        <v>330</v>
      </c>
      <c r="YC344" s="220" t="s">
        <v>330</v>
      </c>
      <c r="YD344" s="220" t="s">
        <v>330</v>
      </c>
      <c r="YE344" s="220" t="s">
        <v>330</v>
      </c>
      <c r="YF344" s="220" t="s">
        <v>330</v>
      </c>
      <c r="YG344" s="220" t="s">
        <v>330</v>
      </c>
      <c r="YH344" s="220" t="s">
        <v>330</v>
      </c>
      <c r="YI344" s="220" t="s">
        <v>330</v>
      </c>
      <c r="YJ344" s="220" t="s">
        <v>330</v>
      </c>
      <c r="YK344" s="220" t="s">
        <v>330</v>
      </c>
      <c r="YL344" s="220" t="s">
        <v>330</v>
      </c>
      <c r="YM344" s="220" t="s">
        <v>330</v>
      </c>
      <c r="YN344" s="220" t="s">
        <v>330</v>
      </c>
      <c r="YO344" s="220" t="s">
        <v>330</v>
      </c>
      <c r="YP344" s="220" t="s">
        <v>330</v>
      </c>
      <c r="YQ344" s="220" t="s">
        <v>330</v>
      </c>
      <c r="YR344" s="220" t="s">
        <v>330</v>
      </c>
      <c r="YS344" s="220" t="s">
        <v>330</v>
      </c>
      <c r="YT344" s="220" t="s">
        <v>330</v>
      </c>
      <c r="YU344" s="220" t="s">
        <v>330</v>
      </c>
      <c r="YV344" s="220" t="s">
        <v>330</v>
      </c>
      <c r="YW344" s="220" t="s">
        <v>330</v>
      </c>
      <c r="YX344" s="220" t="s">
        <v>330</v>
      </c>
      <c r="YY344" s="220" t="s">
        <v>330</v>
      </c>
      <c r="YZ344" s="220" t="s">
        <v>330</v>
      </c>
      <c r="ZA344" s="220" t="s">
        <v>330</v>
      </c>
      <c r="ZB344" s="220" t="s">
        <v>330</v>
      </c>
      <c r="ZC344" s="220" t="s">
        <v>330</v>
      </c>
      <c r="ZD344" s="220" t="s">
        <v>330</v>
      </c>
      <c r="ZE344" s="220" t="s">
        <v>330</v>
      </c>
      <c r="ZF344" s="220" t="s">
        <v>330</v>
      </c>
      <c r="ZG344" s="220" t="s">
        <v>330</v>
      </c>
      <c r="ZH344" s="220" t="s">
        <v>330</v>
      </c>
      <c r="ZI344" s="220" t="s">
        <v>330</v>
      </c>
      <c r="ZJ344" s="220" t="s">
        <v>330</v>
      </c>
      <c r="ZK344" s="220" t="s">
        <v>330</v>
      </c>
      <c r="ZL344" s="220" t="s">
        <v>330</v>
      </c>
      <c r="ZM344" s="220" t="s">
        <v>330</v>
      </c>
      <c r="ZN344" s="220" t="s">
        <v>330</v>
      </c>
      <c r="ZO344" s="220" t="s">
        <v>330</v>
      </c>
      <c r="ZP344" s="220" t="s">
        <v>330</v>
      </c>
      <c r="ZQ344" s="220" t="s">
        <v>330</v>
      </c>
      <c r="ZR344" s="220" t="s">
        <v>330</v>
      </c>
      <c r="ZS344" s="220" t="s">
        <v>330</v>
      </c>
      <c r="ZT344" s="220" t="s">
        <v>330</v>
      </c>
      <c r="ZU344" s="220" t="s">
        <v>330</v>
      </c>
      <c r="ZV344" s="220" t="s">
        <v>330</v>
      </c>
      <c r="ZW344" s="220" t="s">
        <v>330</v>
      </c>
      <c r="ZX344" s="220" t="s">
        <v>330</v>
      </c>
      <c r="ZY344" s="220" t="s">
        <v>330</v>
      </c>
      <c r="ZZ344" s="220" t="s">
        <v>330</v>
      </c>
      <c r="AAA344" s="220" t="s">
        <v>330</v>
      </c>
      <c r="AAB344" s="220" t="s">
        <v>330</v>
      </c>
      <c r="AAC344" s="220" t="s">
        <v>330</v>
      </c>
      <c r="AAD344" s="220" t="s">
        <v>330</v>
      </c>
      <c r="AAE344" s="220" t="s">
        <v>330</v>
      </c>
      <c r="AAF344" s="220" t="s">
        <v>330</v>
      </c>
      <c r="AAG344" s="220" t="s">
        <v>330</v>
      </c>
      <c r="AAH344" s="220" t="s">
        <v>330</v>
      </c>
      <c r="AAI344" s="220" t="s">
        <v>330</v>
      </c>
      <c r="AAJ344" s="220" t="s">
        <v>330</v>
      </c>
      <c r="AAK344" s="220" t="s">
        <v>330</v>
      </c>
      <c r="AAL344" s="220" t="s">
        <v>330</v>
      </c>
      <c r="AAM344" s="220" t="s">
        <v>330</v>
      </c>
      <c r="AAN344" s="220" t="s">
        <v>330</v>
      </c>
      <c r="AAO344" s="220" t="s">
        <v>330</v>
      </c>
      <c r="AAP344" s="220" t="s">
        <v>330</v>
      </c>
      <c r="AAQ344" s="220" t="s">
        <v>330</v>
      </c>
      <c r="AAR344" s="220" t="s">
        <v>330</v>
      </c>
      <c r="AAS344" s="220" t="s">
        <v>330</v>
      </c>
      <c r="AAT344" s="220" t="s">
        <v>330</v>
      </c>
      <c r="AAU344" s="220" t="s">
        <v>330</v>
      </c>
      <c r="AAV344" s="220" t="s">
        <v>330</v>
      </c>
      <c r="AAW344" s="220" t="s">
        <v>330</v>
      </c>
      <c r="AAX344" s="220" t="s">
        <v>330</v>
      </c>
      <c r="AAY344" s="220" t="s">
        <v>330</v>
      </c>
      <c r="AAZ344" s="220" t="s">
        <v>330</v>
      </c>
      <c r="ABA344" s="220" t="s">
        <v>330</v>
      </c>
      <c r="ABB344" s="220" t="s">
        <v>330</v>
      </c>
      <c r="ABC344" s="220" t="s">
        <v>330</v>
      </c>
      <c r="ABD344" s="220" t="s">
        <v>330</v>
      </c>
      <c r="ABE344" s="220" t="s">
        <v>330</v>
      </c>
      <c r="ABF344" s="220" t="s">
        <v>330</v>
      </c>
      <c r="ABG344" s="220" t="s">
        <v>330</v>
      </c>
      <c r="ABH344" s="220" t="s">
        <v>330</v>
      </c>
      <c r="ABI344" s="220" t="s">
        <v>330</v>
      </c>
      <c r="ABJ344" s="220" t="s">
        <v>330</v>
      </c>
      <c r="ABK344" s="220" t="s">
        <v>330</v>
      </c>
      <c r="ABL344" s="220" t="s">
        <v>330</v>
      </c>
      <c r="ABM344" s="220" t="s">
        <v>330</v>
      </c>
      <c r="ABN344" s="220" t="s">
        <v>330</v>
      </c>
      <c r="ABO344" s="220" t="s">
        <v>330</v>
      </c>
      <c r="ABP344" s="220" t="s">
        <v>330</v>
      </c>
      <c r="ABQ344" s="220" t="s">
        <v>330</v>
      </c>
      <c r="ABR344" s="220" t="s">
        <v>330</v>
      </c>
      <c r="ABS344" s="220" t="s">
        <v>330</v>
      </c>
      <c r="ABT344" s="220" t="s">
        <v>330</v>
      </c>
      <c r="ABU344" s="220" t="s">
        <v>330</v>
      </c>
      <c r="ABV344" s="220" t="s">
        <v>330</v>
      </c>
      <c r="ABW344" s="220" t="s">
        <v>330</v>
      </c>
      <c r="ABX344" s="220" t="s">
        <v>330</v>
      </c>
      <c r="ABY344" s="220" t="s">
        <v>330</v>
      </c>
      <c r="ABZ344" s="220" t="s">
        <v>330</v>
      </c>
      <c r="ACA344" s="220" t="s">
        <v>330</v>
      </c>
      <c r="ACB344" s="220" t="s">
        <v>330</v>
      </c>
      <c r="ACC344" s="220" t="s">
        <v>330</v>
      </c>
      <c r="ACD344" s="220" t="s">
        <v>330</v>
      </c>
      <c r="ACE344" s="220" t="s">
        <v>330</v>
      </c>
      <c r="ACF344" s="220" t="s">
        <v>330</v>
      </c>
      <c r="ACG344" s="220" t="s">
        <v>330</v>
      </c>
      <c r="ACH344" s="220" t="s">
        <v>330</v>
      </c>
      <c r="ACI344" s="220" t="s">
        <v>330</v>
      </c>
      <c r="ACJ344" s="220" t="s">
        <v>330</v>
      </c>
      <c r="ACK344" s="220" t="s">
        <v>330</v>
      </c>
      <c r="ACL344" s="220" t="s">
        <v>330</v>
      </c>
      <c r="ACM344" s="220" t="s">
        <v>330</v>
      </c>
      <c r="ACN344" s="220" t="s">
        <v>330</v>
      </c>
      <c r="ACO344" s="220" t="s">
        <v>330</v>
      </c>
      <c r="ACP344" s="220" t="s">
        <v>330</v>
      </c>
      <c r="ACQ344" s="220" t="s">
        <v>330</v>
      </c>
      <c r="ACR344" s="220" t="s">
        <v>330</v>
      </c>
      <c r="ACS344" s="220" t="s">
        <v>330</v>
      </c>
      <c r="ACT344" s="220" t="s">
        <v>330</v>
      </c>
      <c r="ACU344" s="220" t="s">
        <v>330</v>
      </c>
      <c r="ACV344" s="220" t="s">
        <v>330</v>
      </c>
      <c r="ACW344" s="220" t="s">
        <v>330</v>
      </c>
      <c r="ACX344" s="220" t="s">
        <v>330</v>
      </c>
      <c r="ACY344" s="220" t="s">
        <v>330</v>
      </c>
      <c r="ACZ344" s="220" t="s">
        <v>330</v>
      </c>
      <c r="ADA344" s="220" t="s">
        <v>330</v>
      </c>
      <c r="ADB344" s="220" t="s">
        <v>330</v>
      </c>
      <c r="ADC344" s="220" t="s">
        <v>330</v>
      </c>
      <c r="ADD344" s="220" t="s">
        <v>330</v>
      </c>
      <c r="ADE344" s="220" t="s">
        <v>330</v>
      </c>
      <c r="ADF344" s="220" t="s">
        <v>330</v>
      </c>
      <c r="ADG344" s="220" t="s">
        <v>330</v>
      </c>
      <c r="ADH344" s="220" t="s">
        <v>330</v>
      </c>
      <c r="ADI344" s="220" t="s">
        <v>330</v>
      </c>
      <c r="ADJ344" s="220" t="s">
        <v>330</v>
      </c>
      <c r="ADK344" s="220" t="s">
        <v>330</v>
      </c>
      <c r="ADL344" s="220" t="s">
        <v>330</v>
      </c>
      <c r="ADM344" s="220" t="s">
        <v>330</v>
      </c>
      <c r="ADN344" s="220" t="s">
        <v>330</v>
      </c>
      <c r="ADO344" s="220" t="s">
        <v>330</v>
      </c>
      <c r="ADP344" s="220" t="s">
        <v>330</v>
      </c>
      <c r="ADQ344" s="220" t="s">
        <v>330</v>
      </c>
      <c r="ADR344" s="220" t="s">
        <v>330</v>
      </c>
      <c r="ADS344" s="220" t="s">
        <v>330</v>
      </c>
      <c r="ADT344" s="220" t="s">
        <v>330</v>
      </c>
      <c r="ADU344" s="220" t="s">
        <v>330</v>
      </c>
      <c r="ADV344" s="220" t="s">
        <v>330</v>
      </c>
      <c r="ADW344" s="220" t="s">
        <v>330</v>
      </c>
      <c r="ADX344" s="220" t="s">
        <v>330</v>
      </c>
      <c r="ADY344" s="220" t="s">
        <v>330</v>
      </c>
      <c r="ADZ344" s="220" t="s">
        <v>330</v>
      </c>
      <c r="AEA344" s="220" t="s">
        <v>330</v>
      </c>
      <c r="AEB344" s="220" t="s">
        <v>330</v>
      </c>
      <c r="AEC344" s="220" t="s">
        <v>330</v>
      </c>
      <c r="AED344" s="220" t="s">
        <v>330</v>
      </c>
      <c r="AEE344" s="220" t="s">
        <v>330</v>
      </c>
      <c r="AEF344" s="220" t="s">
        <v>330</v>
      </c>
      <c r="AEG344" s="220" t="s">
        <v>330</v>
      </c>
      <c r="AEH344" s="220" t="s">
        <v>330</v>
      </c>
      <c r="AEI344" s="220" t="s">
        <v>330</v>
      </c>
      <c r="AEJ344" s="220" t="s">
        <v>330</v>
      </c>
      <c r="AEK344" s="220" t="s">
        <v>330</v>
      </c>
      <c r="AEL344" s="220" t="s">
        <v>330</v>
      </c>
      <c r="AEM344" s="220" t="s">
        <v>330</v>
      </c>
      <c r="AEN344" s="220" t="s">
        <v>330</v>
      </c>
      <c r="AEO344" s="220" t="s">
        <v>330</v>
      </c>
      <c r="AEP344" s="220" t="s">
        <v>330</v>
      </c>
      <c r="AEQ344" s="220" t="s">
        <v>330</v>
      </c>
      <c r="AER344" s="220" t="s">
        <v>330</v>
      </c>
      <c r="AES344" s="220" t="s">
        <v>330</v>
      </c>
      <c r="AET344" s="220" t="s">
        <v>330</v>
      </c>
      <c r="AEU344" s="220" t="s">
        <v>330</v>
      </c>
      <c r="AEV344" s="220" t="s">
        <v>330</v>
      </c>
      <c r="AEW344" s="220" t="s">
        <v>330</v>
      </c>
      <c r="AEX344" s="220" t="s">
        <v>330</v>
      </c>
      <c r="AEY344" s="220" t="s">
        <v>330</v>
      </c>
      <c r="AEZ344" s="220" t="s">
        <v>330</v>
      </c>
      <c r="AFA344" s="220" t="s">
        <v>330</v>
      </c>
      <c r="AFB344" s="220" t="s">
        <v>330</v>
      </c>
      <c r="AFC344" s="220" t="s">
        <v>330</v>
      </c>
      <c r="AFD344" s="220" t="s">
        <v>330</v>
      </c>
      <c r="AFE344" s="220" t="s">
        <v>330</v>
      </c>
      <c r="AFF344" s="220" t="s">
        <v>330</v>
      </c>
      <c r="AFG344" s="220" t="s">
        <v>330</v>
      </c>
      <c r="AFH344" s="220" t="s">
        <v>330</v>
      </c>
      <c r="AFI344" s="220" t="s">
        <v>330</v>
      </c>
      <c r="AFJ344" s="220" t="s">
        <v>330</v>
      </c>
      <c r="AFK344" s="220" t="s">
        <v>330</v>
      </c>
      <c r="AFL344" s="220" t="s">
        <v>330</v>
      </c>
      <c r="AFM344" s="220" t="s">
        <v>330</v>
      </c>
      <c r="AFN344" s="220" t="s">
        <v>330</v>
      </c>
      <c r="AFO344" s="220" t="s">
        <v>330</v>
      </c>
      <c r="AFP344" s="220" t="s">
        <v>330</v>
      </c>
      <c r="AFQ344" s="220" t="s">
        <v>330</v>
      </c>
      <c r="AFR344" s="220" t="s">
        <v>330</v>
      </c>
      <c r="AFS344" s="220" t="s">
        <v>330</v>
      </c>
      <c r="AFT344" s="220" t="s">
        <v>330</v>
      </c>
      <c r="AFU344" s="220" t="s">
        <v>330</v>
      </c>
      <c r="AFV344" s="220" t="s">
        <v>330</v>
      </c>
      <c r="AFW344" s="220" t="s">
        <v>330</v>
      </c>
      <c r="AFX344" s="220" t="s">
        <v>330</v>
      </c>
      <c r="AFY344" s="220" t="s">
        <v>330</v>
      </c>
      <c r="AFZ344" s="220" t="s">
        <v>330</v>
      </c>
      <c r="AGA344" s="220" t="s">
        <v>330</v>
      </c>
      <c r="AGB344" s="220" t="s">
        <v>330</v>
      </c>
      <c r="AGC344" s="220" t="s">
        <v>330</v>
      </c>
      <c r="AGD344" s="220" t="s">
        <v>330</v>
      </c>
      <c r="AGE344" s="220" t="s">
        <v>330</v>
      </c>
      <c r="AGF344" s="220" t="s">
        <v>330</v>
      </c>
      <c r="AGG344" s="220" t="s">
        <v>330</v>
      </c>
      <c r="AGH344" s="220" t="s">
        <v>330</v>
      </c>
      <c r="AGI344" s="220" t="s">
        <v>330</v>
      </c>
      <c r="AGJ344" s="220" t="s">
        <v>330</v>
      </c>
      <c r="AGK344" s="220" t="s">
        <v>330</v>
      </c>
      <c r="AGL344" s="220" t="s">
        <v>330</v>
      </c>
      <c r="AGM344" s="220" t="s">
        <v>330</v>
      </c>
      <c r="AGN344" s="220" t="s">
        <v>330</v>
      </c>
      <c r="AGO344" s="220" t="s">
        <v>330</v>
      </c>
      <c r="AGP344" s="220" t="s">
        <v>330</v>
      </c>
      <c r="AGQ344" s="220" t="s">
        <v>330</v>
      </c>
      <c r="AGR344" s="220" t="s">
        <v>330</v>
      </c>
      <c r="AGS344" s="220" t="s">
        <v>330</v>
      </c>
      <c r="AGT344" s="220" t="s">
        <v>330</v>
      </c>
      <c r="AGU344" s="220" t="s">
        <v>330</v>
      </c>
      <c r="AGV344" s="220" t="s">
        <v>330</v>
      </c>
      <c r="AGW344" s="220" t="s">
        <v>330</v>
      </c>
      <c r="AGX344" s="220" t="s">
        <v>330</v>
      </c>
      <c r="AGY344" s="220" t="s">
        <v>330</v>
      </c>
      <c r="AGZ344" s="220" t="s">
        <v>330</v>
      </c>
      <c r="AHA344" s="220" t="s">
        <v>330</v>
      </c>
      <c r="AHB344" s="220" t="s">
        <v>330</v>
      </c>
      <c r="AHC344" s="220" t="s">
        <v>330</v>
      </c>
      <c r="AHD344" s="220" t="s">
        <v>330</v>
      </c>
      <c r="AHE344" s="220" t="s">
        <v>330</v>
      </c>
      <c r="AHF344" s="220" t="s">
        <v>330</v>
      </c>
      <c r="AHG344" s="220" t="s">
        <v>330</v>
      </c>
      <c r="AHH344" s="220" t="s">
        <v>330</v>
      </c>
      <c r="AHI344" s="220" t="s">
        <v>330</v>
      </c>
      <c r="AHJ344" s="220" t="s">
        <v>330</v>
      </c>
      <c r="AHK344" s="220" t="s">
        <v>330</v>
      </c>
      <c r="AHL344" s="220" t="s">
        <v>330</v>
      </c>
      <c r="AHM344" s="220" t="s">
        <v>330</v>
      </c>
      <c r="AHN344" s="220" t="s">
        <v>330</v>
      </c>
      <c r="AHO344" s="220" t="s">
        <v>330</v>
      </c>
      <c r="AHP344" s="220" t="s">
        <v>330</v>
      </c>
      <c r="AHQ344" s="220" t="s">
        <v>330</v>
      </c>
      <c r="AHR344" s="220" t="s">
        <v>330</v>
      </c>
      <c r="AHS344" s="220" t="s">
        <v>330</v>
      </c>
      <c r="AHT344" s="220" t="s">
        <v>330</v>
      </c>
      <c r="AHU344" s="220" t="s">
        <v>330</v>
      </c>
      <c r="AHV344" s="220" t="s">
        <v>330</v>
      </c>
      <c r="AHW344" s="220" t="s">
        <v>330</v>
      </c>
      <c r="AHX344" s="220" t="s">
        <v>330</v>
      </c>
      <c r="AHY344" s="220" t="s">
        <v>330</v>
      </c>
      <c r="AHZ344" s="220" t="s">
        <v>330</v>
      </c>
      <c r="AIA344" s="220" t="s">
        <v>330</v>
      </c>
      <c r="AIB344" s="220" t="s">
        <v>330</v>
      </c>
      <c r="AIC344" s="220" t="s">
        <v>330</v>
      </c>
      <c r="AID344" s="220" t="s">
        <v>330</v>
      </c>
      <c r="AIE344" s="220" t="s">
        <v>330</v>
      </c>
      <c r="AIF344" s="220" t="s">
        <v>330</v>
      </c>
      <c r="AIG344" s="220" t="s">
        <v>330</v>
      </c>
      <c r="AIH344" s="220" t="s">
        <v>330</v>
      </c>
      <c r="AII344" s="220" t="s">
        <v>330</v>
      </c>
      <c r="AIJ344" s="220" t="s">
        <v>330</v>
      </c>
      <c r="AIK344" s="220" t="s">
        <v>330</v>
      </c>
      <c r="AIL344" s="220" t="s">
        <v>330</v>
      </c>
      <c r="AIM344" s="220" t="s">
        <v>330</v>
      </c>
      <c r="AIN344" s="220" t="s">
        <v>330</v>
      </c>
      <c r="AIO344" s="220" t="s">
        <v>330</v>
      </c>
      <c r="AIP344" s="220" t="s">
        <v>330</v>
      </c>
      <c r="AIQ344" s="220" t="s">
        <v>330</v>
      </c>
      <c r="AIR344" s="220" t="s">
        <v>330</v>
      </c>
      <c r="AIS344" s="220" t="s">
        <v>330</v>
      </c>
      <c r="AIT344" s="220" t="s">
        <v>330</v>
      </c>
      <c r="AIU344" s="220" t="s">
        <v>330</v>
      </c>
      <c r="AIV344" s="220" t="s">
        <v>330</v>
      </c>
      <c r="AIW344" s="220" t="s">
        <v>330</v>
      </c>
      <c r="AIX344" s="220" t="s">
        <v>330</v>
      </c>
      <c r="AIY344" s="220" t="s">
        <v>330</v>
      </c>
      <c r="AIZ344" s="220" t="s">
        <v>330</v>
      </c>
      <c r="AJA344" s="220" t="s">
        <v>330</v>
      </c>
      <c r="AJB344" s="220" t="s">
        <v>330</v>
      </c>
      <c r="AJC344" s="220" t="s">
        <v>330</v>
      </c>
      <c r="AJD344" s="220" t="s">
        <v>330</v>
      </c>
      <c r="AJE344" s="220" t="s">
        <v>330</v>
      </c>
      <c r="AJF344" s="220" t="s">
        <v>330</v>
      </c>
      <c r="AJG344" s="220" t="s">
        <v>330</v>
      </c>
      <c r="AJH344" s="220" t="s">
        <v>330</v>
      </c>
      <c r="AJI344" s="220" t="s">
        <v>330</v>
      </c>
      <c r="AJJ344" s="220" t="s">
        <v>330</v>
      </c>
      <c r="AJK344" s="220" t="s">
        <v>330</v>
      </c>
      <c r="AJL344" s="220" t="s">
        <v>330</v>
      </c>
      <c r="AJM344" s="220" t="s">
        <v>330</v>
      </c>
      <c r="AJN344" s="220" t="s">
        <v>330</v>
      </c>
      <c r="AJO344" s="220" t="s">
        <v>330</v>
      </c>
      <c r="AJP344" s="220" t="s">
        <v>330</v>
      </c>
      <c r="AJQ344" s="220" t="s">
        <v>330</v>
      </c>
      <c r="AJR344" s="220" t="s">
        <v>330</v>
      </c>
      <c r="AJS344" s="220" t="s">
        <v>330</v>
      </c>
      <c r="AJT344" s="220" t="s">
        <v>330</v>
      </c>
      <c r="AJU344" s="220" t="s">
        <v>330</v>
      </c>
      <c r="AJV344" s="220" t="s">
        <v>330</v>
      </c>
      <c r="AJW344" s="220" t="s">
        <v>330</v>
      </c>
      <c r="AJX344" s="220" t="s">
        <v>330</v>
      </c>
      <c r="AJY344" s="220" t="s">
        <v>330</v>
      </c>
      <c r="AJZ344" s="220" t="s">
        <v>330</v>
      </c>
      <c r="AKA344" s="220" t="s">
        <v>330</v>
      </c>
      <c r="AKB344" s="220" t="s">
        <v>330</v>
      </c>
      <c r="AKC344" s="220" t="s">
        <v>330</v>
      </c>
      <c r="AKD344" s="220" t="s">
        <v>330</v>
      </c>
      <c r="AKE344" s="220" t="s">
        <v>330</v>
      </c>
      <c r="AKF344" s="220" t="s">
        <v>330</v>
      </c>
      <c r="AKG344" s="220" t="s">
        <v>330</v>
      </c>
      <c r="AKH344" s="220" t="s">
        <v>330</v>
      </c>
      <c r="AKI344" s="220" t="s">
        <v>330</v>
      </c>
      <c r="AKJ344" s="220" t="s">
        <v>330</v>
      </c>
      <c r="AKK344" s="220" t="s">
        <v>330</v>
      </c>
      <c r="AKL344" s="220" t="s">
        <v>330</v>
      </c>
      <c r="AKM344" s="220" t="s">
        <v>330</v>
      </c>
      <c r="AKN344" s="220" t="s">
        <v>330</v>
      </c>
      <c r="AKO344" s="220" t="s">
        <v>330</v>
      </c>
      <c r="AKP344" s="220" t="s">
        <v>330</v>
      </c>
      <c r="AKQ344" s="220" t="s">
        <v>330</v>
      </c>
      <c r="AKR344" s="220" t="s">
        <v>330</v>
      </c>
      <c r="AKS344" s="220" t="s">
        <v>330</v>
      </c>
      <c r="AKT344" s="220" t="s">
        <v>330</v>
      </c>
      <c r="AKU344" s="220" t="s">
        <v>330</v>
      </c>
      <c r="AKV344" s="220" t="s">
        <v>330</v>
      </c>
      <c r="AKW344" s="220" t="s">
        <v>330</v>
      </c>
      <c r="AKX344" s="220" t="s">
        <v>330</v>
      </c>
      <c r="AKY344" s="220" t="s">
        <v>330</v>
      </c>
      <c r="AKZ344" s="220" t="s">
        <v>330</v>
      </c>
      <c r="ALA344" s="220" t="s">
        <v>330</v>
      </c>
      <c r="ALB344" s="220" t="s">
        <v>330</v>
      </c>
      <c r="ALC344" s="220" t="s">
        <v>330</v>
      </c>
      <c r="ALD344" s="220" t="s">
        <v>330</v>
      </c>
      <c r="ALE344" s="220" t="s">
        <v>330</v>
      </c>
      <c r="ALF344" s="220" t="s">
        <v>330</v>
      </c>
      <c r="ALG344" s="220" t="s">
        <v>330</v>
      </c>
      <c r="ALH344" s="220" t="s">
        <v>330</v>
      </c>
      <c r="ALI344" s="220" t="s">
        <v>330</v>
      </c>
      <c r="ALJ344" s="220" t="s">
        <v>330</v>
      </c>
      <c r="ALK344" s="220" t="s">
        <v>330</v>
      </c>
      <c r="ALL344" s="220" t="s">
        <v>330</v>
      </c>
      <c r="ALM344" s="220" t="s">
        <v>330</v>
      </c>
      <c r="ALN344" s="220" t="s">
        <v>330</v>
      </c>
      <c r="ALO344" s="220" t="s">
        <v>330</v>
      </c>
      <c r="ALP344" s="220" t="s">
        <v>330</v>
      </c>
      <c r="ALQ344" s="220" t="s">
        <v>330</v>
      </c>
      <c r="ALR344" s="220" t="s">
        <v>330</v>
      </c>
      <c r="ALS344" s="220" t="s">
        <v>330</v>
      </c>
      <c r="ALT344" s="220" t="s">
        <v>330</v>
      </c>
      <c r="ALU344" s="220" t="s">
        <v>330</v>
      </c>
      <c r="ALV344" s="220" t="s">
        <v>330</v>
      </c>
      <c r="ALW344" s="220" t="s">
        <v>330</v>
      </c>
      <c r="ALX344" s="220" t="s">
        <v>330</v>
      </c>
      <c r="ALY344" s="220" t="s">
        <v>330</v>
      </c>
      <c r="ALZ344" s="220" t="s">
        <v>330</v>
      </c>
      <c r="AMA344" s="220" t="s">
        <v>330</v>
      </c>
      <c r="AMB344" s="220" t="s">
        <v>330</v>
      </c>
      <c r="AMC344" s="220" t="s">
        <v>330</v>
      </c>
      <c r="AMD344" s="220" t="s">
        <v>330</v>
      </c>
      <c r="AME344" s="220" t="s">
        <v>330</v>
      </c>
      <c r="AMF344" s="220" t="s">
        <v>330</v>
      </c>
      <c r="AMG344" s="220" t="s">
        <v>330</v>
      </c>
      <c r="AMH344" s="220" t="s">
        <v>330</v>
      </c>
      <c r="AMI344" s="220" t="s">
        <v>330</v>
      </c>
      <c r="AMJ344" s="220" t="s">
        <v>330</v>
      </c>
      <c r="AMK344" s="220" t="s">
        <v>330</v>
      </c>
      <c r="AML344" s="220" t="s">
        <v>330</v>
      </c>
      <c r="AMM344" s="220" t="s">
        <v>330</v>
      </c>
      <c r="AMN344" s="220" t="s">
        <v>330</v>
      </c>
      <c r="AMO344" s="220" t="s">
        <v>330</v>
      </c>
      <c r="AMP344" s="220" t="s">
        <v>330</v>
      </c>
      <c r="AMQ344" s="220" t="s">
        <v>330</v>
      </c>
      <c r="AMR344" s="220" t="s">
        <v>330</v>
      </c>
      <c r="AMS344" s="220" t="s">
        <v>330</v>
      </c>
      <c r="AMT344" s="220" t="s">
        <v>330</v>
      </c>
      <c r="AMU344" s="220" t="s">
        <v>330</v>
      </c>
      <c r="AMV344" s="220" t="s">
        <v>330</v>
      </c>
      <c r="AMW344" s="220" t="s">
        <v>330</v>
      </c>
      <c r="AMX344" s="220" t="s">
        <v>330</v>
      </c>
      <c r="AMY344" s="220" t="s">
        <v>330</v>
      </c>
      <c r="AMZ344" s="220" t="s">
        <v>330</v>
      </c>
      <c r="ANA344" s="220" t="s">
        <v>330</v>
      </c>
      <c r="ANB344" s="220" t="s">
        <v>330</v>
      </c>
      <c r="ANC344" s="220" t="s">
        <v>330</v>
      </c>
      <c r="AND344" s="220" t="s">
        <v>330</v>
      </c>
      <c r="ANE344" s="220" t="s">
        <v>330</v>
      </c>
      <c r="ANF344" s="220" t="s">
        <v>330</v>
      </c>
      <c r="ANG344" s="220" t="s">
        <v>330</v>
      </c>
      <c r="ANH344" s="220" t="s">
        <v>330</v>
      </c>
      <c r="ANI344" s="220" t="s">
        <v>330</v>
      </c>
      <c r="ANJ344" s="220" t="s">
        <v>330</v>
      </c>
      <c r="ANK344" s="220" t="s">
        <v>330</v>
      </c>
      <c r="ANL344" s="220" t="s">
        <v>330</v>
      </c>
      <c r="ANM344" s="220" t="s">
        <v>330</v>
      </c>
      <c r="ANN344" s="220" t="s">
        <v>330</v>
      </c>
      <c r="ANO344" s="220" t="s">
        <v>330</v>
      </c>
      <c r="ANP344" s="220" t="s">
        <v>330</v>
      </c>
      <c r="ANQ344" s="220" t="s">
        <v>330</v>
      </c>
      <c r="ANR344" s="220" t="s">
        <v>330</v>
      </c>
      <c r="ANS344" s="220" t="s">
        <v>330</v>
      </c>
      <c r="ANT344" s="220" t="s">
        <v>330</v>
      </c>
      <c r="ANU344" s="220" t="s">
        <v>330</v>
      </c>
      <c r="ANV344" s="220" t="s">
        <v>330</v>
      </c>
      <c r="ANW344" s="220" t="s">
        <v>330</v>
      </c>
      <c r="ANX344" s="220" t="s">
        <v>330</v>
      </c>
      <c r="ANY344" s="220" t="s">
        <v>330</v>
      </c>
      <c r="ANZ344" s="220" t="s">
        <v>330</v>
      </c>
      <c r="AOA344" s="220" t="s">
        <v>330</v>
      </c>
      <c r="AOB344" s="220" t="s">
        <v>330</v>
      </c>
      <c r="AOC344" s="220" t="s">
        <v>330</v>
      </c>
      <c r="AOD344" s="220" t="s">
        <v>330</v>
      </c>
      <c r="AOE344" s="220" t="s">
        <v>330</v>
      </c>
      <c r="AOF344" s="220" t="s">
        <v>330</v>
      </c>
      <c r="AOG344" s="220" t="s">
        <v>330</v>
      </c>
      <c r="AOH344" s="220" t="s">
        <v>330</v>
      </c>
      <c r="AOI344" s="220" t="s">
        <v>330</v>
      </c>
      <c r="AOJ344" s="220" t="s">
        <v>330</v>
      </c>
      <c r="AOK344" s="220" t="s">
        <v>330</v>
      </c>
      <c r="AOL344" s="220" t="s">
        <v>330</v>
      </c>
      <c r="AOM344" s="220" t="s">
        <v>330</v>
      </c>
      <c r="AON344" s="220" t="s">
        <v>330</v>
      </c>
      <c r="AOO344" s="220" t="s">
        <v>330</v>
      </c>
      <c r="AOP344" s="220" t="s">
        <v>330</v>
      </c>
      <c r="AOQ344" s="220" t="s">
        <v>330</v>
      </c>
      <c r="AOR344" s="220" t="s">
        <v>330</v>
      </c>
      <c r="AOS344" s="220" t="s">
        <v>330</v>
      </c>
      <c r="AOT344" s="220" t="s">
        <v>330</v>
      </c>
      <c r="AOU344" s="220" t="s">
        <v>330</v>
      </c>
      <c r="AOV344" s="220" t="s">
        <v>330</v>
      </c>
      <c r="AOW344" s="220" t="s">
        <v>330</v>
      </c>
      <c r="AOX344" s="220" t="s">
        <v>330</v>
      </c>
      <c r="AOY344" s="220" t="s">
        <v>330</v>
      </c>
      <c r="AOZ344" s="220" t="s">
        <v>330</v>
      </c>
      <c r="APA344" s="220" t="s">
        <v>330</v>
      </c>
      <c r="APB344" s="220" t="s">
        <v>330</v>
      </c>
      <c r="APC344" s="220" t="s">
        <v>330</v>
      </c>
      <c r="APD344" s="220" t="s">
        <v>330</v>
      </c>
      <c r="APE344" s="220" t="s">
        <v>330</v>
      </c>
      <c r="APF344" s="220" t="s">
        <v>330</v>
      </c>
      <c r="APG344" s="220" t="s">
        <v>330</v>
      </c>
      <c r="APH344" s="220" t="s">
        <v>330</v>
      </c>
      <c r="API344" s="220" t="s">
        <v>330</v>
      </c>
      <c r="APJ344" s="220" t="s">
        <v>330</v>
      </c>
      <c r="APK344" s="220" t="s">
        <v>330</v>
      </c>
      <c r="APL344" s="220" t="s">
        <v>330</v>
      </c>
      <c r="APM344" s="220" t="s">
        <v>330</v>
      </c>
      <c r="APN344" s="220" t="s">
        <v>330</v>
      </c>
      <c r="APO344" s="220" t="s">
        <v>330</v>
      </c>
      <c r="APP344" s="220" t="s">
        <v>330</v>
      </c>
      <c r="APQ344" s="220" t="s">
        <v>330</v>
      </c>
      <c r="APR344" s="220" t="s">
        <v>330</v>
      </c>
      <c r="APS344" s="220" t="s">
        <v>330</v>
      </c>
      <c r="APT344" s="220" t="s">
        <v>330</v>
      </c>
      <c r="APU344" s="220" t="s">
        <v>330</v>
      </c>
      <c r="APV344" s="220" t="s">
        <v>330</v>
      </c>
      <c r="APW344" s="220" t="s">
        <v>330</v>
      </c>
      <c r="APX344" s="220" t="s">
        <v>330</v>
      </c>
      <c r="APY344" s="220" t="s">
        <v>330</v>
      </c>
      <c r="APZ344" s="220" t="s">
        <v>330</v>
      </c>
      <c r="AQA344" s="220" t="s">
        <v>330</v>
      </c>
      <c r="AQB344" s="220" t="s">
        <v>330</v>
      </c>
      <c r="AQC344" s="220" t="s">
        <v>330</v>
      </c>
      <c r="AQD344" s="220" t="s">
        <v>330</v>
      </c>
      <c r="AQE344" s="220" t="s">
        <v>330</v>
      </c>
      <c r="AQF344" s="220" t="s">
        <v>330</v>
      </c>
      <c r="AQG344" s="220" t="s">
        <v>330</v>
      </c>
      <c r="AQH344" s="220" t="s">
        <v>330</v>
      </c>
      <c r="AQI344" s="220" t="s">
        <v>330</v>
      </c>
      <c r="AQJ344" s="220" t="s">
        <v>330</v>
      </c>
      <c r="AQK344" s="220" t="s">
        <v>330</v>
      </c>
      <c r="AQL344" s="220" t="s">
        <v>330</v>
      </c>
      <c r="AQM344" s="220" t="s">
        <v>330</v>
      </c>
      <c r="AQN344" s="220" t="s">
        <v>330</v>
      </c>
      <c r="AQO344" s="220" t="s">
        <v>330</v>
      </c>
      <c r="AQP344" s="220" t="s">
        <v>330</v>
      </c>
      <c r="AQQ344" s="220" t="s">
        <v>330</v>
      </c>
      <c r="AQR344" s="220" t="s">
        <v>330</v>
      </c>
      <c r="AQS344" s="220" t="s">
        <v>330</v>
      </c>
      <c r="AQT344" s="220" t="s">
        <v>330</v>
      </c>
      <c r="AQU344" s="220" t="s">
        <v>330</v>
      </c>
      <c r="AQV344" s="220" t="s">
        <v>330</v>
      </c>
      <c r="AQW344" s="220" t="s">
        <v>330</v>
      </c>
      <c r="AQX344" s="220" t="s">
        <v>330</v>
      </c>
      <c r="AQY344" s="220" t="s">
        <v>330</v>
      </c>
      <c r="AQZ344" s="220" t="s">
        <v>330</v>
      </c>
      <c r="ARA344" s="220" t="s">
        <v>330</v>
      </c>
      <c r="ARB344" s="220" t="s">
        <v>330</v>
      </c>
      <c r="ARC344" s="220" t="s">
        <v>330</v>
      </c>
      <c r="ARD344" s="220" t="s">
        <v>330</v>
      </c>
      <c r="ARE344" s="220" t="s">
        <v>330</v>
      </c>
      <c r="ARF344" s="220" t="s">
        <v>330</v>
      </c>
      <c r="ARG344" s="220" t="s">
        <v>330</v>
      </c>
      <c r="ARH344" s="220" t="s">
        <v>330</v>
      </c>
      <c r="ARI344" s="220" t="s">
        <v>330</v>
      </c>
      <c r="ARJ344" s="220" t="s">
        <v>330</v>
      </c>
      <c r="ARK344" s="220" t="s">
        <v>330</v>
      </c>
      <c r="ARL344" s="220" t="s">
        <v>330</v>
      </c>
      <c r="ARM344" s="220" t="s">
        <v>330</v>
      </c>
      <c r="ARN344" s="220" t="s">
        <v>330</v>
      </c>
      <c r="ARO344" s="220" t="s">
        <v>330</v>
      </c>
      <c r="ARP344" s="220" t="s">
        <v>330</v>
      </c>
      <c r="ARQ344" s="220" t="s">
        <v>330</v>
      </c>
      <c r="ARR344" s="220" t="s">
        <v>330</v>
      </c>
      <c r="ARS344" s="220" t="s">
        <v>330</v>
      </c>
      <c r="ART344" s="220" t="s">
        <v>330</v>
      </c>
      <c r="ARU344" s="220" t="s">
        <v>330</v>
      </c>
      <c r="ARV344" s="220" t="s">
        <v>330</v>
      </c>
      <c r="ARW344" s="220" t="s">
        <v>330</v>
      </c>
      <c r="ARX344" s="220" t="s">
        <v>330</v>
      </c>
      <c r="ARY344" s="220" t="s">
        <v>330</v>
      </c>
      <c r="ARZ344" s="220" t="s">
        <v>330</v>
      </c>
      <c r="ASA344" s="220" t="s">
        <v>330</v>
      </c>
      <c r="ASB344" s="220" t="s">
        <v>330</v>
      </c>
      <c r="ASC344" s="220" t="s">
        <v>330</v>
      </c>
      <c r="ASD344" s="220" t="s">
        <v>330</v>
      </c>
      <c r="ASE344" s="220" t="s">
        <v>330</v>
      </c>
      <c r="ASF344" s="220" t="s">
        <v>330</v>
      </c>
      <c r="ASG344" s="220" t="s">
        <v>330</v>
      </c>
      <c r="ASH344" s="220" t="s">
        <v>330</v>
      </c>
      <c r="ASI344" s="220" t="s">
        <v>330</v>
      </c>
      <c r="ASJ344" s="220" t="s">
        <v>330</v>
      </c>
      <c r="ASK344" s="220" t="s">
        <v>330</v>
      </c>
      <c r="ASL344" s="220" t="s">
        <v>330</v>
      </c>
      <c r="ASM344" s="220" t="s">
        <v>330</v>
      </c>
      <c r="ASN344" s="220" t="s">
        <v>330</v>
      </c>
      <c r="ASO344" s="220" t="s">
        <v>330</v>
      </c>
      <c r="ASP344" s="220" t="s">
        <v>330</v>
      </c>
      <c r="ASQ344" s="220" t="s">
        <v>330</v>
      </c>
      <c r="ASR344" s="220" t="s">
        <v>330</v>
      </c>
      <c r="ASS344" s="220" t="s">
        <v>330</v>
      </c>
      <c r="AST344" s="220" t="s">
        <v>330</v>
      </c>
      <c r="ASU344" s="220" t="s">
        <v>330</v>
      </c>
      <c r="ASV344" s="220" t="s">
        <v>330</v>
      </c>
      <c r="ASW344" s="220" t="s">
        <v>330</v>
      </c>
      <c r="ASX344" s="220" t="s">
        <v>330</v>
      </c>
      <c r="ASY344" s="220" t="s">
        <v>330</v>
      </c>
      <c r="ASZ344" s="220" t="s">
        <v>330</v>
      </c>
      <c r="ATA344" s="220" t="s">
        <v>330</v>
      </c>
      <c r="ATB344" s="220" t="s">
        <v>330</v>
      </c>
      <c r="ATC344" s="220" t="s">
        <v>330</v>
      </c>
      <c r="ATD344" s="220" t="s">
        <v>330</v>
      </c>
      <c r="ATE344" s="220" t="s">
        <v>330</v>
      </c>
      <c r="ATF344" s="220" t="s">
        <v>330</v>
      </c>
      <c r="ATG344" s="220" t="s">
        <v>330</v>
      </c>
      <c r="ATH344" s="220" t="s">
        <v>330</v>
      </c>
      <c r="ATI344" s="220" t="s">
        <v>330</v>
      </c>
      <c r="ATJ344" s="220" t="s">
        <v>330</v>
      </c>
      <c r="ATK344" s="220" t="s">
        <v>330</v>
      </c>
      <c r="ATL344" s="220" t="s">
        <v>330</v>
      </c>
      <c r="ATM344" s="220" t="s">
        <v>330</v>
      </c>
      <c r="ATN344" s="220" t="s">
        <v>330</v>
      </c>
      <c r="ATO344" s="220" t="s">
        <v>330</v>
      </c>
      <c r="ATP344" s="220" t="s">
        <v>330</v>
      </c>
      <c r="ATQ344" s="220" t="s">
        <v>330</v>
      </c>
      <c r="ATR344" s="220" t="s">
        <v>330</v>
      </c>
      <c r="ATS344" s="220" t="s">
        <v>330</v>
      </c>
      <c r="ATT344" s="220" t="s">
        <v>330</v>
      </c>
      <c r="ATU344" s="220" t="s">
        <v>330</v>
      </c>
      <c r="ATV344" s="220" t="s">
        <v>330</v>
      </c>
      <c r="ATW344" s="220" t="s">
        <v>330</v>
      </c>
      <c r="ATX344" s="220" t="s">
        <v>330</v>
      </c>
      <c r="ATY344" s="220" t="s">
        <v>330</v>
      </c>
      <c r="ATZ344" s="220" t="s">
        <v>330</v>
      </c>
      <c r="AUA344" s="220" t="s">
        <v>330</v>
      </c>
      <c r="AUB344" s="220" t="s">
        <v>330</v>
      </c>
      <c r="AUC344" s="220" t="s">
        <v>330</v>
      </c>
      <c r="AUD344" s="220" t="s">
        <v>330</v>
      </c>
      <c r="AUE344" s="220" t="s">
        <v>330</v>
      </c>
      <c r="AUF344" s="220" t="s">
        <v>330</v>
      </c>
      <c r="AUG344" s="220" t="s">
        <v>330</v>
      </c>
      <c r="AUH344" s="220" t="s">
        <v>330</v>
      </c>
      <c r="AUI344" s="220" t="s">
        <v>330</v>
      </c>
      <c r="AUJ344" s="220" t="s">
        <v>330</v>
      </c>
      <c r="AUK344" s="220" t="s">
        <v>330</v>
      </c>
      <c r="AUL344" s="220" t="s">
        <v>330</v>
      </c>
      <c r="AUM344" s="220" t="s">
        <v>330</v>
      </c>
      <c r="AUN344" s="220" t="s">
        <v>330</v>
      </c>
      <c r="AUO344" s="220" t="s">
        <v>330</v>
      </c>
      <c r="AUP344" s="220" t="s">
        <v>330</v>
      </c>
      <c r="AUQ344" s="220" t="s">
        <v>330</v>
      </c>
      <c r="AUR344" s="220" t="s">
        <v>330</v>
      </c>
      <c r="AUS344" s="220" t="s">
        <v>330</v>
      </c>
      <c r="AUT344" s="220" t="s">
        <v>330</v>
      </c>
      <c r="AUU344" s="220" t="s">
        <v>330</v>
      </c>
      <c r="AUV344" s="220" t="s">
        <v>330</v>
      </c>
      <c r="AUW344" s="220" t="s">
        <v>330</v>
      </c>
      <c r="AUX344" s="220" t="s">
        <v>330</v>
      </c>
      <c r="AUY344" s="220" t="s">
        <v>330</v>
      </c>
      <c r="AUZ344" s="220" t="s">
        <v>330</v>
      </c>
      <c r="AVA344" s="220" t="s">
        <v>330</v>
      </c>
      <c r="AVB344" s="220" t="s">
        <v>330</v>
      </c>
      <c r="AVC344" s="220" t="s">
        <v>330</v>
      </c>
      <c r="AVD344" s="220" t="s">
        <v>330</v>
      </c>
      <c r="AVE344" s="220" t="s">
        <v>330</v>
      </c>
      <c r="AVF344" s="220" t="s">
        <v>330</v>
      </c>
      <c r="AVG344" s="220" t="s">
        <v>330</v>
      </c>
      <c r="AVH344" s="220" t="s">
        <v>330</v>
      </c>
      <c r="AVI344" s="220" t="s">
        <v>330</v>
      </c>
      <c r="AVJ344" s="220" t="s">
        <v>330</v>
      </c>
      <c r="AVK344" s="220" t="s">
        <v>330</v>
      </c>
      <c r="AVL344" s="220" t="s">
        <v>330</v>
      </c>
      <c r="AVM344" s="220" t="s">
        <v>330</v>
      </c>
      <c r="AVN344" s="220" t="s">
        <v>330</v>
      </c>
      <c r="AVO344" s="220" t="s">
        <v>330</v>
      </c>
      <c r="AVP344" s="220" t="s">
        <v>330</v>
      </c>
      <c r="AVQ344" s="220" t="s">
        <v>330</v>
      </c>
      <c r="AVR344" s="220" t="s">
        <v>330</v>
      </c>
      <c r="AVS344" s="220" t="s">
        <v>330</v>
      </c>
      <c r="AVT344" s="220" t="s">
        <v>330</v>
      </c>
      <c r="AVU344" s="220" t="s">
        <v>330</v>
      </c>
      <c r="AVV344" s="220" t="s">
        <v>330</v>
      </c>
      <c r="AVW344" s="220" t="s">
        <v>330</v>
      </c>
      <c r="AVX344" s="220" t="s">
        <v>330</v>
      </c>
      <c r="AVY344" s="220" t="s">
        <v>330</v>
      </c>
      <c r="AVZ344" s="220" t="s">
        <v>330</v>
      </c>
      <c r="AWA344" s="220" t="s">
        <v>330</v>
      </c>
      <c r="AWB344" s="220" t="s">
        <v>330</v>
      </c>
      <c r="AWC344" s="220" t="s">
        <v>330</v>
      </c>
      <c r="AWD344" s="220" t="s">
        <v>330</v>
      </c>
      <c r="AWE344" s="220" t="s">
        <v>330</v>
      </c>
      <c r="AWF344" s="220" t="s">
        <v>330</v>
      </c>
      <c r="AWG344" s="220" t="s">
        <v>330</v>
      </c>
      <c r="AWH344" s="220" t="s">
        <v>330</v>
      </c>
      <c r="AWI344" s="220" t="s">
        <v>330</v>
      </c>
      <c r="AWJ344" s="220" t="s">
        <v>330</v>
      </c>
      <c r="AWK344" s="220" t="s">
        <v>330</v>
      </c>
      <c r="AWL344" s="220" t="s">
        <v>330</v>
      </c>
      <c r="AWM344" s="220" t="s">
        <v>330</v>
      </c>
      <c r="AWN344" s="220" t="s">
        <v>330</v>
      </c>
      <c r="AWO344" s="220" t="s">
        <v>330</v>
      </c>
      <c r="AWP344" s="220" t="s">
        <v>330</v>
      </c>
      <c r="AWQ344" s="220" t="s">
        <v>330</v>
      </c>
      <c r="AWR344" s="220" t="s">
        <v>330</v>
      </c>
      <c r="AWS344" s="220" t="s">
        <v>330</v>
      </c>
      <c r="AWT344" s="220" t="s">
        <v>330</v>
      </c>
      <c r="AWU344" s="220" t="s">
        <v>330</v>
      </c>
      <c r="AWV344" s="220" t="s">
        <v>330</v>
      </c>
      <c r="AWW344" s="220" t="s">
        <v>330</v>
      </c>
      <c r="AWX344" s="220" t="s">
        <v>330</v>
      </c>
      <c r="AWY344" s="220" t="s">
        <v>330</v>
      </c>
      <c r="AWZ344" s="220" t="s">
        <v>330</v>
      </c>
      <c r="AXA344" s="220" t="s">
        <v>330</v>
      </c>
      <c r="AXB344" s="220" t="s">
        <v>330</v>
      </c>
      <c r="AXC344" s="220" t="s">
        <v>330</v>
      </c>
      <c r="AXD344" s="220" t="s">
        <v>330</v>
      </c>
      <c r="AXE344" s="220" t="s">
        <v>330</v>
      </c>
      <c r="AXF344" s="220" t="s">
        <v>330</v>
      </c>
      <c r="AXG344" s="220" t="s">
        <v>330</v>
      </c>
      <c r="AXH344" s="220" t="s">
        <v>330</v>
      </c>
      <c r="AXI344" s="220" t="s">
        <v>330</v>
      </c>
      <c r="AXJ344" s="220" t="s">
        <v>330</v>
      </c>
      <c r="AXK344" s="220" t="s">
        <v>330</v>
      </c>
      <c r="AXL344" s="220" t="s">
        <v>330</v>
      </c>
      <c r="AXM344" s="220" t="s">
        <v>330</v>
      </c>
      <c r="AXN344" s="220" t="s">
        <v>330</v>
      </c>
      <c r="AXO344" s="220" t="s">
        <v>330</v>
      </c>
      <c r="AXP344" s="220" t="s">
        <v>330</v>
      </c>
      <c r="AXQ344" s="220" t="s">
        <v>330</v>
      </c>
      <c r="AXR344" s="220" t="s">
        <v>330</v>
      </c>
      <c r="AXS344" s="220" t="s">
        <v>330</v>
      </c>
      <c r="AXT344" s="220" t="s">
        <v>330</v>
      </c>
      <c r="AXU344" s="220" t="s">
        <v>330</v>
      </c>
      <c r="AXV344" s="220" t="s">
        <v>330</v>
      </c>
      <c r="AXW344" s="220" t="s">
        <v>330</v>
      </c>
      <c r="AXX344" s="220" t="s">
        <v>330</v>
      </c>
      <c r="AXY344" s="220" t="s">
        <v>330</v>
      </c>
      <c r="AXZ344" s="220" t="s">
        <v>330</v>
      </c>
      <c r="AYA344" s="220" t="s">
        <v>330</v>
      </c>
      <c r="AYB344" s="220" t="s">
        <v>330</v>
      </c>
      <c r="AYC344" s="220" t="s">
        <v>330</v>
      </c>
      <c r="AYD344" s="220" t="s">
        <v>330</v>
      </c>
      <c r="AYE344" s="220" t="s">
        <v>330</v>
      </c>
      <c r="AYF344" s="220" t="s">
        <v>330</v>
      </c>
      <c r="AYG344" s="220" t="s">
        <v>330</v>
      </c>
      <c r="AYH344" s="220" t="s">
        <v>330</v>
      </c>
      <c r="AYI344" s="220" t="s">
        <v>330</v>
      </c>
      <c r="AYJ344" s="220" t="s">
        <v>330</v>
      </c>
      <c r="AYK344" s="220" t="s">
        <v>330</v>
      </c>
      <c r="AYL344" s="220" t="s">
        <v>330</v>
      </c>
      <c r="AYM344" s="220" t="s">
        <v>330</v>
      </c>
      <c r="AYN344" s="220" t="s">
        <v>330</v>
      </c>
      <c r="AYO344" s="220" t="s">
        <v>330</v>
      </c>
      <c r="AYP344" s="220" t="s">
        <v>330</v>
      </c>
      <c r="AYQ344" s="220" t="s">
        <v>330</v>
      </c>
      <c r="AYR344" s="220" t="s">
        <v>330</v>
      </c>
      <c r="AYS344" s="220" t="s">
        <v>330</v>
      </c>
      <c r="AYT344" s="220" t="s">
        <v>330</v>
      </c>
      <c r="AYU344" s="220" t="s">
        <v>330</v>
      </c>
      <c r="AYV344" s="220" t="s">
        <v>330</v>
      </c>
      <c r="AYW344" s="220" t="s">
        <v>330</v>
      </c>
      <c r="AYX344" s="220" t="s">
        <v>330</v>
      </c>
      <c r="AYY344" s="220" t="s">
        <v>330</v>
      </c>
      <c r="AYZ344" s="220" t="s">
        <v>330</v>
      </c>
      <c r="AZA344" s="220" t="s">
        <v>330</v>
      </c>
      <c r="AZB344" s="220" t="s">
        <v>330</v>
      </c>
      <c r="AZC344" s="220" t="s">
        <v>330</v>
      </c>
      <c r="AZD344" s="220" t="s">
        <v>330</v>
      </c>
      <c r="AZE344" s="220" t="s">
        <v>330</v>
      </c>
      <c r="AZF344" s="220" t="s">
        <v>330</v>
      </c>
      <c r="AZG344" s="220" t="s">
        <v>330</v>
      </c>
      <c r="AZH344" s="220" t="s">
        <v>330</v>
      </c>
      <c r="AZI344" s="220" t="s">
        <v>330</v>
      </c>
      <c r="AZJ344" s="220" t="s">
        <v>330</v>
      </c>
      <c r="AZK344" s="220" t="s">
        <v>330</v>
      </c>
      <c r="AZL344" s="220" t="s">
        <v>330</v>
      </c>
      <c r="AZM344" s="220" t="s">
        <v>330</v>
      </c>
      <c r="AZN344" s="220" t="s">
        <v>330</v>
      </c>
      <c r="AZO344" s="220" t="s">
        <v>330</v>
      </c>
      <c r="AZP344" s="220" t="s">
        <v>330</v>
      </c>
      <c r="AZQ344" s="220" t="s">
        <v>330</v>
      </c>
      <c r="AZR344" s="220" t="s">
        <v>330</v>
      </c>
      <c r="AZS344" s="220" t="s">
        <v>330</v>
      </c>
      <c r="AZT344" s="220" t="s">
        <v>330</v>
      </c>
      <c r="AZU344" s="220" t="s">
        <v>330</v>
      </c>
      <c r="AZV344" s="220" t="s">
        <v>330</v>
      </c>
      <c r="AZW344" s="220" t="s">
        <v>330</v>
      </c>
      <c r="AZX344" s="220" t="s">
        <v>330</v>
      </c>
      <c r="AZY344" s="220" t="s">
        <v>330</v>
      </c>
      <c r="AZZ344" s="220" t="s">
        <v>330</v>
      </c>
      <c r="BAA344" s="220" t="s">
        <v>330</v>
      </c>
      <c r="BAB344" s="220" t="s">
        <v>330</v>
      </c>
      <c r="BAC344" s="220" t="s">
        <v>330</v>
      </c>
      <c r="BAD344" s="220" t="s">
        <v>330</v>
      </c>
      <c r="BAE344" s="220" t="s">
        <v>330</v>
      </c>
      <c r="BAF344" s="220" t="s">
        <v>330</v>
      </c>
      <c r="BAG344" s="220" t="s">
        <v>330</v>
      </c>
      <c r="BAH344" s="220" t="s">
        <v>330</v>
      </c>
      <c r="BAI344" s="220" t="s">
        <v>330</v>
      </c>
      <c r="BAJ344" s="220" t="s">
        <v>330</v>
      </c>
      <c r="BAK344" s="220" t="s">
        <v>330</v>
      </c>
      <c r="BAL344" s="220" t="s">
        <v>330</v>
      </c>
      <c r="BAM344" s="220" t="s">
        <v>330</v>
      </c>
      <c r="BAN344" s="220" t="s">
        <v>330</v>
      </c>
      <c r="BAO344" s="220" t="s">
        <v>330</v>
      </c>
      <c r="BAP344" s="220" t="s">
        <v>330</v>
      </c>
      <c r="BAQ344" s="220" t="s">
        <v>330</v>
      </c>
      <c r="BAR344" s="220" t="s">
        <v>330</v>
      </c>
      <c r="BAS344" s="220" t="s">
        <v>330</v>
      </c>
      <c r="BAT344" s="220" t="s">
        <v>330</v>
      </c>
      <c r="BAU344" s="220" t="s">
        <v>330</v>
      </c>
      <c r="BAV344" s="220" t="s">
        <v>330</v>
      </c>
      <c r="BAW344" s="220" t="s">
        <v>330</v>
      </c>
      <c r="BAX344" s="220" t="s">
        <v>330</v>
      </c>
      <c r="BAY344" s="220" t="s">
        <v>330</v>
      </c>
      <c r="BAZ344" s="220" t="s">
        <v>330</v>
      </c>
      <c r="BBA344" s="220" t="s">
        <v>330</v>
      </c>
      <c r="BBB344" s="220" t="s">
        <v>330</v>
      </c>
      <c r="BBC344" s="220" t="s">
        <v>330</v>
      </c>
      <c r="BBD344" s="220" t="s">
        <v>330</v>
      </c>
      <c r="BBE344" s="220" t="s">
        <v>330</v>
      </c>
      <c r="BBF344" s="220" t="s">
        <v>330</v>
      </c>
      <c r="BBG344" s="220" t="s">
        <v>330</v>
      </c>
      <c r="BBH344" s="220" t="s">
        <v>330</v>
      </c>
      <c r="BBI344" s="220" t="s">
        <v>330</v>
      </c>
      <c r="BBJ344" s="220" t="s">
        <v>330</v>
      </c>
      <c r="BBK344" s="220" t="s">
        <v>330</v>
      </c>
      <c r="BBL344" s="220" t="s">
        <v>330</v>
      </c>
      <c r="BBM344" s="220" t="s">
        <v>330</v>
      </c>
      <c r="BBN344" s="220" t="s">
        <v>330</v>
      </c>
      <c r="BBO344" s="220" t="s">
        <v>330</v>
      </c>
      <c r="BBP344" s="220" t="s">
        <v>330</v>
      </c>
      <c r="BBQ344" s="220" t="s">
        <v>330</v>
      </c>
      <c r="BBR344" s="220" t="s">
        <v>330</v>
      </c>
      <c r="BBS344" s="220" t="s">
        <v>330</v>
      </c>
      <c r="BBT344" s="220" t="s">
        <v>330</v>
      </c>
      <c r="BBU344" s="220" t="s">
        <v>330</v>
      </c>
      <c r="BBV344" s="220" t="s">
        <v>330</v>
      </c>
      <c r="BBW344" s="220" t="s">
        <v>330</v>
      </c>
      <c r="BBX344" s="220" t="s">
        <v>330</v>
      </c>
      <c r="BBY344" s="220" t="s">
        <v>330</v>
      </c>
      <c r="BBZ344" s="220" t="s">
        <v>330</v>
      </c>
      <c r="BCA344" s="220" t="s">
        <v>330</v>
      </c>
      <c r="BCB344" s="220" t="s">
        <v>330</v>
      </c>
      <c r="BCC344" s="220" t="s">
        <v>330</v>
      </c>
      <c r="BCD344" s="220" t="s">
        <v>330</v>
      </c>
      <c r="BCE344" s="220" t="s">
        <v>330</v>
      </c>
      <c r="BCF344" s="220" t="s">
        <v>330</v>
      </c>
      <c r="BCG344" s="220" t="s">
        <v>330</v>
      </c>
      <c r="BCH344" s="220" t="s">
        <v>330</v>
      </c>
      <c r="BCI344" s="220" t="s">
        <v>330</v>
      </c>
      <c r="BCJ344" s="220" t="s">
        <v>330</v>
      </c>
      <c r="BCK344" s="220" t="s">
        <v>330</v>
      </c>
      <c r="BCL344" s="220" t="s">
        <v>330</v>
      </c>
      <c r="BCM344" s="220" t="s">
        <v>330</v>
      </c>
      <c r="BCN344" s="220" t="s">
        <v>330</v>
      </c>
      <c r="BCO344" s="220" t="s">
        <v>330</v>
      </c>
      <c r="BCP344" s="220" t="s">
        <v>330</v>
      </c>
      <c r="BCQ344" s="220" t="s">
        <v>330</v>
      </c>
      <c r="BCR344" s="220" t="s">
        <v>330</v>
      </c>
      <c r="BCS344" s="220" t="s">
        <v>330</v>
      </c>
      <c r="BCT344" s="220" t="s">
        <v>330</v>
      </c>
      <c r="BCU344" s="220" t="s">
        <v>330</v>
      </c>
      <c r="BCV344" s="220" t="s">
        <v>330</v>
      </c>
      <c r="BCW344" s="220" t="s">
        <v>330</v>
      </c>
      <c r="BCX344" s="220" t="s">
        <v>330</v>
      </c>
      <c r="BCY344" s="220" t="s">
        <v>330</v>
      </c>
      <c r="BCZ344" s="220" t="s">
        <v>330</v>
      </c>
      <c r="BDA344" s="220" t="s">
        <v>330</v>
      </c>
      <c r="BDB344" s="220" t="s">
        <v>330</v>
      </c>
      <c r="BDC344" s="220" t="s">
        <v>330</v>
      </c>
      <c r="BDD344" s="220" t="s">
        <v>330</v>
      </c>
      <c r="BDE344" s="220" t="s">
        <v>330</v>
      </c>
      <c r="BDF344" s="220" t="s">
        <v>330</v>
      </c>
      <c r="BDG344" s="220" t="s">
        <v>330</v>
      </c>
      <c r="BDH344" s="220" t="s">
        <v>330</v>
      </c>
      <c r="BDI344" s="220" t="s">
        <v>330</v>
      </c>
      <c r="BDJ344" s="220" t="s">
        <v>330</v>
      </c>
      <c r="BDK344" s="220" t="s">
        <v>330</v>
      </c>
      <c r="BDL344" s="220" t="s">
        <v>330</v>
      </c>
      <c r="BDM344" s="220" t="s">
        <v>330</v>
      </c>
      <c r="BDN344" s="220" t="s">
        <v>330</v>
      </c>
      <c r="BDO344" s="220" t="s">
        <v>330</v>
      </c>
      <c r="BDP344" s="220" t="s">
        <v>330</v>
      </c>
      <c r="BDQ344" s="220" t="s">
        <v>330</v>
      </c>
      <c r="BDR344" s="220" t="s">
        <v>330</v>
      </c>
      <c r="BDS344" s="220" t="s">
        <v>330</v>
      </c>
      <c r="BDT344" s="220" t="s">
        <v>330</v>
      </c>
      <c r="BDU344" s="220" t="s">
        <v>330</v>
      </c>
      <c r="BDV344" s="220" t="s">
        <v>330</v>
      </c>
      <c r="BDW344" s="220" t="s">
        <v>330</v>
      </c>
      <c r="BDX344" s="220" t="s">
        <v>330</v>
      </c>
      <c r="BDY344" s="220" t="s">
        <v>330</v>
      </c>
      <c r="BDZ344" s="220" t="s">
        <v>330</v>
      </c>
      <c r="BEA344" s="220" t="s">
        <v>330</v>
      </c>
      <c r="BEB344" s="220" t="s">
        <v>330</v>
      </c>
      <c r="BEC344" s="220" t="s">
        <v>330</v>
      </c>
      <c r="BED344" s="220" t="s">
        <v>330</v>
      </c>
      <c r="BEE344" s="220" t="s">
        <v>330</v>
      </c>
      <c r="BEF344" s="220" t="s">
        <v>330</v>
      </c>
      <c r="BEG344" s="220" t="s">
        <v>330</v>
      </c>
      <c r="BEH344" s="220" t="s">
        <v>330</v>
      </c>
      <c r="BEI344" s="220" t="s">
        <v>330</v>
      </c>
      <c r="BEJ344" s="220" t="s">
        <v>330</v>
      </c>
      <c r="BEK344" s="220" t="s">
        <v>330</v>
      </c>
      <c r="BEL344" s="220" t="s">
        <v>330</v>
      </c>
      <c r="BEM344" s="220" t="s">
        <v>330</v>
      </c>
      <c r="BEN344" s="220" t="s">
        <v>330</v>
      </c>
      <c r="BEO344" s="220" t="s">
        <v>330</v>
      </c>
      <c r="BEP344" s="220" t="s">
        <v>330</v>
      </c>
      <c r="BEQ344" s="220" t="s">
        <v>330</v>
      </c>
      <c r="BER344" s="220" t="s">
        <v>330</v>
      </c>
      <c r="BES344" s="220" t="s">
        <v>330</v>
      </c>
      <c r="BET344" s="220" t="s">
        <v>330</v>
      </c>
      <c r="BEU344" s="220" t="s">
        <v>330</v>
      </c>
      <c r="BEV344" s="220" t="s">
        <v>330</v>
      </c>
      <c r="BEW344" s="220" t="s">
        <v>330</v>
      </c>
      <c r="BEX344" s="220" t="s">
        <v>330</v>
      </c>
      <c r="BEY344" s="220" t="s">
        <v>330</v>
      </c>
      <c r="BEZ344" s="220" t="s">
        <v>330</v>
      </c>
      <c r="BFA344" s="220" t="s">
        <v>330</v>
      </c>
      <c r="BFB344" s="220" t="s">
        <v>330</v>
      </c>
      <c r="BFC344" s="220" t="s">
        <v>330</v>
      </c>
      <c r="BFD344" s="220" t="s">
        <v>330</v>
      </c>
      <c r="BFE344" s="220" t="s">
        <v>330</v>
      </c>
      <c r="BFF344" s="220" t="s">
        <v>330</v>
      </c>
      <c r="BFG344" s="220" t="s">
        <v>330</v>
      </c>
      <c r="BFH344" s="220" t="s">
        <v>330</v>
      </c>
      <c r="BFI344" s="220" t="s">
        <v>330</v>
      </c>
      <c r="BFJ344" s="220" t="s">
        <v>330</v>
      </c>
      <c r="BFK344" s="220" t="s">
        <v>330</v>
      </c>
      <c r="BFL344" s="220" t="s">
        <v>330</v>
      </c>
      <c r="BFM344" s="220" t="s">
        <v>330</v>
      </c>
      <c r="BFN344" s="220" t="s">
        <v>330</v>
      </c>
      <c r="BFO344" s="220" t="s">
        <v>330</v>
      </c>
      <c r="BFP344" s="220" t="s">
        <v>330</v>
      </c>
      <c r="BFQ344" s="220" t="s">
        <v>330</v>
      </c>
      <c r="BFR344" s="220" t="s">
        <v>330</v>
      </c>
      <c r="BFS344" s="220" t="s">
        <v>330</v>
      </c>
      <c r="BFT344" s="220" t="s">
        <v>330</v>
      </c>
      <c r="BFU344" s="220" t="s">
        <v>330</v>
      </c>
      <c r="BFV344" s="220" t="s">
        <v>330</v>
      </c>
      <c r="BFW344" s="220" t="s">
        <v>330</v>
      </c>
      <c r="BFX344" s="220" t="s">
        <v>330</v>
      </c>
      <c r="BFY344" s="220" t="s">
        <v>330</v>
      </c>
      <c r="BFZ344" s="220" t="s">
        <v>330</v>
      </c>
      <c r="BGA344" s="220" t="s">
        <v>330</v>
      </c>
      <c r="BGB344" s="220" t="s">
        <v>330</v>
      </c>
      <c r="BGC344" s="220" t="s">
        <v>330</v>
      </c>
      <c r="BGD344" s="220" t="s">
        <v>330</v>
      </c>
      <c r="BGE344" s="220" t="s">
        <v>330</v>
      </c>
      <c r="BGF344" s="220" t="s">
        <v>330</v>
      </c>
      <c r="BGG344" s="220" t="s">
        <v>330</v>
      </c>
      <c r="BGH344" s="220" t="s">
        <v>330</v>
      </c>
      <c r="BGI344" s="220" t="s">
        <v>330</v>
      </c>
      <c r="BGJ344" s="220" t="s">
        <v>330</v>
      </c>
      <c r="BGK344" s="220" t="s">
        <v>330</v>
      </c>
      <c r="BGL344" s="220" t="s">
        <v>330</v>
      </c>
      <c r="BGM344" s="220" t="s">
        <v>330</v>
      </c>
      <c r="BGN344" s="220" t="s">
        <v>330</v>
      </c>
      <c r="BGO344" s="220" t="s">
        <v>330</v>
      </c>
      <c r="BGP344" s="220" t="s">
        <v>330</v>
      </c>
      <c r="BGQ344" s="220" t="s">
        <v>330</v>
      </c>
      <c r="BGR344" s="220" t="s">
        <v>330</v>
      </c>
      <c r="BGS344" s="220" t="s">
        <v>330</v>
      </c>
      <c r="BGT344" s="220" t="s">
        <v>330</v>
      </c>
      <c r="BGU344" s="220" t="s">
        <v>330</v>
      </c>
      <c r="BGV344" s="220" t="s">
        <v>330</v>
      </c>
      <c r="BGW344" s="220" t="s">
        <v>330</v>
      </c>
      <c r="BGX344" s="220" t="s">
        <v>330</v>
      </c>
      <c r="BGY344" s="220" t="s">
        <v>330</v>
      </c>
      <c r="BGZ344" s="220" t="s">
        <v>330</v>
      </c>
      <c r="BHA344" s="220" t="s">
        <v>330</v>
      </c>
      <c r="BHB344" s="220" t="s">
        <v>330</v>
      </c>
      <c r="BHC344" s="220" t="s">
        <v>330</v>
      </c>
      <c r="BHD344" s="220" t="s">
        <v>330</v>
      </c>
      <c r="BHE344" s="220" t="s">
        <v>330</v>
      </c>
      <c r="BHF344" s="220" t="s">
        <v>330</v>
      </c>
      <c r="BHG344" s="220" t="s">
        <v>330</v>
      </c>
      <c r="BHH344" s="220" t="s">
        <v>330</v>
      </c>
      <c r="BHI344" s="220" t="s">
        <v>330</v>
      </c>
      <c r="BHJ344" s="220" t="s">
        <v>330</v>
      </c>
      <c r="BHK344" s="220" t="s">
        <v>330</v>
      </c>
      <c r="BHL344" s="220" t="s">
        <v>330</v>
      </c>
      <c r="BHM344" s="220" t="s">
        <v>330</v>
      </c>
      <c r="BHN344" s="220" t="s">
        <v>330</v>
      </c>
      <c r="BHO344" s="220" t="s">
        <v>330</v>
      </c>
      <c r="BHP344" s="220" t="s">
        <v>330</v>
      </c>
      <c r="BHQ344" s="220" t="s">
        <v>330</v>
      </c>
      <c r="BHR344" s="220" t="s">
        <v>330</v>
      </c>
      <c r="BHS344" s="220" t="s">
        <v>330</v>
      </c>
      <c r="BHT344" s="220" t="s">
        <v>330</v>
      </c>
      <c r="BHU344" s="220" t="s">
        <v>330</v>
      </c>
      <c r="BHV344" s="220" t="s">
        <v>330</v>
      </c>
      <c r="BHW344" s="220" t="s">
        <v>330</v>
      </c>
      <c r="BHX344" s="220" t="s">
        <v>330</v>
      </c>
      <c r="BHY344" s="220" t="s">
        <v>330</v>
      </c>
      <c r="BHZ344" s="220" t="s">
        <v>330</v>
      </c>
      <c r="BIA344" s="220" t="s">
        <v>330</v>
      </c>
      <c r="BIB344" s="220" t="s">
        <v>330</v>
      </c>
      <c r="BIC344" s="220" t="s">
        <v>330</v>
      </c>
      <c r="BID344" s="220" t="s">
        <v>330</v>
      </c>
      <c r="BIE344" s="220" t="s">
        <v>330</v>
      </c>
      <c r="BIF344" s="220" t="s">
        <v>330</v>
      </c>
      <c r="BIG344" s="220" t="s">
        <v>330</v>
      </c>
      <c r="BIH344" s="220" t="s">
        <v>330</v>
      </c>
      <c r="BII344" s="220" t="s">
        <v>330</v>
      </c>
      <c r="BIJ344" s="220" t="s">
        <v>330</v>
      </c>
      <c r="BIK344" s="220" t="s">
        <v>330</v>
      </c>
      <c r="BIL344" s="220" t="s">
        <v>330</v>
      </c>
      <c r="BIM344" s="220" t="s">
        <v>330</v>
      </c>
      <c r="BIN344" s="220" t="s">
        <v>330</v>
      </c>
      <c r="BIO344" s="220" t="s">
        <v>330</v>
      </c>
      <c r="BIP344" s="220" t="s">
        <v>330</v>
      </c>
      <c r="BIQ344" s="220" t="s">
        <v>330</v>
      </c>
      <c r="BIR344" s="220" t="s">
        <v>330</v>
      </c>
      <c r="BIS344" s="220" t="s">
        <v>330</v>
      </c>
      <c r="BIT344" s="220" t="s">
        <v>330</v>
      </c>
      <c r="BIU344" s="220" t="s">
        <v>330</v>
      </c>
      <c r="BIV344" s="220" t="s">
        <v>330</v>
      </c>
      <c r="BIW344" s="220" t="s">
        <v>330</v>
      </c>
      <c r="BIX344" s="220" t="s">
        <v>330</v>
      </c>
      <c r="BIY344" s="220" t="s">
        <v>330</v>
      </c>
      <c r="BIZ344" s="220" t="s">
        <v>330</v>
      </c>
      <c r="BJA344" s="220" t="s">
        <v>330</v>
      </c>
      <c r="BJB344" s="220" t="s">
        <v>330</v>
      </c>
      <c r="BJC344" s="220" t="s">
        <v>330</v>
      </c>
      <c r="BJD344" s="220" t="s">
        <v>330</v>
      </c>
      <c r="BJE344" s="220" t="s">
        <v>330</v>
      </c>
      <c r="BJF344" s="220" t="s">
        <v>330</v>
      </c>
      <c r="BJG344" s="220" t="s">
        <v>330</v>
      </c>
      <c r="BJH344" s="220" t="s">
        <v>330</v>
      </c>
      <c r="BJI344" s="220" t="s">
        <v>330</v>
      </c>
      <c r="BJJ344" s="220" t="s">
        <v>330</v>
      </c>
      <c r="BJK344" s="220" t="s">
        <v>330</v>
      </c>
      <c r="BJL344" s="220" t="s">
        <v>330</v>
      </c>
      <c r="BJM344" s="220" t="s">
        <v>330</v>
      </c>
      <c r="BJN344" s="220" t="s">
        <v>330</v>
      </c>
      <c r="BJO344" s="220" t="s">
        <v>330</v>
      </c>
      <c r="BJP344" s="220" t="s">
        <v>330</v>
      </c>
      <c r="BJQ344" s="220" t="s">
        <v>330</v>
      </c>
      <c r="BJR344" s="220" t="s">
        <v>330</v>
      </c>
      <c r="BJS344" s="220" t="s">
        <v>330</v>
      </c>
      <c r="BJT344" s="220" t="s">
        <v>330</v>
      </c>
      <c r="BJU344" s="220" t="s">
        <v>330</v>
      </c>
      <c r="BJV344" s="220" t="s">
        <v>330</v>
      </c>
      <c r="BJW344" s="220" t="s">
        <v>330</v>
      </c>
      <c r="BJX344" s="220" t="s">
        <v>330</v>
      </c>
      <c r="BJY344" s="220" t="s">
        <v>330</v>
      </c>
      <c r="BJZ344" s="220" t="s">
        <v>330</v>
      </c>
      <c r="BKA344" s="220" t="s">
        <v>330</v>
      </c>
      <c r="BKB344" s="220" t="s">
        <v>330</v>
      </c>
      <c r="BKC344" s="220" t="s">
        <v>330</v>
      </c>
      <c r="BKD344" s="220" t="s">
        <v>330</v>
      </c>
      <c r="BKE344" s="220" t="s">
        <v>330</v>
      </c>
      <c r="BKF344" s="220" t="s">
        <v>330</v>
      </c>
      <c r="BKG344" s="220" t="s">
        <v>330</v>
      </c>
      <c r="BKH344" s="220" t="s">
        <v>330</v>
      </c>
      <c r="BKI344" s="220" t="s">
        <v>330</v>
      </c>
      <c r="BKJ344" s="220" t="s">
        <v>330</v>
      </c>
      <c r="BKK344" s="220" t="s">
        <v>330</v>
      </c>
      <c r="BKL344" s="220" t="s">
        <v>330</v>
      </c>
      <c r="BKM344" s="220" t="s">
        <v>330</v>
      </c>
      <c r="BKN344" s="220" t="s">
        <v>330</v>
      </c>
      <c r="BKO344" s="220" t="s">
        <v>330</v>
      </c>
      <c r="BKP344" s="220" t="s">
        <v>330</v>
      </c>
      <c r="BKQ344" s="220" t="s">
        <v>330</v>
      </c>
      <c r="BKR344" s="220" t="s">
        <v>330</v>
      </c>
      <c r="BKS344" s="220" t="s">
        <v>330</v>
      </c>
      <c r="BKT344" s="220" t="s">
        <v>330</v>
      </c>
      <c r="BKU344" s="220" t="s">
        <v>330</v>
      </c>
      <c r="BKV344" s="220" t="s">
        <v>330</v>
      </c>
      <c r="BKW344" s="220" t="s">
        <v>330</v>
      </c>
      <c r="BKX344" s="220" t="s">
        <v>330</v>
      </c>
      <c r="BKY344" s="220" t="s">
        <v>330</v>
      </c>
      <c r="BKZ344" s="220" t="s">
        <v>330</v>
      </c>
      <c r="BLA344" s="220" t="s">
        <v>330</v>
      </c>
      <c r="BLB344" s="220" t="s">
        <v>330</v>
      </c>
      <c r="BLC344" s="220" t="s">
        <v>330</v>
      </c>
      <c r="BLD344" s="220" t="s">
        <v>330</v>
      </c>
      <c r="BLE344" s="220" t="s">
        <v>330</v>
      </c>
      <c r="BLF344" s="220" t="s">
        <v>330</v>
      </c>
      <c r="BLG344" s="220" t="s">
        <v>330</v>
      </c>
      <c r="BLH344" s="220" t="s">
        <v>330</v>
      </c>
      <c r="BLI344" s="220" t="s">
        <v>330</v>
      </c>
      <c r="BLJ344" s="220" t="s">
        <v>330</v>
      </c>
      <c r="BLK344" s="220" t="s">
        <v>330</v>
      </c>
      <c r="BLL344" s="220" t="s">
        <v>330</v>
      </c>
      <c r="BLM344" s="220" t="s">
        <v>330</v>
      </c>
      <c r="BLN344" s="220" t="s">
        <v>330</v>
      </c>
      <c r="BLO344" s="220" t="s">
        <v>330</v>
      </c>
      <c r="BLP344" s="220" t="s">
        <v>330</v>
      </c>
      <c r="BLQ344" s="220" t="s">
        <v>330</v>
      </c>
      <c r="BLR344" s="220" t="s">
        <v>330</v>
      </c>
      <c r="BLS344" s="220" t="s">
        <v>330</v>
      </c>
      <c r="BLT344" s="220" t="s">
        <v>330</v>
      </c>
      <c r="BLU344" s="220" t="s">
        <v>330</v>
      </c>
      <c r="BLV344" s="220" t="s">
        <v>330</v>
      </c>
      <c r="BLW344" s="220" t="s">
        <v>330</v>
      </c>
      <c r="BLX344" s="220" t="s">
        <v>330</v>
      </c>
      <c r="BLY344" s="220" t="s">
        <v>330</v>
      </c>
      <c r="BLZ344" s="220" t="s">
        <v>330</v>
      </c>
      <c r="BMA344" s="220" t="s">
        <v>330</v>
      </c>
      <c r="BMB344" s="220" t="s">
        <v>330</v>
      </c>
      <c r="BMC344" s="220" t="s">
        <v>330</v>
      </c>
      <c r="BMD344" s="220" t="s">
        <v>330</v>
      </c>
      <c r="BME344" s="220" t="s">
        <v>330</v>
      </c>
      <c r="BMF344" s="220" t="s">
        <v>330</v>
      </c>
      <c r="BMG344" s="220" t="s">
        <v>330</v>
      </c>
      <c r="BMH344" s="220" t="s">
        <v>330</v>
      </c>
      <c r="BMI344" s="220" t="s">
        <v>330</v>
      </c>
      <c r="BMJ344" s="220" t="s">
        <v>330</v>
      </c>
      <c r="BMK344" s="220" t="s">
        <v>330</v>
      </c>
      <c r="BML344" s="220" t="s">
        <v>330</v>
      </c>
      <c r="BMM344" s="220" t="s">
        <v>330</v>
      </c>
      <c r="BMN344" s="220" t="s">
        <v>330</v>
      </c>
      <c r="BMO344" s="220" t="s">
        <v>330</v>
      </c>
      <c r="BMP344" s="220" t="s">
        <v>330</v>
      </c>
      <c r="BMQ344" s="220" t="s">
        <v>330</v>
      </c>
      <c r="BMR344" s="220" t="s">
        <v>330</v>
      </c>
      <c r="BMS344" s="220" t="s">
        <v>330</v>
      </c>
      <c r="BMT344" s="220" t="s">
        <v>330</v>
      </c>
      <c r="BMU344" s="220" t="s">
        <v>330</v>
      </c>
      <c r="BMV344" s="220" t="s">
        <v>330</v>
      </c>
      <c r="BMW344" s="220" t="s">
        <v>330</v>
      </c>
      <c r="BMX344" s="220" t="s">
        <v>330</v>
      </c>
      <c r="BMY344" s="220" t="s">
        <v>330</v>
      </c>
      <c r="BMZ344" s="220" t="s">
        <v>330</v>
      </c>
      <c r="BNA344" s="220" t="s">
        <v>330</v>
      </c>
      <c r="BNB344" s="220" t="s">
        <v>330</v>
      </c>
      <c r="BNC344" s="220" t="s">
        <v>330</v>
      </c>
      <c r="BND344" s="220" t="s">
        <v>330</v>
      </c>
      <c r="BNE344" s="220" t="s">
        <v>330</v>
      </c>
      <c r="BNF344" s="220" t="s">
        <v>330</v>
      </c>
      <c r="BNG344" s="220" t="s">
        <v>330</v>
      </c>
      <c r="BNH344" s="220" t="s">
        <v>330</v>
      </c>
      <c r="BNI344" s="220" t="s">
        <v>330</v>
      </c>
      <c r="BNJ344" s="220" t="s">
        <v>330</v>
      </c>
      <c r="BNK344" s="220" t="s">
        <v>330</v>
      </c>
      <c r="BNL344" s="220" t="s">
        <v>330</v>
      </c>
      <c r="BNM344" s="220" t="s">
        <v>330</v>
      </c>
      <c r="BNN344" s="220" t="s">
        <v>330</v>
      </c>
      <c r="BNO344" s="220" t="s">
        <v>330</v>
      </c>
      <c r="BNP344" s="220" t="s">
        <v>330</v>
      </c>
      <c r="BNQ344" s="220" t="s">
        <v>330</v>
      </c>
      <c r="BNR344" s="220" t="s">
        <v>330</v>
      </c>
      <c r="BNS344" s="220" t="s">
        <v>330</v>
      </c>
      <c r="BNT344" s="220" t="s">
        <v>330</v>
      </c>
      <c r="BNU344" s="220" t="s">
        <v>330</v>
      </c>
      <c r="BNV344" s="220" t="s">
        <v>330</v>
      </c>
      <c r="BNW344" s="220" t="s">
        <v>330</v>
      </c>
      <c r="BNX344" s="220" t="s">
        <v>330</v>
      </c>
      <c r="BNY344" s="220" t="s">
        <v>330</v>
      </c>
      <c r="BNZ344" s="220" t="s">
        <v>330</v>
      </c>
      <c r="BOA344" s="220" t="s">
        <v>330</v>
      </c>
      <c r="BOB344" s="220" t="s">
        <v>330</v>
      </c>
      <c r="BOC344" s="220" t="s">
        <v>330</v>
      </c>
      <c r="BOD344" s="220" t="s">
        <v>330</v>
      </c>
      <c r="BOE344" s="220" t="s">
        <v>330</v>
      </c>
      <c r="BOF344" s="220" t="s">
        <v>330</v>
      </c>
      <c r="BOG344" s="220" t="s">
        <v>330</v>
      </c>
      <c r="BOH344" s="220" t="s">
        <v>330</v>
      </c>
      <c r="BOI344" s="220" t="s">
        <v>330</v>
      </c>
      <c r="BOJ344" s="220" t="s">
        <v>330</v>
      </c>
      <c r="BOK344" s="220" t="s">
        <v>330</v>
      </c>
      <c r="BOL344" s="220" t="s">
        <v>330</v>
      </c>
      <c r="BOM344" s="220" t="s">
        <v>330</v>
      </c>
      <c r="BON344" s="220" t="s">
        <v>330</v>
      </c>
      <c r="BOO344" s="220" t="s">
        <v>330</v>
      </c>
      <c r="BOP344" s="220" t="s">
        <v>330</v>
      </c>
      <c r="BOQ344" s="220" t="s">
        <v>330</v>
      </c>
      <c r="BOR344" s="220" t="s">
        <v>330</v>
      </c>
      <c r="BOS344" s="220" t="s">
        <v>330</v>
      </c>
      <c r="BOT344" s="220" t="s">
        <v>330</v>
      </c>
      <c r="BOU344" s="220" t="s">
        <v>330</v>
      </c>
      <c r="BOV344" s="220" t="s">
        <v>330</v>
      </c>
      <c r="BOW344" s="220" t="s">
        <v>330</v>
      </c>
      <c r="BOX344" s="220" t="s">
        <v>330</v>
      </c>
      <c r="BOY344" s="220" t="s">
        <v>330</v>
      </c>
      <c r="BOZ344" s="220" t="s">
        <v>330</v>
      </c>
      <c r="BPA344" s="220" t="s">
        <v>330</v>
      </c>
      <c r="BPB344" s="220" t="s">
        <v>330</v>
      </c>
      <c r="BPC344" s="220" t="s">
        <v>330</v>
      </c>
      <c r="BPD344" s="220" t="s">
        <v>330</v>
      </c>
      <c r="BPE344" s="220" t="s">
        <v>330</v>
      </c>
      <c r="BPF344" s="220" t="s">
        <v>330</v>
      </c>
      <c r="BPG344" s="220" t="s">
        <v>330</v>
      </c>
      <c r="BPH344" s="220" t="s">
        <v>330</v>
      </c>
      <c r="BPI344" s="220" t="s">
        <v>330</v>
      </c>
      <c r="BPJ344" s="220" t="s">
        <v>330</v>
      </c>
      <c r="BPK344" s="220" t="s">
        <v>330</v>
      </c>
      <c r="BPL344" s="220" t="s">
        <v>330</v>
      </c>
      <c r="BPM344" s="220" t="s">
        <v>330</v>
      </c>
      <c r="BPN344" s="220" t="s">
        <v>330</v>
      </c>
      <c r="BPO344" s="220" t="s">
        <v>330</v>
      </c>
      <c r="BPP344" s="220" t="s">
        <v>330</v>
      </c>
      <c r="BPQ344" s="220" t="s">
        <v>330</v>
      </c>
      <c r="BPR344" s="220" t="s">
        <v>330</v>
      </c>
      <c r="BPS344" s="220" t="s">
        <v>330</v>
      </c>
      <c r="BPT344" s="220" t="s">
        <v>330</v>
      </c>
      <c r="BPU344" s="220" t="s">
        <v>330</v>
      </c>
      <c r="BPV344" s="220" t="s">
        <v>330</v>
      </c>
      <c r="BPW344" s="220" t="s">
        <v>330</v>
      </c>
      <c r="BPX344" s="220" t="s">
        <v>330</v>
      </c>
      <c r="BPY344" s="220" t="s">
        <v>330</v>
      </c>
      <c r="BPZ344" s="220" t="s">
        <v>330</v>
      </c>
      <c r="BQA344" s="220" t="s">
        <v>330</v>
      </c>
      <c r="BQB344" s="220" t="s">
        <v>330</v>
      </c>
      <c r="BQC344" s="220" t="s">
        <v>330</v>
      </c>
      <c r="BQD344" s="220" t="s">
        <v>330</v>
      </c>
      <c r="BQE344" s="220" t="s">
        <v>330</v>
      </c>
      <c r="BQF344" s="220" t="s">
        <v>330</v>
      </c>
      <c r="BQG344" s="220" t="s">
        <v>330</v>
      </c>
      <c r="BQH344" s="220" t="s">
        <v>330</v>
      </c>
      <c r="BQI344" s="220" t="s">
        <v>330</v>
      </c>
      <c r="BQJ344" s="220" t="s">
        <v>330</v>
      </c>
      <c r="BQK344" s="220" t="s">
        <v>330</v>
      </c>
      <c r="BQL344" s="220" t="s">
        <v>330</v>
      </c>
      <c r="BQM344" s="220" t="s">
        <v>330</v>
      </c>
      <c r="BQN344" s="220" t="s">
        <v>330</v>
      </c>
      <c r="BQO344" s="220" t="s">
        <v>330</v>
      </c>
      <c r="BQP344" s="220" t="s">
        <v>330</v>
      </c>
      <c r="BQQ344" s="220" t="s">
        <v>330</v>
      </c>
      <c r="BQR344" s="220" t="s">
        <v>330</v>
      </c>
      <c r="BQS344" s="220" t="s">
        <v>330</v>
      </c>
      <c r="BQT344" s="220" t="s">
        <v>330</v>
      </c>
      <c r="BQU344" s="220" t="s">
        <v>330</v>
      </c>
      <c r="BQV344" s="220" t="s">
        <v>330</v>
      </c>
      <c r="BQW344" s="220" t="s">
        <v>330</v>
      </c>
      <c r="BQX344" s="220" t="s">
        <v>330</v>
      </c>
      <c r="BQY344" s="220" t="s">
        <v>330</v>
      </c>
      <c r="BQZ344" s="220" t="s">
        <v>330</v>
      </c>
      <c r="BRA344" s="220" t="s">
        <v>330</v>
      </c>
      <c r="BRB344" s="220" t="s">
        <v>330</v>
      </c>
      <c r="BRC344" s="220" t="s">
        <v>330</v>
      </c>
      <c r="BRD344" s="220" t="s">
        <v>330</v>
      </c>
      <c r="BRE344" s="220" t="s">
        <v>330</v>
      </c>
      <c r="BRF344" s="220" t="s">
        <v>330</v>
      </c>
      <c r="BRG344" s="220" t="s">
        <v>330</v>
      </c>
      <c r="BRH344" s="220" t="s">
        <v>330</v>
      </c>
      <c r="BRI344" s="220" t="s">
        <v>330</v>
      </c>
      <c r="BRJ344" s="220" t="s">
        <v>330</v>
      </c>
      <c r="BRK344" s="220" t="s">
        <v>330</v>
      </c>
      <c r="BRL344" s="220" t="s">
        <v>330</v>
      </c>
      <c r="BRM344" s="220" t="s">
        <v>330</v>
      </c>
      <c r="BRN344" s="220" t="s">
        <v>330</v>
      </c>
      <c r="BRO344" s="220" t="s">
        <v>330</v>
      </c>
      <c r="BRP344" s="220" t="s">
        <v>330</v>
      </c>
      <c r="BRQ344" s="220" t="s">
        <v>330</v>
      </c>
      <c r="BRR344" s="220" t="s">
        <v>330</v>
      </c>
      <c r="BRS344" s="220" t="s">
        <v>330</v>
      </c>
      <c r="BRT344" s="220" t="s">
        <v>330</v>
      </c>
      <c r="BRU344" s="220" t="s">
        <v>330</v>
      </c>
      <c r="BRV344" s="220" t="s">
        <v>330</v>
      </c>
      <c r="BRW344" s="220" t="s">
        <v>330</v>
      </c>
      <c r="BRX344" s="220" t="s">
        <v>330</v>
      </c>
      <c r="BRY344" s="220" t="s">
        <v>330</v>
      </c>
      <c r="BRZ344" s="220" t="s">
        <v>330</v>
      </c>
      <c r="BSA344" s="220" t="s">
        <v>330</v>
      </c>
      <c r="BSB344" s="220" t="s">
        <v>330</v>
      </c>
      <c r="BSC344" s="220" t="s">
        <v>330</v>
      </c>
      <c r="BSD344" s="220" t="s">
        <v>330</v>
      </c>
      <c r="BSE344" s="220" t="s">
        <v>330</v>
      </c>
      <c r="BSF344" s="220" t="s">
        <v>330</v>
      </c>
      <c r="BSG344" s="220" t="s">
        <v>330</v>
      </c>
      <c r="BSH344" s="220" t="s">
        <v>330</v>
      </c>
      <c r="BSI344" s="220" t="s">
        <v>330</v>
      </c>
      <c r="BSJ344" s="220" t="s">
        <v>330</v>
      </c>
      <c r="BSK344" s="220" t="s">
        <v>330</v>
      </c>
      <c r="BSL344" s="220" t="s">
        <v>330</v>
      </c>
      <c r="BSM344" s="220" t="s">
        <v>330</v>
      </c>
      <c r="BSN344" s="220" t="s">
        <v>330</v>
      </c>
      <c r="BSO344" s="220" t="s">
        <v>330</v>
      </c>
      <c r="BSP344" s="220" t="s">
        <v>330</v>
      </c>
      <c r="BSQ344" s="220" t="s">
        <v>330</v>
      </c>
      <c r="BSR344" s="220" t="s">
        <v>330</v>
      </c>
      <c r="BSS344" s="220" t="s">
        <v>330</v>
      </c>
      <c r="BST344" s="220" t="s">
        <v>330</v>
      </c>
      <c r="BSU344" s="220" t="s">
        <v>330</v>
      </c>
      <c r="BSV344" s="220" t="s">
        <v>330</v>
      </c>
      <c r="BSW344" s="220" t="s">
        <v>330</v>
      </c>
      <c r="BSX344" s="220" t="s">
        <v>330</v>
      </c>
      <c r="BSY344" s="220" t="s">
        <v>330</v>
      </c>
      <c r="BSZ344" s="220" t="s">
        <v>330</v>
      </c>
      <c r="BTA344" s="220" t="s">
        <v>330</v>
      </c>
      <c r="BTB344" s="220" t="s">
        <v>330</v>
      </c>
      <c r="BTC344" s="220" t="s">
        <v>330</v>
      </c>
      <c r="BTD344" s="220" t="s">
        <v>330</v>
      </c>
      <c r="BTE344" s="220" t="s">
        <v>330</v>
      </c>
      <c r="BTF344" s="220" t="s">
        <v>330</v>
      </c>
      <c r="BTG344" s="220" t="s">
        <v>330</v>
      </c>
      <c r="BTH344" s="220" t="s">
        <v>330</v>
      </c>
      <c r="BTI344" s="220" t="s">
        <v>330</v>
      </c>
      <c r="BTJ344" s="220" t="s">
        <v>330</v>
      </c>
      <c r="BTK344" s="220" t="s">
        <v>330</v>
      </c>
      <c r="BTL344" s="220" t="s">
        <v>330</v>
      </c>
      <c r="BTM344" s="220" t="s">
        <v>330</v>
      </c>
      <c r="BTN344" s="220" t="s">
        <v>330</v>
      </c>
      <c r="BTO344" s="220" t="s">
        <v>330</v>
      </c>
      <c r="BTP344" s="220" t="s">
        <v>330</v>
      </c>
      <c r="BTQ344" s="220" t="s">
        <v>330</v>
      </c>
      <c r="BTR344" s="220" t="s">
        <v>330</v>
      </c>
      <c r="BTS344" s="220" t="s">
        <v>330</v>
      </c>
      <c r="BTT344" s="220" t="s">
        <v>330</v>
      </c>
      <c r="BTU344" s="220" t="s">
        <v>330</v>
      </c>
      <c r="BTV344" s="220" t="s">
        <v>330</v>
      </c>
      <c r="BTW344" s="220" t="s">
        <v>330</v>
      </c>
      <c r="BTX344" s="220" t="s">
        <v>330</v>
      </c>
      <c r="BTY344" s="220" t="s">
        <v>330</v>
      </c>
      <c r="BTZ344" s="220" t="s">
        <v>330</v>
      </c>
      <c r="BUA344" s="220" t="s">
        <v>330</v>
      </c>
      <c r="BUB344" s="220" t="s">
        <v>330</v>
      </c>
      <c r="BUC344" s="220" t="s">
        <v>330</v>
      </c>
      <c r="BUD344" s="220" t="s">
        <v>330</v>
      </c>
      <c r="BUE344" s="220" t="s">
        <v>330</v>
      </c>
      <c r="BUF344" s="220" t="s">
        <v>330</v>
      </c>
      <c r="BUG344" s="220" t="s">
        <v>330</v>
      </c>
      <c r="BUH344" s="220" t="s">
        <v>330</v>
      </c>
      <c r="BUI344" s="220" t="s">
        <v>330</v>
      </c>
      <c r="BUJ344" s="220" t="s">
        <v>330</v>
      </c>
      <c r="BUK344" s="220" t="s">
        <v>330</v>
      </c>
      <c r="BUL344" s="220" t="s">
        <v>330</v>
      </c>
      <c r="BUM344" s="220" t="s">
        <v>330</v>
      </c>
      <c r="BUN344" s="220" t="s">
        <v>330</v>
      </c>
      <c r="BUO344" s="220" t="s">
        <v>330</v>
      </c>
      <c r="BUP344" s="220" t="s">
        <v>330</v>
      </c>
      <c r="BUQ344" s="220" t="s">
        <v>330</v>
      </c>
      <c r="BUR344" s="220" t="s">
        <v>330</v>
      </c>
      <c r="BUS344" s="220" t="s">
        <v>330</v>
      </c>
      <c r="BUT344" s="220" t="s">
        <v>330</v>
      </c>
      <c r="BUU344" s="220" t="s">
        <v>330</v>
      </c>
      <c r="BUV344" s="220" t="s">
        <v>330</v>
      </c>
      <c r="BUW344" s="220" t="s">
        <v>330</v>
      </c>
      <c r="BUX344" s="220" t="s">
        <v>330</v>
      </c>
      <c r="BUY344" s="220" t="s">
        <v>330</v>
      </c>
      <c r="BUZ344" s="220" t="s">
        <v>330</v>
      </c>
      <c r="BVA344" s="220" t="s">
        <v>330</v>
      </c>
      <c r="BVB344" s="220" t="s">
        <v>330</v>
      </c>
      <c r="BVC344" s="220" t="s">
        <v>330</v>
      </c>
      <c r="BVD344" s="220" t="s">
        <v>330</v>
      </c>
      <c r="BVE344" s="220" t="s">
        <v>330</v>
      </c>
      <c r="BVF344" s="220" t="s">
        <v>330</v>
      </c>
      <c r="BVG344" s="220" t="s">
        <v>330</v>
      </c>
      <c r="BVH344" s="220" t="s">
        <v>330</v>
      </c>
      <c r="BVI344" s="220" t="s">
        <v>330</v>
      </c>
      <c r="BVJ344" s="220" t="s">
        <v>330</v>
      </c>
      <c r="BVK344" s="220" t="s">
        <v>330</v>
      </c>
      <c r="BVL344" s="220" t="s">
        <v>330</v>
      </c>
      <c r="BVM344" s="220" t="s">
        <v>330</v>
      </c>
      <c r="BVN344" s="220" t="s">
        <v>330</v>
      </c>
      <c r="BVO344" s="220" t="s">
        <v>330</v>
      </c>
      <c r="BVP344" s="220" t="s">
        <v>330</v>
      </c>
      <c r="BVQ344" s="220" t="s">
        <v>330</v>
      </c>
      <c r="BVR344" s="220" t="s">
        <v>330</v>
      </c>
      <c r="BVS344" s="220" t="s">
        <v>330</v>
      </c>
      <c r="BVT344" s="220" t="s">
        <v>330</v>
      </c>
      <c r="BVU344" s="220" t="s">
        <v>330</v>
      </c>
      <c r="BVV344" s="220" t="s">
        <v>330</v>
      </c>
      <c r="BVW344" s="220" t="s">
        <v>330</v>
      </c>
      <c r="BVX344" s="220" t="s">
        <v>330</v>
      </c>
      <c r="BVY344" s="220" t="s">
        <v>330</v>
      </c>
      <c r="BVZ344" s="220" t="s">
        <v>330</v>
      </c>
      <c r="BWA344" s="220" t="s">
        <v>330</v>
      </c>
      <c r="BWB344" s="220" t="s">
        <v>330</v>
      </c>
      <c r="BWC344" s="220" t="s">
        <v>330</v>
      </c>
      <c r="BWD344" s="220" t="s">
        <v>330</v>
      </c>
      <c r="BWE344" s="220" t="s">
        <v>330</v>
      </c>
      <c r="BWF344" s="220" t="s">
        <v>330</v>
      </c>
      <c r="BWG344" s="220" t="s">
        <v>330</v>
      </c>
      <c r="BWH344" s="220" t="s">
        <v>330</v>
      </c>
      <c r="BWI344" s="220" t="s">
        <v>330</v>
      </c>
      <c r="BWJ344" s="220" t="s">
        <v>330</v>
      </c>
      <c r="BWK344" s="220" t="s">
        <v>330</v>
      </c>
      <c r="BWL344" s="220" t="s">
        <v>330</v>
      </c>
      <c r="BWM344" s="220" t="s">
        <v>330</v>
      </c>
      <c r="BWN344" s="220" t="s">
        <v>330</v>
      </c>
      <c r="BWO344" s="220" t="s">
        <v>330</v>
      </c>
      <c r="BWP344" s="220" t="s">
        <v>330</v>
      </c>
      <c r="BWQ344" s="220" t="s">
        <v>330</v>
      </c>
      <c r="BWR344" s="220" t="s">
        <v>330</v>
      </c>
      <c r="BWS344" s="220" t="s">
        <v>330</v>
      </c>
      <c r="BWT344" s="220" t="s">
        <v>330</v>
      </c>
      <c r="BWU344" s="220" t="s">
        <v>330</v>
      </c>
      <c r="BWV344" s="220" t="s">
        <v>330</v>
      </c>
      <c r="BWW344" s="220" t="s">
        <v>330</v>
      </c>
      <c r="BWX344" s="220" t="s">
        <v>330</v>
      </c>
      <c r="BWY344" s="220" t="s">
        <v>330</v>
      </c>
      <c r="BWZ344" s="220" t="s">
        <v>330</v>
      </c>
      <c r="BXA344" s="220" t="s">
        <v>330</v>
      </c>
      <c r="BXB344" s="220" t="s">
        <v>330</v>
      </c>
      <c r="BXC344" s="220" t="s">
        <v>330</v>
      </c>
      <c r="BXD344" s="220" t="s">
        <v>330</v>
      </c>
      <c r="BXE344" s="220" t="s">
        <v>330</v>
      </c>
      <c r="BXF344" s="220" t="s">
        <v>330</v>
      </c>
      <c r="BXG344" s="220" t="s">
        <v>330</v>
      </c>
      <c r="BXH344" s="220" t="s">
        <v>330</v>
      </c>
      <c r="BXI344" s="220" t="s">
        <v>330</v>
      </c>
      <c r="BXJ344" s="220" t="s">
        <v>330</v>
      </c>
      <c r="BXK344" s="220" t="s">
        <v>330</v>
      </c>
      <c r="BXL344" s="220" t="s">
        <v>330</v>
      </c>
      <c r="BXM344" s="220" t="s">
        <v>330</v>
      </c>
      <c r="BXN344" s="220" t="s">
        <v>330</v>
      </c>
      <c r="BXO344" s="220" t="s">
        <v>330</v>
      </c>
      <c r="BXP344" s="220" t="s">
        <v>330</v>
      </c>
      <c r="BXQ344" s="220" t="s">
        <v>330</v>
      </c>
      <c r="BXR344" s="220" t="s">
        <v>330</v>
      </c>
      <c r="BXS344" s="220" t="s">
        <v>330</v>
      </c>
      <c r="BXT344" s="220" t="s">
        <v>330</v>
      </c>
      <c r="BXU344" s="220" t="s">
        <v>330</v>
      </c>
      <c r="BXV344" s="220" t="s">
        <v>330</v>
      </c>
      <c r="BXW344" s="220" t="s">
        <v>330</v>
      </c>
      <c r="BXX344" s="220" t="s">
        <v>330</v>
      </c>
      <c r="BXY344" s="220" t="s">
        <v>330</v>
      </c>
      <c r="BXZ344" s="220" t="s">
        <v>330</v>
      </c>
      <c r="BYA344" s="220" t="s">
        <v>330</v>
      </c>
      <c r="BYB344" s="220" t="s">
        <v>330</v>
      </c>
      <c r="BYC344" s="220" t="s">
        <v>330</v>
      </c>
      <c r="BYD344" s="220" t="s">
        <v>330</v>
      </c>
      <c r="BYE344" s="220" t="s">
        <v>330</v>
      </c>
      <c r="BYF344" s="220" t="s">
        <v>330</v>
      </c>
      <c r="BYG344" s="220" t="s">
        <v>330</v>
      </c>
      <c r="BYH344" s="220" t="s">
        <v>330</v>
      </c>
      <c r="BYI344" s="220" t="s">
        <v>330</v>
      </c>
      <c r="BYJ344" s="220" t="s">
        <v>330</v>
      </c>
      <c r="BYK344" s="220" t="s">
        <v>330</v>
      </c>
      <c r="BYL344" s="220" t="s">
        <v>330</v>
      </c>
      <c r="BYM344" s="220" t="s">
        <v>330</v>
      </c>
      <c r="BYN344" s="220" t="s">
        <v>330</v>
      </c>
      <c r="BYO344" s="220" t="s">
        <v>330</v>
      </c>
      <c r="BYP344" s="220" t="s">
        <v>330</v>
      </c>
      <c r="BYQ344" s="220" t="s">
        <v>330</v>
      </c>
      <c r="BYR344" s="220" t="s">
        <v>330</v>
      </c>
      <c r="BYS344" s="220" t="s">
        <v>330</v>
      </c>
      <c r="BYT344" s="220" t="s">
        <v>330</v>
      </c>
      <c r="BYU344" s="220" t="s">
        <v>330</v>
      </c>
      <c r="BYV344" s="220" t="s">
        <v>330</v>
      </c>
      <c r="BYW344" s="220" t="s">
        <v>330</v>
      </c>
      <c r="BYX344" s="220" t="s">
        <v>330</v>
      </c>
      <c r="BYY344" s="220" t="s">
        <v>330</v>
      </c>
      <c r="BYZ344" s="220" t="s">
        <v>330</v>
      </c>
      <c r="BZA344" s="220" t="s">
        <v>330</v>
      </c>
      <c r="BZB344" s="220" t="s">
        <v>330</v>
      </c>
      <c r="BZC344" s="220" t="s">
        <v>330</v>
      </c>
      <c r="BZD344" s="220" t="s">
        <v>330</v>
      </c>
      <c r="BZE344" s="220" t="s">
        <v>330</v>
      </c>
      <c r="BZF344" s="220" t="s">
        <v>330</v>
      </c>
      <c r="BZG344" s="220" t="s">
        <v>330</v>
      </c>
      <c r="BZH344" s="220" t="s">
        <v>330</v>
      </c>
      <c r="BZI344" s="220" t="s">
        <v>330</v>
      </c>
      <c r="BZJ344" s="220" t="s">
        <v>330</v>
      </c>
      <c r="BZK344" s="220" t="s">
        <v>330</v>
      </c>
      <c r="BZL344" s="220" t="s">
        <v>330</v>
      </c>
      <c r="BZM344" s="220" t="s">
        <v>330</v>
      </c>
      <c r="BZN344" s="220" t="s">
        <v>330</v>
      </c>
      <c r="BZO344" s="220" t="s">
        <v>330</v>
      </c>
      <c r="BZP344" s="220" t="s">
        <v>330</v>
      </c>
      <c r="BZQ344" s="220" t="s">
        <v>330</v>
      </c>
      <c r="BZR344" s="220" t="s">
        <v>330</v>
      </c>
      <c r="BZS344" s="220" t="s">
        <v>330</v>
      </c>
      <c r="BZT344" s="220" t="s">
        <v>330</v>
      </c>
      <c r="BZU344" s="220" t="s">
        <v>330</v>
      </c>
      <c r="BZV344" s="220" t="s">
        <v>330</v>
      </c>
      <c r="BZW344" s="220" t="s">
        <v>330</v>
      </c>
      <c r="BZX344" s="220" t="s">
        <v>330</v>
      </c>
      <c r="BZY344" s="220" t="s">
        <v>330</v>
      </c>
      <c r="BZZ344" s="220" t="s">
        <v>330</v>
      </c>
      <c r="CAA344" s="220" t="s">
        <v>330</v>
      </c>
      <c r="CAB344" s="220" t="s">
        <v>330</v>
      </c>
      <c r="CAC344" s="220" t="s">
        <v>330</v>
      </c>
      <c r="CAD344" s="220" t="s">
        <v>330</v>
      </c>
      <c r="CAE344" s="220" t="s">
        <v>330</v>
      </c>
      <c r="CAF344" s="220" t="s">
        <v>330</v>
      </c>
      <c r="CAG344" s="220" t="s">
        <v>330</v>
      </c>
      <c r="CAH344" s="220" t="s">
        <v>330</v>
      </c>
      <c r="CAI344" s="220" t="s">
        <v>330</v>
      </c>
      <c r="CAJ344" s="220" t="s">
        <v>330</v>
      </c>
      <c r="CAK344" s="220" t="s">
        <v>330</v>
      </c>
      <c r="CAL344" s="220" t="s">
        <v>330</v>
      </c>
      <c r="CAM344" s="220" t="s">
        <v>330</v>
      </c>
      <c r="CAN344" s="220" t="s">
        <v>330</v>
      </c>
      <c r="CAO344" s="220" t="s">
        <v>330</v>
      </c>
      <c r="CAP344" s="220" t="s">
        <v>330</v>
      </c>
      <c r="CAQ344" s="220" t="s">
        <v>330</v>
      </c>
      <c r="CAR344" s="220" t="s">
        <v>330</v>
      </c>
      <c r="CAS344" s="220" t="s">
        <v>330</v>
      </c>
      <c r="CAT344" s="220" t="s">
        <v>330</v>
      </c>
      <c r="CAU344" s="220" t="s">
        <v>330</v>
      </c>
      <c r="CAV344" s="220" t="s">
        <v>330</v>
      </c>
      <c r="CAW344" s="220" t="s">
        <v>330</v>
      </c>
      <c r="CAX344" s="220" t="s">
        <v>330</v>
      </c>
      <c r="CAY344" s="220" t="s">
        <v>330</v>
      </c>
      <c r="CAZ344" s="220" t="s">
        <v>330</v>
      </c>
      <c r="CBA344" s="220" t="s">
        <v>330</v>
      </c>
      <c r="CBB344" s="220" t="s">
        <v>330</v>
      </c>
      <c r="CBC344" s="220" t="s">
        <v>330</v>
      </c>
      <c r="CBD344" s="220" t="s">
        <v>330</v>
      </c>
      <c r="CBE344" s="220" t="s">
        <v>330</v>
      </c>
      <c r="CBF344" s="220" t="s">
        <v>330</v>
      </c>
      <c r="CBG344" s="220" t="s">
        <v>330</v>
      </c>
      <c r="CBH344" s="220" t="s">
        <v>330</v>
      </c>
      <c r="CBI344" s="220" t="s">
        <v>330</v>
      </c>
      <c r="CBJ344" s="220" t="s">
        <v>330</v>
      </c>
      <c r="CBK344" s="220" t="s">
        <v>330</v>
      </c>
      <c r="CBL344" s="220" t="s">
        <v>330</v>
      </c>
      <c r="CBM344" s="220" t="s">
        <v>330</v>
      </c>
      <c r="CBN344" s="220" t="s">
        <v>330</v>
      </c>
      <c r="CBO344" s="220" t="s">
        <v>330</v>
      </c>
      <c r="CBP344" s="220" t="s">
        <v>330</v>
      </c>
      <c r="CBQ344" s="220" t="s">
        <v>330</v>
      </c>
      <c r="CBR344" s="220" t="s">
        <v>330</v>
      </c>
      <c r="CBS344" s="220" t="s">
        <v>330</v>
      </c>
      <c r="CBT344" s="220" t="s">
        <v>330</v>
      </c>
      <c r="CBU344" s="220" t="s">
        <v>330</v>
      </c>
      <c r="CBV344" s="220" t="s">
        <v>330</v>
      </c>
      <c r="CBW344" s="220" t="s">
        <v>330</v>
      </c>
      <c r="CBX344" s="220" t="s">
        <v>330</v>
      </c>
      <c r="CBY344" s="220" t="s">
        <v>330</v>
      </c>
      <c r="CBZ344" s="220" t="s">
        <v>330</v>
      </c>
      <c r="CCA344" s="220" t="s">
        <v>330</v>
      </c>
      <c r="CCB344" s="220" t="s">
        <v>330</v>
      </c>
      <c r="CCC344" s="220" t="s">
        <v>330</v>
      </c>
      <c r="CCD344" s="220" t="s">
        <v>330</v>
      </c>
      <c r="CCE344" s="220" t="s">
        <v>330</v>
      </c>
      <c r="CCF344" s="220" t="s">
        <v>330</v>
      </c>
      <c r="CCG344" s="220" t="s">
        <v>330</v>
      </c>
      <c r="CCH344" s="220" t="s">
        <v>330</v>
      </c>
      <c r="CCI344" s="220" t="s">
        <v>330</v>
      </c>
      <c r="CCJ344" s="220" t="s">
        <v>330</v>
      </c>
      <c r="CCK344" s="220" t="s">
        <v>330</v>
      </c>
      <c r="CCL344" s="220" t="s">
        <v>330</v>
      </c>
      <c r="CCM344" s="220" t="s">
        <v>330</v>
      </c>
      <c r="CCN344" s="220" t="s">
        <v>330</v>
      </c>
      <c r="CCO344" s="220" t="s">
        <v>330</v>
      </c>
      <c r="CCP344" s="220" t="s">
        <v>330</v>
      </c>
      <c r="CCQ344" s="220" t="s">
        <v>330</v>
      </c>
      <c r="CCR344" s="220" t="s">
        <v>330</v>
      </c>
      <c r="CCS344" s="220" t="s">
        <v>330</v>
      </c>
      <c r="CCT344" s="220" t="s">
        <v>330</v>
      </c>
      <c r="CCU344" s="220" t="s">
        <v>330</v>
      </c>
      <c r="CCV344" s="220" t="s">
        <v>330</v>
      </c>
      <c r="CCW344" s="220" t="s">
        <v>330</v>
      </c>
      <c r="CCX344" s="220" t="s">
        <v>330</v>
      </c>
      <c r="CCY344" s="220" t="s">
        <v>330</v>
      </c>
      <c r="CCZ344" s="220" t="s">
        <v>330</v>
      </c>
      <c r="CDA344" s="220" t="s">
        <v>330</v>
      </c>
      <c r="CDB344" s="220" t="s">
        <v>330</v>
      </c>
      <c r="CDC344" s="220" t="s">
        <v>330</v>
      </c>
      <c r="CDD344" s="220" t="s">
        <v>330</v>
      </c>
      <c r="CDE344" s="220" t="s">
        <v>330</v>
      </c>
      <c r="CDF344" s="220" t="s">
        <v>330</v>
      </c>
      <c r="CDG344" s="220" t="s">
        <v>330</v>
      </c>
      <c r="CDH344" s="220" t="s">
        <v>330</v>
      </c>
      <c r="CDI344" s="220" t="s">
        <v>330</v>
      </c>
      <c r="CDJ344" s="220" t="s">
        <v>330</v>
      </c>
      <c r="CDK344" s="220" t="s">
        <v>330</v>
      </c>
      <c r="CDL344" s="220" t="s">
        <v>330</v>
      </c>
      <c r="CDM344" s="220" t="s">
        <v>330</v>
      </c>
      <c r="CDN344" s="220" t="s">
        <v>330</v>
      </c>
      <c r="CDO344" s="220" t="s">
        <v>330</v>
      </c>
      <c r="CDP344" s="220" t="s">
        <v>330</v>
      </c>
      <c r="CDQ344" s="220" t="s">
        <v>330</v>
      </c>
      <c r="CDR344" s="220" t="s">
        <v>330</v>
      </c>
      <c r="CDS344" s="220" t="s">
        <v>330</v>
      </c>
      <c r="CDT344" s="220" t="s">
        <v>330</v>
      </c>
      <c r="CDU344" s="220" t="s">
        <v>330</v>
      </c>
      <c r="CDV344" s="220" t="s">
        <v>330</v>
      </c>
      <c r="CDW344" s="220" t="s">
        <v>330</v>
      </c>
      <c r="CDX344" s="220" t="s">
        <v>330</v>
      </c>
      <c r="CDY344" s="220" t="s">
        <v>330</v>
      </c>
      <c r="CDZ344" s="220" t="s">
        <v>330</v>
      </c>
      <c r="CEA344" s="220" t="s">
        <v>330</v>
      </c>
      <c r="CEB344" s="220" t="s">
        <v>330</v>
      </c>
      <c r="CEC344" s="220" t="s">
        <v>330</v>
      </c>
      <c r="CED344" s="220" t="s">
        <v>330</v>
      </c>
      <c r="CEE344" s="220" t="s">
        <v>330</v>
      </c>
      <c r="CEF344" s="220" t="s">
        <v>330</v>
      </c>
      <c r="CEG344" s="220" t="s">
        <v>330</v>
      </c>
      <c r="CEH344" s="220" t="s">
        <v>330</v>
      </c>
      <c r="CEI344" s="220" t="s">
        <v>330</v>
      </c>
      <c r="CEJ344" s="220" t="s">
        <v>330</v>
      </c>
      <c r="CEK344" s="220" t="s">
        <v>330</v>
      </c>
      <c r="CEL344" s="220" t="s">
        <v>330</v>
      </c>
      <c r="CEM344" s="220" t="s">
        <v>330</v>
      </c>
      <c r="CEN344" s="220" t="s">
        <v>330</v>
      </c>
      <c r="CEO344" s="220" t="s">
        <v>330</v>
      </c>
      <c r="CEP344" s="220" t="s">
        <v>330</v>
      </c>
      <c r="CEQ344" s="220" t="s">
        <v>330</v>
      </c>
      <c r="CER344" s="220" t="s">
        <v>330</v>
      </c>
      <c r="CES344" s="220" t="s">
        <v>330</v>
      </c>
      <c r="CET344" s="220" t="s">
        <v>330</v>
      </c>
      <c r="CEU344" s="220" t="s">
        <v>330</v>
      </c>
      <c r="CEV344" s="220" t="s">
        <v>330</v>
      </c>
      <c r="CEW344" s="220" t="s">
        <v>330</v>
      </c>
      <c r="CEX344" s="220" t="s">
        <v>330</v>
      </c>
      <c r="CEY344" s="220" t="s">
        <v>330</v>
      </c>
      <c r="CEZ344" s="220" t="s">
        <v>330</v>
      </c>
      <c r="CFA344" s="220" t="s">
        <v>330</v>
      </c>
      <c r="CFB344" s="220" t="s">
        <v>330</v>
      </c>
      <c r="CFC344" s="220" t="s">
        <v>330</v>
      </c>
      <c r="CFD344" s="220" t="s">
        <v>330</v>
      </c>
      <c r="CFE344" s="220" t="s">
        <v>330</v>
      </c>
      <c r="CFF344" s="220" t="s">
        <v>330</v>
      </c>
      <c r="CFG344" s="220" t="s">
        <v>330</v>
      </c>
      <c r="CFH344" s="220" t="s">
        <v>330</v>
      </c>
      <c r="CFI344" s="220" t="s">
        <v>330</v>
      </c>
      <c r="CFJ344" s="220" t="s">
        <v>330</v>
      </c>
      <c r="CFK344" s="220" t="s">
        <v>330</v>
      </c>
      <c r="CFL344" s="220" t="s">
        <v>330</v>
      </c>
      <c r="CFM344" s="220" t="s">
        <v>330</v>
      </c>
      <c r="CFN344" s="220" t="s">
        <v>330</v>
      </c>
      <c r="CFO344" s="220" t="s">
        <v>330</v>
      </c>
      <c r="CFP344" s="220" t="s">
        <v>330</v>
      </c>
      <c r="CFQ344" s="220" t="s">
        <v>330</v>
      </c>
      <c r="CFR344" s="220" t="s">
        <v>330</v>
      </c>
      <c r="CFS344" s="220" t="s">
        <v>330</v>
      </c>
      <c r="CFT344" s="220" t="s">
        <v>330</v>
      </c>
      <c r="CFU344" s="220" t="s">
        <v>330</v>
      </c>
      <c r="CFV344" s="220" t="s">
        <v>330</v>
      </c>
      <c r="CFW344" s="220" t="s">
        <v>330</v>
      </c>
      <c r="CFX344" s="220" t="s">
        <v>330</v>
      </c>
      <c r="CFY344" s="220" t="s">
        <v>330</v>
      </c>
      <c r="CFZ344" s="220" t="s">
        <v>330</v>
      </c>
      <c r="CGA344" s="220" t="s">
        <v>330</v>
      </c>
      <c r="CGB344" s="220" t="s">
        <v>330</v>
      </c>
      <c r="CGC344" s="220" t="s">
        <v>330</v>
      </c>
      <c r="CGD344" s="220" t="s">
        <v>330</v>
      </c>
      <c r="CGE344" s="220" t="s">
        <v>330</v>
      </c>
      <c r="CGF344" s="220" t="s">
        <v>330</v>
      </c>
      <c r="CGG344" s="220" t="s">
        <v>330</v>
      </c>
      <c r="CGH344" s="220" t="s">
        <v>330</v>
      </c>
      <c r="CGI344" s="220" t="s">
        <v>330</v>
      </c>
      <c r="CGJ344" s="220" t="s">
        <v>330</v>
      </c>
      <c r="CGK344" s="220" t="s">
        <v>330</v>
      </c>
      <c r="CGL344" s="220" t="s">
        <v>330</v>
      </c>
      <c r="CGM344" s="220" t="s">
        <v>330</v>
      </c>
      <c r="CGN344" s="220" t="s">
        <v>330</v>
      </c>
      <c r="CGO344" s="220" t="s">
        <v>330</v>
      </c>
      <c r="CGP344" s="220" t="s">
        <v>330</v>
      </c>
      <c r="CGQ344" s="220" t="s">
        <v>330</v>
      </c>
      <c r="CGR344" s="220" t="s">
        <v>330</v>
      </c>
      <c r="CGS344" s="220" t="s">
        <v>330</v>
      </c>
      <c r="CGT344" s="220" t="s">
        <v>330</v>
      </c>
      <c r="CGU344" s="220" t="s">
        <v>330</v>
      </c>
      <c r="CGV344" s="220" t="s">
        <v>330</v>
      </c>
      <c r="CGW344" s="220" t="s">
        <v>330</v>
      </c>
      <c r="CGX344" s="220" t="s">
        <v>330</v>
      </c>
      <c r="CGY344" s="220" t="s">
        <v>330</v>
      </c>
      <c r="CGZ344" s="220" t="s">
        <v>330</v>
      </c>
      <c r="CHA344" s="220" t="s">
        <v>330</v>
      </c>
      <c r="CHB344" s="220" t="s">
        <v>330</v>
      </c>
      <c r="CHC344" s="220" t="s">
        <v>330</v>
      </c>
      <c r="CHD344" s="220" t="s">
        <v>330</v>
      </c>
      <c r="CHE344" s="220" t="s">
        <v>330</v>
      </c>
      <c r="CHF344" s="220" t="s">
        <v>330</v>
      </c>
      <c r="CHG344" s="220" t="s">
        <v>330</v>
      </c>
      <c r="CHH344" s="220" t="s">
        <v>330</v>
      </c>
      <c r="CHI344" s="220" t="s">
        <v>330</v>
      </c>
      <c r="CHJ344" s="220" t="s">
        <v>330</v>
      </c>
      <c r="CHK344" s="220" t="s">
        <v>330</v>
      </c>
      <c r="CHL344" s="220" t="s">
        <v>330</v>
      </c>
      <c r="CHM344" s="220" t="s">
        <v>330</v>
      </c>
      <c r="CHN344" s="220" t="s">
        <v>330</v>
      </c>
      <c r="CHO344" s="220" t="s">
        <v>330</v>
      </c>
      <c r="CHP344" s="220" t="s">
        <v>330</v>
      </c>
      <c r="CHQ344" s="220" t="s">
        <v>330</v>
      </c>
      <c r="CHR344" s="220" t="s">
        <v>330</v>
      </c>
      <c r="CHS344" s="220" t="s">
        <v>330</v>
      </c>
      <c r="CHT344" s="220" t="s">
        <v>330</v>
      </c>
      <c r="CHU344" s="220" t="s">
        <v>330</v>
      </c>
      <c r="CHV344" s="220" t="s">
        <v>330</v>
      </c>
      <c r="CHW344" s="220" t="s">
        <v>330</v>
      </c>
      <c r="CHX344" s="220" t="s">
        <v>330</v>
      </c>
      <c r="CHY344" s="220" t="s">
        <v>330</v>
      </c>
      <c r="CHZ344" s="220" t="s">
        <v>330</v>
      </c>
      <c r="CIA344" s="220" t="s">
        <v>330</v>
      </c>
      <c r="CIB344" s="220" t="s">
        <v>330</v>
      </c>
      <c r="CIC344" s="220" t="s">
        <v>330</v>
      </c>
      <c r="CID344" s="220" t="s">
        <v>330</v>
      </c>
      <c r="CIE344" s="220" t="s">
        <v>330</v>
      </c>
      <c r="CIF344" s="220" t="s">
        <v>330</v>
      </c>
      <c r="CIG344" s="220" t="s">
        <v>330</v>
      </c>
      <c r="CIH344" s="220" t="s">
        <v>330</v>
      </c>
      <c r="CII344" s="220" t="s">
        <v>330</v>
      </c>
      <c r="CIJ344" s="220" t="s">
        <v>330</v>
      </c>
      <c r="CIK344" s="220" t="s">
        <v>330</v>
      </c>
      <c r="CIL344" s="220" t="s">
        <v>330</v>
      </c>
      <c r="CIM344" s="220" t="s">
        <v>330</v>
      </c>
      <c r="CIN344" s="220" t="s">
        <v>330</v>
      </c>
      <c r="CIO344" s="220" t="s">
        <v>330</v>
      </c>
      <c r="CIP344" s="220" t="s">
        <v>330</v>
      </c>
      <c r="CIQ344" s="220" t="s">
        <v>330</v>
      </c>
      <c r="CIR344" s="220" t="s">
        <v>330</v>
      </c>
      <c r="CIS344" s="220" t="s">
        <v>330</v>
      </c>
      <c r="CIT344" s="220" t="s">
        <v>330</v>
      </c>
      <c r="CIU344" s="220" t="s">
        <v>330</v>
      </c>
      <c r="CIV344" s="220" t="s">
        <v>330</v>
      </c>
      <c r="CIW344" s="220" t="s">
        <v>330</v>
      </c>
      <c r="CIX344" s="220" t="s">
        <v>330</v>
      </c>
      <c r="CIY344" s="220" t="s">
        <v>330</v>
      </c>
      <c r="CIZ344" s="220" t="s">
        <v>330</v>
      </c>
      <c r="CJA344" s="220" t="s">
        <v>330</v>
      </c>
      <c r="CJB344" s="220" t="s">
        <v>330</v>
      </c>
      <c r="CJC344" s="220" t="s">
        <v>330</v>
      </c>
      <c r="CJD344" s="220" t="s">
        <v>330</v>
      </c>
      <c r="CJE344" s="220" t="s">
        <v>330</v>
      </c>
      <c r="CJF344" s="220" t="s">
        <v>330</v>
      </c>
      <c r="CJG344" s="220" t="s">
        <v>330</v>
      </c>
      <c r="CJH344" s="220" t="s">
        <v>330</v>
      </c>
      <c r="CJI344" s="220" t="s">
        <v>330</v>
      </c>
      <c r="CJJ344" s="220" t="s">
        <v>330</v>
      </c>
      <c r="CJK344" s="220" t="s">
        <v>330</v>
      </c>
      <c r="CJL344" s="220" t="s">
        <v>330</v>
      </c>
      <c r="CJM344" s="220" t="s">
        <v>330</v>
      </c>
      <c r="CJN344" s="220" t="s">
        <v>330</v>
      </c>
      <c r="CJO344" s="220" t="s">
        <v>330</v>
      </c>
      <c r="CJP344" s="220" t="s">
        <v>330</v>
      </c>
      <c r="CJQ344" s="220" t="s">
        <v>330</v>
      </c>
      <c r="CJR344" s="220" t="s">
        <v>330</v>
      </c>
      <c r="CJS344" s="220" t="s">
        <v>330</v>
      </c>
      <c r="CJT344" s="220" t="s">
        <v>330</v>
      </c>
      <c r="CJU344" s="220" t="s">
        <v>330</v>
      </c>
      <c r="CJV344" s="220" t="s">
        <v>330</v>
      </c>
      <c r="CJW344" s="220" t="s">
        <v>330</v>
      </c>
      <c r="CJX344" s="220" t="s">
        <v>330</v>
      </c>
      <c r="CJY344" s="220" t="s">
        <v>330</v>
      </c>
      <c r="CJZ344" s="220" t="s">
        <v>330</v>
      </c>
      <c r="CKA344" s="220" t="s">
        <v>330</v>
      </c>
      <c r="CKB344" s="220" t="s">
        <v>330</v>
      </c>
      <c r="CKC344" s="220" t="s">
        <v>330</v>
      </c>
      <c r="CKD344" s="220" t="s">
        <v>330</v>
      </c>
      <c r="CKE344" s="220" t="s">
        <v>330</v>
      </c>
      <c r="CKF344" s="220" t="s">
        <v>330</v>
      </c>
      <c r="CKG344" s="220" t="s">
        <v>330</v>
      </c>
      <c r="CKH344" s="220" t="s">
        <v>330</v>
      </c>
      <c r="CKI344" s="220" t="s">
        <v>330</v>
      </c>
      <c r="CKJ344" s="220" t="s">
        <v>330</v>
      </c>
      <c r="CKK344" s="220" t="s">
        <v>330</v>
      </c>
      <c r="CKL344" s="220" t="s">
        <v>330</v>
      </c>
      <c r="CKM344" s="220" t="s">
        <v>330</v>
      </c>
      <c r="CKN344" s="220" t="s">
        <v>330</v>
      </c>
      <c r="CKO344" s="220" t="s">
        <v>330</v>
      </c>
      <c r="CKP344" s="220" t="s">
        <v>330</v>
      </c>
      <c r="CKQ344" s="220" t="s">
        <v>330</v>
      </c>
      <c r="CKR344" s="220" t="s">
        <v>330</v>
      </c>
      <c r="CKS344" s="220" t="s">
        <v>330</v>
      </c>
      <c r="CKT344" s="220" t="s">
        <v>330</v>
      </c>
      <c r="CKU344" s="220" t="s">
        <v>330</v>
      </c>
      <c r="CKV344" s="220" t="s">
        <v>330</v>
      </c>
      <c r="CKW344" s="220" t="s">
        <v>330</v>
      </c>
      <c r="CKX344" s="220" t="s">
        <v>330</v>
      </c>
      <c r="CKY344" s="220" t="s">
        <v>330</v>
      </c>
      <c r="CKZ344" s="220" t="s">
        <v>330</v>
      </c>
      <c r="CLA344" s="220" t="s">
        <v>330</v>
      </c>
      <c r="CLB344" s="220" t="s">
        <v>330</v>
      </c>
      <c r="CLC344" s="220" t="s">
        <v>330</v>
      </c>
      <c r="CLD344" s="220" t="s">
        <v>330</v>
      </c>
      <c r="CLE344" s="220" t="s">
        <v>330</v>
      </c>
      <c r="CLF344" s="220" t="s">
        <v>330</v>
      </c>
      <c r="CLG344" s="220" t="s">
        <v>330</v>
      </c>
      <c r="CLH344" s="220" t="s">
        <v>330</v>
      </c>
      <c r="CLI344" s="220" t="s">
        <v>330</v>
      </c>
      <c r="CLJ344" s="220" t="s">
        <v>330</v>
      </c>
      <c r="CLK344" s="220" t="s">
        <v>330</v>
      </c>
      <c r="CLL344" s="220" t="s">
        <v>330</v>
      </c>
      <c r="CLM344" s="220" t="s">
        <v>330</v>
      </c>
      <c r="CLN344" s="220" t="s">
        <v>330</v>
      </c>
      <c r="CLO344" s="220" t="s">
        <v>330</v>
      </c>
      <c r="CLP344" s="220" t="s">
        <v>330</v>
      </c>
      <c r="CLQ344" s="220" t="s">
        <v>330</v>
      </c>
      <c r="CLR344" s="220" t="s">
        <v>330</v>
      </c>
      <c r="CLS344" s="220" t="s">
        <v>330</v>
      </c>
      <c r="CLT344" s="220" t="s">
        <v>330</v>
      </c>
      <c r="CLU344" s="220" t="s">
        <v>330</v>
      </c>
      <c r="CLV344" s="220" t="s">
        <v>330</v>
      </c>
      <c r="CLW344" s="220" t="s">
        <v>330</v>
      </c>
      <c r="CLX344" s="220" t="s">
        <v>330</v>
      </c>
      <c r="CLY344" s="220" t="s">
        <v>330</v>
      </c>
      <c r="CLZ344" s="220" t="s">
        <v>330</v>
      </c>
      <c r="CMA344" s="220" t="s">
        <v>330</v>
      </c>
      <c r="CMB344" s="220" t="s">
        <v>330</v>
      </c>
      <c r="CMC344" s="220" t="s">
        <v>330</v>
      </c>
      <c r="CMD344" s="220" t="s">
        <v>330</v>
      </c>
      <c r="CME344" s="220" t="s">
        <v>330</v>
      </c>
      <c r="CMF344" s="220" t="s">
        <v>330</v>
      </c>
      <c r="CMG344" s="220" t="s">
        <v>330</v>
      </c>
      <c r="CMH344" s="220" t="s">
        <v>330</v>
      </c>
      <c r="CMI344" s="220" t="s">
        <v>330</v>
      </c>
      <c r="CMJ344" s="220" t="s">
        <v>330</v>
      </c>
      <c r="CMK344" s="220" t="s">
        <v>330</v>
      </c>
      <c r="CML344" s="220" t="s">
        <v>330</v>
      </c>
      <c r="CMM344" s="220" t="s">
        <v>330</v>
      </c>
      <c r="CMN344" s="220" t="s">
        <v>330</v>
      </c>
      <c r="CMO344" s="220" t="s">
        <v>330</v>
      </c>
      <c r="CMP344" s="220" t="s">
        <v>330</v>
      </c>
      <c r="CMQ344" s="220" t="s">
        <v>330</v>
      </c>
      <c r="CMR344" s="220" t="s">
        <v>330</v>
      </c>
      <c r="CMS344" s="220" t="s">
        <v>330</v>
      </c>
      <c r="CMT344" s="220" t="s">
        <v>330</v>
      </c>
      <c r="CMU344" s="220" t="s">
        <v>330</v>
      </c>
      <c r="CMV344" s="220" t="s">
        <v>330</v>
      </c>
      <c r="CMW344" s="220" t="s">
        <v>330</v>
      </c>
      <c r="CMX344" s="220" t="s">
        <v>330</v>
      </c>
      <c r="CMY344" s="220" t="s">
        <v>330</v>
      </c>
      <c r="CMZ344" s="220" t="s">
        <v>330</v>
      </c>
      <c r="CNA344" s="220" t="s">
        <v>330</v>
      </c>
      <c r="CNB344" s="220" t="s">
        <v>330</v>
      </c>
      <c r="CNC344" s="220" t="s">
        <v>330</v>
      </c>
      <c r="CND344" s="220" t="s">
        <v>330</v>
      </c>
      <c r="CNE344" s="220" t="s">
        <v>330</v>
      </c>
      <c r="CNF344" s="220" t="s">
        <v>330</v>
      </c>
      <c r="CNG344" s="220" t="s">
        <v>330</v>
      </c>
      <c r="CNH344" s="220" t="s">
        <v>330</v>
      </c>
      <c r="CNI344" s="220" t="s">
        <v>330</v>
      </c>
      <c r="CNJ344" s="220" t="s">
        <v>330</v>
      </c>
      <c r="CNK344" s="220" t="s">
        <v>330</v>
      </c>
      <c r="CNL344" s="220" t="s">
        <v>330</v>
      </c>
      <c r="CNM344" s="220" t="s">
        <v>330</v>
      </c>
      <c r="CNN344" s="220" t="s">
        <v>330</v>
      </c>
      <c r="CNO344" s="220" t="s">
        <v>330</v>
      </c>
      <c r="CNP344" s="220" t="s">
        <v>330</v>
      </c>
      <c r="CNQ344" s="220" t="s">
        <v>330</v>
      </c>
      <c r="CNR344" s="220" t="s">
        <v>330</v>
      </c>
      <c r="CNS344" s="220" t="s">
        <v>330</v>
      </c>
      <c r="CNT344" s="220" t="s">
        <v>330</v>
      </c>
      <c r="CNU344" s="220" t="s">
        <v>330</v>
      </c>
      <c r="CNV344" s="220" t="s">
        <v>330</v>
      </c>
      <c r="CNW344" s="220" t="s">
        <v>330</v>
      </c>
      <c r="CNX344" s="220" t="s">
        <v>330</v>
      </c>
      <c r="CNY344" s="220" t="s">
        <v>330</v>
      </c>
      <c r="CNZ344" s="220" t="s">
        <v>330</v>
      </c>
      <c r="COA344" s="220" t="s">
        <v>330</v>
      </c>
      <c r="COB344" s="220" t="s">
        <v>330</v>
      </c>
      <c r="COC344" s="220" t="s">
        <v>330</v>
      </c>
      <c r="COD344" s="220" t="s">
        <v>330</v>
      </c>
      <c r="COE344" s="220" t="s">
        <v>330</v>
      </c>
      <c r="COF344" s="220" t="s">
        <v>330</v>
      </c>
      <c r="COG344" s="220" t="s">
        <v>330</v>
      </c>
      <c r="COH344" s="220" t="s">
        <v>330</v>
      </c>
      <c r="COI344" s="220" t="s">
        <v>330</v>
      </c>
      <c r="COJ344" s="220" t="s">
        <v>330</v>
      </c>
      <c r="COK344" s="220" t="s">
        <v>330</v>
      </c>
      <c r="COL344" s="220" t="s">
        <v>330</v>
      </c>
      <c r="COM344" s="220" t="s">
        <v>330</v>
      </c>
      <c r="CON344" s="220" t="s">
        <v>330</v>
      </c>
      <c r="COO344" s="220" t="s">
        <v>330</v>
      </c>
      <c r="COP344" s="220" t="s">
        <v>330</v>
      </c>
      <c r="COQ344" s="220" t="s">
        <v>330</v>
      </c>
      <c r="COR344" s="220" t="s">
        <v>330</v>
      </c>
      <c r="COS344" s="220" t="s">
        <v>330</v>
      </c>
      <c r="COT344" s="220" t="s">
        <v>330</v>
      </c>
      <c r="COU344" s="220" t="s">
        <v>330</v>
      </c>
      <c r="COV344" s="220" t="s">
        <v>330</v>
      </c>
      <c r="COW344" s="220" t="s">
        <v>330</v>
      </c>
      <c r="COX344" s="220" t="s">
        <v>330</v>
      </c>
      <c r="COY344" s="220" t="s">
        <v>330</v>
      </c>
      <c r="COZ344" s="220" t="s">
        <v>330</v>
      </c>
      <c r="CPA344" s="220" t="s">
        <v>330</v>
      </c>
      <c r="CPB344" s="220" t="s">
        <v>330</v>
      </c>
      <c r="CPC344" s="220" t="s">
        <v>330</v>
      </c>
      <c r="CPD344" s="220" t="s">
        <v>330</v>
      </c>
      <c r="CPE344" s="220" t="s">
        <v>330</v>
      </c>
      <c r="CPF344" s="220" t="s">
        <v>330</v>
      </c>
      <c r="CPG344" s="220" t="s">
        <v>330</v>
      </c>
      <c r="CPH344" s="220" t="s">
        <v>330</v>
      </c>
      <c r="CPI344" s="220" t="s">
        <v>330</v>
      </c>
      <c r="CPJ344" s="220" t="s">
        <v>330</v>
      </c>
      <c r="CPK344" s="220" t="s">
        <v>330</v>
      </c>
      <c r="CPL344" s="220" t="s">
        <v>330</v>
      </c>
      <c r="CPM344" s="220" t="s">
        <v>330</v>
      </c>
      <c r="CPN344" s="220" t="s">
        <v>330</v>
      </c>
      <c r="CPO344" s="220" t="s">
        <v>330</v>
      </c>
      <c r="CPP344" s="220" t="s">
        <v>330</v>
      </c>
      <c r="CPQ344" s="220" t="s">
        <v>330</v>
      </c>
      <c r="CPR344" s="220" t="s">
        <v>330</v>
      </c>
      <c r="CPS344" s="220" t="s">
        <v>330</v>
      </c>
      <c r="CPT344" s="220" t="s">
        <v>330</v>
      </c>
      <c r="CPU344" s="220" t="s">
        <v>330</v>
      </c>
      <c r="CPV344" s="220" t="s">
        <v>330</v>
      </c>
      <c r="CPW344" s="220" t="s">
        <v>330</v>
      </c>
      <c r="CPX344" s="220" t="s">
        <v>330</v>
      </c>
      <c r="CPY344" s="220" t="s">
        <v>330</v>
      </c>
      <c r="CPZ344" s="220" t="s">
        <v>330</v>
      </c>
      <c r="CQA344" s="220" t="s">
        <v>330</v>
      </c>
      <c r="CQB344" s="220" t="s">
        <v>330</v>
      </c>
      <c r="CQC344" s="220" t="s">
        <v>330</v>
      </c>
      <c r="CQD344" s="220" t="s">
        <v>330</v>
      </c>
      <c r="CQE344" s="220" t="s">
        <v>330</v>
      </c>
      <c r="CQF344" s="220" t="s">
        <v>330</v>
      </c>
      <c r="CQG344" s="220" t="s">
        <v>330</v>
      </c>
      <c r="CQH344" s="220" t="s">
        <v>330</v>
      </c>
      <c r="CQI344" s="220" t="s">
        <v>330</v>
      </c>
      <c r="CQJ344" s="220" t="s">
        <v>330</v>
      </c>
      <c r="CQK344" s="220" t="s">
        <v>330</v>
      </c>
      <c r="CQL344" s="220" t="s">
        <v>330</v>
      </c>
      <c r="CQM344" s="220" t="s">
        <v>330</v>
      </c>
      <c r="CQN344" s="220" t="s">
        <v>330</v>
      </c>
      <c r="CQO344" s="220" t="s">
        <v>330</v>
      </c>
      <c r="CQP344" s="220" t="s">
        <v>330</v>
      </c>
      <c r="CQQ344" s="220" t="s">
        <v>330</v>
      </c>
      <c r="CQR344" s="220" t="s">
        <v>330</v>
      </c>
      <c r="CQS344" s="220" t="s">
        <v>330</v>
      </c>
      <c r="CQT344" s="220" t="s">
        <v>330</v>
      </c>
      <c r="CQU344" s="220" t="s">
        <v>330</v>
      </c>
      <c r="CQV344" s="220" t="s">
        <v>330</v>
      </c>
      <c r="CQW344" s="220" t="s">
        <v>330</v>
      </c>
      <c r="CQX344" s="220" t="s">
        <v>330</v>
      </c>
      <c r="CQY344" s="220" t="s">
        <v>330</v>
      </c>
      <c r="CQZ344" s="220" t="s">
        <v>330</v>
      </c>
      <c r="CRA344" s="220" t="s">
        <v>330</v>
      </c>
      <c r="CRB344" s="220" t="s">
        <v>330</v>
      </c>
      <c r="CRC344" s="220" t="s">
        <v>330</v>
      </c>
      <c r="CRD344" s="220" t="s">
        <v>330</v>
      </c>
      <c r="CRE344" s="220" t="s">
        <v>330</v>
      </c>
      <c r="CRF344" s="220" t="s">
        <v>330</v>
      </c>
      <c r="CRG344" s="220" t="s">
        <v>330</v>
      </c>
      <c r="CRH344" s="220" t="s">
        <v>330</v>
      </c>
      <c r="CRI344" s="220" t="s">
        <v>330</v>
      </c>
      <c r="CRJ344" s="220" t="s">
        <v>330</v>
      </c>
      <c r="CRK344" s="220" t="s">
        <v>330</v>
      </c>
      <c r="CRL344" s="220" t="s">
        <v>330</v>
      </c>
      <c r="CRM344" s="220" t="s">
        <v>330</v>
      </c>
      <c r="CRN344" s="220" t="s">
        <v>330</v>
      </c>
      <c r="CRO344" s="220" t="s">
        <v>330</v>
      </c>
      <c r="CRP344" s="220" t="s">
        <v>330</v>
      </c>
      <c r="CRQ344" s="220" t="s">
        <v>330</v>
      </c>
      <c r="CRR344" s="220" t="s">
        <v>330</v>
      </c>
      <c r="CRS344" s="220" t="s">
        <v>330</v>
      </c>
      <c r="CRT344" s="220" t="s">
        <v>330</v>
      </c>
      <c r="CRU344" s="220" t="s">
        <v>330</v>
      </c>
      <c r="CRV344" s="220" t="s">
        <v>330</v>
      </c>
      <c r="CRW344" s="220" t="s">
        <v>330</v>
      </c>
      <c r="CRX344" s="220" t="s">
        <v>330</v>
      </c>
      <c r="CRY344" s="220" t="s">
        <v>330</v>
      </c>
      <c r="CRZ344" s="220" t="s">
        <v>330</v>
      </c>
      <c r="CSA344" s="220" t="s">
        <v>330</v>
      </c>
      <c r="CSB344" s="220" t="s">
        <v>330</v>
      </c>
      <c r="CSC344" s="220" t="s">
        <v>330</v>
      </c>
      <c r="CSD344" s="220" t="s">
        <v>330</v>
      </c>
      <c r="CSE344" s="220" t="s">
        <v>330</v>
      </c>
      <c r="CSF344" s="220" t="s">
        <v>330</v>
      </c>
      <c r="CSG344" s="220" t="s">
        <v>330</v>
      </c>
      <c r="CSH344" s="220" t="s">
        <v>330</v>
      </c>
      <c r="CSI344" s="220" t="s">
        <v>330</v>
      </c>
      <c r="CSJ344" s="220" t="s">
        <v>330</v>
      </c>
      <c r="CSK344" s="220" t="s">
        <v>330</v>
      </c>
      <c r="CSL344" s="220" t="s">
        <v>330</v>
      </c>
      <c r="CSM344" s="220" t="s">
        <v>330</v>
      </c>
      <c r="CSN344" s="220" t="s">
        <v>330</v>
      </c>
      <c r="CSO344" s="220" t="s">
        <v>330</v>
      </c>
      <c r="CSP344" s="220" t="s">
        <v>330</v>
      </c>
      <c r="CSQ344" s="220" t="s">
        <v>330</v>
      </c>
      <c r="CSR344" s="220" t="s">
        <v>330</v>
      </c>
      <c r="CSS344" s="220" t="s">
        <v>330</v>
      </c>
      <c r="CST344" s="220" t="s">
        <v>330</v>
      </c>
      <c r="CSU344" s="220" t="s">
        <v>330</v>
      </c>
      <c r="CSV344" s="220" t="s">
        <v>330</v>
      </c>
      <c r="CSW344" s="220" t="s">
        <v>330</v>
      </c>
      <c r="CSX344" s="220" t="s">
        <v>330</v>
      </c>
      <c r="CSY344" s="220" t="s">
        <v>330</v>
      </c>
      <c r="CSZ344" s="220" t="s">
        <v>330</v>
      </c>
      <c r="CTA344" s="220" t="s">
        <v>330</v>
      </c>
      <c r="CTB344" s="220" t="s">
        <v>330</v>
      </c>
      <c r="CTC344" s="220" t="s">
        <v>330</v>
      </c>
      <c r="CTD344" s="220" t="s">
        <v>330</v>
      </c>
      <c r="CTE344" s="220" t="s">
        <v>330</v>
      </c>
      <c r="CTF344" s="220" t="s">
        <v>330</v>
      </c>
      <c r="CTG344" s="220" t="s">
        <v>330</v>
      </c>
      <c r="CTH344" s="220" t="s">
        <v>330</v>
      </c>
      <c r="CTI344" s="220" t="s">
        <v>330</v>
      </c>
      <c r="CTJ344" s="220" t="s">
        <v>330</v>
      </c>
      <c r="CTK344" s="220" t="s">
        <v>330</v>
      </c>
      <c r="CTL344" s="220" t="s">
        <v>330</v>
      </c>
      <c r="CTM344" s="220" t="s">
        <v>330</v>
      </c>
      <c r="CTN344" s="220" t="s">
        <v>330</v>
      </c>
      <c r="CTO344" s="220" t="s">
        <v>330</v>
      </c>
      <c r="CTP344" s="220" t="s">
        <v>330</v>
      </c>
      <c r="CTQ344" s="220" t="s">
        <v>330</v>
      </c>
      <c r="CTR344" s="220" t="s">
        <v>330</v>
      </c>
      <c r="CTS344" s="220" t="s">
        <v>330</v>
      </c>
      <c r="CTT344" s="220" t="s">
        <v>330</v>
      </c>
      <c r="CTU344" s="220" t="s">
        <v>330</v>
      </c>
      <c r="CTV344" s="220" t="s">
        <v>330</v>
      </c>
      <c r="CTW344" s="220" t="s">
        <v>330</v>
      </c>
      <c r="CTX344" s="220" t="s">
        <v>330</v>
      </c>
      <c r="CTY344" s="220" t="s">
        <v>330</v>
      </c>
      <c r="CTZ344" s="220" t="s">
        <v>330</v>
      </c>
      <c r="CUA344" s="220" t="s">
        <v>330</v>
      </c>
      <c r="CUB344" s="220" t="s">
        <v>330</v>
      </c>
      <c r="CUC344" s="220" t="s">
        <v>330</v>
      </c>
      <c r="CUD344" s="220" t="s">
        <v>330</v>
      </c>
      <c r="CUE344" s="220" t="s">
        <v>330</v>
      </c>
      <c r="CUF344" s="220" t="s">
        <v>330</v>
      </c>
      <c r="CUG344" s="220" t="s">
        <v>330</v>
      </c>
      <c r="CUH344" s="220" t="s">
        <v>330</v>
      </c>
      <c r="CUI344" s="220" t="s">
        <v>330</v>
      </c>
      <c r="CUJ344" s="220" t="s">
        <v>330</v>
      </c>
      <c r="CUK344" s="220" t="s">
        <v>330</v>
      </c>
      <c r="CUL344" s="220" t="s">
        <v>330</v>
      </c>
      <c r="CUM344" s="220" t="s">
        <v>330</v>
      </c>
      <c r="CUN344" s="220" t="s">
        <v>330</v>
      </c>
      <c r="CUO344" s="220" t="s">
        <v>330</v>
      </c>
      <c r="CUP344" s="220" t="s">
        <v>330</v>
      </c>
      <c r="CUQ344" s="220" t="s">
        <v>330</v>
      </c>
      <c r="CUR344" s="220" t="s">
        <v>330</v>
      </c>
      <c r="CUS344" s="220" t="s">
        <v>330</v>
      </c>
      <c r="CUT344" s="220" t="s">
        <v>330</v>
      </c>
      <c r="CUU344" s="220" t="s">
        <v>330</v>
      </c>
      <c r="CUV344" s="220" t="s">
        <v>330</v>
      </c>
      <c r="CUW344" s="220" t="s">
        <v>330</v>
      </c>
      <c r="CUX344" s="220" t="s">
        <v>330</v>
      </c>
      <c r="CUY344" s="220" t="s">
        <v>330</v>
      </c>
      <c r="CUZ344" s="220" t="s">
        <v>330</v>
      </c>
      <c r="CVA344" s="220" t="s">
        <v>330</v>
      </c>
      <c r="CVB344" s="220" t="s">
        <v>330</v>
      </c>
      <c r="CVC344" s="220" t="s">
        <v>330</v>
      </c>
      <c r="CVD344" s="220" t="s">
        <v>330</v>
      </c>
      <c r="CVE344" s="220" t="s">
        <v>330</v>
      </c>
      <c r="CVF344" s="220" t="s">
        <v>330</v>
      </c>
      <c r="CVG344" s="220" t="s">
        <v>330</v>
      </c>
      <c r="CVH344" s="220" t="s">
        <v>330</v>
      </c>
      <c r="CVI344" s="220" t="s">
        <v>330</v>
      </c>
      <c r="CVJ344" s="220" t="s">
        <v>330</v>
      </c>
      <c r="CVK344" s="220" t="s">
        <v>330</v>
      </c>
      <c r="CVL344" s="220" t="s">
        <v>330</v>
      </c>
      <c r="CVM344" s="220" t="s">
        <v>330</v>
      </c>
      <c r="CVN344" s="220" t="s">
        <v>330</v>
      </c>
      <c r="CVO344" s="220" t="s">
        <v>330</v>
      </c>
      <c r="CVP344" s="220" t="s">
        <v>330</v>
      </c>
      <c r="CVQ344" s="220" t="s">
        <v>330</v>
      </c>
      <c r="CVR344" s="220" t="s">
        <v>330</v>
      </c>
      <c r="CVS344" s="220" t="s">
        <v>330</v>
      </c>
      <c r="CVT344" s="220" t="s">
        <v>330</v>
      </c>
      <c r="CVU344" s="220" t="s">
        <v>330</v>
      </c>
      <c r="CVV344" s="220" t="s">
        <v>330</v>
      </c>
      <c r="CVW344" s="220" t="s">
        <v>330</v>
      </c>
      <c r="CVX344" s="220" t="s">
        <v>330</v>
      </c>
      <c r="CVY344" s="220" t="s">
        <v>330</v>
      </c>
      <c r="CVZ344" s="220" t="s">
        <v>330</v>
      </c>
      <c r="CWA344" s="220" t="s">
        <v>330</v>
      </c>
      <c r="CWB344" s="220" t="s">
        <v>330</v>
      </c>
      <c r="CWC344" s="220" t="s">
        <v>330</v>
      </c>
      <c r="CWD344" s="220" t="s">
        <v>330</v>
      </c>
      <c r="CWE344" s="220" t="s">
        <v>330</v>
      </c>
      <c r="CWF344" s="220" t="s">
        <v>330</v>
      </c>
      <c r="CWG344" s="220" t="s">
        <v>330</v>
      </c>
      <c r="CWH344" s="220" t="s">
        <v>330</v>
      </c>
      <c r="CWI344" s="220" t="s">
        <v>330</v>
      </c>
      <c r="CWJ344" s="220" t="s">
        <v>330</v>
      </c>
      <c r="CWK344" s="220" t="s">
        <v>330</v>
      </c>
      <c r="CWL344" s="220" t="s">
        <v>330</v>
      </c>
      <c r="CWM344" s="220" t="s">
        <v>330</v>
      </c>
      <c r="CWN344" s="220" t="s">
        <v>330</v>
      </c>
      <c r="CWO344" s="220" t="s">
        <v>330</v>
      </c>
      <c r="CWP344" s="220" t="s">
        <v>330</v>
      </c>
      <c r="CWQ344" s="220" t="s">
        <v>330</v>
      </c>
      <c r="CWR344" s="220" t="s">
        <v>330</v>
      </c>
      <c r="CWS344" s="220" t="s">
        <v>330</v>
      </c>
      <c r="CWT344" s="220" t="s">
        <v>330</v>
      </c>
      <c r="CWU344" s="220" t="s">
        <v>330</v>
      </c>
      <c r="CWV344" s="220" t="s">
        <v>330</v>
      </c>
      <c r="CWW344" s="220" t="s">
        <v>330</v>
      </c>
      <c r="CWX344" s="220" t="s">
        <v>330</v>
      </c>
      <c r="CWY344" s="220" t="s">
        <v>330</v>
      </c>
      <c r="CWZ344" s="220" t="s">
        <v>330</v>
      </c>
      <c r="CXA344" s="220" t="s">
        <v>330</v>
      </c>
      <c r="CXB344" s="220" t="s">
        <v>330</v>
      </c>
      <c r="CXC344" s="220" t="s">
        <v>330</v>
      </c>
      <c r="CXD344" s="220" t="s">
        <v>330</v>
      </c>
      <c r="CXE344" s="220" t="s">
        <v>330</v>
      </c>
      <c r="CXF344" s="220" t="s">
        <v>330</v>
      </c>
      <c r="CXG344" s="220" t="s">
        <v>330</v>
      </c>
      <c r="CXH344" s="220" t="s">
        <v>330</v>
      </c>
      <c r="CXI344" s="220" t="s">
        <v>330</v>
      </c>
      <c r="CXJ344" s="220" t="s">
        <v>330</v>
      </c>
      <c r="CXK344" s="220" t="s">
        <v>330</v>
      </c>
      <c r="CXL344" s="220" t="s">
        <v>330</v>
      </c>
      <c r="CXM344" s="220" t="s">
        <v>330</v>
      </c>
      <c r="CXN344" s="220" t="s">
        <v>330</v>
      </c>
      <c r="CXO344" s="220" t="s">
        <v>330</v>
      </c>
      <c r="CXP344" s="220" t="s">
        <v>330</v>
      </c>
      <c r="CXQ344" s="220" t="s">
        <v>330</v>
      </c>
      <c r="CXR344" s="220" t="s">
        <v>330</v>
      </c>
      <c r="CXS344" s="220" t="s">
        <v>330</v>
      </c>
      <c r="CXT344" s="220" t="s">
        <v>330</v>
      </c>
      <c r="CXU344" s="220" t="s">
        <v>330</v>
      </c>
      <c r="CXV344" s="220" t="s">
        <v>330</v>
      </c>
      <c r="CXW344" s="220" t="s">
        <v>330</v>
      </c>
      <c r="CXX344" s="220" t="s">
        <v>330</v>
      </c>
      <c r="CXY344" s="220" t="s">
        <v>330</v>
      </c>
      <c r="CXZ344" s="220" t="s">
        <v>330</v>
      </c>
      <c r="CYA344" s="220" t="s">
        <v>330</v>
      </c>
      <c r="CYB344" s="220" t="s">
        <v>330</v>
      </c>
      <c r="CYC344" s="220" t="s">
        <v>330</v>
      </c>
      <c r="CYD344" s="220" t="s">
        <v>330</v>
      </c>
      <c r="CYE344" s="220" t="s">
        <v>330</v>
      </c>
      <c r="CYF344" s="220" t="s">
        <v>330</v>
      </c>
      <c r="CYG344" s="220" t="s">
        <v>330</v>
      </c>
      <c r="CYH344" s="220" t="s">
        <v>330</v>
      </c>
      <c r="CYI344" s="220" t="s">
        <v>330</v>
      </c>
      <c r="CYJ344" s="220" t="s">
        <v>330</v>
      </c>
      <c r="CYK344" s="220" t="s">
        <v>330</v>
      </c>
      <c r="CYL344" s="220" t="s">
        <v>330</v>
      </c>
      <c r="CYM344" s="220" t="s">
        <v>330</v>
      </c>
      <c r="CYN344" s="220" t="s">
        <v>330</v>
      </c>
      <c r="CYO344" s="220" t="s">
        <v>330</v>
      </c>
      <c r="CYP344" s="220" t="s">
        <v>330</v>
      </c>
      <c r="CYQ344" s="220" t="s">
        <v>330</v>
      </c>
      <c r="CYR344" s="220" t="s">
        <v>330</v>
      </c>
      <c r="CYS344" s="220" t="s">
        <v>330</v>
      </c>
      <c r="CYT344" s="220" t="s">
        <v>330</v>
      </c>
      <c r="CYU344" s="220" t="s">
        <v>330</v>
      </c>
      <c r="CYV344" s="220" t="s">
        <v>330</v>
      </c>
      <c r="CYW344" s="220" t="s">
        <v>330</v>
      </c>
      <c r="CYX344" s="220" t="s">
        <v>330</v>
      </c>
      <c r="CYY344" s="220" t="s">
        <v>330</v>
      </c>
      <c r="CYZ344" s="220" t="s">
        <v>330</v>
      </c>
      <c r="CZA344" s="220" t="s">
        <v>330</v>
      </c>
      <c r="CZB344" s="220" t="s">
        <v>330</v>
      </c>
      <c r="CZC344" s="220" t="s">
        <v>330</v>
      </c>
      <c r="CZD344" s="220" t="s">
        <v>330</v>
      </c>
      <c r="CZE344" s="220" t="s">
        <v>330</v>
      </c>
      <c r="CZF344" s="220" t="s">
        <v>330</v>
      </c>
      <c r="CZG344" s="220" t="s">
        <v>330</v>
      </c>
      <c r="CZH344" s="220" t="s">
        <v>330</v>
      </c>
      <c r="CZI344" s="220" t="s">
        <v>330</v>
      </c>
      <c r="CZJ344" s="220" t="s">
        <v>330</v>
      </c>
      <c r="CZK344" s="220" t="s">
        <v>330</v>
      </c>
      <c r="CZL344" s="220" t="s">
        <v>330</v>
      </c>
      <c r="CZM344" s="220" t="s">
        <v>330</v>
      </c>
      <c r="CZN344" s="220" t="s">
        <v>330</v>
      </c>
      <c r="CZO344" s="220" t="s">
        <v>330</v>
      </c>
      <c r="CZP344" s="220" t="s">
        <v>330</v>
      </c>
      <c r="CZQ344" s="220" t="s">
        <v>330</v>
      </c>
      <c r="CZR344" s="220" t="s">
        <v>330</v>
      </c>
      <c r="CZS344" s="220" t="s">
        <v>330</v>
      </c>
      <c r="CZT344" s="220" t="s">
        <v>330</v>
      </c>
      <c r="CZU344" s="220" t="s">
        <v>330</v>
      </c>
      <c r="CZV344" s="220" t="s">
        <v>330</v>
      </c>
      <c r="CZW344" s="220" t="s">
        <v>330</v>
      </c>
      <c r="CZX344" s="220" t="s">
        <v>330</v>
      </c>
      <c r="CZY344" s="220" t="s">
        <v>330</v>
      </c>
      <c r="CZZ344" s="220" t="s">
        <v>330</v>
      </c>
      <c r="DAA344" s="220" t="s">
        <v>330</v>
      </c>
      <c r="DAB344" s="220" t="s">
        <v>330</v>
      </c>
      <c r="DAC344" s="220" t="s">
        <v>330</v>
      </c>
      <c r="DAD344" s="220" t="s">
        <v>330</v>
      </c>
      <c r="DAE344" s="220" t="s">
        <v>330</v>
      </c>
      <c r="DAF344" s="220" t="s">
        <v>330</v>
      </c>
      <c r="DAG344" s="220" t="s">
        <v>330</v>
      </c>
      <c r="DAH344" s="220" t="s">
        <v>330</v>
      </c>
      <c r="DAI344" s="220" t="s">
        <v>330</v>
      </c>
      <c r="DAJ344" s="220" t="s">
        <v>330</v>
      </c>
      <c r="DAK344" s="220" t="s">
        <v>330</v>
      </c>
      <c r="DAL344" s="220" t="s">
        <v>330</v>
      </c>
      <c r="DAM344" s="220" t="s">
        <v>330</v>
      </c>
      <c r="DAN344" s="220" t="s">
        <v>330</v>
      </c>
      <c r="DAO344" s="220" t="s">
        <v>330</v>
      </c>
      <c r="DAP344" s="220" t="s">
        <v>330</v>
      </c>
      <c r="DAQ344" s="220" t="s">
        <v>330</v>
      </c>
      <c r="DAR344" s="220" t="s">
        <v>330</v>
      </c>
      <c r="DAS344" s="220" t="s">
        <v>330</v>
      </c>
      <c r="DAT344" s="220" t="s">
        <v>330</v>
      </c>
      <c r="DAU344" s="220" t="s">
        <v>330</v>
      </c>
      <c r="DAV344" s="220" t="s">
        <v>330</v>
      </c>
      <c r="DAW344" s="220" t="s">
        <v>330</v>
      </c>
      <c r="DAX344" s="220" t="s">
        <v>330</v>
      </c>
      <c r="DAY344" s="220" t="s">
        <v>330</v>
      </c>
      <c r="DAZ344" s="220" t="s">
        <v>330</v>
      </c>
      <c r="DBA344" s="220" t="s">
        <v>330</v>
      </c>
      <c r="DBB344" s="220" t="s">
        <v>330</v>
      </c>
      <c r="DBC344" s="220" t="s">
        <v>330</v>
      </c>
      <c r="DBD344" s="220" t="s">
        <v>330</v>
      </c>
      <c r="DBE344" s="220" t="s">
        <v>330</v>
      </c>
      <c r="DBF344" s="220" t="s">
        <v>330</v>
      </c>
      <c r="DBG344" s="220" t="s">
        <v>330</v>
      </c>
      <c r="DBH344" s="220" t="s">
        <v>330</v>
      </c>
      <c r="DBI344" s="220" t="s">
        <v>330</v>
      </c>
      <c r="DBJ344" s="220" t="s">
        <v>330</v>
      </c>
      <c r="DBK344" s="220" t="s">
        <v>330</v>
      </c>
      <c r="DBL344" s="220" t="s">
        <v>330</v>
      </c>
      <c r="DBM344" s="220" t="s">
        <v>330</v>
      </c>
      <c r="DBN344" s="220" t="s">
        <v>330</v>
      </c>
      <c r="DBO344" s="220" t="s">
        <v>330</v>
      </c>
      <c r="DBP344" s="220" t="s">
        <v>330</v>
      </c>
      <c r="DBQ344" s="220" t="s">
        <v>330</v>
      </c>
      <c r="DBR344" s="220" t="s">
        <v>330</v>
      </c>
      <c r="DBS344" s="220" t="s">
        <v>330</v>
      </c>
      <c r="DBT344" s="220" t="s">
        <v>330</v>
      </c>
      <c r="DBU344" s="220" t="s">
        <v>330</v>
      </c>
      <c r="DBV344" s="220" t="s">
        <v>330</v>
      </c>
      <c r="DBW344" s="220" t="s">
        <v>330</v>
      </c>
      <c r="DBX344" s="220" t="s">
        <v>330</v>
      </c>
      <c r="DBY344" s="220" t="s">
        <v>330</v>
      </c>
      <c r="DBZ344" s="220" t="s">
        <v>330</v>
      </c>
      <c r="DCA344" s="220" t="s">
        <v>330</v>
      </c>
      <c r="DCB344" s="220" t="s">
        <v>330</v>
      </c>
      <c r="DCC344" s="220" t="s">
        <v>330</v>
      </c>
      <c r="DCD344" s="220" t="s">
        <v>330</v>
      </c>
      <c r="DCE344" s="220" t="s">
        <v>330</v>
      </c>
      <c r="DCF344" s="220" t="s">
        <v>330</v>
      </c>
      <c r="DCG344" s="220" t="s">
        <v>330</v>
      </c>
      <c r="DCH344" s="220" t="s">
        <v>330</v>
      </c>
      <c r="DCI344" s="220" t="s">
        <v>330</v>
      </c>
      <c r="DCJ344" s="220" t="s">
        <v>330</v>
      </c>
      <c r="DCK344" s="220" t="s">
        <v>330</v>
      </c>
      <c r="DCL344" s="220" t="s">
        <v>330</v>
      </c>
      <c r="DCM344" s="220" t="s">
        <v>330</v>
      </c>
      <c r="DCN344" s="220" t="s">
        <v>330</v>
      </c>
      <c r="DCO344" s="220" t="s">
        <v>330</v>
      </c>
      <c r="DCP344" s="220" t="s">
        <v>330</v>
      </c>
      <c r="DCQ344" s="220" t="s">
        <v>330</v>
      </c>
      <c r="DCR344" s="220" t="s">
        <v>330</v>
      </c>
      <c r="DCS344" s="220" t="s">
        <v>330</v>
      </c>
      <c r="DCT344" s="220" t="s">
        <v>330</v>
      </c>
      <c r="DCU344" s="220" t="s">
        <v>330</v>
      </c>
      <c r="DCV344" s="220" t="s">
        <v>330</v>
      </c>
      <c r="DCW344" s="220" t="s">
        <v>330</v>
      </c>
      <c r="DCX344" s="220" t="s">
        <v>330</v>
      </c>
      <c r="DCY344" s="220" t="s">
        <v>330</v>
      </c>
      <c r="DCZ344" s="220" t="s">
        <v>330</v>
      </c>
      <c r="DDA344" s="220" t="s">
        <v>330</v>
      </c>
      <c r="DDB344" s="220" t="s">
        <v>330</v>
      </c>
      <c r="DDC344" s="220" t="s">
        <v>330</v>
      </c>
      <c r="DDD344" s="220" t="s">
        <v>330</v>
      </c>
      <c r="DDE344" s="220" t="s">
        <v>330</v>
      </c>
      <c r="DDF344" s="220" t="s">
        <v>330</v>
      </c>
      <c r="DDG344" s="220" t="s">
        <v>330</v>
      </c>
      <c r="DDH344" s="220" t="s">
        <v>330</v>
      </c>
      <c r="DDI344" s="220" t="s">
        <v>330</v>
      </c>
      <c r="DDJ344" s="220" t="s">
        <v>330</v>
      </c>
      <c r="DDK344" s="220" t="s">
        <v>330</v>
      </c>
      <c r="DDL344" s="220" t="s">
        <v>330</v>
      </c>
      <c r="DDM344" s="220" t="s">
        <v>330</v>
      </c>
      <c r="DDN344" s="220" t="s">
        <v>330</v>
      </c>
      <c r="DDO344" s="220" t="s">
        <v>330</v>
      </c>
      <c r="DDP344" s="220" t="s">
        <v>330</v>
      </c>
      <c r="DDQ344" s="220" t="s">
        <v>330</v>
      </c>
      <c r="DDR344" s="220" t="s">
        <v>330</v>
      </c>
      <c r="DDS344" s="220" t="s">
        <v>330</v>
      </c>
      <c r="DDT344" s="220" t="s">
        <v>330</v>
      </c>
      <c r="DDU344" s="220" t="s">
        <v>330</v>
      </c>
      <c r="DDV344" s="220" t="s">
        <v>330</v>
      </c>
      <c r="DDW344" s="220" t="s">
        <v>330</v>
      </c>
      <c r="DDX344" s="220" t="s">
        <v>330</v>
      </c>
      <c r="DDY344" s="220" t="s">
        <v>330</v>
      </c>
      <c r="DDZ344" s="220" t="s">
        <v>330</v>
      </c>
      <c r="DEA344" s="220" t="s">
        <v>330</v>
      </c>
      <c r="DEB344" s="220" t="s">
        <v>330</v>
      </c>
      <c r="DEC344" s="220" t="s">
        <v>330</v>
      </c>
      <c r="DED344" s="220" t="s">
        <v>330</v>
      </c>
      <c r="DEE344" s="220" t="s">
        <v>330</v>
      </c>
      <c r="DEF344" s="220" t="s">
        <v>330</v>
      </c>
      <c r="DEG344" s="220" t="s">
        <v>330</v>
      </c>
      <c r="DEH344" s="220" t="s">
        <v>330</v>
      </c>
      <c r="DEI344" s="220" t="s">
        <v>330</v>
      </c>
      <c r="DEJ344" s="220" t="s">
        <v>330</v>
      </c>
      <c r="DEK344" s="220" t="s">
        <v>330</v>
      </c>
      <c r="DEL344" s="220" t="s">
        <v>330</v>
      </c>
      <c r="DEM344" s="220" t="s">
        <v>330</v>
      </c>
      <c r="DEN344" s="220" t="s">
        <v>330</v>
      </c>
      <c r="DEO344" s="220" t="s">
        <v>330</v>
      </c>
      <c r="DEP344" s="220" t="s">
        <v>330</v>
      </c>
      <c r="DEQ344" s="220" t="s">
        <v>330</v>
      </c>
      <c r="DER344" s="220" t="s">
        <v>330</v>
      </c>
      <c r="DES344" s="220" t="s">
        <v>330</v>
      </c>
      <c r="DET344" s="220" t="s">
        <v>330</v>
      </c>
      <c r="DEU344" s="220" t="s">
        <v>330</v>
      </c>
      <c r="DEV344" s="220" t="s">
        <v>330</v>
      </c>
      <c r="DEW344" s="220" t="s">
        <v>330</v>
      </c>
      <c r="DEX344" s="220" t="s">
        <v>330</v>
      </c>
      <c r="DEY344" s="220" t="s">
        <v>330</v>
      </c>
      <c r="DEZ344" s="220" t="s">
        <v>330</v>
      </c>
      <c r="DFA344" s="220" t="s">
        <v>330</v>
      </c>
      <c r="DFB344" s="220" t="s">
        <v>330</v>
      </c>
      <c r="DFC344" s="220" t="s">
        <v>330</v>
      </c>
      <c r="DFD344" s="220" t="s">
        <v>330</v>
      </c>
      <c r="DFE344" s="220" t="s">
        <v>330</v>
      </c>
      <c r="DFF344" s="220" t="s">
        <v>330</v>
      </c>
      <c r="DFG344" s="220" t="s">
        <v>330</v>
      </c>
      <c r="DFH344" s="220" t="s">
        <v>330</v>
      </c>
      <c r="DFI344" s="220" t="s">
        <v>330</v>
      </c>
      <c r="DFJ344" s="220" t="s">
        <v>330</v>
      </c>
      <c r="DFK344" s="220" t="s">
        <v>330</v>
      </c>
      <c r="DFL344" s="220" t="s">
        <v>330</v>
      </c>
      <c r="DFM344" s="220" t="s">
        <v>330</v>
      </c>
      <c r="DFN344" s="220" t="s">
        <v>330</v>
      </c>
      <c r="DFO344" s="220" t="s">
        <v>330</v>
      </c>
      <c r="DFP344" s="220" t="s">
        <v>330</v>
      </c>
      <c r="DFQ344" s="220" t="s">
        <v>330</v>
      </c>
      <c r="DFR344" s="220" t="s">
        <v>330</v>
      </c>
      <c r="DFS344" s="220" t="s">
        <v>330</v>
      </c>
      <c r="DFT344" s="220" t="s">
        <v>330</v>
      </c>
      <c r="DFU344" s="220" t="s">
        <v>330</v>
      </c>
      <c r="DFV344" s="220" t="s">
        <v>330</v>
      </c>
      <c r="DFW344" s="220" t="s">
        <v>330</v>
      </c>
      <c r="DFX344" s="220" t="s">
        <v>330</v>
      </c>
      <c r="DFY344" s="220" t="s">
        <v>330</v>
      </c>
      <c r="DFZ344" s="220" t="s">
        <v>330</v>
      </c>
      <c r="DGA344" s="220" t="s">
        <v>330</v>
      </c>
      <c r="DGB344" s="220" t="s">
        <v>330</v>
      </c>
      <c r="DGC344" s="220" t="s">
        <v>330</v>
      </c>
      <c r="DGD344" s="220" t="s">
        <v>330</v>
      </c>
      <c r="DGE344" s="220" t="s">
        <v>330</v>
      </c>
      <c r="DGF344" s="220" t="s">
        <v>330</v>
      </c>
      <c r="DGG344" s="220" t="s">
        <v>330</v>
      </c>
      <c r="DGH344" s="220" t="s">
        <v>330</v>
      </c>
      <c r="DGI344" s="220" t="s">
        <v>330</v>
      </c>
      <c r="DGJ344" s="220" t="s">
        <v>330</v>
      </c>
      <c r="DGK344" s="220" t="s">
        <v>330</v>
      </c>
      <c r="DGL344" s="220" t="s">
        <v>330</v>
      </c>
      <c r="DGM344" s="220" t="s">
        <v>330</v>
      </c>
      <c r="DGN344" s="220" t="s">
        <v>330</v>
      </c>
      <c r="DGO344" s="220" t="s">
        <v>330</v>
      </c>
      <c r="DGP344" s="220" t="s">
        <v>330</v>
      </c>
      <c r="DGQ344" s="220" t="s">
        <v>330</v>
      </c>
      <c r="DGR344" s="220" t="s">
        <v>330</v>
      </c>
      <c r="DGS344" s="220" t="s">
        <v>330</v>
      </c>
      <c r="DGT344" s="220" t="s">
        <v>330</v>
      </c>
      <c r="DGU344" s="220" t="s">
        <v>330</v>
      </c>
      <c r="DGV344" s="220" t="s">
        <v>330</v>
      </c>
      <c r="DGW344" s="220" t="s">
        <v>330</v>
      </c>
      <c r="DGX344" s="220" t="s">
        <v>330</v>
      </c>
      <c r="DGY344" s="220" t="s">
        <v>330</v>
      </c>
      <c r="DGZ344" s="220" t="s">
        <v>330</v>
      </c>
      <c r="DHA344" s="220" t="s">
        <v>330</v>
      </c>
      <c r="DHB344" s="220" t="s">
        <v>330</v>
      </c>
      <c r="DHC344" s="220" t="s">
        <v>330</v>
      </c>
      <c r="DHD344" s="220" t="s">
        <v>330</v>
      </c>
      <c r="DHE344" s="220" t="s">
        <v>330</v>
      </c>
      <c r="DHF344" s="220" t="s">
        <v>330</v>
      </c>
      <c r="DHG344" s="220" t="s">
        <v>330</v>
      </c>
      <c r="DHH344" s="220" t="s">
        <v>330</v>
      </c>
      <c r="DHI344" s="220" t="s">
        <v>330</v>
      </c>
      <c r="DHJ344" s="220" t="s">
        <v>330</v>
      </c>
      <c r="DHK344" s="220" t="s">
        <v>330</v>
      </c>
      <c r="DHL344" s="220" t="s">
        <v>330</v>
      </c>
      <c r="DHM344" s="220" t="s">
        <v>330</v>
      </c>
      <c r="DHN344" s="220" t="s">
        <v>330</v>
      </c>
      <c r="DHO344" s="220" t="s">
        <v>330</v>
      </c>
      <c r="DHP344" s="220" t="s">
        <v>330</v>
      </c>
      <c r="DHQ344" s="220" t="s">
        <v>330</v>
      </c>
      <c r="DHR344" s="220" t="s">
        <v>330</v>
      </c>
      <c r="DHS344" s="220" t="s">
        <v>330</v>
      </c>
      <c r="DHT344" s="220" t="s">
        <v>330</v>
      </c>
      <c r="DHU344" s="220" t="s">
        <v>330</v>
      </c>
      <c r="DHV344" s="220" t="s">
        <v>330</v>
      </c>
      <c r="DHW344" s="220" t="s">
        <v>330</v>
      </c>
      <c r="DHX344" s="220" t="s">
        <v>330</v>
      </c>
      <c r="DHY344" s="220" t="s">
        <v>330</v>
      </c>
      <c r="DHZ344" s="220" t="s">
        <v>330</v>
      </c>
      <c r="DIA344" s="220" t="s">
        <v>330</v>
      </c>
      <c r="DIB344" s="220" t="s">
        <v>330</v>
      </c>
      <c r="DIC344" s="220" t="s">
        <v>330</v>
      </c>
      <c r="DID344" s="220" t="s">
        <v>330</v>
      </c>
      <c r="DIE344" s="220" t="s">
        <v>330</v>
      </c>
      <c r="DIF344" s="220" t="s">
        <v>330</v>
      </c>
      <c r="DIG344" s="220" t="s">
        <v>330</v>
      </c>
      <c r="DIH344" s="220" t="s">
        <v>330</v>
      </c>
      <c r="DII344" s="220" t="s">
        <v>330</v>
      </c>
      <c r="DIJ344" s="220" t="s">
        <v>330</v>
      </c>
      <c r="DIK344" s="220" t="s">
        <v>330</v>
      </c>
      <c r="DIL344" s="220" t="s">
        <v>330</v>
      </c>
      <c r="DIM344" s="220" t="s">
        <v>330</v>
      </c>
      <c r="DIN344" s="220" t="s">
        <v>330</v>
      </c>
      <c r="DIO344" s="220" t="s">
        <v>330</v>
      </c>
      <c r="DIP344" s="220" t="s">
        <v>330</v>
      </c>
      <c r="DIQ344" s="220" t="s">
        <v>330</v>
      </c>
      <c r="DIR344" s="220" t="s">
        <v>330</v>
      </c>
      <c r="DIS344" s="220" t="s">
        <v>330</v>
      </c>
      <c r="DIT344" s="220" t="s">
        <v>330</v>
      </c>
      <c r="DIU344" s="220" t="s">
        <v>330</v>
      </c>
      <c r="DIV344" s="220" t="s">
        <v>330</v>
      </c>
      <c r="DIW344" s="220" t="s">
        <v>330</v>
      </c>
      <c r="DIX344" s="220" t="s">
        <v>330</v>
      </c>
      <c r="DIY344" s="220" t="s">
        <v>330</v>
      </c>
      <c r="DIZ344" s="220" t="s">
        <v>330</v>
      </c>
      <c r="DJA344" s="220" t="s">
        <v>330</v>
      </c>
      <c r="DJB344" s="220" t="s">
        <v>330</v>
      </c>
      <c r="DJC344" s="220" t="s">
        <v>330</v>
      </c>
      <c r="DJD344" s="220" t="s">
        <v>330</v>
      </c>
      <c r="DJE344" s="220" t="s">
        <v>330</v>
      </c>
      <c r="DJF344" s="220" t="s">
        <v>330</v>
      </c>
      <c r="DJG344" s="220" t="s">
        <v>330</v>
      </c>
      <c r="DJH344" s="220" t="s">
        <v>330</v>
      </c>
      <c r="DJI344" s="220" t="s">
        <v>330</v>
      </c>
      <c r="DJJ344" s="220" t="s">
        <v>330</v>
      </c>
      <c r="DJK344" s="220" t="s">
        <v>330</v>
      </c>
      <c r="DJL344" s="220" t="s">
        <v>330</v>
      </c>
      <c r="DJM344" s="220" t="s">
        <v>330</v>
      </c>
      <c r="DJN344" s="220" t="s">
        <v>330</v>
      </c>
      <c r="DJO344" s="220" t="s">
        <v>330</v>
      </c>
      <c r="DJP344" s="220" t="s">
        <v>330</v>
      </c>
      <c r="DJQ344" s="220" t="s">
        <v>330</v>
      </c>
      <c r="DJR344" s="220" t="s">
        <v>330</v>
      </c>
      <c r="DJS344" s="220" t="s">
        <v>330</v>
      </c>
      <c r="DJT344" s="220" t="s">
        <v>330</v>
      </c>
      <c r="DJU344" s="220" t="s">
        <v>330</v>
      </c>
      <c r="DJV344" s="220" t="s">
        <v>330</v>
      </c>
      <c r="DJW344" s="220" t="s">
        <v>330</v>
      </c>
      <c r="DJX344" s="220" t="s">
        <v>330</v>
      </c>
      <c r="DJY344" s="220" t="s">
        <v>330</v>
      </c>
      <c r="DJZ344" s="220" t="s">
        <v>330</v>
      </c>
      <c r="DKA344" s="220" t="s">
        <v>330</v>
      </c>
      <c r="DKB344" s="220" t="s">
        <v>330</v>
      </c>
      <c r="DKC344" s="220" t="s">
        <v>330</v>
      </c>
      <c r="DKD344" s="220" t="s">
        <v>330</v>
      </c>
      <c r="DKE344" s="220" t="s">
        <v>330</v>
      </c>
      <c r="DKF344" s="220" t="s">
        <v>330</v>
      </c>
      <c r="DKG344" s="220" t="s">
        <v>330</v>
      </c>
      <c r="DKH344" s="220" t="s">
        <v>330</v>
      </c>
      <c r="DKI344" s="220" t="s">
        <v>330</v>
      </c>
      <c r="DKJ344" s="220" t="s">
        <v>330</v>
      </c>
      <c r="DKK344" s="220" t="s">
        <v>330</v>
      </c>
      <c r="DKL344" s="220" t="s">
        <v>330</v>
      </c>
      <c r="DKM344" s="220" t="s">
        <v>330</v>
      </c>
      <c r="DKN344" s="220" t="s">
        <v>330</v>
      </c>
      <c r="DKO344" s="220" t="s">
        <v>330</v>
      </c>
      <c r="DKP344" s="220" t="s">
        <v>330</v>
      </c>
      <c r="DKQ344" s="220" t="s">
        <v>330</v>
      </c>
      <c r="DKR344" s="220" t="s">
        <v>330</v>
      </c>
      <c r="DKS344" s="220" t="s">
        <v>330</v>
      </c>
      <c r="DKT344" s="220" t="s">
        <v>330</v>
      </c>
      <c r="DKU344" s="220" t="s">
        <v>330</v>
      </c>
      <c r="DKV344" s="220" t="s">
        <v>330</v>
      </c>
      <c r="DKW344" s="220" t="s">
        <v>330</v>
      </c>
      <c r="DKX344" s="220" t="s">
        <v>330</v>
      </c>
      <c r="DKY344" s="220" t="s">
        <v>330</v>
      </c>
      <c r="DKZ344" s="220" t="s">
        <v>330</v>
      </c>
      <c r="DLA344" s="220" t="s">
        <v>330</v>
      </c>
      <c r="DLB344" s="220" t="s">
        <v>330</v>
      </c>
      <c r="DLC344" s="220" t="s">
        <v>330</v>
      </c>
      <c r="DLD344" s="220" t="s">
        <v>330</v>
      </c>
      <c r="DLE344" s="220" t="s">
        <v>330</v>
      </c>
      <c r="DLF344" s="220" t="s">
        <v>330</v>
      </c>
      <c r="DLG344" s="220" t="s">
        <v>330</v>
      </c>
      <c r="DLH344" s="220" t="s">
        <v>330</v>
      </c>
      <c r="DLI344" s="220" t="s">
        <v>330</v>
      </c>
      <c r="DLJ344" s="220" t="s">
        <v>330</v>
      </c>
      <c r="DLK344" s="220" t="s">
        <v>330</v>
      </c>
      <c r="DLL344" s="220" t="s">
        <v>330</v>
      </c>
      <c r="DLM344" s="220" t="s">
        <v>330</v>
      </c>
      <c r="DLN344" s="220" t="s">
        <v>330</v>
      </c>
      <c r="DLO344" s="220" t="s">
        <v>330</v>
      </c>
      <c r="DLP344" s="220" t="s">
        <v>330</v>
      </c>
      <c r="DLQ344" s="220" t="s">
        <v>330</v>
      </c>
      <c r="DLR344" s="220" t="s">
        <v>330</v>
      </c>
      <c r="DLS344" s="220" t="s">
        <v>330</v>
      </c>
      <c r="DLT344" s="220" t="s">
        <v>330</v>
      </c>
      <c r="DLU344" s="220" t="s">
        <v>330</v>
      </c>
      <c r="DLV344" s="220" t="s">
        <v>330</v>
      </c>
      <c r="DLW344" s="220" t="s">
        <v>330</v>
      </c>
      <c r="DLX344" s="220" t="s">
        <v>330</v>
      </c>
      <c r="DLY344" s="220" t="s">
        <v>330</v>
      </c>
      <c r="DLZ344" s="220" t="s">
        <v>330</v>
      </c>
      <c r="DMA344" s="220" t="s">
        <v>330</v>
      </c>
      <c r="DMB344" s="220" t="s">
        <v>330</v>
      </c>
      <c r="DMC344" s="220" t="s">
        <v>330</v>
      </c>
      <c r="DMD344" s="220" t="s">
        <v>330</v>
      </c>
      <c r="DME344" s="220" t="s">
        <v>330</v>
      </c>
      <c r="DMF344" s="220" t="s">
        <v>330</v>
      </c>
      <c r="DMG344" s="220" t="s">
        <v>330</v>
      </c>
      <c r="DMH344" s="220" t="s">
        <v>330</v>
      </c>
      <c r="DMI344" s="220" t="s">
        <v>330</v>
      </c>
      <c r="DMJ344" s="220" t="s">
        <v>330</v>
      </c>
      <c r="DMK344" s="220" t="s">
        <v>330</v>
      </c>
      <c r="DML344" s="220" t="s">
        <v>330</v>
      </c>
      <c r="DMM344" s="220" t="s">
        <v>330</v>
      </c>
      <c r="DMN344" s="220" t="s">
        <v>330</v>
      </c>
      <c r="DMO344" s="220" t="s">
        <v>330</v>
      </c>
      <c r="DMP344" s="220" t="s">
        <v>330</v>
      </c>
      <c r="DMQ344" s="220" t="s">
        <v>330</v>
      </c>
      <c r="DMR344" s="220" t="s">
        <v>330</v>
      </c>
      <c r="DMS344" s="220" t="s">
        <v>330</v>
      </c>
      <c r="DMT344" s="220" t="s">
        <v>330</v>
      </c>
      <c r="DMU344" s="220" t="s">
        <v>330</v>
      </c>
      <c r="DMV344" s="220" t="s">
        <v>330</v>
      </c>
      <c r="DMW344" s="220" t="s">
        <v>330</v>
      </c>
      <c r="DMX344" s="220" t="s">
        <v>330</v>
      </c>
      <c r="DMY344" s="220" t="s">
        <v>330</v>
      </c>
      <c r="DMZ344" s="220" t="s">
        <v>330</v>
      </c>
      <c r="DNA344" s="220" t="s">
        <v>330</v>
      </c>
      <c r="DNB344" s="220" t="s">
        <v>330</v>
      </c>
      <c r="DNC344" s="220" t="s">
        <v>330</v>
      </c>
      <c r="DND344" s="220" t="s">
        <v>330</v>
      </c>
      <c r="DNE344" s="220" t="s">
        <v>330</v>
      </c>
      <c r="DNF344" s="220" t="s">
        <v>330</v>
      </c>
      <c r="DNG344" s="220" t="s">
        <v>330</v>
      </c>
      <c r="DNH344" s="220" t="s">
        <v>330</v>
      </c>
      <c r="DNI344" s="220" t="s">
        <v>330</v>
      </c>
      <c r="DNJ344" s="220" t="s">
        <v>330</v>
      </c>
      <c r="DNK344" s="220" t="s">
        <v>330</v>
      </c>
      <c r="DNL344" s="220" t="s">
        <v>330</v>
      </c>
      <c r="DNM344" s="220" t="s">
        <v>330</v>
      </c>
      <c r="DNN344" s="220" t="s">
        <v>330</v>
      </c>
      <c r="DNO344" s="220" t="s">
        <v>330</v>
      </c>
      <c r="DNP344" s="220" t="s">
        <v>330</v>
      </c>
      <c r="DNQ344" s="220" t="s">
        <v>330</v>
      </c>
      <c r="DNR344" s="220" t="s">
        <v>330</v>
      </c>
      <c r="DNS344" s="220" t="s">
        <v>330</v>
      </c>
      <c r="DNT344" s="220" t="s">
        <v>330</v>
      </c>
      <c r="DNU344" s="220" t="s">
        <v>330</v>
      </c>
      <c r="DNV344" s="220" t="s">
        <v>330</v>
      </c>
      <c r="DNW344" s="220" t="s">
        <v>330</v>
      </c>
      <c r="DNX344" s="220" t="s">
        <v>330</v>
      </c>
      <c r="DNY344" s="220" t="s">
        <v>330</v>
      </c>
      <c r="DNZ344" s="220" t="s">
        <v>330</v>
      </c>
      <c r="DOA344" s="220" t="s">
        <v>330</v>
      </c>
      <c r="DOB344" s="220" t="s">
        <v>330</v>
      </c>
      <c r="DOC344" s="220" t="s">
        <v>330</v>
      </c>
      <c r="DOD344" s="220" t="s">
        <v>330</v>
      </c>
      <c r="DOE344" s="220" t="s">
        <v>330</v>
      </c>
      <c r="DOF344" s="220" t="s">
        <v>330</v>
      </c>
      <c r="DOG344" s="220" t="s">
        <v>330</v>
      </c>
      <c r="DOH344" s="220" t="s">
        <v>330</v>
      </c>
      <c r="DOI344" s="220" t="s">
        <v>330</v>
      </c>
      <c r="DOJ344" s="220" t="s">
        <v>330</v>
      </c>
      <c r="DOK344" s="220" t="s">
        <v>330</v>
      </c>
      <c r="DOL344" s="220" t="s">
        <v>330</v>
      </c>
      <c r="DOM344" s="220" t="s">
        <v>330</v>
      </c>
      <c r="DON344" s="220" t="s">
        <v>330</v>
      </c>
      <c r="DOO344" s="220" t="s">
        <v>330</v>
      </c>
      <c r="DOP344" s="220" t="s">
        <v>330</v>
      </c>
      <c r="DOQ344" s="220" t="s">
        <v>330</v>
      </c>
      <c r="DOR344" s="220" t="s">
        <v>330</v>
      </c>
      <c r="DOS344" s="220" t="s">
        <v>330</v>
      </c>
      <c r="DOT344" s="220" t="s">
        <v>330</v>
      </c>
      <c r="DOU344" s="220" t="s">
        <v>330</v>
      </c>
      <c r="DOV344" s="220" t="s">
        <v>330</v>
      </c>
      <c r="DOW344" s="220" t="s">
        <v>330</v>
      </c>
      <c r="DOX344" s="220" t="s">
        <v>330</v>
      </c>
      <c r="DOY344" s="220" t="s">
        <v>330</v>
      </c>
      <c r="DOZ344" s="220" t="s">
        <v>330</v>
      </c>
      <c r="DPA344" s="220" t="s">
        <v>330</v>
      </c>
      <c r="DPB344" s="220" t="s">
        <v>330</v>
      </c>
      <c r="DPC344" s="220" t="s">
        <v>330</v>
      </c>
      <c r="DPD344" s="220" t="s">
        <v>330</v>
      </c>
      <c r="DPE344" s="220" t="s">
        <v>330</v>
      </c>
      <c r="DPF344" s="220" t="s">
        <v>330</v>
      </c>
      <c r="DPG344" s="220" t="s">
        <v>330</v>
      </c>
      <c r="DPH344" s="220" t="s">
        <v>330</v>
      </c>
      <c r="DPI344" s="220" t="s">
        <v>330</v>
      </c>
      <c r="DPJ344" s="220" t="s">
        <v>330</v>
      </c>
      <c r="DPK344" s="220" t="s">
        <v>330</v>
      </c>
      <c r="DPL344" s="220" t="s">
        <v>330</v>
      </c>
      <c r="DPM344" s="220" t="s">
        <v>330</v>
      </c>
      <c r="DPN344" s="220" t="s">
        <v>330</v>
      </c>
      <c r="DPO344" s="220" t="s">
        <v>330</v>
      </c>
      <c r="DPP344" s="220" t="s">
        <v>330</v>
      </c>
      <c r="DPQ344" s="220" t="s">
        <v>330</v>
      </c>
      <c r="DPR344" s="220" t="s">
        <v>330</v>
      </c>
      <c r="DPS344" s="220" t="s">
        <v>330</v>
      </c>
      <c r="DPT344" s="220" t="s">
        <v>330</v>
      </c>
      <c r="DPU344" s="220" t="s">
        <v>330</v>
      </c>
      <c r="DPV344" s="220" t="s">
        <v>330</v>
      </c>
      <c r="DPW344" s="220" t="s">
        <v>330</v>
      </c>
      <c r="DPX344" s="220" t="s">
        <v>330</v>
      </c>
      <c r="DPY344" s="220" t="s">
        <v>330</v>
      </c>
      <c r="DPZ344" s="220" t="s">
        <v>330</v>
      </c>
      <c r="DQA344" s="220" t="s">
        <v>330</v>
      </c>
      <c r="DQB344" s="220" t="s">
        <v>330</v>
      </c>
      <c r="DQC344" s="220" t="s">
        <v>330</v>
      </c>
      <c r="DQD344" s="220" t="s">
        <v>330</v>
      </c>
      <c r="DQE344" s="220" t="s">
        <v>330</v>
      </c>
      <c r="DQF344" s="220" t="s">
        <v>330</v>
      </c>
      <c r="DQG344" s="220" t="s">
        <v>330</v>
      </c>
      <c r="DQH344" s="220" t="s">
        <v>330</v>
      </c>
      <c r="DQI344" s="220" t="s">
        <v>330</v>
      </c>
      <c r="DQJ344" s="220" t="s">
        <v>330</v>
      </c>
      <c r="DQK344" s="220" t="s">
        <v>330</v>
      </c>
      <c r="DQL344" s="220" t="s">
        <v>330</v>
      </c>
      <c r="DQM344" s="220" t="s">
        <v>330</v>
      </c>
      <c r="DQN344" s="220" t="s">
        <v>330</v>
      </c>
      <c r="DQO344" s="220" t="s">
        <v>330</v>
      </c>
      <c r="DQP344" s="220" t="s">
        <v>330</v>
      </c>
      <c r="DQQ344" s="220" t="s">
        <v>330</v>
      </c>
      <c r="DQR344" s="220" t="s">
        <v>330</v>
      </c>
      <c r="DQS344" s="220" t="s">
        <v>330</v>
      </c>
      <c r="DQT344" s="220" t="s">
        <v>330</v>
      </c>
      <c r="DQU344" s="220" t="s">
        <v>330</v>
      </c>
      <c r="DQV344" s="220" t="s">
        <v>330</v>
      </c>
      <c r="DQW344" s="220" t="s">
        <v>330</v>
      </c>
      <c r="DQX344" s="220" t="s">
        <v>330</v>
      </c>
      <c r="DQY344" s="220" t="s">
        <v>330</v>
      </c>
      <c r="DQZ344" s="220" t="s">
        <v>330</v>
      </c>
      <c r="DRA344" s="220" t="s">
        <v>330</v>
      </c>
      <c r="DRB344" s="220" t="s">
        <v>330</v>
      </c>
      <c r="DRC344" s="220" t="s">
        <v>330</v>
      </c>
      <c r="DRD344" s="220" t="s">
        <v>330</v>
      </c>
      <c r="DRE344" s="220" t="s">
        <v>330</v>
      </c>
      <c r="DRF344" s="220" t="s">
        <v>330</v>
      </c>
      <c r="DRG344" s="220" t="s">
        <v>330</v>
      </c>
      <c r="DRH344" s="220" t="s">
        <v>330</v>
      </c>
      <c r="DRI344" s="220" t="s">
        <v>330</v>
      </c>
      <c r="DRJ344" s="220" t="s">
        <v>330</v>
      </c>
      <c r="DRK344" s="220" t="s">
        <v>330</v>
      </c>
      <c r="DRL344" s="220" t="s">
        <v>330</v>
      </c>
      <c r="DRM344" s="220" t="s">
        <v>330</v>
      </c>
      <c r="DRN344" s="220" t="s">
        <v>330</v>
      </c>
      <c r="DRO344" s="220" t="s">
        <v>330</v>
      </c>
      <c r="DRP344" s="220" t="s">
        <v>330</v>
      </c>
      <c r="DRQ344" s="220" t="s">
        <v>330</v>
      </c>
      <c r="DRR344" s="220" t="s">
        <v>330</v>
      </c>
      <c r="DRS344" s="220" t="s">
        <v>330</v>
      </c>
      <c r="DRT344" s="220" t="s">
        <v>330</v>
      </c>
      <c r="DRU344" s="220" t="s">
        <v>330</v>
      </c>
      <c r="DRV344" s="220" t="s">
        <v>330</v>
      </c>
      <c r="DRW344" s="220" t="s">
        <v>330</v>
      </c>
      <c r="DRX344" s="220" t="s">
        <v>330</v>
      </c>
      <c r="DRY344" s="220" t="s">
        <v>330</v>
      </c>
      <c r="DRZ344" s="220" t="s">
        <v>330</v>
      </c>
      <c r="DSA344" s="220" t="s">
        <v>330</v>
      </c>
      <c r="DSB344" s="220" t="s">
        <v>330</v>
      </c>
      <c r="DSC344" s="220" t="s">
        <v>330</v>
      </c>
      <c r="DSD344" s="220" t="s">
        <v>330</v>
      </c>
      <c r="DSE344" s="220" t="s">
        <v>330</v>
      </c>
      <c r="DSF344" s="220" t="s">
        <v>330</v>
      </c>
      <c r="DSG344" s="220" t="s">
        <v>330</v>
      </c>
      <c r="DSH344" s="220" t="s">
        <v>330</v>
      </c>
      <c r="DSI344" s="220" t="s">
        <v>330</v>
      </c>
      <c r="DSJ344" s="220" t="s">
        <v>330</v>
      </c>
      <c r="DSK344" s="220" t="s">
        <v>330</v>
      </c>
      <c r="DSL344" s="220" t="s">
        <v>330</v>
      </c>
      <c r="DSM344" s="220" t="s">
        <v>330</v>
      </c>
      <c r="DSN344" s="220" t="s">
        <v>330</v>
      </c>
      <c r="DSO344" s="220" t="s">
        <v>330</v>
      </c>
      <c r="DSP344" s="220" t="s">
        <v>330</v>
      </c>
      <c r="DSQ344" s="220" t="s">
        <v>330</v>
      </c>
      <c r="DSR344" s="220" t="s">
        <v>330</v>
      </c>
      <c r="DSS344" s="220" t="s">
        <v>330</v>
      </c>
      <c r="DST344" s="220" t="s">
        <v>330</v>
      </c>
      <c r="DSU344" s="220" t="s">
        <v>330</v>
      </c>
      <c r="DSV344" s="220" t="s">
        <v>330</v>
      </c>
      <c r="DSW344" s="220" t="s">
        <v>330</v>
      </c>
      <c r="DSX344" s="220" t="s">
        <v>330</v>
      </c>
      <c r="DSY344" s="220" t="s">
        <v>330</v>
      </c>
      <c r="DSZ344" s="220" t="s">
        <v>330</v>
      </c>
      <c r="DTA344" s="220" t="s">
        <v>330</v>
      </c>
      <c r="DTB344" s="220" t="s">
        <v>330</v>
      </c>
      <c r="DTC344" s="220" t="s">
        <v>330</v>
      </c>
      <c r="DTD344" s="220" t="s">
        <v>330</v>
      </c>
      <c r="DTE344" s="220" t="s">
        <v>330</v>
      </c>
      <c r="DTF344" s="220" t="s">
        <v>330</v>
      </c>
      <c r="DTG344" s="220" t="s">
        <v>330</v>
      </c>
      <c r="DTH344" s="220" t="s">
        <v>330</v>
      </c>
      <c r="DTI344" s="220" t="s">
        <v>330</v>
      </c>
      <c r="DTJ344" s="220" t="s">
        <v>330</v>
      </c>
      <c r="DTK344" s="220" t="s">
        <v>330</v>
      </c>
      <c r="DTL344" s="220" t="s">
        <v>330</v>
      </c>
      <c r="DTM344" s="220" t="s">
        <v>330</v>
      </c>
      <c r="DTN344" s="220" t="s">
        <v>330</v>
      </c>
      <c r="DTO344" s="220" t="s">
        <v>330</v>
      </c>
      <c r="DTP344" s="220" t="s">
        <v>330</v>
      </c>
      <c r="DTQ344" s="220" t="s">
        <v>330</v>
      </c>
      <c r="DTR344" s="220" t="s">
        <v>330</v>
      </c>
      <c r="DTS344" s="220" t="s">
        <v>330</v>
      </c>
      <c r="DTT344" s="220" t="s">
        <v>330</v>
      </c>
      <c r="DTU344" s="220" t="s">
        <v>330</v>
      </c>
      <c r="DTV344" s="220" t="s">
        <v>330</v>
      </c>
      <c r="DTW344" s="220" t="s">
        <v>330</v>
      </c>
      <c r="DTX344" s="220" t="s">
        <v>330</v>
      </c>
      <c r="DTY344" s="220" t="s">
        <v>330</v>
      </c>
      <c r="DTZ344" s="220" t="s">
        <v>330</v>
      </c>
      <c r="DUA344" s="220" t="s">
        <v>330</v>
      </c>
      <c r="DUB344" s="220" t="s">
        <v>330</v>
      </c>
      <c r="DUC344" s="220" t="s">
        <v>330</v>
      </c>
      <c r="DUD344" s="220" t="s">
        <v>330</v>
      </c>
      <c r="DUE344" s="220" t="s">
        <v>330</v>
      </c>
      <c r="DUF344" s="220" t="s">
        <v>330</v>
      </c>
      <c r="DUG344" s="220" t="s">
        <v>330</v>
      </c>
      <c r="DUH344" s="220" t="s">
        <v>330</v>
      </c>
      <c r="DUI344" s="220" t="s">
        <v>330</v>
      </c>
      <c r="DUJ344" s="220" t="s">
        <v>330</v>
      </c>
      <c r="DUK344" s="220" t="s">
        <v>330</v>
      </c>
      <c r="DUL344" s="220" t="s">
        <v>330</v>
      </c>
      <c r="DUM344" s="220" t="s">
        <v>330</v>
      </c>
      <c r="DUN344" s="220" t="s">
        <v>330</v>
      </c>
      <c r="DUO344" s="220" t="s">
        <v>330</v>
      </c>
      <c r="DUP344" s="220" t="s">
        <v>330</v>
      </c>
      <c r="DUQ344" s="220" t="s">
        <v>330</v>
      </c>
      <c r="DUR344" s="220" t="s">
        <v>330</v>
      </c>
      <c r="DUS344" s="220" t="s">
        <v>330</v>
      </c>
      <c r="DUT344" s="220" t="s">
        <v>330</v>
      </c>
      <c r="DUU344" s="220" t="s">
        <v>330</v>
      </c>
      <c r="DUV344" s="220" t="s">
        <v>330</v>
      </c>
      <c r="DUW344" s="220" t="s">
        <v>330</v>
      </c>
      <c r="DUX344" s="220" t="s">
        <v>330</v>
      </c>
      <c r="DUY344" s="220" t="s">
        <v>330</v>
      </c>
      <c r="DUZ344" s="220" t="s">
        <v>330</v>
      </c>
      <c r="DVA344" s="220" t="s">
        <v>330</v>
      </c>
      <c r="DVB344" s="220" t="s">
        <v>330</v>
      </c>
      <c r="DVC344" s="220" t="s">
        <v>330</v>
      </c>
      <c r="DVD344" s="220" t="s">
        <v>330</v>
      </c>
      <c r="DVE344" s="220" t="s">
        <v>330</v>
      </c>
      <c r="DVF344" s="220" t="s">
        <v>330</v>
      </c>
      <c r="DVG344" s="220" t="s">
        <v>330</v>
      </c>
      <c r="DVH344" s="220" t="s">
        <v>330</v>
      </c>
      <c r="DVI344" s="220" t="s">
        <v>330</v>
      </c>
      <c r="DVJ344" s="220" t="s">
        <v>330</v>
      </c>
      <c r="DVK344" s="220" t="s">
        <v>330</v>
      </c>
      <c r="DVL344" s="220" t="s">
        <v>330</v>
      </c>
      <c r="DVM344" s="220" t="s">
        <v>330</v>
      </c>
      <c r="DVN344" s="220" t="s">
        <v>330</v>
      </c>
      <c r="DVO344" s="220" t="s">
        <v>330</v>
      </c>
      <c r="DVP344" s="220" t="s">
        <v>330</v>
      </c>
      <c r="DVQ344" s="220" t="s">
        <v>330</v>
      </c>
      <c r="DVR344" s="220" t="s">
        <v>330</v>
      </c>
      <c r="DVS344" s="220" t="s">
        <v>330</v>
      </c>
      <c r="DVT344" s="220" t="s">
        <v>330</v>
      </c>
      <c r="DVU344" s="220" t="s">
        <v>330</v>
      </c>
      <c r="DVV344" s="220" t="s">
        <v>330</v>
      </c>
      <c r="DVW344" s="220" t="s">
        <v>330</v>
      </c>
      <c r="DVX344" s="220" t="s">
        <v>330</v>
      </c>
      <c r="DVY344" s="220" t="s">
        <v>330</v>
      </c>
      <c r="DVZ344" s="220" t="s">
        <v>330</v>
      </c>
      <c r="DWA344" s="220" t="s">
        <v>330</v>
      </c>
      <c r="DWB344" s="220" t="s">
        <v>330</v>
      </c>
      <c r="DWC344" s="220" t="s">
        <v>330</v>
      </c>
      <c r="DWD344" s="220" t="s">
        <v>330</v>
      </c>
      <c r="DWE344" s="220" t="s">
        <v>330</v>
      </c>
      <c r="DWF344" s="220" t="s">
        <v>330</v>
      </c>
      <c r="DWG344" s="220" t="s">
        <v>330</v>
      </c>
      <c r="DWH344" s="220" t="s">
        <v>330</v>
      </c>
      <c r="DWI344" s="220" t="s">
        <v>330</v>
      </c>
      <c r="DWJ344" s="220" t="s">
        <v>330</v>
      </c>
      <c r="DWK344" s="220" t="s">
        <v>330</v>
      </c>
      <c r="DWL344" s="220" t="s">
        <v>330</v>
      </c>
      <c r="DWM344" s="220" t="s">
        <v>330</v>
      </c>
      <c r="DWN344" s="220" t="s">
        <v>330</v>
      </c>
      <c r="DWO344" s="220" t="s">
        <v>330</v>
      </c>
      <c r="DWP344" s="220" t="s">
        <v>330</v>
      </c>
      <c r="DWQ344" s="220" t="s">
        <v>330</v>
      </c>
      <c r="DWR344" s="220" t="s">
        <v>330</v>
      </c>
      <c r="DWS344" s="220" t="s">
        <v>330</v>
      </c>
      <c r="DWT344" s="220" t="s">
        <v>330</v>
      </c>
      <c r="DWU344" s="220" t="s">
        <v>330</v>
      </c>
      <c r="DWV344" s="220" t="s">
        <v>330</v>
      </c>
      <c r="DWW344" s="220" t="s">
        <v>330</v>
      </c>
      <c r="DWX344" s="220" t="s">
        <v>330</v>
      </c>
      <c r="DWY344" s="220" t="s">
        <v>330</v>
      </c>
      <c r="DWZ344" s="220" t="s">
        <v>330</v>
      </c>
      <c r="DXA344" s="220" t="s">
        <v>330</v>
      </c>
      <c r="DXB344" s="220" t="s">
        <v>330</v>
      </c>
      <c r="DXC344" s="220" t="s">
        <v>330</v>
      </c>
      <c r="DXD344" s="220" t="s">
        <v>330</v>
      </c>
      <c r="DXE344" s="220" t="s">
        <v>330</v>
      </c>
      <c r="DXF344" s="220" t="s">
        <v>330</v>
      </c>
      <c r="DXG344" s="220" t="s">
        <v>330</v>
      </c>
      <c r="DXH344" s="220" t="s">
        <v>330</v>
      </c>
      <c r="DXI344" s="220" t="s">
        <v>330</v>
      </c>
      <c r="DXJ344" s="220" t="s">
        <v>330</v>
      </c>
      <c r="DXK344" s="220" t="s">
        <v>330</v>
      </c>
      <c r="DXL344" s="220" t="s">
        <v>330</v>
      </c>
      <c r="DXM344" s="220" t="s">
        <v>330</v>
      </c>
      <c r="DXN344" s="220" t="s">
        <v>330</v>
      </c>
      <c r="DXO344" s="220" t="s">
        <v>330</v>
      </c>
      <c r="DXP344" s="220" t="s">
        <v>330</v>
      </c>
      <c r="DXQ344" s="220" t="s">
        <v>330</v>
      </c>
      <c r="DXR344" s="220" t="s">
        <v>330</v>
      </c>
      <c r="DXS344" s="220" t="s">
        <v>330</v>
      </c>
      <c r="DXT344" s="220" t="s">
        <v>330</v>
      </c>
      <c r="DXU344" s="220" t="s">
        <v>330</v>
      </c>
      <c r="DXV344" s="220" t="s">
        <v>330</v>
      </c>
      <c r="DXW344" s="220" t="s">
        <v>330</v>
      </c>
      <c r="DXX344" s="220" t="s">
        <v>330</v>
      </c>
      <c r="DXY344" s="220" t="s">
        <v>330</v>
      </c>
      <c r="DXZ344" s="220" t="s">
        <v>330</v>
      </c>
      <c r="DYA344" s="220" t="s">
        <v>330</v>
      </c>
      <c r="DYB344" s="220" t="s">
        <v>330</v>
      </c>
      <c r="DYC344" s="220" t="s">
        <v>330</v>
      </c>
      <c r="DYD344" s="220" t="s">
        <v>330</v>
      </c>
      <c r="DYE344" s="220" t="s">
        <v>330</v>
      </c>
      <c r="DYF344" s="220" t="s">
        <v>330</v>
      </c>
      <c r="DYG344" s="220" t="s">
        <v>330</v>
      </c>
      <c r="DYH344" s="220" t="s">
        <v>330</v>
      </c>
      <c r="DYI344" s="220" t="s">
        <v>330</v>
      </c>
      <c r="DYJ344" s="220" t="s">
        <v>330</v>
      </c>
      <c r="DYK344" s="220" t="s">
        <v>330</v>
      </c>
      <c r="DYL344" s="220" t="s">
        <v>330</v>
      </c>
      <c r="DYM344" s="220" t="s">
        <v>330</v>
      </c>
      <c r="DYN344" s="220" t="s">
        <v>330</v>
      </c>
      <c r="DYO344" s="220" t="s">
        <v>330</v>
      </c>
      <c r="DYP344" s="220" t="s">
        <v>330</v>
      </c>
      <c r="DYQ344" s="220" t="s">
        <v>330</v>
      </c>
      <c r="DYR344" s="220" t="s">
        <v>330</v>
      </c>
      <c r="DYS344" s="220" t="s">
        <v>330</v>
      </c>
      <c r="DYT344" s="220" t="s">
        <v>330</v>
      </c>
      <c r="DYU344" s="220" t="s">
        <v>330</v>
      </c>
      <c r="DYV344" s="220" t="s">
        <v>330</v>
      </c>
      <c r="DYW344" s="220" t="s">
        <v>330</v>
      </c>
      <c r="DYX344" s="220" t="s">
        <v>330</v>
      </c>
      <c r="DYY344" s="220" t="s">
        <v>330</v>
      </c>
      <c r="DYZ344" s="220" t="s">
        <v>330</v>
      </c>
      <c r="DZA344" s="220" t="s">
        <v>330</v>
      </c>
      <c r="DZB344" s="220" t="s">
        <v>330</v>
      </c>
      <c r="DZC344" s="220" t="s">
        <v>330</v>
      </c>
      <c r="DZD344" s="220" t="s">
        <v>330</v>
      </c>
      <c r="DZE344" s="220" t="s">
        <v>330</v>
      </c>
      <c r="DZF344" s="220" t="s">
        <v>330</v>
      </c>
      <c r="DZG344" s="220" t="s">
        <v>330</v>
      </c>
      <c r="DZH344" s="220" t="s">
        <v>330</v>
      </c>
      <c r="DZI344" s="220" t="s">
        <v>330</v>
      </c>
      <c r="DZJ344" s="220" t="s">
        <v>330</v>
      </c>
      <c r="DZK344" s="220" t="s">
        <v>330</v>
      </c>
      <c r="DZL344" s="220" t="s">
        <v>330</v>
      </c>
      <c r="DZM344" s="220" t="s">
        <v>330</v>
      </c>
      <c r="DZN344" s="220" t="s">
        <v>330</v>
      </c>
      <c r="DZO344" s="220" t="s">
        <v>330</v>
      </c>
      <c r="DZP344" s="220" t="s">
        <v>330</v>
      </c>
      <c r="DZQ344" s="220" t="s">
        <v>330</v>
      </c>
      <c r="DZR344" s="220" t="s">
        <v>330</v>
      </c>
      <c r="DZS344" s="220" t="s">
        <v>330</v>
      </c>
      <c r="DZT344" s="220" t="s">
        <v>330</v>
      </c>
      <c r="DZU344" s="220" t="s">
        <v>330</v>
      </c>
      <c r="DZV344" s="220" t="s">
        <v>330</v>
      </c>
      <c r="DZW344" s="220" t="s">
        <v>330</v>
      </c>
      <c r="DZX344" s="220" t="s">
        <v>330</v>
      </c>
      <c r="DZY344" s="220" t="s">
        <v>330</v>
      </c>
      <c r="DZZ344" s="220" t="s">
        <v>330</v>
      </c>
      <c r="EAA344" s="220" t="s">
        <v>330</v>
      </c>
      <c r="EAB344" s="220" t="s">
        <v>330</v>
      </c>
      <c r="EAC344" s="220" t="s">
        <v>330</v>
      </c>
      <c r="EAD344" s="220" t="s">
        <v>330</v>
      </c>
      <c r="EAE344" s="220" t="s">
        <v>330</v>
      </c>
      <c r="EAF344" s="220" t="s">
        <v>330</v>
      </c>
      <c r="EAG344" s="220" t="s">
        <v>330</v>
      </c>
      <c r="EAH344" s="220" t="s">
        <v>330</v>
      </c>
      <c r="EAI344" s="220" t="s">
        <v>330</v>
      </c>
      <c r="EAJ344" s="220" t="s">
        <v>330</v>
      </c>
      <c r="EAK344" s="220" t="s">
        <v>330</v>
      </c>
      <c r="EAL344" s="220" t="s">
        <v>330</v>
      </c>
      <c r="EAM344" s="220" t="s">
        <v>330</v>
      </c>
      <c r="EAN344" s="220" t="s">
        <v>330</v>
      </c>
      <c r="EAO344" s="220" t="s">
        <v>330</v>
      </c>
      <c r="EAP344" s="220" t="s">
        <v>330</v>
      </c>
      <c r="EAQ344" s="220" t="s">
        <v>330</v>
      </c>
      <c r="EAR344" s="220" t="s">
        <v>330</v>
      </c>
      <c r="EAS344" s="220" t="s">
        <v>330</v>
      </c>
      <c r="EAT344" s="220" t="s">
        <v>330</v>
      </c>
      <c r="EAU344" s="220" t="s">
        <v>330</v>
      </c>
      <c r="EAV344" s="220" t="s">
        <v>330</v>
      </c>
      <c r="EAW344" s="220" t="s">
        <v>330</v>
      </c>
      <c r="EAX344" s="220" t="s">
        <v>330</v>
      </c>
      <c r="EAY344" s="220" t="s">
        <v>330</v>
      </c>
      <c r="EAZ344" s="220" t="s">
        <v>330</v>
      </c>
      <c r="EBA344" s="220" t="s">
        <v>330</v>
      </c>
      <c r="EBB344" s="220" t="s">
        <v>330</v>
      </c>
      <c r="EBC344" s="220" t="s">
        <v>330</v>
      </c>
      <c r="EBD344" s="220" t="s">
        <v>330</v>
      </c>
      <c r="EBE344" s="220" t="s">
        <v>330</v>
      </c>
      <c r="EBF344" s="220" t="s">
        <v>330</v>
      </c>
      <c r="EBG344" s="220" t="s">
        <v>330</v>
      </c>
      <c r="EBH344" s="220" t="s">
        <v>330</v>
      </c>
      <c r="EBI344" s="220" t="s">
        <v>330</v>
      </c>
      <c r="EBJ344" s="220" t="s">
        <v>330</v>
      </c>
      <c r="EBK344" s="220" t="s">
        <v>330</v>
      </c>
      <c r="EBL344" s="220" t="s">
        <v>330</v>
      </c>
      <c r="EBM344" s="220" t="s">
        <v>330</v>
      </c>
      <c r="EBN344" s="220" t="s">
        <v>330</v>
      </c>
      <c r="EBO344" s="220" t="s">
        <v>330</v>
      </c>
      <c r="EBP344" s="220" t="s">
        <v>330</v>
      </c>
      <c r="EBQ344" s="220" t="s">
        <v>330</v>
      </c>
      <c r="EBR344" s="220" t="s">
        <v>330</v>
      </c>
      <c r="EBS344" s="220" t="s">
        <v>330</v>
      </c>
      <c r="EBT344" s="220" t="s">
        <v>330</v>
      </c>
      <c r="EBU344" s="220" t="s">
        <v>330</v>
      </c>
      <c r="EBV344" s="220" t="s">
        <v>330</v>
      </c>
      <c r="EBW344" s="220" t="s">
        <v>330</v>
      </c>
      <c r="EBX344" s="220" t="s">
        <v>330</v>
      </c>
      <c r="EBY344" s="220" t="s">
        <v>330</v>
      </c>
      <c r="EBZ344" s="220" t="s">
        <v>330</v>
      </c>
      <c r="ECA344" s="220" t="s">
        <v>330</v>
      </c>
      <c r="ECB344" s="220" t="s">
        <v>330</v>
      </c>
      <c r="ECC344" s="220" t="s">
        <v>330</v>
      </c>
      <c r="ECD344" s="220" t="s">
        <v>330</v>
      </c>
      <c r="ECE344" s="220" t="s">
        <v>330</v>
      </c>
      <c r="ECF344" s="220" t="s">
        <v>330</v>
      </c>
      <c r="ECG344" s="220" t="s">
        <v>330</v>
      </c>
      <c r="ECH344" s="220" t="s">
        <v>330</v>
      </c>
      <c r="ECI344" s="220" t="s">
        <v>330</v>
      </c>
      <c r="ECJ344" s="220" t="s">
        <v>330</v>
      </c>
      <c r="ECK344" s="220" t="s">
        <v>330</v>
      </c>
      <c r="ECL344" s="220" t="s">
        <v>330</v>
      </c>
      <c r="ECM344" s="220" t="s">
        <v>330</v>
      </c>
      <c r="ECN344" s="220" t="s">
        <v>330</v>
      </c>
      <c r="ECO344" s="220" t="s">
        <v>330</v>
      </c>
      <c r="ECP344" s="220" t="s">
        <v>330</v>
      </c>
      <c r="ECQ344" s="220" t="s">
        <v>330</v>
      </c>
      <c r="ECR344" s="220" t="s">
        <v>330</v>
      </c>
      <c r="ECS344" s="220" t="s">
        <v>330</v>
      </c>
      <c r="ECT344" s="220" t="s">
        <v>330</v>
      </c>
      <c r="ECU344" s="220" t="s">
        <v>330</v>
      </c>
      <c r="ECV344" s="220" t="s">
        <v>330</v>
      </c>
      <c r="ECW344" s="220" t="s">
        <v>330</v>
      </c>
      <c r="ECX344" s="220" t="s">
        <v>330</v>
      </c>
      <c r="ECY344" s="220" t="s">
        <v>330</v>
      </c>
      <c r="ECZ344" s="220" t="s">
        <v>330</v>
      </c>
      <c r="EDA344" s="220" t="s">
        <v>330</v>
      </c>
      <c r="EDB344" s="220" t="s">
        <v>330</v>
      </c>
      <c r="EDC344" s="220" t="s">
        <v>330</v>
      </c>
      <c r="EDD344" s="220" t="s">
        <v>330</v>
      </c>
      <c r="EDE344" s="220" t="s">
        <v>330</v>
      </c>
      <c r="EDF344" s="220" t="s">
        <v>330</v>
      </c>
      <c r="EDG344" s="220" t="s">
        <v>330</v>
      </c>
      <c r="EDH344" s="220" t="s">
        <v>330</v>
      </c>
      <c r="EDI344" s="220" t="s">
        <v>330</v>
      </c>
      <c r="EDJ344" s="220" t="s">
        <v>330</v>
      </c>
      <c r="EDK344" s="220" t="s">
        <v>330</v>
      </c>
      <c r="EDL344" s="220" t="s">
        <v>330</v>
      </c>
      <c r="EDM344" s="220" t="s">
        <v>330</v>
      </c>
      <c r="EDN344" s="220" t="s">
        <v>330</v>
      </c>
      <c r="EDO344" s="220" t="s">
        <v>330</v>
      </c>
      <c r="EDP344" s="220" t="s">
        <v>330</v>
      </c>
      <c r="EDQ344" s="220" t="s">
        <v>330</v>
      </c>
      <c r="EDR344" s="220" t="s">
        <v>330</v>
      </c>
      <c r="EDS344" s="220" t="s">
        <v>330</v>
      </c>
      <c r="EDT344" s="220" t="s">
        <v>330</v>
      </c>
      <c r="EDU344" s="220" t="s">
        <v>330</v>
      </c>
      <c r="EDV344" s="220" t="s">
        <v>330</v>
      </c>
      <c r="EDW344" s="220" t="s">
        <v>330</v>
      </c>
      <c r="EDX344" s="220" t="s">
        <v>330</v>
      </c>
      <c r="EDY344" s="220" t="s">
        <v>330</v>
      </c>
      <c r="EDZ344" s="220" t="s">
        <v>330</v>
      </c>
      <c r="EEA344" s="220" t="s">
        <v>330</v>
      </c>
      <c r="EEB344" s="220" t="s">
        <v>330</v>
      </c>
      <c r="EEC344" s="220" t="s">
        <v>330</v>
      </c>
      <c r="EED344" s="220" t="s">
        <v>330</v>
      </c>
      <c r="EEE344" s="220" t="s">
        <v>330</v>
      </c>
      <c r="EEF344" s="220" t="s">
        <v>330</v>
      </c>
      <c r="EEG344" s="220" t="s">
        <v>330</v>
      </c>
      <c r="EEH344" s="220" t="s">
        <v>330</v>
      </c>
      <c r="EEI344" s="220" t="s">
        <v>330</v>
      </c>
      <c r="EEJ344" s="220" t="s">
        <v>330</v>
      </c>
      <c r="EEK344" s="220" t="s">
        <v>330</v>
      </c>
      <c r="EEL344" s="220" t="s">
        <v>330</v>
      </c>
      <c r="EEM344" s="220" t="s">
        <v>330</v>
      </c>
      <c r="EEN344" s="220" t="s">
        <v>330</v>
      </c>
      <c r="EEO344" s="220" t="s">
        <v>330</v>
      </c>
      <c r="EEP344" s="220" t="s">
        <v>330</v>
      </c>
      <c r="EEQ344" s="220" t="s">
        <v>330</v>
      </c>
      <c r="EER344" s="220" t="s">
        <v>330</v>
      </c>
      <c r="EES344" s="220" t="s">
        <v>330</v>
      </c>
      <c r="EET344" s="220" t="s">
        <v>330</v>
      </c>
      <c r="EEU344" s="220" t="s">
        <v>330</v>
      </c>
      <c r="EEV344" s="220" t="s">
        <v>330</v>
      </c>
      <c r="EEW344" s="220" t="s">
        <v>330</v>
      </c>
      <c r="EEX344" s="220" t="s">
        <v>330</v>
      </c>
      <c r="EEY344" s="220" t="s">
        <v>330</v>
      </c>
      <c r="EEZ344" s="220" t="s">
        <v>330</v>
      </c>
      <c r="EFA344" s="220" t="s">
        <v>330</v>
      </c>
      <c r="EFB344" s="220" t="s">
        <v>330</v>
      </c>
      <c r="EFC344" s="220" t="s">
        <v>330</v>
      </c>
      <c r="EFD344" s="220" t="s">
        <v>330</v>
      </c>
      <c r="EFE344" s="220" t="s">
        <v>330</v>
      </c>
      <c r="EFF344" s="220" t="s">
        <v>330</v>
      </c>
      <c r="EFG344" s="220" t="s">
        <v>330</v>
      </c>
      <c r="EFH344" s="220" t="s">
        <v>330</v>
      </c>
      <c r="EFI344" s="220" t="s">
        <v>330</v>
      </c>
      <c r="EFJ344" s="220" t="s">
        <v>330</v>
      </c>
      <c r="EFK344" s="220" t="s">
        <v>330</v>
      </c>
      <c r="EFL344" s="220" t="s">
        <v>330</v>
      </c>
      <c r="EFM344" s="220" t="s">
        <v>330</v>
      </c>
      <c r="EFN344" s="220" t="s">
        <v>330</v>
      </c>
      <c r="EFO344" s="220" t="s">
        <v>330</v>
      </c>
      <c r="EFP344" s="220" t="s">
        <v>330</v>
      </c>
      <c r="EFQ344" s="220" t="s">
        <v>330</v>
      </c>
      <c r="EFR344" s="220" t="s">
        <v>330</v>
      </c>
      <c r="EFS344" s="220" t="s">
        <v>330</v>
      </c>
      <c r="EFT344" s="220" t="s">
        <v>330</v>
      </c>
      <c r="EFU344" s="220" t="s">
        <v>330</v>
      </c>
      <c r="EFV344" s="220" t="s">
        <v>330</v>
      </c>
      <c r="EFW344" s="220" t="s">
        <v>330</v>
      </c>
      <c r="EFX344" s="220" t="s">
        <v>330</v>
      </c>
      <c r="EFY344" s="220" t="s">
        <v>330</v>
      </c>
      <c r="EFZ344" s="220" t="s">
        <v>330</v>
      </c>
      <c r="EGA344" s="220" t="s">
        <v>330</v>
      </c>
      <c r="EGB344" s="220" t="s">
        <v>330</v>
      </c>
      <c r="EGC344" s="220" t="s">
        <v>330</v>
      </c>
      <c r="EGD344" s="220" t="s">
        <v>330</v>
      </c>
      <c r="EGE344" s="220" t="s">
        <v>330</v>
      </c>
      <c r="EGF344" s="220" t="s">
        <v>330</v>
      </c>
      <c r="EGG344" s="220" t="s">
        <v>330</v>
      </c>
      <c r="EGH344" s="220" t="s">
        <v>330</v>
      </c>
      <c r="EGI344" s="220" t="s">
        <v>330</v>
      </c>
      <c r="EGJ344" s="220" t="s">
        <v>330</v>
      </c>
      <c r="EGK344" s="220" t="s">
        <v>330</v>
      </c>
      <c r="EGL344" s="220" t="s">
        <v>330</v>
      </c>
      <c r="EGM344" s="220" t="s">
        <v>330</v>
      </c>
      <c r="EGN344" s="220" t="s">
        <v>330</v>
      </c>
      <c r="EGO344" s="220" t="s">
        <v>330</v>
      </c>
      <c r="EGP344" s="220" t="s">
        <v>330</v>
      </c>
      <c r="EGQ344" s="220" t="s">
        <v>330</v>
      </c>
      <c r="EGR344" s="220" t="s">
        <v>330</v>
      </c>
      <c r="EGS344" s="220" t="s">
        <v>330</v>
      </c>
      <c r="EGT344" s="220" t="s">
        <v>330</v>
      </c>
      <c r="EGU344" s="220" t="s">
        <v>330</v>
      </c>
      <c r="EGV344" s="220" t="s">
        <v>330</v>
      </c>
      <c r="EGW344" s="220" t="s">
        <v>330</v>
      </c>
      <c r="EGX344" s="220" t="s">
        <v>330</v>
      </c>
      <c r="EGY344" s="220" t="s">
        <v>330</v>
      </c>
      <c r="EGZ344" s="220" t="s">
        <v>330</v>
      </c>
      <c r="EHA344" s="220" t="s">
        <v>330</v>
      </c>
      <c r="EHB344" s="220" t="s">
        <v>330</v>
      </c>
      <c r="EHC344" s="220" t="s">
        <v>330</v>
      </c>
      <c r="EHD344" s="220" t="s">
        <v>330</v>
      </c>
      <c r="EHE344" s="220" t="s">
        <v>330</v>
      </c>
      <c r="EHF344" s="220" t="s">
        <v>330</v>
      </c>
      <c r="EHG344" s="220" t="s">
        <v>330</v>
      </c>
      <c r="EHH344" s="220" t="s">
        <v>330</v>
      </c>
      <c r="EHI344" s="220" t="s">
        <v>330</v>
      </c>
      <c r="EHJ344" s="220" t="s">
        <v>330</v>
      </c>
      <c r="EHK344" s="220" t="s">
        <v>330</v>
      </c>
      <c r="EHL344" s="220" t="s">
        <v>330</v>
      </c>
      <c r="EHM344" s="220" t="s">
        <v>330</v>
      </c>
      <c r="EHN344" s="220" t="s">
        <v>330</v>
      </c>
      <c r="EHO344" s="220" t="s">
        <v>330</v>
      </c>
      <c r="EHP344" s="220" t="s">
        <v>330</v>
      </c>
      <c r="EHQ344" s="220" t="s">
        <v>330</v>
      </c>
      <c r="EHR344" s="220" t="s">
        <v>330</v>
      </c>
      <c r="EHS344" s="220" t="s">
        <v>330</v>
      </c>
      <c r="EHT344" s="220" t="s">
        <v>330</v>
      </c>
      <c r="EHU344" s="220" t="s">
        <v>330</v>
      </c>
      <c r="EHV344" s="220" t="s">
        <v>330</v>
      </c>
      <c r="EHW344" s="220" t="s">
        <v>330</v>
      </c>
      <c r="EHX344" s="220" t="s">
        <v>330</v>
      </c>
      <c r="EHY344" s="220" t="s">
        <v>330</v>
      </c>
      <c r="EHZ344" s="220" t="s">
        <v>330</v>
      </c>
      <c r="EIA344" s="220" t="s">
        <v>330</v>
      </c>
      <c r="EIB344" s="220" t="s">
        <v>330</v>
      </c>
      <c r="EIC344" s="220" t="s">
        <v>330</v>
      </c>
      <c r="EID344" s="220" t="s">
        <v>330</v>
      </c>
      <c r="EIE344" s="220" t="s">
        <v>330</v>
      </c>
      <c r="EIF344" s="220" t="s">
        <v>330</v>
      </c>
      <c r="EIG344" s="220" t="s">
        <v>330</v>
      </c>
      <c r="EIH344" s="220" t="s">
        <v>330</v>
      </c>
      <c r="EII344" s="220" t="s">
        <v>330</v>
      </c>
      <c r="EIJ344" s="220" t="s">
        <v>330</v>
      </c>
      <c r="EIK344" s="220" t="s">
        <v>330</v>
      </c>
      <c r="EIL344" s="220" t="s">
        <v>330</v>
      </c>
      <c r="EIM344" s="220" t="s">
        <v>330</v>
      </c>
      <c r="EIN344" s="220" t="s">
        <v>330</v>
      </c>
      <c r="EIO344" s="220" t="s">
        <v>330</v>
      </c>
      <c r="EIP344" s="220" t="s">
        <v>330</v>
      </c>
      <c r="EIQ344" s="220" t="s">
        <v>330</v>
      </c>
      <c r="EIR344" s="220" t="s">
        <v>330</v>
      </c>
      <c r="EIS344" s="220" t="s">
        <v>330</v>
      </c>
      <c r="EIT344" s="220" t="s">
        <v>330</v>
      </c>
      <c r="EIU344" s="220" t="s">
        <v>330</v>
      </c>
      <c r="EIV344" s="220" t="s">
        <v>330</v>
      </c>
      <c r="EIW344" s="220" t="s">
        <v>330</v>
      </c>
      <c r="EIX344" s="220" t="s">
        <v>330</v>
      </c>
      <c r="EIY344" s="220" t="s">
        <v>330</v>
      </c>
      <c r="EIZ344" s="220" t="s">
        <v>330</v>
      </c>
      <c r="EJA344" s="220" t="s">
        <v>330</v>
      </c>
      <c r="EJB344" s="220" t="s">
        <v>330</v>
      </c>
      <c r="EJC344" s="220" t="s">
        <v>330</v>
      </c>
      <c r="EJD344" s="220" t="s">
        <v>330</v>
      </c>
      <c r="EJE344" s="220" t="s">
        <v>330</v>
      </c>
      <c r="EJF344" s="220" t="s">
        <v>330</v>
      </c>
      <c r="EJG344" s="220" t="s">
        <v>330</v>
      </c>
      <c r="EJH344" s="220" t="s">
        <v>330</v>
      </c>
      <c r="EJI344" s="220" t="s">
        <v>330</v>
      </c>
      <c r="EJJ344" s="220" t="s">
        <v>330</v>
      </c>
      <c r="EJK344" s="220" t="s">
        <v>330</v>
      </c>
      <c r="EJL344" s="220" t="s">
        <v>330</v>
      </c>
      <c r="EJM344" s="220" t="s">
        <v>330</v>
      </c>
      <c r="EJN344" s="220" t="s">
        <v>330</v>
      </c>
      <c r="EJO344" s="220" t="s">
        <v>330</v>
      </c>
      <c r="EJP344" s="220" t="s">
        <v>330</v>
      </c>
      <c r="EJQ344" s="220" t="s">
        <v>330</v>
      </c>
      <c r="EJR344" s="220" t="s">
        <v>330</v>
      </c>
      <c r="EJS344" s="220" t="s">
        <v>330</v>
      </c>
      <c r="EJT344" s="220" t="s">
        <v>330</v>
      </c>
      <c r="EJU344" s="220" t="s">
        <v>330</v>
      </c>
      <c r="EJV344" s="220" t="s">
        <v>330</v>
      </c>
      <c r="EJW344" s="220" t="s">
        <v>330</v>
      </c>
      <c r="EJX344" s="220" t="s">
        <v>330</v>
      </c>
      <c r="EJY344" s="220" t="s">
        <v>330</v>
      </c>
      <c r="EJZ344" s="220" t="s">
        <v>330</v>
      </c>
      <c r="EKA344" s="220" t="s">
        <v>330</v>
      </c>
      <c r="EKB344" s="220" t="s">
        <v>330</v>
      </c>
      <c r="EKC344" s="220" t="s">
        <v>330</v>
      </c>
      <c r="EKD344" s="220" t="s">
        <v>330</v>
      </c>
      <c r="EKE344" s="220" t="s">
        <v>330</v>
      </c>
      <c r="EKF344" s="220" t="s">
        <v>330</v>
      </c>
      <c r="EKG344" s="220" t="s">
        <v>330</v>
      </c>
      <c r="EKH344" s="220" t="s">
        <v>330</v>
      </c>
      <c r="EKI344" s="220" t="s">
        <v>330</v>
      </c>
      <c r="EKJ344" s="220" t="s">
        <v>330</v>
      </c>
      <c r="EKK344" s="220" t="s">
        <v>330</v>
      </c>
      <c r="EKL344" s="220" t="s">
        <v>330</v>
      </c>
      <c r="EKM344" s="220" t="s">
        <v>330</v>
      </c>
      <c r="EKN344" s="220" t="s">
        <v>330</v>
      </c>
      <c r="EKO344" s="220" t="s">
        <v>330</v>
      </c>
      <c r="EKP344" s="220" t="s">
        <v>330</v>
      </c>
      <c r="EKQ344" s="220" t="s">
        <v>330</v>
      </c>
      <c r="EKR344" s="220" t="s">
        <v>330</v>
      </c>
      <c r="EKS344" s="220" t="s">
        <v>330</v>
      </c>
      <c r="EKT344" s="220" t="s">
        <v>330</v>
      </c>
      <c r="EKU344" s="220" t="s">
        <v>330</v>
      </c>
      <c r="EKV344" s="220" t="s">
        <v>330</v>
      </c>
      <c r="EKW344" s="220" t="s">
        <v>330</v>
      </c>
      <c r="EKX344" s="220" t="s">
        <v>330</v>
      </c>
      <c r="EKY344" s="220" t="s">
        <v>330</v>
      </c>
      <c r="EKZ344" s="220" t="s">
        <v>330</v>
      </c>
      <c r="ELA344" s="220" t="s">
        <v>330</v>
      </c>
      <c r="ELB344" s="220" t="s">
        <v>330</v>
      </c>
      <c r="ELC344" s="220" t="s">
        <v>330</v>
      </c>
      <c r="ELD344" s="220" t="s">
        <v>330</v>
      </c>
      <c r="ELE344" s="220" t="s">
        <v>330</v>
      </c>
      <c r="ELF344" s="220" t="s">
        <v>330</v>
      </c>
      <c r="ELG344" s="220" t="s">
        <v>330</v>
      </c>
      <c r="ELH344" s="220" t="s">
        <v>330</v>
      </c>
      <c r="ELI344" s="220" t="s">
        <v>330</v>
      </c>
      <c r="ELJ344" s="220" t="s">
        <v>330</v>
      </c>
      <c r="ELK344" s="220" t="s">
        <v>330</v>
      </c>
      <c r="ELL344" s="220" t="s">
        <v>330</v>
      </c>
      <c r="ELM344" s="220" t="s">
        <v>330</v>
      </c>
      <c r="ELN344" s="220" t="s">
        <v>330</v>
      </c>
      <c r="ELO344" s="220" t="s">
        <v>330</v>
      </c>
      <c r="ELP344" s="220" t="s">
        <v>330</v>
      </c>
      <c r="ELQ344" s="220" t="s">
        <v>330</v>
      </c>
      <c r="ELR344" s="220" t="s">
        <v>330</v>
      </c>
      <c r="ELS344" s="220" t="s">
        <v>330</v>
      </c>
      <c r="ELT344" s="220" t="s">
        <v>330</v>
      </c>
      <c r="ELU344" s="220" t="s">
        <v>330</v>
      </c>
      <c r="ELV344" s="220" t="s">
        <v>330</v>
      </c>
      <c r="ELW344" s="220" t="s">
        <v>330</v>
      </c>
      <c r="ELX344" s="220" t="s">
        <v>330</v>
      </c>
      <c r="ELY344" s="220" t="s">
        <v>330</v>
      </c>
      <c r="ELZ344" s="220" t="s">
        <v>330</v>
      </c>
      <c r="EMA344" s="220" t="s">
        <v>330</v>
      </c>
      <c r="EMB344" s="220" t="s">
        <v>330</v>
      </c>
      <c r="EMC344" s="220" t="s">
        <v>330</v>
      </c>
      <c r="EMD344" s="220" t="s">
        <v>330</v>
      </c>
      <c r="EME344" s="220" t="s">
        <v>330</v>
      </c>
      <c r="EMF344" s="220" t="s">
        <v>330</v>
      </c>
      <c r="EMG344" s="220" t="s">
        <v>330</v>
      </c>
      <c r="EMH344" s="220" t="s">
        <v>330</v>
      </c>
      <c r="EMI344" s="220" t="s">
        <v>330</v>
      </c>
      <c r="EMJ344" s="220" t="s">
        <v>330</v>
      </c>
      <c r="EMK344" s="220" t="s">
        <v>330</v>
      </c>
      <c r="EML344" s="220" t="s">
        <v>330</v>
      </c>
      <c r="EMM344" s="220" t="s">
        <v>330</v>
      </c>
      <c r="EMN344" s="220" t="s">
        <v>330</v>
      </c>
      <c r="EMO344" s="220" t="s">
        <v>330</v>
      </c>
      <c r="EMP344" s="220" t="s">
        <v>330</v>
      </c>
      <c r="EMQ344" s="220" t="s">
        <v>330</v>
      </c>
      <c r="EMR344" s="220" t="s">
        <v>330</v>
      </c>
      <c r="EMS344" s="220" t="s">
        <v>330</v>
      </c>
      <c r="EMT344" s="220" t="s">
        <v>330</v>
      </c>
      <c r="EMU344" s="220" t="s">
        <v>330</v>
      </c>
      <c r="EMV344" s="220" t="s">
        <v>330</v>
      </c>
      <c r="EMW344" s="220" t="s">
        <v>330</v>
      </c>
      <c r="EMX344" s="220" t="s">
        <v>330</v>
      </c>
      <c r="EMY344" s="220" t="s">
        <v>330</v>
      </c>
      <c r="EMZ344" s="220" t="s">
        <v>330</v>
      </c>
      <c r="ENA344" s="220" t="s">
        <v>330</v>
      </c>
      <c r="ENB344" s="220" t="s">
        <v>330</v>
      </c>
      <c r="ENC344" s="220" t="s">
        <v>330</v>
      </c>
      <c r="END344" s="220" t="s">
        <v>330</v>
      </c>
      <c r="ENE344" s="220" t="s">
        <v>330</v>
      </c>
      <c r="ENF344" s="220" t="s">
        <v>330</v>
      </c>
      <c r="ENG344" s="220" t="s">
        <v>330</v>
      </c>
      <c r="ENH344" s="220" t="s">
        <v>330</v>
      </c>
      <c r="ENI344" s="220" t="s">
        <v>330</v>
      </c>
      <c r="ENJ344" s="220" t="s">
        <v>330</v>
      </c>
      <c r="ENK344" s="220" t="s">
        <v>330</v>
      </c>
      <c r="ENL344" s="220" t="s">
        <v>330</v>
      </c>
      <c r="ENM344" s="220" t="s">
        <v>330</v>
      </c>
      <c r="ENN344" s="220" t="s">
        <v>330</v>
      </c>
      <c r="ENO344" s="220" t="s">
        <v>330</v>
      </c>
      <c r="ENP344" s="220" t="s">
        <v>330</v>
      </c>
      <c r="ENQ344" s="220" t="s">
        <v>330</v>
      </c>
      <c r="ENR344" s="220" t="s">
        <v>330</v>
      </c>
      <c r="ENS344" s="220" t="s">
        <v>330</v>
      </c>
      <c r="ENT344" s="220" t="s">
        <v>330</v>
      </c>
      <c r="ENU344" s="220" t="s">
        <v>330</v>
      </c>
      <c r="ENV344" s="220" t="s">
        <v>330</v>
      </c>
      <c r="ENW344" s="220" t="s">
        <v>330</v>
      </c>
      <c r="ENX344" s="220" t="s">
        <v>330</v>
      </c>
      <c r="ENY344" s="220" t="s">
        <v>330</v>
      </c>
      <c r="ENZ344" s="220" t="s">
        <v>330</v>
      </c>
      <c r="EOA344" s="220" t="s">
        <v>330</v>
      </c>
      <c r="EOB344" s="220" t="s">
        <v>330</v>
      </c>
      <c r="EOC344" s="220" t="s">
        <v>330</v>
      </c>
      <c r="EOD344" s="220" t="s">
        <v>330</v>
      </c>
      <c r="EOE344" s="220" t="s">
        <v>330</v>
      </c>
      <c r="EOF344" s="220" t="s">
        <v>330</v>
      </c>
      <c r="EOG344" s="220" t="s">
        <v>330</v>
      </c>
      <c r="EOH344" s="220" t="s">
        <v>330</v>
      </c>
      <c r="EOI344" s="220" t="s">
        <v>330</v>
      </c>
      <c r="EOJ344" s="220" t="s">
        <v>330</v>
      </c>
      <c r="EOK344" s="220" t="s">
        <v>330</v>
      </c>
      <c r="EOL344" s="220" t="s">
        <v>330</v>
      </c>
      <c r="EOM344" s="220" t="s">
        <v>330</v>
      </c>
      <c r="EON344" s="220" t="s">
        <v>330</v>
      </c>
      <c r="EOO344" s="220" t="s">
        <v>330</v>
      </c>
      <c r="EOP344" s="220" t="s">
        <v>330</v>
      </c>
      <c r="EOQ344" s="220" t="s">
        <v>330</v>
      </c>
      <c r="EOR344" s="220" t="s">
        <v>330</v>
      </c>
      <c r="EOS344" s="220" t="s">
        <v>330</v>
      </c>
      <c r="EOT344" s="220" t="s">
        <v>330</v>
      </c>
      <c r="EOU344" s="220" t="s">
        <v>330</v>
      </c>
      <c r="EOV344" s="220" t="s">
        <v>330</v>
      </c>
      <c r="EOW344" s="220" t="s">
        <v>330</v>
      </c>
      <c r="EOX344" s="220" t="s">
        <v>330</v>
      </c>
      <c r="EOY344" s="220" t="s">
        <v>330</v>
      </c>
      <c r="EOZ344" s="220" t="s">
        <v>330</v>
      </c>
      <c r="EPA344" s="220" t="s">
        <v>330</v>
      </c>
      <c r="EPB344" s="220" t="s">
        <v>330</v>
      </c>
      <c r="EPC344" s="220" t="s">
        <v>330</v>
      </c>
      <c r="EPD344" s="220" t="s">
        <v>330</v>
      </c>
      <c r="EPE344" s="220" t="s">
        <v>330</v>
      </c>
      <c r="EPF344" s="220" t="s">
        <v>330</v>
      </c>
      <c r="EPG344" s="220" t="s">
        <v>330</v>
      </c>
      <c r="EPH344" s="220" t="s">
        <v>330</v>
      </c>
      <c r="EPI344" s="220" t="s">
        <v>330</v>
      </c>
      <c r="EPJ344" s="220" t="s">
        <v>330</v>
      </c>
      <c r="EPK344" s="220" t="s">
        <v>330</v>
      </c>
      <c r="EPL344" s="220" t="s">
        <v>330</v>
      </c>
      <c r="EPM344" s="220" t="s">
        <v>330</v>
      </c>
      <c r="EPN344" s="220" t="s">
        <v>330</v>
      </c>
      <c r="EPO344" s="220" t="s">
        <v>330</v>
      </c>
      <c r="EPP344" s="220" t="s">
        <v>330</v>
      </c>
      <c r="EPQ344" s="220" t="s">
        <v>330</v>
      </c>
      <c r="EPR344" s="220" t="s">
        <v>330</v>
      </c>
      <c r="EPS344" s="220" t="s">
        <v>330</v>
      </c>
      <c r="EPT344" s="220" t="s">
        <v>330</v>
      </c>
      <c r="EPU344" s="220" t="s">
        <v>330</v>
      </c>
      <c r="EPV344" s="220" t="s">
        <v>330</v>
      </c>
      <c r="EPW344" s="220" t="s">
        <v>330</v>
      </c>
      <c r="EPX344" s="220" t="s">
        <v>330</v>
      </c>
      <c r="EPY344" s="220" t="s">
        <v>330</v>
      </c>
      <c r="EPZ344" s="220" t="s">
        <v>330</v>
      </c>
      <c r="EQA344" s="220" t="s">
        <v>330</v>
      </c>
      <c r="EQB344" s="220" t="s">
        <v>330</v>
      </c>
      <c r="EQC344" s="220" t="s">
        <v>330</v>
      </c>
      <c r="EQD344" s="220" t="s">
        <v>330</v>
      </c>
      <c r="EQE344" s="220" t="s">
        <v>330</v>
      </c>
      <c r="EQF344" s="220" t="s">
        <v>330</v>
      </c>
      <c r="EQG344" s="220" t="s">
        <v>330</v>
      </c>
      <c r="EQH344" s="220" t="s">
        <v>330</v>
      </c>
      <c r="EQI344" s="220" t="s">
        <v>330</v>
      </c>
      <c r="EQJ344" s="220" t="s">
        <v>330</v>
      </c>
      <c r="EQK344" s="220" t="s">
        <v>330</v>
      </c>
      <c r="EQL344" s="220" t="s">
        <v>330</v>
      </c>
      <c r="EQM344" s="220" t="s">
        <v>330</v>
      </c>
      <c r="EQN344" s="220" t="s">
        <v>330</v>
      </c>
      <c r="EQO344" s="220" t="s">
        <v>330</v>
      </c>
      <c r="EQP344" s="220" t="s">
        <v>330</v>
      </c>
      <c r="EQQ344" s="220" t="s">
        <v>330</v>
      </c>
      <c r="EQR344" s="220" t="s">
        <v>330</v>
      </c>
      <c r="EQS344" s="220" t="s">
        <v>330</v>
      </c>
      <c r="EQT344" s="220" t="s">
        <v>330</v>
      </c>
      <c r="EQU344" s="220" t="s">
        <v>330</v>
      </c>
      <c r="EQV344" s="220" t="s">
        <v>330</v>
      </c>
      <c r="EQW344" s="220" t="s">
        <v>330</v>
      </c>
      <c r="EQX344" s="220" t="s">
        <v>330</v>
      </c>
      <c r="EQY344" s="220" t="s">
        <v>330</v>
      </c>
      <c r="EQZ344" s="220" t="s">
        <v>330</v>
      </c>
      <c r="ERA344" s="220" t="s">
        <v>330</v>
      </c>
      <c r="ERB344" s="220" t="s">
        <v>330</v>
      </c>
      <c r="ERC344" s="220" t="s">
        <v>330</v>
      </c>
      <c r="ERD344" s="220" t="s">
        <v>330</v>
      </c>
      <c r="ERE344" s="220" t="s">
        <v>330</v>
      </c>
      <c r="ERF344" s="220" t="s">
        <v>330</v>
      </c>
      <c r="ERG344" s="220" t="s">
        <v>330</v>
      </c>
      <c r="ERH344" s="220" t="s">
        <v>330</v>
      </c>
      <c r="ERI344" s="220" t="s">
        <v>330</v>
      </c>
      <c r="ERJ344" s="220" t="s">
        <v>330</v>
      </c>
      <c r="ERK344" s="220" t="s">
        <v>330</v>
      </c>
      <c r="ERL344" s="220" t="s">
        <v>330</v>
      </c>
      <c r="ERM344" s="220" t="s">
        <v>330</v>
      </c>
      <c r="ERN344" s="220" t="s">
        <v>330</v>
      </c>
      <c r="ERO344" s="220" t="s">
        <v>330</v>
      </c>
      <c r="ERP344" s="220" t="s">
        <v>330</v>
      </c>
      <c r="ERQ344" s="220" t="s">
        <v>330</v>
      </c>
      <c r="ERR344" s="220" t="s">
        <v>330</v>
      </c>
      <c r="ERS344" s="220" t="s">
        <v>330</v>
      </c>
      <c r="ERT344" s="220" t="s">
        <v>330</v>
      </c>
      <c r="ERU344" s="220" t="s">
        <v>330</v>
      </c>
      <c r="ERV344" s="220" t="s">
        <v>330</v>
      </c>
      <c r="ERW344" s="220" t="s">
        <v>330</v>
      </c>
      <c r="ERX344" s="220" t="s">
        <v>330</v>
      </c>
      <c r="ERY344" s="220" t="s">
        <v>330</v>
      </c>
      <c r="ERZ344" s="220" t="s">
        <v>330</v>
      </c>
      <c r="ESA344" s="220" t="s">
        <v>330</v>
      </c>
      <c r="ESB344" s="220" t="s">
        <v>330</v>
      </c>
      <c r="ESC344" s="220" t="s">
        <v>330</v>
      </c>
      <c r="ESD344" s="220" t="s">
        <v>330</v>
      </c>
      <c r="ESE344" s="220" t="s">
        <v>330</v>
      </c>
      <c r="ESF344" s="220" t="s">
        <v>330</v>
      </c>
      <c r="ESG344" s="220" t="s">
        <v>330</v>
      </c>
      <c r="ESH344" s="220" t="s">
        <v>330</v>
      </c>
      <c r="ESI344" s="220" t="s">
        <v>330</v>
      </c>
      <c r="ESJ344" s="220" t="s">
        <v>330</v>
      </c>
      <c r="ESK344" s="220" t="s">
        <v>330</v>
      </c>
      <c r="ESL344" s="220" t="s">
        <v>330</v>
      </c>
      <c r="ESM344" s="220" t="s">
        <v>330</v>
      </c>
      <c r="ESN344" s="220" t="s">
        <v>330</v>
      </c>
      <c r="ESO344" s="220" t="s">
        <v>330</v>
      </c>
      <c r="ESP344" s="220" t="s">
        <v>330</v>
      </c>
      <c r="ESQ344" s="220" t="s">
        <v>330</v>
      </c>
      <c r="ESR344" s="220" t="s">
        <v>330</v>
      </c>
      <c r="ESS344" s="220" t="s">
        <v>330</v>
      </c>
      <c r="EST344" s="220" t="s">
        <v>330</v>
      </c>
      <c r="ESU344" s="220" t="s">
        <v>330</v>
      </c>
      <c r="ESV344" s="220" t="s">
        <v>330</v>
      </c>
      <c r="ESW344" s="220" t="s">
        <v>330</v>
      </c>
      <c r="ESX344" s="220" t="s">
        <v>330</v>
      </c>
      <c r="ESY344" s="220" t="s">
        <v>330</v>
      </c>
      <c r="ESZ344" s="220" t="s">
        <v>330</v>
      </c>
      <c r="ETA344" s="220" t="s">
        <v>330</v>
      </c>
      <c r="ETB344" s="220" t="s">
        <v>330</v>
      </c>
      <c r="ETC344" s="220" t="s">
        <v>330</v>
      </c>
      <c r="ETD344" s="220" t="s">
        <v>330</v>
      </c>
      <c r="ETE344" s="220" t="s">
        <v>330</v>
      </c>
      <c r="ETF344" s="220" t="s">
        <v>330</v>
      </c>
      <c r="ETG344" s="220" t="s">
        <v>330</v>
      </c>
      <c r="ETH344" s="220" t="s">
        <v>330</v>
      </c>
      <c r="ETI344" s="220" t="s">
        <v>330</v>
      </c>
      <c r="ETJ344" s="220" t="s">
        <v>330</v>
      </c>
      <c r="ETK344" s="220" t="s">
        <v>330</v>
      </c>
      <c r="ETL344" s="220" t="s">
        <v>330</v>
      </c>
      <c r="ETM344" s="220" t="s">
        <v>330</v>
      </c>
      <c r="ETN344" s="220" t="s">
        <v>330</v>
      </c>
      <c r="ETO344" s="220" t="s">
        <v>330</v>
      </c>
      <c r="ETP344" s="220" t="s">
        <v>330</v>
      </c>
      <c r="ETQ344" s="220" t="s">
        <v>330</v>
      </c>
      <c r="ETR344" s="220" t="s">
        <v>330</v>
      </c>
      <c r="ETS344" s="220" t="s">
        <v>330</v>
      </c>
      <c r="ETT344" s="220" t="s">
        <v>330</v>
      </c>
      <c r="ETU344" s="220" t="s">
        <v>330</v>
      </c>
      <c r="ETV344" s="220" t="s">
        <v>330</v>
      </c>
      <c r="ETW344" s="220" t="s">
        <v>330</v>
      </c>
      <c r="ETX344" s="220" t="s">
        <v>330</v>
      </c>
      <c r="ETY344" s="220" t="s">
        <v>330</v>
      </c>
      <c r="ETZ344" s="220" t="s">
        <v>330</v>
      </c>
      <c r="EUA344" s="220" t="s">
        <v>330</v>
      </c>
      <c r="EUB344" s="220" t="s">
        <v>330</v>
      </c>
      <c r="EUC344" s="220" t="s">
        <v>330</v>
      </c>
      <c r="EUD344" s="220" t="s">
        <v>330</v>
      </c>
      <c r="EUE344" s="220" t="s">
        <v>330</v>
      </c>
      <c r="EUF344" s="220" t="s">
        <v>330</v>
      </c>
      <c r="EUG344" s="220" t="s">
        <v>330</v>
      </c>
      <c r="EUH344" s="220" t="s">
        <v>330</v>
      </c>
      <c r="EUI344" s="220" t="s">
        <v>330</v>
      </c>
      <c r="EUJ344" s="220" t="s">
        <v>330</v>
      </c>
      <c r="EUK344" s="220" t="s">
        <v>330</v>
      </c>
      <c r="EUL344" s="220" t="s">
        <v>330</v>
      </c>
      <c r="EUM344" s="220" t="s">
        <v>330</v>
      </c>
      <c r="EUN344" s="220" t="s">
        <v>330</v>
      </c>
      <c r="EUO344" s="220" t="s">
        <v>330</v>
      </c>
      <c r="EUP344" s="220" t="s">
        <v>330</v>
      </c>
      <c r="EUQ344" s="220" t="s">
        <v>330</v>
      </c>
      <c r="EUR344" s="220" t="s">
        <v>330</v>
      </c>
      <c r="EUS344" s="220" t="s">
        <v>330</v>
      </c>
      <c r="EUT344" s="220" t="s">
        <v>330</v>
      </c>
      <c r="EUU344" s="220" t="s">
        <v>330</v>
      </c>
      <c r="EUV344" s="220" t="s">
        <v>330</v>
      </c>
      <c r="EUW344" s="220" t="s">
        <v>330</v>
      </c>
      <c r="EUX344" s="220" t="s">
        <v>330</v>
      </c>
      <c r="EUY344" s="220" t="s">
        <v>330</v>
      </c>
      <c r="EUZ344" s="220" t="s">
        <v>330</v>
      </c>
      <c r="EVA344" s="220" t="s">
        <v>330</v>
      </c>
      <c r="EVB344" s="220" t="s">
        <v>330</v>
      </c>
      <c r="EVC344" s="220" t="s">
        <v>330</v>
      </c>
      <c r="EVD344" s="220" t="s">
        <v>330</v>
      </c>
      <c r="EVE344" s="220" t="s">
        <v>330</v>
      </c>
      <c r="EVF344" s="220" t="s">
        <v>330</v>
      </c>
      <c r="EVG344" s="220" t="s">
        <v>330</v>
      </c>
      <c r="EVH344" s="220" t="s">
        <v>330</v>
      </c>
      <c r="EVI344" s="220" t="s">
        <v>330</v>
      </c>
      <c r="EVJ344" s="220" t="s">
        <v>330</v>
      </c>
      <c r="EVK344" s="220" t="s">
        <v>330</v>
      </c>
      <c r="EVL344" s="220" t="s">
        <v>330</v>
      </c>
      <c r="EVM344" s="220" t="s">
        <v>330</v>
      </c>
      <c r="EVN344" s="220" t="s">
        <v>330</v>
      </c>
      <c r="EVO344" s="220" t="s">
        <v>330</v>
      </c>
      <c r="EVP344" s="220" t="s">
        <v>330</v>
      </c>
      <c r="EVQ344" s="220" t="s">
        <v>330</v>
      </c>
      <c r="EVR344" s="220" t="s">
        <v>330</v>
      </c>
      <c r="EVS344" s="220" t="s">
        <v>330</v>
      </c>
      <c r="EVT344" s="220" t="s">
        <v>330</v>
      </c>
      <c r="EVU344" s="220" t="s">
        <v>330</v>
      </c>
      <c r="EVV344" s="220" t="s">
        <v>330</v>
      </c>
      <c r="EVW344" s="220" t="s">
        <v>330</v>
      </c>
      <c r="EVX344" s="220" t="s">
        <v>330</v>
      </c>
      <c r="EVY344" s="220" t="s">
        <v>330</v>
      </c>
      <c r="EVZ344" s="220" t="s">
        <v>330</v>
      </c>
      <c r="EWA344" s="220" t="s">
        <v>330</v>
      </c>
      <c r="EWB344" s="220" t="s">
        <v>330</v>
      </c>
      <c r="EWC344" s="220" t="s">
        <v>330</v>
      </c>
      <c r="EWD344" s="220" t="s">
        <v>330</v>
      </c>
      <c r="EWE344" s="220" t="s">
        <v>330</v>
      </c>
      <c r="EWF344" s="220" t="s">
        <v>330</v>
      </c>
      <c r="EWG344" s="220" t="s">
        <v>330</v>
      </c>
      <c r="EWH344" s="220" t="s">
        <v>330</v>
      </c>
      <c r="EWI344" s="220" t="s">
        <v>330</v>
      </c>
      <c r="EWJ344" s="220" t="s">
        <v>330</v>
      </c>
      <c r="EWK344" s="220" t="s">
        <v>330</v>
      </c>
      <c r="EWL344" s="220" t="s">
        <v>330</v>
      </c>
      <c r="EWM344" s="220" t="s">
        <v>330</v>
      </c>
      <c r="EWN344" s="220" t="s">
        <v>330</v>
      </c>
      <c r="EWO344" s="220" t="s">
        <v>330</v>
      </c>
      <c r="EWP344" s="220" t="s">
        <v>330</v>
      </c>
      <c r="EWQ344" s="220" t="s">
        <v>330</v>
      </c>
      <c r="EWR344" s="220" t="s">
        <v>330</v>
      </c>
      <c r="EWS344" s="220" t="s">
        <v>330</v>
      </c>
      <c r="EWT344" s="220" t="s">
        <v>330</v>
      </c>
      <c r="EWU344" s="220" t="s">
        <v>330</v>
      </c>
      <c r="EWV344" s="220" t="s">
        <v>330</v>
      </c>
      <c r="EWW344" s="220" t="s">
        <v>330</v>
      </c>
      <c r="EWX344" s="220" t="s">
        <v>330</v>
      </c>
      <c r="EWY344" s="220" t="s">
        <v>330</v>
      </c>
      <c r="EWZ344" s="220" t="s">
        <v>330</v>
      </c>
      <c r="EXA344" s="220" t="s">
        <v>330</v>
      </c>
      <c r="EXB344" s="220" t="s">
        <v>330</v>
      </c>
      <c r="EXC344" s="220" t="s">
        <v>330</v>
      </c>
      <c r="EXD344" s="220" t="s">
        <v>330</v>
      </c>
      <c r="EXE344" s="220" t="s">
        <v>330</v>
      </c>
      <c r="EXF344" s="220" t="s">
        <v>330</v>
      </c>
      <c r="EXG344" s="220" t="s">
        <v>330</v>
      </c>
      <c r="EXH344" s="220" t="s">
        <v>330</v>
      </c>
      <c r="EXI344" s="220" t="s">
        <v>330</v>
      </c>
      <c r="EXJ344" s="220" t="s">
        <v>330</v>
      </c>
      <c r="EXK344" s="220" t="s">
        <v>330</v>
      </c>
      <c r="EXL344" s="220" t="s">
        <v>330</v>
      </c>
      <c r="EXM344" s="220" t="s">
        <v>330</v>
      </c>
      <c r="EXN344" s="220" t="s">
        <v>330</v>
      </c>
      <c r="EXO344" s="220" t="s">
        <v>330</v>
      </c>
      <c r="EXP344" s="220" t="s">
        <v>330</v>
      </c>
      <c r="EXQ344" s="220" t="s">
        <v>330</v>
      </c>
      <c r="EXR344" s="220" t="s">
        <v>330</v>
      </c>
      <c r="EXS344" s="220" t="s">
        <v>330</v>
      </c>
      <c r="EXT344" s="220" t="s">
        <v>330</v>
      </c>
      <c r="EXU344" s="220" t="s">
        <v>330</v>
      </c>
      <c r="EXV344" s="220" t="s">
        <v>330</v>
      </c>
      <c r="EXW344" s="220" t="s">
        <v>330</v>
      </c>
      <c r="EXX344" s="220" t="s">
        <v>330</v>
      </c>
      <c r="EXY344" s="220" t="s">
        <v>330</v>
      </c>
      <c r="EXZ344" s="220" t="s">
        <v>330</v>
      </c>
      <c r="EYA344" s="220" t="s">
        <v>330</v>
      </c>
      <c r="EYB344" s="220" t="s">
        <v>330</v>
      </c>
      <c r="EYC344" s="220" t="s">
        <v>330</v>
      </c>
      <c r="EYD344" s="220" t="s">
        <v>330</v>
      </c>
      <c r="EYE344" s="220" t="s">
        <v>330</v>
      </c>
      <c r="EYF344" s="220" t="s">
        <v>330</v>
      </c>
      <c r="EYG344" s="220" t="s">
        <v>330</v>
      </c>
      <c r="EYH344" s="220" t="s">
        <v>330</v>
      </c>
      <c r="EYI344" s="220" t="s">
        <v>330</v>
      </c>
      <c r="EYJ344" s="220" t="s">
        <v>330</v>
      </c>
      <c r="EYK344" s="220" t="s">
        <v>330</v>
      </c>
      <c r="EYL344" s="220" t="s">
        <v>330</v>
      </c>
      <c r="EYM344" s="220" t="s">
        <v>330</v>
      </c>
      <c r="EYN344" s="220" t="s">
        <v>330</v>
      </c>
      <c r="EYO344" s="220" t="s">
        <v>330</v>
      </c>
      <c r="EYP344" s="220" t="s">
        <v>330</v>
      </c>
      <c r="EYQ344" s="220" t="s">
        <v>330</v>
      </c>
      <c r="EYR344" s="220" t="s">
        <v>330</v>
      </c>
      <c r="EYS344" s="220" t="s">
        <v>330</v>
      </c>
      <c r="EYT344" s="220" t="s">
        <v>330</v>
      </c>
      <c r="EYU344" s="220" t="s">
        <v>330</v>
      </c>
      <c r="EYV344" s="220" t="s">
        <v>330</v>
      </c>
      <c r="EYW344" s="220" t="s">
        <v>330</v>
      </c>
      <c r="EYX344" s="220" t="s">
        <v>330</v>
      </c>
      <c r="EYY344" s="220" t="s">
        <v>330</v>
      </c>
      <c r="EYZ344" s="220" t="s">
        <v>330</v>
      </c>
      <c r="EZA344" s="220" t="s">
        <v>330</v>
      </c>
      <c r="EZB344" s="220" t="s">
        <v>330</v>
      </c>
      <c r="EZC344" s="220" t="s">
        <v>330</v>
      </c>
      <c r="EZD344" s="220" t="s">
        <v>330</v>
      </c>
      <c r="EZE344" s="220" t="s">
        <v>330</v>
      </c>
      <c r="EZF344" s="220" t="s">
        <v>330</v>
      </c>
      <c r="EZG344" s="220" t="s">
        <v>330</v>
      </c>
      <c r="EZH344" s="220" t="s">
        <v>330</v>
      </c>
      <c r="EZI344" s="220" t="s">
        <v>330</v>
      </c>
      <c r="EZJ344" s="220" t="s">
        <v>330</v>
      </c>
      <c r="EZK344" s="220" t="s">
        <v>330</v>
      </c>
      <c r="EZL344" s="220" t="s">
        <v>330</v>
      </c>
      <c r="EZM344" s="220" t="s">
        <v>330</v>
      </c>
      <c r="EZN344" s="220" t="s">
        <v>330</v>
      </c>
      <c r="EZO344" s="220" t="s">
        <v>330</v>
      </c>
      <c r="EZP344" s="220" t="s">
        <v>330</v>
      </c>
      <c r="EZQ344" s="220" t="s">
        <v>330</v>
      </c>
      <c r="EZR344" s="220" t="s">
        <v>330</v>
      </c>
      <c r="EZS344" s="220" t="s">
        <v>330</v>
      </c>
      <c r="EZT344" s="220" t="s">
        <v>330</v>
      </c>
      <c r="EZU344" s="220" t="s">
        <v>330</v>
      </c>
      <c r="EZV344" s="220" t="s">
        <v>330</v>
      </c>
      <c r="EZW344" s="220" t="s">
        <v>330</v>
      </c>
      <c r="EZX344" s="220" t="s">
        <v>330</v>
      </c>
      <c r="EZY344" s="220" t="s">
        <v>330</v>
      </c>
      <c r="EZZ344" s="220" t="s">
        <v>330</v>
      </c>
      <c r="FAA344" s="220" t="s">
        <v>330</v>
      </c>
      <c r="FAB344" s="220" t="s">
        <v>330</v>
      </c>
      <c r="FAC344" s="220" t="s">
        <v>330</v>
      </c>
      <c r="FAD344" s="220" t="s">
        <v>330</v>
      </c>
      <c r="FAE344" s="220" t="s">
        <v>330</v>
      </c>
      <c r="FAF344" s="220" t="s">
        <v>330</v>
      </c>
      <c r="FAG344" s="220" t="s">
        <v>330</v>
      </c>
      <c r="FAH344" s="220" t="s">
        <v>330</v>
      </c>
      <c r="FAI344" s="220" t="s">
        <v>330</v>
      </c>
      <c r="FAJ344" s="220" t="s">
        <v>330</v>
      </c>
      <c r="FAK344" s="220" t="s">
        <v>330</v>
      </c>
      <c r="FAL344" s="220" t="s">
        <v>330</v>
      </c>
      <c r="FAM344" s="220" t="s">
        <v>330</v>
      </c>
      <c r="FAN344" s="220" t="s">
        <v>330</v>
      </c>
      <c r="FAO344" s="220" t="s">
        <v>330</v>
      </c>
      <c r="FAP344" s="220" t="s">
        <v>330</v>
      </c>
      <c r="FAQ344" s="220" t="s">
        <v>330</v>
      </c>
      <c r="FAR344" s="220" t="s">
        <v>330</v>
      </c>
      <c r="FAS344" s="220" t="s">
        <v>330</v>
      </c>
      <c r="FAT344" s="220" t="s">
        <v>330</v>
      </c>
      <c r="FAU344" s="220" t="s">
        <v>330</v>
      </c>
      <c r="FAV344" s="220" t="s">
        <v>330</v>
      </c>
      <c r="FAW344" s="220" t="s">
        <v>330</v>
      </c>
      <c r="FAX344" s="220" t="s">
        <v>330</v>
      </c>
      <c r="FAY344" s="220" t="s">
        <v>330</v>
      </c>
      <c r="FAZ344" s="220" t="s">
        <v>330</v>
      </c>
      <c r="FBA344" s="220" t="s">
        <v>330</v>
      </c>
      <c r="FBB344" s="220" t="s">
        <v>330</v>
      </c>
      <c r="FBC344" s="220" t="s">
        <v>330</v>
      </c>
      <c r="FBD344" s="220" t="s">
        <v>330</v>
      </c>
      <c r="FBE344" s="220" t="s">
        <v>330</v>
      </c>
      <c r="FBF344" s="220" t="s">
        <v>330</v>
      </c>
      <c r="FBG344" s="220" t="s">
        <v>330</v>
      </c>
      <c r="FBH344" s="220" t="s">
        <v>330</v>
      </c>
      <c r="FBI344" s="220" t="s">
        <v>330</v>
      </c>
      <c r="FBJ344" s="220" t="s">
        <v>330</v>
      </c>
      <c r="FBK344" s="220" t="s">
        <v>330</v>
      </c>
      <c r="FBL344" s="220" t="s">
        <v>330</v>
      </c>
      <c r="FBM344" s="220" t="s">
        <v>330</v>
      </c>
      <c r="FBN344" s="220" t="s">
        <v>330</v>
      </c>
      <c r="FBO344" s="220" t="s">
        <v>330</v>
      </c>
      <c r="FBP344" s="220" t="s">
        <v>330</v>
      </c>
      <c r="FBQ344" s="220" t="s">
        <v>330</v>
      </c>
      <c r="FBR344" s="220" t="s">
        <v>330</v>
      </c>
      <c r="FBS344" s="220" t="s">
        <v>330</v>
      </c>
      <c r="FBT344" s="220" t="s">
        <v>330</v>
      </c>
      <c r="FBU344" s="220" t="s">
        <v>330</v>
      </c>
      <c r="FBV344" s="220" t="s">
        <v>330</v>
      </c>
      <c r="FBW344" s="220" t="s">
        <v>330</v>
      </c>
      <c r="FBX344" s="220" t="s">
        <v>330</v>
      </c>
      <c r="FBY344" s="220" t="s">
        <v>330</v>
      </c>
      <c r="FBZ344" s="220" t="s">
        <v>330</v>
      </c>
      <c r="FCA344" s="220" t="s">
        <v>330</v>
      </c>
      <c r="FCB344" s="220" t="s">
        <v>330</v>
      </c>
      <c r="FCC344" s="220" t="s">
        <v>330</v>
      </c>
      <c r="FCD344" s="220" t="s">
        <v>330</v>
      </c>
      <c r="FCE344" s="220" t="s">
        <v>330</v>
      </c>
      <c r="FCF344" s="220" t="s">
        <v>330</v>
      </c>
      <c r="FCG344" s="220" t="s">
        <v>330</v>
      </c>
      <c r="FCH344" s="220" t="s">
        <v>330</v>
      </c>
      <c r="FCI344" s="220" t="s">
        <v>330</v>
      </c>
      <c r="FCJ344" s="220" t="s">
        <v>330</v>
      </c>
      <c r="FCK344" s="220" t="s">
        <v>330</v>
      </c>
      <c r="FCL344" s="220" t="s">
        <v>330</v>
      </c>
      <c r="FCM344" s="220" t="s">
        <v>330</v>
      </c>
      <c r="FCN344" s="220" t="s">
        <v>330</v>
      </c>
      <c r="FCO344" s="220" t="s">
        <v>330</v>
      </c>
      <c r="FCP344" s="220" t="s">
        <v>330</v>
      </c>
      <c r="FCQ344" s="220" t="s">
        <v>330</v>
      </c>
      <c r="FCR344" s="220" t="s">
        <v>330</v>
      </c>
      <c r="FCS344" s="220" t="s">
        <v>330</v>
      </c>
      <c r="FCT344" s="220" t="s">
        <v>330</v>
      </c>
      <c r="FCU344" s="220" t="s">
        <v>330</v>
      </c>
      <c r="FCV344" s="220" t="s">
        <v>330</v>
      </c>
      <c r="FCW344" s="220" t="s">
        <v>330</v>
      </c>
      <c r="FCX344" s="220" t="s">
        <v>330</v>
      </c>
      <c r="FCY344" s="220" t="s">
        <v>330</v>
      </c>
      <c r="FCZ344" s="220" t="s">
        <v>330</v>
      </c>
      <c r="FDA344" s="220" t="s">
        <v>330</v>
      </c>
      <c r="FDB344" s="220" t="s">
        <v>330</v>
      </c>
      <c r="FDC344" s="220" t="s">
        <v>330</v>
      </c>
      <c r="FDD344" s="220" t="s">
        <v>330</v>
      </c>
      <c r="FDE344" s="220" t="s">
        <v>330</v>
      </c>
      <c r="FDF344" s="220" t="s">
        <v>330</v>
      </c>
      <c r="FDG344" s="220" t="s">
        <v>330</v>
      </c>
      <c r="FDH344" s="220" t="s">
        <v>330</v>
      </c>
      <c r="FDI344" s="220" t="s">
        <v>330</v>
      </c>
      <c r="FDJ344" s="220" t="s">
        <v>330</v>
      </c>
      <c r="FDK344" s="220" t="s">
        <v>330</v>
      </c>
      <c r="FDL344" s="220" t="s">
        <v>330</v>
      </c>
      <c r="FDM344" s="220" t="s">
        <v>330</v>
      </c>
      <c r="FDN344" s="220" t="s">
        <v>330</v>
      </c>
      <c r="FDO344" s="220" t="s">
        <v>330</v>
      </c>
      <c r="FDP344" s="220" t="s">
        <v>330</v>
      </c>
      <c r="FDQ344" s="220" t="s">
        <v>330</v>
      </c>
      <c r="FDR344" s="220" t="s">
        <v>330</v>
      </c>
      <c r="FDS344" s="220" t="s">
        <v>330</v>
      </c>
      <c r="FDT344" s="220" t="s">
        <v>330</v>
      </c>
      <c r="FDU344" s="220" t="s">
        <v>330</v>
      </c>
      <c r="FDV344" s="220" t="s">
        <v>330</v>
      </c>
      <c r="FDW344" s="220" t="s">
        <v>330</v>
      </c>
      <c r="FDX344" s="220" t="s">
        <v>330</v>
      </c>
      <c r="FDY344" s="220" t="s">
        <v>330</v>
      </c>
      <c r="FDZ344" s="220" t="s">
        <v>330</v>
      </c>
      <c r="FEA344" s="220" t="s">
        <v>330</v>
      </c>
      <c r="FEB344" s="220" t="s">
        <v>330</v>
      </c>
      <c r="FEC344" s="220" t="s">
        <v>330</v>
      </c>
      <c r="FED344" s="220" t="s">
        <v>330</v>
      </c>
      <c r="FEE344" s="220" t="s">
        <v>330</v>
      </c>
      <c r="FEF344" s="220" t="s">
        <v>330</v>
      </c>
      <c r="FEG344" s="220" t="s">
        <v>330</v>
      </c>
      <c r="FEH344" s="220" t="s">
        <v>330</v>
      </c>
      <c r="FEI344" s="220" t="s">
        <v>330</v>
      </c>
      <c r="FEJ344" s="220" t="s">
        <v>330</v>
      </c>
      <c r="FEK344" s="220" t="s">
        <v>330</v>
      </c>
      <c r="FEL344" s="220" t="s">
        <v>330</v>
      </c>
      <c r="FEM344" s="220" t="s">
        <v>330</v>
      </c>
      <c r="FEN344" s="220" t="s">
        <v>330</v>
      </c>
      <c r="FEO344" s="220" t="s">
        <v>330</v>
      </c>
      <c r="FEP344" s="220" t="s">
        <v>330</v>
      </c>
      <c r="FEQ344" s="220" t="s">
        <v>330</v>
      </c>
      <c r="FER344" s="220" t="s">
        <v>330</v>
      </c>
      <c r="FES344" s="220" t="s">
        <v>330</v>
      </c>
      <c r="FET344" s="220" t="s">
        <v>330</v>
      </c>
      <c r="FEU344" s="220" t="s">
        <v>330</v>
      </c>
      <c r="FEV344" s="220" t="s">
        <v>330</v>
      </c>
      <c r="FEW344" s="220" t="s">
        <v>330</v>
      </c>
      <c r="FEX344" s="220" t="s">
        <v>330</v>
      </c>
      <c r="FEY344" s="220" t="s">
        <v>330</v>
      </c>
      <c r="FEZ344" s="220" t="s">
        <v>330</v>
      </c>
      <c r="FFA344" s="220" t="s">
        <v>330</v>
      </c>
      <c r="FFB344" s="220" t="s">
        <v>330</v>
      </c>
      <c r="FFC344" s="220" t="s">
        <v>330</v>
      </c>
      <c r="FFD344" s="220" t="s">
        <v>330</v>
      </c>
      <c r="FFE344" s="220" t="s">
        <v>330</v>
      </c>
      <c r="FFF344" s="220" t="s">
        <v>330</v>
      </c>
      <c r="FFG344" s="220" t="s">
        <v>330</v>
      </c>
      <c r="FFH344" s="220" t="s">
        <v>330</v>
      </c>
      <c r="FFI344" s="220" t="s">
        <v>330</v>
      </c>
      <c r="FFJ344" s="220" t="s">
        <v>330</v>
      </c>
      <c r="FFK344" s="220" t="s">
        <v>330</v>
      </c>
      <c r="FFL344" s="220" t="s">
        <v>330</v>
      </c>
      <c r="FFM344" s="220" t="s">
        <v>330</v>
      </c>
      <c r="FFN344" s="220" t="s">
        <v>330</v>
      </c>
      <c r="FFO344" s="220" t="s">
        <v>330</v>
      </c>
      <c r="FFP344" s="220" t="s">
        <v>330</v>
      </c>
      <c r="FFQ344" s="220" t="s">
        <v>330</v>
      </c>
      <c r="FFR344" s="220" t="s">
        <v>330</v>
      </c>
      <c r="FFS344" s="220" t="s">
        <v>330</v>
      </c>
      <c r="FFT344" s="220" t="s">
        <v>330</v>
      </c>
      <c r="FFU344" s="220" t="s">
        <v>330</v>
      </c>
      <c r="FFV344" s="220" t="s">
        <v>330</v>
      </c>
      <c r="FFW344" s="220" t="s">
        <v>330</v>
      </c>
      <c r="FFX344" s="220" t="s">
        <v>330</v>
      </c>
      <c r="FFY344" s="220" t="s">
        <v>330</v>
      </c>
      <c r="FFZ344" s="220" t="s">
        <v>330</v>
      </c>
      <c r="FGA344" s="220" t="s">
        <v>330</v>
      </c>
      <c r="FGB344" s="220" t="s">
        <v>330</v>
      </c>
      <c r="FGC344" s="220" t="s">
        <v>330</v>
      </c>
      <c r="FGD344" s="220" t="s">
        <v>330</v>
      </c>
      <c r="FGE344" s="220" t="s">
        <v>330</v>
      </c>
      <c r="FGF344" s="220" t="s">
        <v>330</v>
      </c>
      <c r="FGG344" s="220" t="s">
        <v>330</v>
      </c>
      <c r="FGH344" s="220" t="s">
        <v>330</v>
      </c>
      <c r="FGI344" s="220" t="s">
        <v>330</v>
      </c>
      <c r="FGJ344" s="220" t="s">
        <v>330</v>
      </c>
      <c r="FGK344" s="220" t="s">
        <v>330</v>
      </c>
      <c r="FGL344" s="220" t="s">
        <v>330</v>
      </c>
      <c r="FGM344" s="220" t="s">
        <v>330</v>
      </c>
      <c r="FGN344" s="220" t="s">
        <v>330</v>
      </c>
      <c r="FGO344" s="220" t="s">
        <v>330</v>
      </c>
      <c r="FGP344" s="220" t="s">
        <v>330</v>
      </c>
      <c r="FGQ344" s="220" t="s">
        <v>330</v>
      </c>
      <c r="FGR344" s="220" t="s">
        <v>330</v>
      </c>
      <c r="FGS344" s="220" t="s">
        <v>330</v>
      </c>
      <c r="FGT344" s="220" t="s">
        <v>330</v>
      </c>
      <c r="FGU344" s="220" t="s">
        <v>330</v>
      </c>
      <c r="FGV344" s="220" t="s">
        <v>330</v>
      </c>
      <c r="FGW344" s="220" t="s">
        <v>330</v>
      </c>
      <c r="FGX344" s="220" t="s">
        <v>330</v>
      </c>
      <c r="FGY344" s="220" t="s">
        <v>330</v>
      </c>
      <c r="FGZ344" s="220" t="s">
        <v>330</v>
      </c>
      <c r="FHA344" s="220" t="s">
        <v>330</v>
      </c>
      <c r="FHB344" s="220" t="s">
        <v>330</v>
      </c>
      <c r="FHC344" s="220" t="s">
        <v>330</v>
      </c>
      <c r="FHD344" s="220" t="s">
        <v>330</v>
      </c>
      <c r="FHE344" s="220" t="s">
        <v>330</v>
      </c>
      <c r="FHF344" s="220" t="s">
        <v>330</v>
      </c>
      <c r="FHG344" s="220" t="s">
        <v>330</v>
      </c>
      <c r="FHH344" s="220" t="s">
        <v>330</v>
      </c>
      <c r="FHI344" s="220" t="s">
        <v>330</v>
      </c>
      <c r="FHJ344" s="220" t="s">
        <v>330</v>
      </c>
      <c r="FHK344" s="220" t="s">
        <v>330</v>
      </c>
      <c r="FHL344" s="220" t="s">
        <v>330</v>
      </c>
      <c r="FHM344" s="220" t="s">
        <v>330</v>
      </c>
      <c r="FHN344" s="220" t="s">
        <v>330</v>
      </c>
      <c r="FHO344" s="220" t="s">
        <v>330</v>
      </c>
      <c r="FHP344" s="220" t="s">
        <v>330</v>
      </c>
      <c r="FHQ344" s="220" t="s">
        <v>330</v>
      </c>
      <c r="FHR344" s="220" t="s">
        <v>330</v>
      </c>
      <c r="FHS344" s="220" t="s">
        <v>330</v>
      </c>
      <c r="FHT344" s="220" t="s">
        <v>330</v>
      </c>
      <c r="FHU344" s="220" t="s">
        <v>330</v>
      </c>
      <c r="FHV344" s="220" t="s">
        <v>330</v>
      </c>
      <c r="FHW344" s="220" t="s">
        <v>330</v>
      </c>
      <c r="FHX344" s="220" t="s">
        <v>330</v>
      </c>
      <c r="FHY344" s="220" t="s">
        <v>330</v>
      </c>
      <c r="FHZ344" s="220" t="s">
        <v>330</v>
      </c>
      <c r="FIA344" s="220" t="s">
        <v>330</v>
      </c>
      <c r="FIB344" s="220" t="s">
        <v>330</v>
      </c>
      <c r="FIC344" s="220" t="s">
        <v>330</v>
      </c>
      <c r="FID344" s="220" t="s">
        <v>330</v>
      </c>
      <c r="FIE344" s="220" t="s">
        <v>330</v>
      </c>
      <c r="FIF344" s="220" t="s">
        <v>330</v>
      </c>
      <c r="FIG344" s="220" t="s">
        <v>330</v>
      </c>
      <c r="FIH344" s="220" t="s">
        <v>330</v>
      </c>
      <c r="FII344" s="220" t="s">
        <v>330</v>
      </c>
      <c r="FIJ344" s="220" t="s">
        <v>330</v>
      </c>
      <c r="FIK344" s="220" t="s">
        <v>330</v>
      </c>
      <c r="FIL344" s="220" t="s">
        <v>330</v>
      </c>
      <c r="FIM344" s="220" t="s">
        <v>330</v>
      </c>
      <c r="FIN344" s="220" t="s">
        <v>330</v>
      </c>
      <c r="FIO344" s="220" t="s">
        <v>330</v>
      </c>
      <c r="FIP344" s="220" t="s">
        <v>330</v>
      </c>
      <c r="FIQ344" s="220" t="s">
        <v>330</v>
      </c>
      <c r="FIR344" s="220" t="s">
        <v>330</v>
      </c>
      <c r="FIS344" s="220" t="s">
        <v>330</v>
      </c>
      <c r="FIT344" s="220" t="s">
        <v>330</v>
      </c>
      <c r="FIU344" s="220" t="s">
        <v>330</v>
      </c>
      <c r="FIV344" s="220" t="s">
        <v>330</v>
      </c>
      <c r="FIW344" s="220" t="s">
        <v>330</v>
      </c>
      <c r="FIX344" s="220" t="s">
        <v>330</v>
      </c>
      <c r="FIY344" s="220" t="s">
        <v>330</v>
      </c>
      <c r="FIZ344" s="220" t="s">
        <v>330</v>
      </c>
      <c r="FJA344" s="220" t="s">
        <v>330</v>
      </c>
      <c r="FJB344" s="220" t="s">
        <v>330</v>
      </c>
      <c r="FJC344" s="220" t="s">
        <v>330</v>
      </c>
      <c r="FJD344" s="220" t="s">
        <v>330</v>
      </c>
      <c r="FJE344" s="220" t="s">
        <v>330</v>
      </c>
      <c r="FJF344" s="220" t="s">
        <v>330</v>
      </c>
      <c r="FJG344" s="220" t="s">
        <v>330</v>
      </c>
      <c r="FJH344" s="220" t="s">
        <v>330</v>
      </c>
      <c r="FJI344" s="220" t="s">
        <v>330</v>
      </c>
      <c r="FJJ344" s="220" t="s">
        <v>330</v>
      </c>
      <c r="FJK344" s="220" t="s">
        <v>330</v>
      </c>
      <c r="FJL344" s="220" t="s">
        <v>330</v>
      </c>
      <c r="FJM344" s="220" t="s">
        <v>330</v>
      </c>
      <c r="FJN344" s="220" t="s">
        <v>330</v>
      </c>
      <c r="FJO344" s="220" t="s">
        <v>330</v>
      </c>
      <c r="FJP344" s="220" t="s">
        <v>330</v>
      </c>
      <c r="FJQ344" s="220" t="s">
        <v>330</v>
      </c>
      <c r="FJR344" s="220" t="s">
        <v>330</v>
      </c>
      <c r="FJS344" s="220" t="s">
        <v>330</v>
      </c>
      <c r="FJT344" s="220" t="s">
        <v>330</v>
      </c>
      <c r="FJU344" s="220" t="s">
        <v>330</v>
      </c>
      <c r="FJV344" s="220" t="s">
        <v>330</v>
      </c>
      <c r="FJW344" s="220" t="s">
        <v>330</v>
      </c>
      <c r="FJX344" s="220" t="s">
        <v>330</v>
      </c>
      <c r="FJY344" s="220" t="s">
        <v>330</v>
      </c>
      <c r="FJZ344" s="220" t="s">
        <v>330</v>
      </c>
      <c r="FKA344" s="220" t="s">
        <v>330</v>
      </c>
      <c r="FKB344" s="220" t="s">
        <v>330</v>
      </c>
      <c r="FKC344" s="220" t="s">
        <v>330</v>
      </c>
      <c r="FKD344" s="220" t="s">
        <v>330</v>
      </c>
      <c r="FKE344" s="220" t="s">
        <v>330</v>
      </c>
      <c r="FKF344" s="220" t="s">
        <v>330</v>
      </c>
      <c r="FKG344" s="220" t="s">
        <v>330</v>
      </c>
      <c r="FKH344" s="220" t="s">
        <v>330</v>
      </c>
      <c r="FKI344" s="220" t="s">
        <v>330</v>
      </c>
      <c r="FKJ344" s="220" t="s">
        <v>330</v>
      </c>
      <c r="FKK344" s="220" t="s">
        <v>330</v>
      </c>
      <c r="FKL344" s="220" t="s">
        <v>330</v>
      </c>
      <c r="FKM344" s="220" t="s">
        <v>330</v>
      </c>
      <c r="FKN344" s="220" t="s">
        <v>330</v>
      </c>
      <c r="FKO344" s="220" t="s">
        <v>330</v>
      </c>
      <c r="FKP344" s="220" t="s">
        <v>330</v>
      </c>
      <c r="FKQ344" s="220" t="s">
        <v>330</v>
      </c>
      <c r="FKR344" s="220" t="s">
        <v>330</v>
      </c>
      <c r="FKS344" s="220" t="s">
        <v>330</v>
      </c>
      <c r="FKT344" s="220" t="s">
        <v>330</v>
      </c>
      <c r="FKU344" s="220" t="s">
        <v>330</v>
      </c>
      <c r="FKV344" s="220" t="s">
        <v>330</v>
      </c>
      <c r="FKW344" s="220" t="s">
        <v>330</v>
      </c>
      <c r="FKX344" s="220" t="s">
        <v>330</v>
      </c>
      <c r="FKY344" s="220" t="s">
        <v>330</v>
      </c>
      <c r="FKZ344" s="220" t="s">
        <v>330</v>
      </c>
      <c r="FLA344" s="220" t="s">
        <v>330</v>
      </c>
      <c r="FLB344" s="220" t="s">
        <v>330</v>
      </c>
      <c r="FLC344" s="220" t="s">
        <v>330</v>
      </c>
      <c r="FLD344" s="220" t="s">
        <v>330</v>
      </c>
      <c r="FLE344" s="220" t="s">
        <v>330</v>
      </c>
      <c r="FLF344" s="220" t="s">
        <v>330</v>
      </c>
      <c r="FLG344" s="220" t="s">
        <v>330</v>
      </c>
      <c r="FLH344" s="220" t="s">
        <v>330</v>
      </c>
      <c r="FLI344" s="220" t="s">
        <v>330</v>
      </c>
      <c r="FLJ344" s="220" t="s">
        <v>330</v>
      </c>
      <c r="FLK344" s="220" t="s">
        <v>330</v>
      </c>
      <c r="FLL344" s="220" t="s">
        <v>330</v>
      </c>
      <c r="FLM344" s="220" t="s">
        <v>330</v>
      </c>
      <c r="FLN344" s="220" t="s">
        <v>330</v>
      </c>
      <c r="FLO344" s="220" t="s">
        <v>330</v>
      </c>
      <c r="FLP344" s="220" t="s">
        <v>330</v>
      </c>
      <c r="FLQ344" s="220" t="s">
        <v>330</v>
      </c>
      <c r="FLR344" s="220" t="s">
        <v>330</v>
      </c>
      <c r="FLS344" s="220" t="s">
        <v>330</v>
      </c>
      <c r="FLT344" s="220" t="s">
        <v>330</v>
      </c>
      <c r="FLU344" s="220" t="s">
        <v>330</v>
      </c>
      <c r="FLV344" s="220" t="s">
        <v>330</v>
      </c>
      <c r="FLW344" s="220" t="s">
        <v>330</v>
      </c>
      <c r="FLX344" s="220" t="s">
        <v>330</v>
      </c>
      <c r="FLY344" s="220" t="s">
        <v>330</v>
      </c>
      <c r="FLZ344" s="220" t="s">
        <v>330</v>
      </c>
      <c r="FMA344" s="220" t="s">
        <v>330</v>
      </c>
      <c r="FMB344" s="220" t="s">
        <v>330</v>
      </c>
      <c r="FMC344" s="220" t="s">
        <v>330</v>
      </c>
      <c r="FMD344" s="220" t="s">
        <v>330</v>
      </c>
      <c r="FME344" s="220" t="s">
        <v>330</v>
      </c>
      <c r="FMF344" s="220" t="s">
        <v>330</v>
      </c>
      <c r="FMG344" s="220" t="s">
        <v>330</v>
      </c>
      <c r="FMH344" s="220" t="s">
        <v>330</v>
      </c>
      <c r="FMI344" s="220" t="s">
        <v>330</v>
      </c>
      <c r="FMJ344" s="220" t="s">
        <v>330</v>
      </c>
      <c r="FMK344" s="220" t="s">
        <v>330</v>
      </c>
      <c r="FML344" s="220" t="s">
        <v>330</v>
      </c>
      <c r="FMM344" s="220" t="s">
        <v>330</v>
      </c>
      <c r="FMN344" s="220" t="s">
        <v>330</v>
      </c>
      <c r="FMO344" s="220" t="s">
        <v>330</v>
      </c>
      <c r="FMP344" s="220" t="s">
        <v>330</v>
      </c>
      <c r="FMQ344" s="220" t="s">
        <v>330</v>
      </c>
      <c r="FMR344" s="220" t="s">
        <v>330</v>
      </c>
      <c r="FMS344" s="220" t="s">
        <v>330</v>
      </c>
      <c r="FMT344" s="220" t="s">
        <v>330</v>
      </c>
      <c r="FMU344" s="220" t="s">
        <v>330</v>
      </c>
      <c r="FMV344" s="220" t="s">
        <v>330</v>
      </c>
      <c r="FMW344" s="220" t="s">
        <v>330</v>
      </c>
      <c r="FMX344" s="220" t="s">
        <v>330</v>
      </c>
      <c r="FMY344" s="220" t="s">
        <v>330</v>
      </c>
      <c r="FMZ344" s="220" t="s">
        <v>330</v>
      </c>
      <c r="FNA344" s="220" t="s">
        <v>330</v>
      </c>
      <c r="FNB344" s="220" t="s">
        <v>330</v>
      </c>
      <c r="FNC344" s="220" t="s">
        <v>330</v>
      </c>
      <c r="FND344" s="220" t="s">
        <v>330</v>
      </c>
      <c r="FNE344" s="220" t="s">
        <v>330</v>
      </c>
      <c r="FNF344" s="220" t="s">
        <v>330</v>
      </c>
      <c r="FNG344" s="220" t="s">
        <v>330</v>
      </c>
      <c r="FNH344" s="220" t="s">
        <v>330</v>
      </c>
      <c r="FNI344" s="220" t="s">
        <v>330</v>
      </c>
      <c r="FNJ344" s="220" t="s">
        <v>330</v>
      </c>
      <c r="FNK344" s="220" t="s">
        <v>330</v>
      </c>
      <c r="FNL344" s="220" t="s">
        <v>330</v>
      </c>
      <c r="FNM344" s="220" t="s">
        <v>330</v>
      </c>
      <c r="FNN344" s="220" t="s">
        <v>330</v>
      </c>
      <c r="FNO344" s="220" t="s">
        <v>330</v>
      </c>
      <c r="FNP344" s="220" t="s">
        <v>330</v>
      </c>
      <c r="FNQ344" s="220" t="s">
        <v>330</v>
      </c>
      <c r="FNR344" s="220" t="s">
        <v>330</v>
      </c>
      <c r="FNS344" s="220" t="s">
        <v>330</v>
      </c>
      <c r="FNT344" s="220" t="s">
        <v>330</v>
      </c>
      <c r="FNU344" s="220" t="s">
        <v>330</v>
      </c>
      <c r="FNV344" s="220" t="s">
        <v>330</v>
      </c>
      <c r="FNW344" s="220" t="s">
        <v>330</v>
      </c>
      <c r="FNX344" s="220" t="s">
        <v>330</v>
      </c>
      <c r="FNY344" s="220" t="s">
        <v>330</v>
      </c>
      <c r="FNZ344" s="220" t="s">
        <v>330</v>
      </c>
      <c r="FOA344" s="220" t="s">
        <v>330</v>
      </c>
      <c r="FOB344" s="220" t="s">
        <v>330</v>
      </c>
      <c r="FOC344" s="220" t="s">
        <v>330</v>
      </c>
      <c r="FOD344" s="220" t="s">
        <v>330</v>
      </c>
      <c r="FOE344" s="220" t="s">
        <v>330</v>
      </c>
      <c r="FOF344" s="220" t="s">
        <v>330</v>
      </c>
      <c r="FOG344" s="220" t="s">
        <v>330</v>
      </c>
      <c r="FOH344" s="220" t="s">
        <v>330</v>
      </c>
      <c r="FOI344" s="220" t="s">
        <v>330</v>
      </c>
      <c r="FOJ344" s="220" t="s">
        <v>330</v>
      </c>
      <c r="FOK344" s="220" t="s">
        <v>330</v>
      </c>
      <c r="FOL344" s="220" t="s">
        <v>330</v>
      </c>
      <c r="FOM344" s="220" t="s">
        <v>330</v>
      </c>
      <c r="FON344" s="220" t="s">
        <v>330</v>
      </c>
      <c r="FOO344" s="220" t="s">
        <v>330</v>
      </c>
      <c r="FOP344" s="220" t="s">
        <v>330</v>
      </c>
      <c r="FOQ344" s="220" t="s">
        <v>330</v>
      </c>
      <c r="FOR344" s="220" t="s">
        <v>330</v>
      </c>
      <c r="FOS344" s="220" t="s">
        <v>330</v>
      </c>
      <c r="FOT344" s="220" t="s">
        <v>330</v>
      </c>
      <c r="FOU344" s="220" t="s">
        <v>330</v>
      </c>
      <c r="FOV344" s="220" t="s">
        <v>330</v>
      </c>
      <c r="FOW344" s="220" t="s">
        <v>330</v>
      </c>
      <c r="FOX344" s="220" t="s">
        <v>330</v>
      </c>
      <c r="FOY344" s="220" t="s">
        <v>330</v>
      </c>
      <c r="FOZ344" s="220" t="s">
        <v>330</v>
      </c>
      <c r="FPA344" s="220" t="s">
        <v>330</v>
      </c>
      <c r="FPB344" s="220" t="s">
        <v>330</v>
      </c>
      <c r="FPC344" s="220" t="s">
        <v>330</v>
      </c>
      <c r="FPD344" s="220" t="s">
        <v>330</v>
      </c>
      <c r="FPE344" s="220" t="s">
        <v>330</v>
      </c>
      <c r="FPF344" s="220" t="s">
        <v>330</v>
      </c>
      <c r="FPG344" s="220" t="s">
        <v>330</v>
      </c>
      <c r="FPH344" s="220" t="s">
        <v>330</v>
      </c>
      <c r="FPI344" s="220" t="s">
        <v>330</v>
      </c>
      <c r="FPJ344" s="220" t="s">
        <v>330</v>
      </c>
      <c r="FPK344" s="220" t="s">
        <v>330</v>
      </c>
      <c r="FPL344" s="220" t="s">
        <v>330</v>
      </c>
      <c r="FPM344" s="220" t="s">
        <v>330</v>
      </c>
      <c r="FPN344" s="220" t="s">
        <v>330</v>
      </c>
      <c r="FPO344" s="220" t="s">
        <v>330</v>
      </c>
      <c r="FPP344" s="220" t="s">
        <v>330</v>
      </c>
      <c r="FPQ344" s="220" t="s">
        <v>330</v>
      </c>
      <c r="FPR344" s="220" t="s">
        <v>330</v>
      </c>
      <c r="FPS344" s="220" t="s">
        <v>330</v>
      </c>
      <c r="FPT344" s="220" t="s">
        <v>330</v>
      </c>
      <c r="FPU344" s="220" t="s">
        <v>330</v>
      </c>
      <c r="FPV344" s="220" t="s">
        <v>330</v>
      </c>
      <c r="FPW344" s="220" t="s">
        <v>330</v>
      </c>
      <c r="FPX344" s="220" t="s">
        <v>330</v>
      </c>
      <c r="FPY344" s="220" t="s">
        <v>330</v>
      </c>
      <c r="FPZ344" s="220" t="s">
        <v>330</v>
      </c>
      <c r="FQA344" s="220" t="s">
        <v>330</v>
      </c>
      <c r="FQB344" s="220" t="s">
        <v>330</v>
      </c>
      <c r="FQC344" s="220" t="s">
        <v>330</v>
      </c>
      <c r="FQD344" s="220" t="s">
        <v>330</v>
      </c>
      <c r="FQE344" s="220" t="s">
        <v>330</v>
      </c>
      <c r="FQF344" s="220" t="s">
        <v>330</v>
      </c>
      <c r="FQG344" s="220" t="s">
        <v>330</v>
      </c>
      <c r="FQH344" s="220" t="s">
        <v>330</v>
      </c>
      <c r="FQI344" s="220" t="s">
        <v>330</v>
      </c>
      <c r="FQJ344" s="220" t="s">
        <v>330</v>
      </c>
      <c r="FQK344" s="220" t="s">
        <v>330</v>
      </c>
      <c r="FQL344" s="220" t="s">
        <v>330</v>
      </c>
      <c r="FQM344" s="220" t="s">
        <v>330</v>
      </c>
      <c r="FQN344" s="220" t="s">
        <v>330</v>
      </c>
      <c r="FQO344" s="220" t="s">
        <v>330</v>
      </c>
      <c r="FQP344" s="220" t="s">
        <v>330</v>
      </c>
      <c r="FQQ344" s="220" t="s">
        <v>330</v>
      </c>
      <c r="FQR344" s="220" t="s">
        <v>330</v>
      </c>
      <c r="FQS344" s="220" t="s">
        <v>330</v>
      </c>
      <c r="FQT344" s="220" t="s">
        <v>330</v>
      </c>
      <c r="FQU344" s="220" t="s">
        <v>330</v>
      </c>
      <c r="FQV344" s="220" t="s">
        <v>330</v>
      </c>
      <c r="FQW344" s="220" t="s">
        <v>330</v>
      </c>
      <c r="FQX344" s="220" t="s">
        <v>330</v>
      </c>
      <c r="FQY344" s="220" t="s">
        <v>330</v>
      </c>
      <c r="FQZ344" s="220" t="s">
        <v>330</v>
      </c>
      <c r="FRA344" s="220" t="s">
        <v>330</v>
      </c>
      <c r="FRB344" s="220" t="s">
        <v>330</v>
      </c>
      <c r="FRC344" s="220" t="s">
        <v>330</v>
      </c>
      <c r="FRD344" s="220" t="s">
        <v>330</v>
      </c>
      <c r="FRE344" s="220" t="s">
        <v>330</v>
      </c>
      <c r="FRF344" s="220" t="s">
        <v>330</v>
      </c>
      <c r="FRG344" s="220" t="s">
        <v>330</v>
      </c>
      <c r="FRH344" s="220" t="s">
        <v>330</v>
      </c>
      <c r="FRI344" s="220" t="s">
        <v>330</v>
      </c>
      <c r="FRJ344" s="220" t="s">
        <v>330</v>
      </c>
      <c r="FRK344" s="220" t="s">
        <v>330</v>
      </c>
      <c r="FRL344" s="220" t="s">
        <v>330</v>
      </c>
      <c r="FRM344" s="220" t="s">
        <v>330</v>
      </c>
      <c r="FRN344" s="220" t="s">
        <v>330</v>
      </c>
      <c r="FRO344" s="220" t="s">
        <v>330</v>
      </c>
      <c r="FRP344" s="220" t="s">
        <v>330</v>
      </c>
      <c r="FRQ344" s="220" t="s">
        <v>330</v>
      </c>
      <c r="FRR344" s="220" t="s">
        <v>330</v>
      </c>
      <c r="FRS344" s="220" t="s">
        <v>330</v>
      </c>
      <c r="FRT344" s="220" t="s">
        <v>330</v>
      </c>
      <c r="FRU344" s="220" t="s">
        <v>330</v>
      </c>
      <c r="FRV344" s="220" t="s">
        <v>330</v>
      </c>
      <c r="FRW344" s="220" t="s">
        <v>330</v>
      </c>
      <c r="FRX344" s="220" t="s">
        <v>330</v>
      </c>
      <c r="FRY344" s="220" t="s">
        <v>330</v>
      </c>
      <c r="FRZ344" s="220" t="s">
        <v>330</v>
      </c>
      <c r="FSA344" s="220" t="s">
        <v>330</v>
      </c>
      <c r="FSB344" s="220" t="s">
        <v>330</v>
      </c>
      <c r="FSC344" s="220" t="s">
        <v>330</v>
      </c>
      <c r="FSD344" s="220" t="s">
        <v>330</v>
      </c>
      <c r="FSE344" s="220" t="s">
        <v>330</v>
      </c>
      <c r="FSF344" s="220" t="s">
        <v>330</v>
      </c>
      <c r="FSG344" s="220" t="s">
        <v>330</v>
      </c>
      <c r="FSH344" s="220" t="s">
        <v>330</v>
      </c>
      <c r="FSI344" s="220" t="s">
        <v>330</v>
      </c>
      <c r="FSJ344" s="220" t="s">
        <v>330</v>
      </c>
      <c r="FSK344" s="220" t="s">
        <v>330</v>
      </c>
      <c r="FSL344" s="220" t="s">
        <v>330</v>
      </c>
      <c r="FSM344" s="220" t="s">
        <v>330</v>
      </c>
      <c r="FSN344" s="220" t="s">
        <v>330</v>
      </c>
      <c r="FSO344" s="220" t="s">
        <v>330</v>
      </c>
      <c r="FSP344" s="220" t="s">
        <v>330</v>
      </c>
      <c r="FSQ344" s="220" t="s">
        <v>330</v>
      </c>
      <c r="FSR344" s="220" t="s">
        <v>330</v>
      </c>
      <c r="FSS344" s="220" t="s">
        <v>330</v>
      </c>
      <c r="FST344" s="220" t="s">
        <v>330</v>
      </c>
      <c r="FSU344" s="220" t="s">
        <v>330</v>
      </c>
      <c r="FSV344" s="220" t="s">
        <v>330</v>
      </c>
      <c r="FSW344" s="220" t="s">
        <v>330</v>
      </c>
      <c r="FSX344" s="220" t="s">
        <v>330</v>
      </c>
      <c r="FSY344" s="220" t="s">
        <v>330</v>
      </c>
      <c r="FSZ344" s="220" t="s">
        <v>330</v>
      </c>
      <c r="FTA344" s="220" t="s">
        <v>330</v>
      </c>
      <c r="FTB344" s="220" t="s">
        <v>330</v>
      </c>
      <c r="FTC344" s="220" t="s">
        <v>330</v>
      </c>
      <c r="FTD344" s="220" t="s">
        <v>330</v>
      </c>
      <c r="FTE344" s="220" t="s">
        <v>330</v>
      </c>
      <c r="FTF344" s="220" t="s">
        <v>330</v>
      </c>
      <c r="FTG344" s="220" t="s">
        <v>330</v>
      </c>
      <c r="FTH344" s="220" t="s">
        <v>330</v>
      </c>
      <c r="FTI344" s="220" t="s">
        <v>330</v>
      </c>
      <c r="FTJ344" s="220" t="s">
        <v>330</v>
      </c>
      <c r="FTK344" s="220" t="s">
        <v>330</v>
      </c>
      <c r="FTL344" s="220" t="s">
        <v>330</v>
      </c>
      <c r="FTM344" s="220" t="s">
        <v>330</v>
      </c>
      <c r="FTN344" s="220" t="s">
        <v>330</v>
      </c>
      <c r="FTO344" s="220" t="s">
        <v>330</v>
      </c>
      <c r="FTP344" s="220" t="s">
        <v>330</v>
      </c>
      <c r="FTQ344" s="220" t="s">
        <v>330</v>
      </c>
      <c r="FTR344" s="220" t="s">
        <v>330</v>
      </c>
      <c r="FTS344" s="220" t="s">
        <v>330</v>
      </c>
      <c r="FTT344" s="220" t="s">
        <v>330</v>
      </c>
      <c r="FTU344" s="220" t="s">
        <v>330</v>
      </c>
      <c r="FTV344" s="220" t="s">
        <v>330</v>
      </c>
      <c r="FTW344" s="220" t="s">
        <v>330</v>
      </c>
      <c r="FTX344" s="220" t="s">
        <v>330</v>
      </c>
      <c r="FTY344" s="220" t="s">
        <v>330</v>
      </c>
      <c r="FTZ344" s="220" t="s">
        <v>330</v>
      </c>
      <c r="FUA344" s="220" t="s">
        <v>330</v>
      </c>
      <c r="FUB344" s="220" t="s">
        <v>330</v>
      </c>
      <c r="FUC344" s="220" t="s">
        <v>330</v>
      </c>
      <c r="FUD344" s="220" t="s">
        <v>330</v>
      </c>
      <c r="FUE344" s="220" t="s">
        <v>330</v>
      </c>
      <c r="FUF344" s="220" t="s">
        <v>330</v>
      </c>
      <c r="FUG344" s="220" t="s">
        <v>330</v>
      </c>
      <c r="FUH344" s="220" t="s">
        <v>330</v>
      </c>
      <c r="FUI344" s="220" t="s">
        <v>330</v>
      </c>
      <c r="FUJ344" s="220" t="s">
        <v>330</v>
      </c>
      <c r="FUK344" s="220" t="s">
        <v>330</v>
      </c>
      <c r="FUL344" s="220" t="s">
        <v>330</v>
      </c>
      <c r="FUM344" s="220" t="s">
        <v>330</v>
      </c>
      <c r="FUN344" s="220" t="s">
        <v>330</v>
      </c>
      <c r="FUO344" s="220" t="s">
        <v>330</v>
      </c>
      <c r="FUP344" s="220" t="s">
        <v>330</v>
      </c>
      <c r="FUQ344" s="220" t="s">
        <v>330</v>
      </c>
      <c r="FUR344" s="220" t="s">
        <v>330</v>
      </c>
      <c r="FUS344" s="220" t="s">
        <v>330</v>
      </c>
      <c r="FUT344" s="220" t="s">
        <v>330</v>
      </c>
      <c r="FUU344" s="220" t="s">
        <v>330</v>
      </c>
      <c r="FUV344" s="220" t="s">
        <v>330</v>
      </c>
      <c r="FUW344" s="220" t="s">
        <v>330</v>
      </c>
      <c r="FUX344" s="220" t="s">
        <v>330</v>
      </c>
      <c r="FUY344" s="220" t="s">
        <v>330</v>
      </c>
      <c r="FUZ344" s="220" t="s">
        <v>330</v>
      </c>
      <c r="FVA344" s="220" t="s">
        <v>330</v>
      </c>
      <c r="FVB344" s="220" t="s">
        <v>330</v>
      </c>
      <c r="FVC344" s="220" t="s">
        <v>330</v>
      </c>
      <c r="FVD344" s="220" t="s">
        <v>330</v>
      </c>
      <c r="FVE344" s="220" t="s">
        <v>330</v>
      </c>
      <c r="FVF344" s="220" t="s">
        <v>330</v>
      </c>
      <c r="FVG344" s="220" t="s">
        <v>330</v>
      </c>
      <c r="FVH344" s="220" t="s">
        <v>330</v>
      </c>
      <c r="FVI344" s="220" t="s">
        <v>330</v>
      </c>
      <c r="FVJ344" s="220" t="s">
        <v>330</v>
      </c>
      <c r="FVK344" s="220" t="s">
        <v>330</v>
      </c>
      <c r="FVL344" s="220" t="s">
        <v>330</v>
      </c>
      <c r="FVM344" s="220" t="s">
        <v>330</v>
      </c>
      <c r="FVN344" s="220" t="s">
        <v>330</v>
      </c>
      <c r="FVO344" s="220" t="s">
        <v>330</v>
      </c>
      <c r="FVP344" s="220" t="s">
        <v>330</v>
      </c>
      <c r="FVQ344" s="220" t="s">
        <v>330</v>
      </c>
      <c r="FVR344" s="220" t="s">
        <v>330</v>
      </c>
      <c r="FVS344" s="220" t="s">
        <v>330</v>
      </c>
      <c r="FVT344" s="220" t="s">
        <v>330</v>
      </c>
      <c r="FVU344" s="220" t="s">
        <v>330</v>
      </c>
      <c r="FVV344" s="220" t="s">
        <v>330</v>
      </c>
      <c r="FVW344" s="220" t="s">
        <v>330</v>
      </c>
      <c r="FVX344" s="220" t="s">
        <v>330</v>
      </c>
      <c r="FVY344" s="220" t="s">
        <v>330</v>
      </c>
      <c r="FVZ344" s="220" t="s">
        <v>330</v>
      </c>
      <c r="FWA344" s="220" t="s">
        <v>330</v>
      </c>
      <c r="FWB344" s="220" t="s">
        <v>330</v>
      </c>
      <c r="FWC344" s="220" t="s">
        <v>330</v>
      </c>
      <c r="FWD344" s="220" t="s">
        <v>330</v>
      </c>
      <c r="FWE344" s="220" t="s">
        <v>330</v>
      </c>
      <c r="FWF344" s="220" t="s">
        <v>330</v>
      </c>
      <c r="FWG344" s="220" t="s">
        <v>330</v>
      </c>
      <c r="FWH344" s="220" t="s">
        <v>330</v>
      </c>
      <c r="FWI344" s="220" t="s">
        <v>330</v>
      </c>
      <c r="FWJ344" s="220" t="s">
        <v>330</v>
      </c>
      <c r="FWK344" s="220" t="s">
        <v>330</v>
      </c>
      <c r="FWL344" s="220" t="s">
        <v>330</v>
      </c>
      <c r="FWM344" s="220" t="s">
        <v>330</v>
      </c>
      <c r="FWN344" s="220" t="s">
        <v>330</v>
      </c>
      <c r="FWO344" s="220" t="s">
        <v>330</v>
      </c>
      <c r="FWP344" s="220" t="s">
        <v>330</v>
      </c>
      <c r="FWQ344" s="220" t="s">
        <v>330</v>
      </c>
      <c r="FWR344" s="220" t="s">
        <v>330</v>
      </c>
      <c r="FWS344" s="220" t="s">
        <v>330</v>
      </c>
      <c r="FWT344" s="220" t="s">
        <v>330</v>
      </c>
      <c r="FWU344" s="220" t="s">
        <v>330</v>
      </c>
      <c r="FWV344" s="220" t="s">
        <v>330</v>
      </c>
      <c r="FWW344" s="220" t="s">
        <v>330</v>
      </c>
      <c r="FWX344" s="220" t="s">
        <v>330</v>
      </c>
      <c r="FWY344" s="220" t="s">
        <v>330</v>
      </c>
      <c r="FWZ344" s="220" t="s">
        <v>330</v>
      </c>
      <c r="FXA344" s="220" t="s">
        <v>330</v>
      </c>
      <c r="FXB344" s="220" t="s">
        <v>330</v>
      </c>
      <c r="FXC344" s="220" t="s">
        <v>330</v>
      </c>
      <c r="FXD344" s="220" t="s">
        <v>330</v>
      </c>
      <c r="FXE344" s="220" t="s">
        <v>330</v>
      </c>
      <c r="FXF344" s="220" t="s">
        <v>330</v>
      </c>
      <c r="FXG344" s="220" t="s">
        <v>330</v>
      </c>
      <c r="FXH344" s="220" t="s">
        <v>330</v>
      </c>
      <c r="FXI344" s="220" t="s">
        <v>330</v>
      </c>
      <c r="FXJ344" s="220" t="s">
        <v>330</v>
      </c>
      <c r="FXK344" s="220" t="s">
        <v>330</v>
      </c>
      <c r="FXL344" s="220" t="s">
        <v>330</v>
      </c>
      <c r="FXM344" s="220" t="s">
        <v>330</v>
      </c>
      <c r="FXN344" s="220" t="s">
        <v>330</v>
      </c>
      <c r="FXO344" s="220" t="s">
        <v>330</v>
      </c>
      <c r="FXP344" s="220" t="s">
        <v>330</v>
      </c>
      <c r="FXQ344" s="220" t="s">
        <v>330</v>
      </c>
      <c r="FXR344" s="220" t="s">
        <v>330</v>
      </c>
      <c r="FXS344" s="220" t="s">
        <v>330</v>
      </c>
      <c r="FXT344" s="220" t="s">
        <v>330</v>
      </c>
      <c r="FXU344" s="220" t="s">
        <v>330</v>
      </c>
      <c r="FXV344" s="220" t="s">
        <v>330</v>
      </c>
      <c r="FXW344" s="220" t="s">
        <v>330</v>
      </c>
      <c r="FXX344" s="220" t="s">
        <v>330</v>
      </c>
      <c r="FXY344" s="220" t="s">
        <v>330</v>
      </c>
      <c r="FXZ344" s="220" t="s">
        <v>330</v>
      </c>
      <c r="FYA344" s="220" t="s">
        <v>330</v>
      </c>
      <c r="FYB344" s="220" t="s">
        <v>330</v>
      </c>
      <c r="FYC344" s="220" t="s">
        <v>330</v>
      </c>
      <c r="FYD344" s="220" t="s">
        <v>330</v>
      </c>
      <c r="FYE344" s="220" t="s">
        <v>330</v>
      </c>
      <c r="FYF344" s="220" t="s">
        <v>330</v>
      </c>
      <c r="FYG344" s="220" t="s">
        <v>330</v>
      </c>
      <c r="FYH344" s="220" t="s">
        <v>330</v>
      </c>
      <c r="FYI344" s="220" t="s">
        <v>330</v>
      </c>
      <c r="FYJ344" s="220" t="s">
        <v>330</v>
      </c>
      <c r="FYK344" s="220" t="s">
        <v>330</v>
      </c>
      <c r="FYL344" s="220" t="s">
        <v>330</v>
      </c>
      <c r="FYM344" s="220" t="s">
        <v>330</v>
      </c>
      <c r="FYN344" s="220" t="s">
        <v>330</v>
      </c>
      <c r="FYO344" s="220" t="s">
        <v>330</v>
      </c>
      <c r="FYP344" s="220" t="s">
        <v>330</v>
      </c>
      <c r="FYQ344" s="220" t="s">
        <v>330</v>
      </c>
      <c r="FYR344" s="220" t="s">
        <v>330</v>
      </c>
      <c r="FYS344" s="220" t="s">
        <v>330</v>
      </c>
      <c r="FYT344" s="220" t="s">
        <v>330</v>
      </c>
      <c r="FYU344" s="220" t="s">
        <v>330</v>
      </c>
      <c r="FYV344" s="220" t="s">
        <v>330</v>
      </c>
      <c r="FYW344" s="220" t="s">
        <v>330</v>
      </c>
      <c r="FYX344" s="220" t="s">
        <v>330</v>
      </c>
      <c r="FYY344" s="220" t="s">
        <v>330</v>
      </c>
      <c r="FYZ344" s="220" t="s">
        <v>330</v>
      </c>
      <c r="FZA344" s="220" t="s">
        <v>330</v>
      </c>
      <c r="FZB344" s="220" t="s">
        <v>330</v>
      </c>
      <c r="FZC344" s="220" t="s">
        <v>330</v>
      </c>
      <c r="FZD344" s="220" t="s">
        <v>330</v>
      </c>
      <c r="FZE344" s="220" t="s">
        <v>330</v>
      </c>
      <c r="FZF344" s="220" t="s">
        <v>330</v>
      </c>
      <c r="FZG344" s="220" t="s">
        <v>330</v>
      </c>
      <c r="FZH344" s="220" t="s">
        <v>330</v>
      </c>
      <c r="FZI344" s="220" t="s">
        <v>330</v>
      </c>
      <c r="FZJ344" s="220" t="s">
        <v>330</v>
      </c>
      <c r="FZK344" s="220" t="s">
        <v>330</v>
      </c>
      <c r="FZL344" s="220" t="s">
        <v>330</v>
      </c>
      <c r="FZM344" s="220" t="s">
        <v>330</v>
      </c>
      <c r="FZN344" s="220" t="s">
        <v>330</v>
      </c>
      <c r="FZO344" s="220" t="s">
        <v>330</v>
      </c>
      <c r="FZP344" s="220" t="s">
        <v>330</v>
      </c>
      <c r="FZQ344" s="220" t="s">
        <v>330</v>
      </c>
      <c r="FZR344" s="220" t="s">
        <v>330</v>
      </c>
      <c r="FZS344" s="220" t="s">
        <v>330</v>
      </c>
      <c r="FZT344" s="220" t="s">
        <v>330</v>
      </c>
      <c r="FZU344" s="220" t="s">
        <v>330</v>
      </c>
      <c r="FZV344" s="220" t="s">
        <v>330</v>
      </c>
      <c r="FZW344" s="220" t="s">
        <v>330</v>
      </c>
      <c r="FZX344" s="220" t="s">
        <v>330</v>
      </c>
      <c r="FZY344" s="220" t="s">
        <v>330</v>
      </c>
      <c r="FZZ344" s="220" t="s">
        <v>330</v>
      </c>
      <c r="GAA344" s="220" t="s">
        <v>330</v>
      </c>
      <c r="GAB344" s="220" t="s">
        <v>330</v>
      </c>
      <c r="GAC344" s="220" t="s">
        <v>330</v>
      </c>
      <c r="GAD344" s="220" t="s">
        <v>330</v>
      </c>
      <c r="GAE344" s="220" t="s">
        <v>330</v>
      </c>
      <c r="GAF344" s="220" t="s">
        <v>330</v>
      </c>
      <c r="GAG344" s="220" t="s">
        <v>330</v>
      </c>
      <c r="GAH344" s="220" t="s">
        <v>330</v>
      </c>
      <c r="GAI344" s="220" t="s">
        <v>330</v>
      </c>
      <c r="GAJ344" s="220" t="s">
        <v>330</v>
      </c>
      <c r="GAK344" s="220" t="s">
        <v>330</v>
      </c>
      <c r="GAL344" s="220" t="s">
        <v>330</v>
      </c>
      <c r="GAM344" s="220" t="s">
        <v>330</v>
      </c>
      <c r="GAN344" s="220" t="s">
        <v>330</v>
      </c>
      <c r="GAO344" s="220" t="s">
        <v>330</v>
      </c>
      <c r="GAP344" s="220" t="s">
        <v>330</v>
      </c>
      <c r="GAQ344" s="220" t="s">
        <v>330</v>
      </c>
      <c r="GAR344" s="220" t="s">
        <v>330</v>
      </c>
      <c r="GAS344" s="220" t="s">
        <v>330</v>
      </c>
      <c r="GAT344" s="220" t="s">
        <v>330</v>
      </c>
      <c r="GAU344" s="220" t="s">
        <v>330</v>
      </c>
      <c r="GAV344" s="220" t="s">
        <v>330</v>
      </c>
      <c r="GAW344" s="220" t="s">
        <v>330</v>
      </c>
      <c r="GAX344" s="220" t="s">
        <v>330</v>
      </c>
      <c r="GAY344" s="220" t="s">
        <v>330</v>
      </c>
      <c r="GAZ344" s="220" t="s">
        <v>330</v>
      </c>
      <c r="GBA344" s="220" t="s">
        <v>330</v>
      </c>
      <c r="GBB344" s="220" t="s">
        <v>330</v>
      </c>
      <c r="GBC344" s="220" t="s">
        <v>330</v>
      </c>
      <c r="GBD344" s="220" t="s">
        <v>330</v>
      </c>
      <c r="GBE344" s="220" t="s">
        <v>330</v>
      </c>
      <c r="GBF344" s="220" t="s">
        <v>330</v>
      </c>
      <c r="GBG344" s="220" t="s">
        <v>330</v>
      </c>
      <c r="GBH344" s="220" t="s">
        <v>330</v>
      </c>
      <c r="GBI344" s="220" t="s">
        <v>330</v>
      </c>
      <c r="GBJ344" s="220" t="s">
        <v>330</v>
      </c>
      <c r="GBK344" s="220" t="s">
        <v>330</v>
      </c>
      <c r="GBL344" s="220" t="s">
        <v>330</v>
      </c>
      <c r="GBM344" s="220" t="s">
        <v>330</v>
      </c>
      <c r="GBN344" s="220" t="s">
        <v>330</v>
      </c>
      <c r="GBO344" s="220" t="s">
        <v>330</v>
      </c>
      <c r="GBP344" s="220" t="s">
        <v>330</v>
      </c>
      <c r="GBQ344" s="220" t="s">
        <v>330</v>
      </c>
      <c r="GBR344" s="220" t="s">
        <v>330</v>
      </c>
      <c r="GBS344" s="220" t="s">
        <v>330</v>
      </c>
      <c r="GBT344" s="220" t="s">
        <v>330</v>
      </c>
      <c r="GBU344" s="220" t="s">
        <v>330</v>
      </c>
      <c r="GBV344" s="220" t="s">
        <v>330</v>
      </c>
      <c r="GBW344" s="220" t="s">
        <v>330</v>
      </c>
      <c r="GBX344" s="220" t="s">
        <v>330</v>
      </c>
      <c r="GBY344" s="220" t="s">
        <v>330</v>
      </c>
      <c r="GBZ344" s="220" t="s">
        <v>330</v>
      </c>
      <c r="GCA344" s="220" t="s">
        <v>330</v>
      </c>
      <c r="GCB344" s="220" t="s">
        <v>330</v>
      </c>
      <c r="GCC344" s="220" t="s">
        <v>330</v>
      </c>
      <c r="GCD344" s="220" t="s">
        <v>330</v>
      </c>
      <c r="GCE344" s="220" t="s">
        <v>330</v>
      </c>
      <c r="GCF344" s="220" t="s">
        <v>330</v>
      </c>
      <c r="GCG344" s="220" t="s">
        <v>330</v>
      </c>
      <c r="GCH344" s="220" t="s">
        <v>330</v>
      </c>
      <c r="GCI344" s="220" t="s">
        <v>330</v>
      </c>
      <c r="GCJ344" s="220" t="s">
        <v>330</v>
      </c>
      <c r="GCK344" s="220" t="s">
        <v>330</v>
      </c>
      <c r="GCL344" s="220" t="s">
        <v>330</v>
      </c>
      <c r="GCM344" s="220" t="s">
        <v>330</v>
      </c>
      <c r="GCN344" s="220" t="s">
        <v>330</v>
      </c>
      <c r="GCO344" s="220" t="s">
        <v>330</v>
      </c>
      <c r="GCP344" s="220" t="s">
        <v>330</v>
      </c>
      <c r="GCQ344" s="220" t="s">
        <v>330</v>
      </c>
      <c r="GCR344" s="220" t="s">
        <v>330</v>
      </c>
      <c r="GCS344" s="220" t="s">
        <v>330</v>
      </c>
      <c r="GCT344" s="220" t="s">
        <v>330</v>
      </c>
      <c r="GCU344" s="220" t="s">
        <v>330</v>
      </c>
      <c r="GCV344" s="220" t="s">
        <v>330</v>
      </c>
      <c r="GCW344" s="220" t="s">
        <v>330</v>
      </c>
      <c r="GCX344" s="220" t="s">
        <v>330</v>
      </c>
      <c r="GCY344" s="220" t="s">
        <v>330</v>
      </c>
      <c r="GCZ344" s="220" t="s">
        <v>330</v>
      </c>
      <c r="GDA344" s="220" t="s">
        <v>330</v>
      </c>
      <c r="GDB344" s="220" t="s">
        <v>330</v>
      </c>
      <c r="GDC344" s="220" t="s">
        <v>330</v>
      </c>
      <c r="GDD344" s="220" t="s">
        <v>330</v>
      </c>
      <c r="GDE344" s="220" t="s">
        <v>330</v>
      </c>
      <c r="GDF344" s="220" t="s">
        <v>330</v>
      </c>
      <c r="GDG344" s="220" t="s">
        <v>330</v>
      </c>
      <c r="GDH344" s="220" t="s">
        <v>330</v>
      </c>
      <c r="GDI344" s="220" t="s">
        <v>330</v>
      </c>
      <c r="GDJ344" s="220" t="s">
        <v>330</v>
      </c>
      <c r="GDK344" s="220" t="s">
        <v>330</v>
      </c>
      <c r="GDL344" s="220" t="s">
        <v>330</v>
      </c>
      <c r="GDM344" s="220" t="s">
        <v>330</v>
      </c>
      <c r="GDN344" s="220" t="s">
        <v>330</v>
      </c>
      <c r="GDO344" s="220" t="s">
        <v>330</v>
      </c>
      <c r="GDP344" s="220" t="s">
        <v>330</v>
      </c>
      <c r="GDQ344" s="220" t="s">
        <v>330</v>
      </c>
      <c r="GDR344" s="220" t="s">
        <v>330</v>
      </c>
      <c r="GDS344" s="220" t="s">
        <v>330</v>
      </c>
      <c r="GDT344" s="220" t="s">
        <v>330</v>
      </c>
      <c r="GDU344" s="220" t="s">
        <v>330</v>
      </c>
      <c r="GDV344" s="220" t="s">
        <v>330</v>
      </c>
      <c r="GDW344" s="220" t="s">
        <v>330</v>
      </c>
      <c r="GDX344" s="220" t="s">
        <v>330</v>
      </c>
      <c r="GDY344" s="220" t="s">
        <v>330</v>
      </c>
      <c r="GDZ344" s="220" t="s">
        <v>330</v>
      </c>
      <c r="GEA344" s="220" t="s">
        <v>330</v>
      </c>
      <c r="GEB344" s="220" t="s">
        <v>330</v>
      </c>
      <c r="GEC344" s="220" t="s">
        <v>330</v>
      </c>
      <c r="GED344" s="220" t="s">
        <v>330</v>
      </c>
      <c r="GEE344" s="220" t="s">
        <v>330</v>
      </c>
      <c r="GEF344" s="220" t="s">
        <v>330</v>
      </c>
      <c r="GEG344" s="220" t="s">
        <v>330</v>
      </c>
      <c r="GEH344" s="220" t="s">
        <v>330</v>
      </c>
      <c r="GEI344" s="220" t="s">
        <v>330</v>
      </c>
      <c r="GEJ344" s="220" t="s">
        <v>330</v>
      </c>
      <c r="GEK344" s="220" t="s">
        <v>330</v>
      </c>
      <c r="GEL344" s="220" t="s">
        <v>330</v>
      </c>
      <c r="GEM344" s="220" t="s">
        <v>330</v>
      </c>
      <c r="GEN344" s="220" t="s">
        <v>330</v>
      </c>
      <c r="GEO344" s="220" t="s">
        <v>330</v>
      </c>
      <c r="GEP344" s="220" t="s">
        <v>330</v>
      </c>
      <c r="GEQ344" s="220" t="s">
        <v>330</v>
      </c>
      <c r="GER344" s="220" t="s">
        <v>330</v>
      </c>
      <c r="GES344" s="220" t="s">
        <v>330</v>
      </c>
      <c r="GET344" s="220" t="s">
        <v>330</v>
      </c>
      <c r="GEU344" s="220" t="s">
        <v>330</v>
      </c>
      <c r="GEV344" s="220" t="s">
        <v>330</v>
      </c>
      <c r="GEW344" s="220" t="s">
        <v>330</v>
      </c>
      <c r="GEX344" s="220" t="s">
        <v>330</v>
      </c>
      <c r="GEY344" s="220" t="s">
        <v>330</v>
      </c>
      <c r="GEZ344" s="220" t="s">
        <v>330</v>
      </c>
      <c r="GFA344" s="220" t="s">
        <v>330</v>
      </c>
      <c r="GFB344" s="220" t="s">
        <v>330</v>
      </c>
      <c r="GFC344" s="220" t="s">
        <v>330</v>
      </c>
      <c r="GFD344" s="220" t="s">
        <v>330</v>
      </c>
      <c r="GFE344" s="220" t="s">
        <v>330</v>
      </c>
      <c r="GFF344" s="220" t="s">
        <v>330</v>
      </c>
      <c r="GFG344" s="220" t="s">
        <v>330</v>
      </c>
      <c r="GFH344" s="220" t="s">
        <v>330</v>
      </c>
      <c r="GFI344" s="220" t="s">
        <v>330</v>
      </c>
      <c r="GFJ344" s="220" t="s">
        <v>330</v>
      </c>
      <c r="GFK344" s="220" t="s">
        <v>330</v>
      </c>
      <c r="GFL344" s="220" t="s">
        <v>330</v>
      </c>
      <c r="GFM344" s="220" t="s">
        <v>330</v>
      </c>
      <c r="GFN344" s="220" t="s">
        <v>330</v>
      </c>
      <c r="GFO344" s="220" t="s">
        <v>330</v>
      </c>
      <c r="GFP344" s="220" t="s">
        <v>330</v>
      </c>
      <c r="GFQ344" s="220" t="s">
        <v>330</v>
      </c>
      <c r="GFR344" s="220" t="s">
        <v>330</v>
      </c>
      <c r="GFS344" s="220" t="s">
        <v>330</v>
      </c>
      <c r="GFT344" s="220" t="s">
        <v>330</v>
      </c>
      <c r="GFU344" s="220" t="s">
        <v>330</v>
      </c>
      <c r="GFV344" s="220" t="s">
        <v>330</v>
      </c>
      <c r="GFW344" s="220" t="s">
        <v>330</v>
      </c>
      <c r="GFX344" s="220" t="s">
        <v>330</v>
      </c>
      <c r="GFY344" s="220" t="s">
        <v>330</v>
      </c>
      <c r="GFZ344" s="220" t="s">
        <v>330</v>
      </c>
      <c r="GGA344" s="220" t="s">
        <v>330</v>
      </c>
      <c r="GGB344" s="220" t="s">
        <v>330</v>
      </c>
      <c r="GGC344" s="220" t="s">
        <v>330</v>
      </c>
      <c r="GGD344" s="220" t="s">
        <v>330</v>
      </c>
      <c r="GGE344" s="220" t="s">
        <v>330</v>
      </c>
      <c r="GGF344" s="220" t="s">
        <v>330</v>
      </c>
      <c r="GGG344" s="220" t="s">
        <v>330</v>
      </c>
      <c r="GGH344" s="220" t="s">
        <v>330</v>
      </c>
      <c r="GGI344" s="220" t="s">
        <v>330</v>
      </c>
      <c r="GGJ344" s="220" t="s">
        <v>330</v>
      </c>
      <c r="GGK344" s="220" t="s">
        <v>330</v>
      </c>
      <c r="GGL344" s="220" t="s">
        <v>330</v>
      </c>
      <c r="GGM344" s="220" t="s">
        <v>330</v>
      </c>
      <c r="GGN344" s="220" t="s">
        <v>330</v>
      </c>
      <c r="GGO344" s="220" t="s">
        <v>330</v>
      </c>
      <c r="GGP344" s="220" t="s">
        <v>330</v>
      </c>
      <c r="GGQ344" s="220" t="s">
        <v>330</v>
      </c>
      <c r="GGR344" s="220" t="s">
        <v>330</v>
      </c>
      <c r="GGS344" s="220" t="s">
        <v>330</v>
      </c>
      <c r="GGT344" s="220" t="s">
        <v>330</v>
      </c>
      <c r="GGU344" s="220" t="s">
        <v>330</v>
      </c>
      <c r="GGV344" s="220" t="s">
        <v>330</v>
      </c>
      <c r="GGW344" s="220" t="s">
        <v>330</v>
      </c>
      <c r="GGX344" s="220" t="s">
        <v>330</v>
      </c>
      <c r="GGY344" s="220" t="s">
        <v>330</v>
      </c>
      <c r="GGZ344" s="220" t="s">
        <v>330</v>
      </c>
      <c r="GHA344" s="220" t="s">
        <v>330</v>
      </c>
      <c r="GHB344" s="220" t="s">
        <v>330</v>
      </c>
      <c r="GHC344" s="220" t="s">
        <v>330</v>
      </c>
      <c r="GHD344" s="220" t="s">
        <v>330</v>
      </c>
      <c r="GHE344" s="220" t="s">
        <v>330</v>
      </c>
      <c r="GHF344" s="220" t="s">
        <v>330</v>
      </c>
      <c r="GHG344" s="220" t="s">
        <v>330</v>
      </c>
      <c r="GHH344" s="220" t="s">
        <v>330</v>
      </c>
      <c r="GHI344" s="220" t="s">
        <v>330</v>
      </c>
      <c r="GHJ344" s="220" t="s">
        <v>330</v>
      </c>
      <c r="GHK344" s="220" t="s">
        <v>330</v>
      </c>
      <c r="GHL344" s="220" t="s">
        <v>330</v>
      </c>
      <c r="GHM344" s="220" t="s">
        <v>330</v>
      </c>
      <c r="GHN344" s="220" t="s">
        <v>330</v>
      </c>
      <c r="GHO344" s="220" t="s">
        <v>330</v>
      </c>
      <c r="GHP344" s="220" t="s">
        <v>330</v>
      </c>
      <c r="GHQ344" s="220" t="s">
        <v>330</v>
      </c>
      <c r="GHR344" s="220" t="s">
        <v>330</v>
      </c>
      <c r="GHS344" s="220" t="s">
        <v>330</v>
      </c>
      <c r="GHT344" s="220" t="s">
        <v>330</v>
      </c>
      <c r="GHU344" s="220" t="s">
        <v>330</v>
      </c>
      <c r="GHV344" s="220" t="s">
        <v>330</v>
      </c>
      <c r="GHW344" s="220" t="s">
        <v>330</v>
      </c>
      <c r="GHX344" s="220" t="s">
        <v>330</v>
      </c>
      <c r="GHY344" s="220" t="s">
        <v>330</v>
      </c>
      <c r="GHZ344" s="220" t="s">
        <v>330</v>
      </c>
      <c r="GIA344" s="220" t="s">
        <v>330</v>
      </c>
      <c r="GIB344" s="220" t="s">
        <v>330</v>
      </c>
      <c r="GIC344" s="220" t="s">
        <v>330</v>
      </c>
      <c r="GID344" s="220" t="s">
        <v>330</v>
      </c>
      <c r="GIE344" s="220" t="s">
        <v>330</v>
      </c>
      <c r="GIF344" s="220" t="s">
        <v>330</v>
      </c>
      <c r="GIG344" s="220" t="s">
        <v>330</v>
      </c>
      <c r="GIH344" s="220" t="s">
        <v>330</v>
      </c>
      <c r="GII344" s="220" t="s">
        <v>330</v>
      </c>
      <c r="GIJ344" s="220" t="s">
        <v>330</v>
      </c>
      <c r="GIK344" s="220" t="s">
        <v>330</v>
      </c>
      <c r="GIL344" s="220" t="s">
        <v>330</v>
      </c>
      <c r="GIM344" s="220" t="s">
        <v>330</v>
      </c>
      <c r="GIN344" s="220" t="s">
        <v>330</v>
      </c>
      <c r="GIO344" s="220" t="s">
        <v>330</v>
      </c>
      <c r="GIP344" s="220" t="s">
        <v>330</v>
      </c>
      <c r="GIQ344" s="220" t="s">
        <v>330</v>
      </c>
      <c r="GIR344" s="220" t="s">
        <v>330</v>
      </c>
      <c r="GIS344" s="220" t="s">
        <v>330</v>
      </c>
      <c r="GIT344" s="220" t="s">
        <v>330</v>
      </c>
      <c r="GIU344" s="220" t="s">
        <v>330</v>
      </c>
      <c r="GIV344" s="220" t="s">
        <v>330</v>
      </c>
      <c r="GIW344" s="220" t="s">
        <v>330</v>
      </c>
      <c r="GIX344" s="220" t="s">
        <v>330</v>
      </c>
      <c r="GIY344" s="220" t="s">
        <v>330</v>
      </c>
      <c r="GIZ344" s="220" t="s">
        <v>330</v>
      </c>
      <c r="GJA344" s="220" t="s">
        <v>330</v>
      </c>
      <c r="GJB344" s="220" t="s">
        <v>330</v>
      </c>
      <c r="GJC344" s="220" t="s">
        <v>330</v>
      </c>
      <c r="GJD344" s="220" t="s">
        <v>330</v>
      </c>
      <c r="GJE344" s="220" t="s">
        <v>330</v>
      </c>
      <c r="GJF344" s="220" t="s">
        <v>330</v>
      </c>
      <c r="GJG344" s="220" t="s">
        <v>330</v>
      </c>
      <c r="GJH344" s="220" t="s">
        <v>330</v>
      </c>
      <c r="GJI344" s="220" t="s">
        <v>330</v>
      </c>
      <c r="GJJ344" s="220" t="s">
        <v>330</v>
      </c>
      <c r="GJK344" s="220" t="s">
        <v>330</v>
      </c>
      <c r="GJL344" s="220" t="s">
        <v>330</v>
      </c>
      <c r="GJM344" s="220" t="s">
        <v>330</v>
      </c>
      <c r="GJN344" s="220" t="s">
        <v>330</v>
      </c>
      <c r="GJO344" s="220" t="s">
        <v>330</v>
      </c>
      <c r="GJP344" s="220" t="s">
        <v>330</v>
      </c>
      <c r="GJQ344" s="220" t="s">
        <v>330</v>
      </c>
      <c r="GJR344" s="220" t="s">
        <v>330</v>
      </c>
      <c r="GJS344" s="220" t="s">
        <v>330</v>
      </c>
      <c r="GJT344" s="220" t="s">
        <v>330</v>
      </c>
      <c r="GJU344" s="220" t="s">
        <v>330</v>
      </c>
      <c r="GJV344" s="220" t="s">
        <v>330</v>
      </c>
      <c r="GJW344" s="220" t="s">
        <v>330</v>
      </c>
      <c r="GJX344" s="220" t="s">
        <v>330</v>
      </c>
      <c r="GJY344" s="220" t="s">
        <v>330</v>
      </c>
      <c r="GJZ344" s="220" t="s">
        <v>330</v>
      </c>
      <c r="GKA344" s="220" t="s">
        <v>330</v>
      </c>
      <c r="GKB344" s="220" t="s">
        <v>330</v>
      </c>
      <c r="GKC344" s="220" t="s">
        <v>330</v>
      </c>
      <c r="GKD344" s="220" t="s">
        <v>330</v>
      </c>
      <c r="GKE344" s="220" t="s">
        <v>330</v>
      </c>
      <c r="GKF344" s="220" t="s">
        <v>330</v>
      </c>
      <c r="GKG344" s="220" t="s">
        <v>330</v>
      </c>
      <c r="GKH344" s="220" t="s">
        <v>330</v>
      </c>
      <c r="GKI344" s="220" t="s">
        <v>330</v>
      </c>
      <c r="GKJ344" s="220" t="s">
        <v>330</v>
      </c>
      <c r="GKK344" s="220" t="s">
        <v>330</v>
      </c>
      <c r="GKL344" s="220" t="s">
        <v>330</v>
      </c>
      <c r="GKM344" s="220" t="s">
        <v>330</v>
      </c>
      <c r="GKN344" s="220" t="s">
        <v>330</v>
      </c>
      <c r="GKO344" s="220" t="s">
        <v>330</v>
      </c>
      <c r="GKP344" s="220" t="s">
        <v>330</v>
      </c>
      <c r="GKQ344" s="220" t="s">
        <v>330</v>
      </c>
      <c r="GKR344" s="220" t="s">
        <v>330</v>
      </c>
      <c r="GKS344" s="220" t="s">
        <v>330</v>
      </c>
      <c r="GKT344" s="220" t="s">
        <v>330</v>
      </c>
      <c r="GKU344" s="220" t="s">
        <v>330</v>
      </c>
      <c r="GKV344" s="220" t="s">
        <v>330</v>
      </c>
      <c r="GKW344" s="220" t="s">
        <v>330</v>
      </c>
      <c r="GKX344" s="220" t="s">
        <v>330</v>
      </c>
      <c r="GKY344" s="220" t="s">
        <v>330</v>
      </c>
      <c r="GKZ344" s="220" t="s">
        <v>330</v>
      </c>
      <c r="GLA344" s="220" t="s">
        <v>330</v>
      </c>
      <c r="GLB344" s="220" t="s">
        <v>330</v>
      </c>
      <c r="GLC344" s="220" t="s">
        <v>330</v>
      </c>
      <c r="GLD344" s="220" t="s">
        <v>330</v>
      </c>
      <c r="GLE344" s="220" t="s">
        <v>330</v>
      </c>
      <c r="GLF344" s="220" t="s">
        <v>330</v>
      </c>
      <c r="GLG344" s="220" t="s">
        <v>330</v>
      </c>
      <c r="GLH344" s="220" t="s">
        <v>330</v>
      </c>
      <c r="GLI344" s="220" t="s">
        <v>330</v>
      </c>
      <c r="GLJ344" s="220" t="s">
        <v>330</v>
      </c>
      <c r="GLK344" s="220" t="s">
        <v>330</v>
      </c>
      <c r="GLL344" s="220" t="s">
        <v>330</v>
      </c>
      <c r="GLM344" s="220" t="s">
        <v>330</v>
      </c>
      <c r="GLN344" s="220" t="s">
        <v>330</v>
      </c>
      <c r="GLO344" s="220" t="s">
        <v>330</v>
      </c>
      <c r="GLP344" s="220" t="s">
        <v>330</v>
      </c>
      <c r="GLQ344" s="220" t="s">
        <v>330</v>
      </c>
      <c r="GLR344" s="220" t="s">
        <v>330</v>
      </c>
      <c r="GLS344" s="220" t="s">
        <v>330</v>
      </c>
      <c r="GLT344" s="220" t="s">
        <v>330</v>
      </c>
      <c r="GLU344" s="220" t="s">
        <v>330</v>
      </c>
      <c r="GLV344" s="220" t="s">
        <v>330</v>
      </c>
      <c r="GLW344" s="220" t="s">
        <v>330</v>
      </c>
      <c r="GLX344" s="220" t="s">
        <v>330</v>
      </c>
      <c r="GLY344" s="220" t="s">
        <v>330</v>
      </c>
      <c r="GLZ344" s="220" t="s">
        <v>330</v>
      </c>
      <c r="GMA344" s="220" t="s">
        <v>330</v>
      </c>
      <c r="GMB344" s="220" t="s">
        <v>330</v>
      </c>
      <c r="GMC344" s="220" t="s">
        <v>330</v>
      </c>
      <c r="GMD344" s="220" t="s">
        <v>330</v>
      </c>
      <c r="GME344" s="220" t="s">
        <v>330</v>
      </c>
      <c r="GMF344" s="220" t="s">
        <v>330</v>
      </c>
      <c r="GMG344" s="220" t="s">
        <v>330</v>
      </c>
      <c r="GMH344" s="220" t="s">
        <v>330</v>
      </c>
      <c r="GMI344" s="220" t="s">
        <v>330</v>
      </c>
      <c r="GMJ344" s="220" t="s">
        <v>330</v>
      </c>
      <c r="GMK344" s="220" t="s">
        <v>330</v>
      </c>
      <c r="GML344" s="220" t="s">
        <v>330</v>
      </c>
      <c r="GMM344" s="220" t="s">
        <v>330</v>
      </c>
      <c r="GMN344" s="220" t="s">
        <v>330</v>
      </c>
      <c r="GMO344" s="220" t="s">
        <v>330</v>
      </c>
      <c r="GMP344" s="220" t="s">
        <v>330</v>
      </c>
      <c r="GMQ344" s="220" t="s">
        <v>330</v>
      </c>
      <c r="GMR344" s="220" t="s">
        <v>330</v>
      </c>
      <c r="GMS344" s="220" t="s">
        <v>330</v>
      </c>
      <c r="GMT344" s="220" t="s">
        <v>330</v>
      </c>
      <c r="GMU344" s="220" t="s">
        <v>330</v>
      </c>
      <c r="GMV344" s="220" t="s">
        <v>330</v>
      </c>
      <c r="GMW344" s="220" t="s">
        <v>330</v>
      </c>
      <c r="GMX344" s="220" t="s">
        <v>330</v>
      </c>
      <c r="GMY344" s="220" t="s">
        <v>330</v>
      </c>
      <c r="GMZ344" s="220" t="s">
        <v>330</v>
      </c>
      <c r="GNA344" s="220" t="s">
        <v>330</v>
      </c>
      <c r="GNB344" s="220" t="s">
        <v>330</v>
      </c>
      <c r="GNC344" s="220" t="s">
        <v>330</v>
      </c>
      <c r="GND344" s="220" t="s">
        <v>330</v>
      </c>
      <c r="GNE344" s="220" t="s">
        <v>330</v>
      </c>
      <c r="GNF344" s="220" t="s">
        <v>330</v>
      </c>
      <c r="GNG344" s="220" t="s">
        <v>330</v>
      </c>
      <c r="GNH344" s="220" t="s">
        <v>330</v>
      </c>
      <c r="GNI344" s="220" t="s">
        <v>330</v>
      </c>
      <c r="GNJ344" s="220" t="s">
        <v>330</v>
      </c>
      <c r="GNK344" s="220" t="s">
        <v>330</v>
      </c>
      <c r="GNL344" s="220" t="s">
        <v>330</v>
      </c>
      <c r="GNM344" s="220" t="s">
        <v>330</v>
      </c>
      <c r="GNN344" s="220" t="s">
        <v>330</v>
      </c>
      <c r="GNO344" s="220" t="s">
        <v>330</v>
      </c>
      <c r="GNP344" s="220" t="s">
        <v>330</v>
      </c>
      <c r="GNQ344" s="220" t="s">
        <v>330</v>
      </c>
      <c r="GNR344" s="220" t="s">
        <v>330</v>
      </c>
      <c r="GNS344" s="220" t="s">
        <v>330</v>
      </c>
      <c r="GNT344" s="220" t="s">
        <v>330</v>
      </c>
      <c r="GNU344" s="220" t="s">
        <v>330</v>
      </c>
      <c r="GNV344" s="220" t="s">
        <v>330</v>
      </c>
      <c r="GNW344" s="220" t="s">
        <v>330</v>
      </c>
      <c r="GNX344" s="220" t="s">
        <v>330</v>
      </c>
      <c r="GNY344" s="220" t="s">
        <v>330</v>
      </c>
      <c r="GNZ344" s="220" t="s">
        <v>330</v>
      </c>
      <c r="GOA344" s="220" t="s">
        <v>330</v>
      </c>
      <c r="GOB344" s="220" t="s">
        <v>330</v>
      </c>
      <c r="GOC344" s="220" t="s">
        <v>330</v>
      </c>
      <c r="GOD344" s="220" t="s">
        <v>330</v>
      </c>
      <c r="GOE344" s="220" t="s">
        <v>330</v>
      </c>
      <c r="GOF344" s="220" t="s">
        <v>330</v>
      </c>
      <c r="GOG344" s="220" t="s">
        <v>330</v>
      </c>
      <c r="GOH344" s="220" t="s">
        <v>330</v>
      </c>
      <c r="GOI344" s="220" t="s">
        <v>330</v>
      </c>
      <c r="GOJ344" s="220" t="s">
        <v>330</v>
      </c>
      <c r="GOK344" s="220" t="s">
        <v>330</v>
      </c>
      <c r="GOL344" s="220" t="s">
        <v>330</v>
      </c>
      <c r="GOM344" s="220" t="s">
        <v>330</v>
      </c>
      <c r="GON344" s="220" t="s">
        <v>330</v>
      </c>
      <c r="GOO344" s="220" t="s">
        <v>330</v>
      </c>
      <c r="GOP344" s="220" t="s">
        <v>330</v>
      </c>
      <c r="GOQ344" s="220" t="s">
        <v>330</v>
      </c>
      <c r="GOR344" s="220" t="s">
        <v>330</v>
      </c>
      <c r="GOS344" s="220" t="s">
        <v>330</v>
      </c>
      <c r="GOT344" s="220" t="s">
        <v>330</v>
      </c>
      <c r="GOU344" s="220" t="s">
        <v>330</v>
      </c>
      <c r="GOV344" s="220" t="s">
        <v>330</v>
      </c>
      <c r="GOW344" s="220" t="s">
        <v>330</v>
      </c>
      <c r="GOX344" s="220" t="s">
        <v>330</v>
      </c>
      <c r="GOY344" s="220" t="s">
        <v>330</v>
      </c>
      <c r="GOZ344" s="220" t="s">
        <v>330</v>
      </c>
      <c r="GPA344" s="220" t="s">
        <v>330</v>
      </c>
      <c r="GPB344" s="220" t="s">
        <v>330</v>
      </c>
      <c r="GPC344" s="220" t="s">
        <v>330</v>
      </c>
      <c r="GPD344" s="220" t="s">
        <v>330</v>
      </c>
      <c r="GPE344" s="220" t="s">
        <v>330</v>
      </c>
      <c r="GPF344" s="220" t="s">
        <v>330</v>
      </c>
      <c r="GPG344" s="220" t="s">
        <v>330</v>
      </c>
      <c r="GPH344" s="220" t="s">
        <v>330</v>
      </c>
      <c r="GPI344" s="220" t="s">
        <v>330</v>
      </c>
      <c r="GPJ344" s="220" t="s">
        <v>330</v>
      </c>
      <c r="GPK344" s="220" t="s">
        <v>330</v>
      </c>
      <c r="GPL344" s="220" t="s">
        <v>330</v>
      </c>
      <c r="GPM344" s="220" t="s">
        <v>330</v>
      </c>
      <c r="GPN344" s="220" t="s">
        <v>330</v>
      </c>
      <c r="GPO344" s="220" t="s">
        <v>330</v>
      </c>
      <c r="GPP344" s="220" t="s">
        <v>330</v>
      </c>
      <c r="GPQ344" s="220" t="s">
        <v>330</v>
      </c>
      <c r="GPR344" s="220" t="s">
        <v>330</v>
      </c>
      <c r="GPS344" s="220" t="s">
        <v>330</v>
      </c>
      <c r="GPT344" s="220" t="s">
        <v>330</v>
      </c>
      <c r="GPU344" s="220" t="s">
        <v>330</v>
      </c>
      <c r="GPV344" s="220" t="s">
        <v>330</v>
      </c>
      <c r="GPW344" s="220" t="s">
        <v>330</v>
      </c>
      <c r="GPX344" s="220" t="s">
        <v>330</v>
      </c>
      <c r="GPY344" s="220" t="s">
        <v>330</v>
      </c>
      <c r="GPZ344" s="220" t="s">
        <v>330</v>
      </c>
      <c r="GQA344" s="220" t="s">
        <v>330</v>
      </c>
      <c r="GQB344" s="220" t="s">
        <v>330</v>
      </c>
      <c r="GQC344" s="220" t="s">
        <v>330</v>
      </c>
      <c r="GQD344" s="220" t="s">
        <v>330</v>
      </c>
      <c r="GQE344" s="220" t="s">
        <v>330</v>
      </c>
      <c r="GQF344" s="220" t="s">
        <v>330</v>
      </c>
      <c r="GQG344" s="220" t="s">
        <v>330</v>
      </c>
      <c r="GQH344" s="220" t="s">
        <v>330</v>
      </c>
      <c r="GQI344" s="220" t="s">
        <v>330</v>
      </c>
      <c r="GQJ344" s="220" t="s">
        <v>330</v>
      </c>
      <c r="GQK344" s="220" t="s">
        <v>330</v>
      </c>
      <c r="GQL344" s="220" t="s">
        <v>330</v>
      </c>
      <c r="GQM344" s="220" t="s">
        <v>330</v>
      </c>
      <c r="GQN344" s="220" t="s">
        <v>330</v>
      </c>
      <c r="GQO344" s="220" t="s">
        <v>330</v>
      </c>
      <c r="GQP344" s="220" t="s">
        <v>330</v>
      </c>
      <c r="GQQ344" s="220" t="s">
        <v>330</v>
      </c>
      <c r="GQR344" s="220" t="s">
        <v>330</v>
      </c>
      <c r="GQS344" s="220" t="s">
        <v>330</v>
      </c>
      <c r="GQT344" s="220" t="s">
        <v>330</v>
      </c>
      <c r="GQU344" s="220" t="s">
        <v>330</v>
      </c>
      <c r="GQV344" s="220" t="s">
        <v>330</v>
      </c>
      <c r="GQW344" s="220" t="s">
        <v>330</v>
      </c>
      <c r="GQX344" s="220" t="s">
        <v>330</v>
      </c>
      <c r="GQY344" s="220" t="s">
        <v>330</v>
      </c>
      <c r="GQZ344" s="220" t="s">
        <v>330</v>
      </c>
      <c r="GRA344" s="220" t="s">
        <v>330</v>
      </c>
      <c r="GRB344" s="220" t="s">
        <v>330</v>
      </c>
      <c r="GRC344" s="220" t="s">
        <v>330</v>
      </c>
      <c r="GRD344" s="220" t="s">
        <v>330</v>
      </c>
      <c r="GRE344" s="220" t="s">
        <v>330</v>
      </c>
      <c r="GRF344" s="220" t="s">
        <v>330</v>
      </c>
      <c r="GRG344" s="220" t="s">
        <v>330</v>
      </c>
      <c r="GRH344" s="220" t="s">
        <v>330</v>
      </c>
      <c r="GRI344" s="220" t="s">
        <v>330</v>
      </c>
      <c r="GRJ344" s="220" t="s">
        <v>330</v>
      </c>
      <c r="GRK344" s="220" t="s">
        <v>330</v>
      </c>
      <c r="GRL344" s="220" t="s">
        <v>330</v>
      </c>
      <c r="GRM344" s="220" t="s">
        <v>330</v>
      </c>
      <c r="GRN344" s="220" t="s">
        <v>330</v>
      </c>
      <c r="GRO344" s="220" t="s">
        <v>330</v>
      </c>
      <c r="GRP344" s="220" t="s">
        <v>330</v>
      </c>
      <c r="GRQ344" s="220" t="s">
        <v>330</v>
      </c>
      <c r="GRR344" s="220" t="s">
        <v>330</v>
      </c>
      <c r="GRS344" s="220" t="s">
        <v>330</v>
      </c>
      <c r="GRT344" s="220" t="s">
        <v>330</v>
      </c>
      <c r="GRU344" s="220" t="s">
        <v>330</v>
      </c>
      <c r="GRV344" s="220" t="s">
        <v>330</v>
      </c>
      <c r="GRW344" s="220" t="s">
        <v>330</v>
      </c>
      <c r="GRX344" s="220" t="s">
        <v>330</v>
      </c>
      <c r="GRY344" s="220" t="s">
        <v>330</v>
      </c>
      <c r="GRZ344" s="220" t="s">
        <v>330</v>
      </c>
      <c r="GSA344" s="220" t="s">
        <v>330</v>
      </c>
      <c r="GSB344" s="220" t="s">
        <v>330</v>
      </c>
      <c r="GSC344" s="220" t="s">
        <v>330</v>
      </c>
      <c r="GSD344" s="220" t="s">
        <v>330</v>
      </c>
      <c r="GSE344" s="220" t="s">
        <v>330</v>
      </c>
      <c r="GSF344" s="220" t="s">
        <v>330</v>
      </c>
      <c r="GSG344" s="220" t="s">
        <v>330</v>
      </c>
      <c r="GSH344" s="220" t="s">
        <v>330</v>
      </c>
      <c r="GSI344" s="220" t="s">
        <v>330</v>
      </c>
      <c r="GSJ344" s="220" t="s">
        <v>330</v>
      </c>
      <c r="GSK344" s="220" t="s">
        <v>330</v>
      </c>
      <c r="GSL344" s="220" t="s">
        <v>330</v>
      </c>
      <c r="GSM344" s="220" t="s">
        <v>330</v>
      </c>
      <c r="GSN344" s="220" t="s">
        <v>330</v>
      </c>
      <c r="GSO344" s="220" t="s">
        <v>330</v>
      </c>
      <c r="GSP344" s="220" t="s">
        <v>330</v>
      </c>
      <c r="GSQ344" s="220" t="s">
        <v>330</v>
      </c>
      <c r="GSR344" s="220" t="s">
        <v>330</v>
      </c>
      <c r="GSS344" s="220" t="s">
        <v>330</v>
      </c>
      <c r="GST344" s="220" t="s">
        <v>330</v>
      </c>
      <c r="GSU344" s="220" t="s">
        <v>330</v>
      </c>
      <c r="GSV344" s="220" t="s">
        <v>330</v>
      </c>
      <c r="GSW344" s="220" t="s">
        <v>330</v>
      </c>
      <c r="GSX344" s="220" t="s">
        <v>330</v>
      </c>
      <c r="GSY344" s="220" t="s">
        <v>330</v>
      </c>
      <c r="GSZ344" s="220" t="s">
        <v>330</v>
      </c>
      <c r="GTA344" s="220" t="s">
        <v>330</v>
      </c>
      <c r="GTB344" s="220" t="s">
        <v>330</v>
      </c>
      <c r="GTC344" s="220" t="s">
        <v>330</v>
      </c>
      <c r="GTD344" s="220" t="s">
        <v>330</v>
      </c>
      <c r="GTE344" s="220" t="s">
        <v>330</v>
      </c>
      <c r="GTF344" s="220" t="s">
        <v>330</v>
      </c>
      <c r="GTG344" s="220" t="s">
        <v>330</v>
      </c>
      <c r="GTH344" s="220" t="s">
        <v>330</v>
      </c>
      <c r="GTI344" s="220" t="s">
        <v>330</v>
      </c>
      <c r="GTJ344" s="220" t="s">
        <v>330</v>
      </c>
      <c r="GTK344" s="220" t="s">
        <v>330</v>
      </c>
      <c r="GTL344" s="220" t="s">
        <v>330</v>
      </c>
      <c r="GTM344" s="220" t="s">
        <v>330</v>
      </c>
      <c r="GTN344" s="220" t="s">
        <v>330</v>
      </c>
      <c r="GTO344" s="220" t="s">
        <v>330</v>
      </c>
      <c r="GTP344" s="220" t="s">
        <v>330</v>
      </c>
      <c r="GTQ344" s="220" t="s">
        <v>330</v>
      </c>
      <c r="GTR344" s="220" t="s">
        <v>330</v>
      </c>
      <c r="GTS344" s="220" t="s">
        <v>330</v>
      </c>
      <c r="GTT344" s="220" t="s">
        <v>330</v>
      </c>
      <c r="GTU344" s="220" t="s">
        <v>330</v>
      </c>
      <c r="GTV344" s="220" t="s">
        <v>330</v>
      </c>
      <c r="GTW344" s="220" t="s">
        <v>330</v>
      </c>
      <c r="GTX344" s="220" t="s">
        <v>330</v>
      </c>
      <c r="GTY344" s="220" t="s">
        <v>330</v>
      </c>
      <c r="GTZ344" s="220" t="s">
        <v>330</v>
      </c>
      <c r="GUA344" s="220" t="s">
        <v>330</v>
      </c>
      <c r="GUB344" s="220" t="s">
        <v>330</v>
      </c>
      <c r="GUC344" s="220" t="s">
        <v>330</v>
      </c>
      <c r="GUD344" s="220" t="s">
        <v>330</v>
      </c>
      <c r="GUE344" s="220" t="s">
        <v>330</v>
      </c>
      <c r="GUF344" s="220" t="s">
        <v>330</v>
      </c>
      <c r="GUG344" s="220" t="s">
        <v>330</v>
      </c>
      <c r="GUH344" s="220" t="s">
        <v>330</v>
      </c>
      <c r="GUI344" s="220" t="s">
        <v>330</v>
      </c>
      <c r="GUJ344" s="220" t="s">
        <v>330</v>
      </c>
      <c r="GUK344" s="220" t="s">
        <v>330</v>
      </c>
      <c r="GUL344" s="220" t="s">
        <v>330</v>
      </c>
      <c r="GUM344" s="220" t="s">
        <v>330</v>
      </c>
      <c r="GUN344" s="220" t="s">
        <v>330</v>
      </c>
      <c r="GUO344" s="220" t="s">
        <v>330</v>
      </c>
      <c r="GUP344" s="220" t="s">
        <v>330</v>
      </c>
      <c r="GUQ344" s="220" t="s">
        <v>330</v>
      </c>
      <c r="GUR344" s="220" t="s">
        <v>330</v>
      </c>
      <c r="GUS344" s="220" t="s">
        <v>330</v>
      </c>
      <c r="GUT344" s="220" t="s">
        <v>330</v>
      </c>
      <c r="GUU344" s="220" t="s">
        <v>330</v>
      </c>
      <c r="GUV344" s="220" t="s">
        <v>330</v>
      </c>
      <c r="GUW344" s="220" t="s">
        <v>330</v>
      </c>
      <c r="GUX344" s="220" t="s">
        <v>330</v>
      </c>
      <c r="GUY344" s="220" t="s">
        <v>330</v>
      </c>
      <c r="GUZ344" s="220" t="s">
        <v>330</v>
      </c>
      <c r="GVA344" s="220" t="s">
        <v>330</v>
      </c>
      <c r="GVB344" s="220" t="s">
        <v>330</v>
      </c>
      <c r="GVC344" s="220" t="s">
        <v>330</v>
      </c>
      <c r="GVD344" s="220" t="s">
        <v>330</v>
      </c>
      <c r="GVE344" s="220" t="s">
        <v>330</v>
      </c>
      <c r="GVF344" s="220" t="s">
        <v>330</v>
      </c>
      <c r="GVG344" s="220" t="s">
        <v>330</v>
      </c>
      <c r="GVH344" s="220" t="s">
        <v>330</v>
      </c>
      <c r="GVI344" s="220" t="s">
        <v>330</v>
      </c>
      <c r="GVJ344" s="220" t="s">
        <v>330</v>
      </c>
      <c r="GVK344" s="220" t="s">
        <v>330</v>
      </c>
      <c r="GVL344" s="220" t="s">
        <v>330</v>
      </c>
      <c r="GVM344" s="220" t="s">
        <v>330</v>
      </c>
      <c r="GVN344" s="220" t="s">
        <v>330</v>
      </c>
      <c r="GVO344" s="220" t="s">
        <v>330</v>
      </c>
      <c r="GVP344" s="220" t="s">
        <v>330</v>
      </c>
      <c r="GVQ344" s="220" t="s">
        <v>330</v>
      </c>
      <c r="GVR344" s="220" t="s">
        <v>330</v>
      </c>
      <c r="GVS344" s="220" t="s">
        <v>330</v>
      </c>
      <c r="GVT344" s="220" t="s">
        <v>330</v>
      </c>
      <c r="GVU344" s="220" t="s">
        <v>330</v>
      </c>
      <c r="GVV344" s="220" t="s">
        <v>330</v>
      </c>
      <c r="GVW344" s="220" t="s">
        <v>330</v>
      </c>
      <c r="GVX344" s="220" t="s">
        <v>330</v>
      </c>
      <c r="GVY344" s="220" t="s">
        <v>330</v>
      </c>
      <c r="GVZ344" s="220" t="s">
        <v>330</v>
      </c>
      <c r="GWA344" s="220" t="s">
        <v>330</v>
      </c>
      <c r="GWB344" s="220" t="s">
        <v>330</v>
      </c>
      <c r="GWC344" s="220" t="s">
        <v>330</v>
      </c>
      <c r="GWD344" s="220" t="s">
        <v>330</v>
      </c>
      <c r="GWE344" s="220" t="s">
        <v>330</v>
      </c>
      <c r="GWF344" s="220" t="s">
        <v>330</v>
      </c>
      <c r="GWG344" s="220" t="s">
        <v>330</v>
      </c>
      <c r="GWH344" s="220" t="s">
        <v>330</v>
      </c>
      <c r="GWI344" s="220" t="s">
        <v>330</v>
      </c>
      <c r="GWJ344" s="220" t="s">
        <v>330</v>
      </c>
      <c r="GWK344" s="220" t="s">
        <v>330</v>
      </c>
      <c r="GWL344" s="220" t="s">
        <v>330</v>
      </c>
      <c r="GWM344" s="220" t="s">
        <v>330</v>
      </c>
      <c r="GWN344" s="220" t="s">
        <v>330</v>
      </c>
      <c r="GWO344" s="220" t="s">
        <v>330</v>
      </c>
      <c r="GWP344" s="220" t="s">
        <v>330</v>
      </c>
      <c r="GWQ344" s="220" t="s">
        <v>330</v>
      </c>
      <c r="GWR344" s="220" t="s">
        <v>330</v>
      </c>
      <c r="GWS344" s="220" t="s">
        <v>330</v>
      </c>
      <c r="GWT344" s="220" t="s">
        <v>330</v>
      </c>
      <c r="GWU344" s="220" t="s">
        <v>330</v>
      </c>
      <c r="GWV344" s="220" t="s">
        <v>330</v>
      </c>
      <c r="GWW344" s="220" t="s">
        <v>330</v>
      </c>
      <c r="GWX344" s="220" t="s">
        <v>330</v>
      </c>
      <c r="GWY344" s="220" t="s">
        <v>330</v>
      </c>
      <c r="GWZ344" s="220" t="s">
        <v>330</v>
      </c>
      <c r="GXA344" s="220" t="s">
        <v>330</v>
      </c>
      <c r="GXB344" s="220" t="s">
        <v>330</v>
      </c>
      <c r="GXC344" s="220" t="s">
        <v>330</v>
      </c>
      <c r="GXD344" s="220" t="s">
        <v>330</v>
      </c>
      <c r="GXE344" s="220" t="s">
        <v>330</v>
      </c>
      <c r="GXF344" s="220" t="s">
        <v>330</v>
      </c>
      <c r="GXG344" s="220" t="s">
        <v>330</v>
      </c>
      <c r="GXH344" s="220" t="s">
        <v>330</v>
      </c>
      <c r="GXI344" s="220" t="s">
        <v>330</v>
      </c>
      <c r="GXJ344" s="220" t="s">
        <v>330</v>
      </c>
      <c r="GXK344" s="220" t="s">
        <v>330</v>
      </c>
      <c r="GXL344" s="220" t="s">
        <v>330</v>
      </c>
      <c r="GXM344" s="220" t="s">
        <v>330</v>
      </c>
      <c r="GXN344" s="220" t="s">
        <v>330</v>
      </c>
      <c r="GXO344" s="220" t="s">
        <v>330</v>
      </c>
      <c r="GXP344" s="220" t="s">
        <v>330</v>
      </c>
      <c r="GXQ344" s="220" t="s">
        <v>330</v>
      </c>
      <c r="GXR344" s="220" t="s">
        <v>330</v>
      </c>
      <c r="GXS344" s="220" t="s">
        <v>330</v>
      </c>
      <c r="GXT344" s="220" t="s">
        <v>330</v>
      </c>
      <c r="GXU344" s="220" t="s">
        <v>330</v>
      </c>
      <c r="GXV344" s="220" t="s">
        <v>330</v>
      </c>
      <c r="GXW344" s="220" t="s">
        <v>330</v>
      </c>
      <c r="GXX344" s="220" t="s">
        <v>330</v>
      </c>
      <c r="GXY344" s="220" t="s">
        <v>330</v>
      </c>
      <c r="GXZ344" s="220" t="s">
        <v>330</v>
      </c>
      <c r="GYA344" s="220" t="s">
        <v>330</v>
      </c>
      <c r="GYB344" s="220" t="s">
        <v>330</v>
      </c>
      <c r="GYC344" s="220" t="s">
        <v>330</v>
      </c>
      <c r="GYD344" s="220" t="s">
        <v>330</v>
      </c>
      <c r="GYE344" s="220" t="s">
        <v>330</v>
      </c>
      <c r="GYF344" s="220" t="s">
        <v>330</v>
      </c>
      <c r="GYG344" s="220" t="s">
        <v>330</v>
      </c>
      <c r="GYH344" s="220" t="s">
        <v>330</v>
      </c>
      <c r="GYI344" s="220" t="s">
        <v>330</v>
      </c>
      <c r="GYJ344" s="220" t="s">
        <v>330</v>
      </c>
      <c r="GYK344" s="220" t="s">
        <v>330</v>
      </c>
      <c r="GYL344" s="220" t="s">
        <v>330</v>
      </c>
      <c r="GYM344" s="220" t="s">
        <v>330</v>
      </c>
      <c r="GYN344" s="220" t="s">
        <v>330</v>
      </c>
      <c r="GYO344" s="220" t="s">
        <v>330</v>
      </c>
      <c r="GYP344" s="220" t="s">
        <v>330</v>
      </c>
      <c r="GYQ344" s="220" t="s">
        <v>330</v>
      </c>
      <c r="GYR344" s="220" t="s">
        <v>330</v>
      </c>
      <c r="GYS344" s="220" t="s">
        <v>330</v>
      </c>
      <c r="GYT344" s="220" t="s">
        <v>330</v>
      </c>
      <c r="GYU344" s="220" t="s">
        <v>330</v>
      </c>
      <c r="GYV344" s="220" t="s">
        <v>330</v>
      </c>
      <c r="GYW344" s="220" t="s">
        <v>330</v>
      </c>
      <c r="GYX344" s="220" t="s">
        <v>330</v>
      </c>
      <c r="GYY344" s="220" t="s">
        <v>330</v>
      </c>
      <c r="GYZ344" s="220" t="s">
        <v>330</v>
      </c>
      <c r="GZA344" s="220" t="s">
        <v>330</v>
      </c>
      <c r="GZB344" s="220" t="s">
        <v>330</v>
      </c>
      <c r="GZC344" s="220" t="s">
        <v>330</v>
      </c>
      <c r="GZD344" s="220" t="s">
        <v>330</v>
      </c>
      <c r="GZE344" s="220" t="s">
        <v>330</v>
      </c>
      <c r="GZF344" s="220" t="s">
        <v>330</v>
      </c>
      <c r="GZG344" s="220" t="s">
        <v>330</v>
      </c>
      <c r="GZH344" s="220" t="s">
        <v>330</v>
      </c>
      <c r="GZI344" s="220" t="s">
        <v>330</v>
      </c>
      <c r="GZJ344" s="220" t="s">
        <v>330</v>
      </c>
      <c r="GZK344" s="220" t="s">
        <v>330</v>
      </c>
      <c r="GZL344" s="220" t="s">
        <v>330</v>
      </c>
      <c r="GZM344" s="220" t="s">
        <v>330</v>
      </c>
      <c r="GZN344" s="220" t="s">
        <v>330</v>
      </c>
      <c r="GZO344" s="220" t="s">
        <v>330</v>
      </c>
      <c r="GZP344" s="220" t="s">
        <v>330</v>
      </c>
      <c r="GZQ344" s="220" t="s">
        <v>330</v>
      </c>
      <c r="GZR344" s="220" t="s">
        <v>330</v>
      </c>
      <c r="GZS344" s="220" t="s">
        <v>330</v>
      </c>
      <c r="GZT344" s="220" t="s">
        <v>330</v>
      </c>
      <c r="GZU344" s="220" t="s">
        <v>330</v>
      </c>
      <c r="GZV344" s="220" t="s">
        <v>330</v>
      </c>
      <c r="GZW344" s="220" t="s">
        <v>330</v>
      </c>
      <c r="GZX344" s="220" t="s">
        <v>330</v>
      </c>
      <c r="GZY344" s="220" t="s">
        <v>330</v>
      </c>
      <c r="GZZ344" s="220" t="s">
        <v>330</v>
      </c>
      <c r="HAA344" s="220" t="s">
        <v>330</v>
      </c>
      <c r="HAB344" s="220" t="s">
        <v>330</v>
      </c>
      <c r="HAC344" s="220" t="s">
        <v>330</v>
      </c>
      <c r="HAD344" s="220" t="s">
        <v>330</v>
      </c>
      <c r="HAE344" s="220" t="s">
        <v>330</v>
      </c>
      <c r="HAF344" s="220" t="s">
        <v>330</v>
      </c>
      <c r="HAG344" s="220" t="s">
        <v>330</v>
      </c>
      <c r="HAH344" s="220" t="s">
        <v>330</v>
      </c>
      <c r="HAI344" s="220" t="s">
        <v>330</v>
      </c>
      <c r="HAJ344" s="220" t="s">
        <v>330</v>
      </c>
      <c r="HAK344" s="220" t="s">
        <v>330</v>
      </c>
      <c r="HAL344" s="220" t="s">
        <v>330</v>
      </c>
      <c r="HAM344" s="220" t="s">
        <v>330</v>
      </c>
      <c r="HAN344" s="220" t="s">
        <v>330</v>
      </c>
      <c r="HAO344" s="220" t="s">
        <v>330</v>
      </c>
      <c r="HAP344" s="220" t="s">
        <v>330</v>
      </c>
      <c r="HAQ344" s="220" t="s">
        <v>330</v>
      </c>
      <c r="HAR344" s="220" t="s">
        <v>330</v>
      </c>
      <c r="HAS344" s="220" t="s">
        <v>330</v>
      </c>
      <c r="HAT344" s="220" t="s">
        <v>330</v>
      </c>
      <c r="HAU344" s="220" t="s">
        <v>330</v>
      </c>
      <c r="HAV344" s="220" t="s">
        <v>330</v>
      </c>
      <c r="HAW344" s="220" t="s">
        <v>330</v>
      </c>
      <c r="HAX344" s="220" t="s">
        <v>330</v>
      </c>
      <c r="HAY344" s="220" t="s">
        <v>330</v>
      </c>
      <c r="HAZ344" s="220" t="s">
        <v>330</v>
      </c>
      <c r="HBA344" s="220" t="s">
        <v>330</v>
      </c>
      <c r="HBB344" s="220" t="s">
        <v>330</v>
      </c>
      <c r="HBC344" s="220" t="s">
        <v>330</v>
      </c>
      <c r="HBD344" s="220" t="s">
        <v>330</v>
      </c>
      <c r="HBE344" s="220" t="s">
        <v>330</v>
      </c>
      <c r="HBF344" s="220" t="s">
        <v>330</v>
      </c>
      <c r="HBG344" s="220" t="s">
        <v>330</v>
      </c>
      <c r="HBH344" s="220" t="s">
        <v>330</v>
      </c>
      <c r="HBI344" s="220" t="s">
        <v>330</v>
      </c>
      <c r="HBJ344" s="220" t="s">
        <v>330</v>
      </c>
      <c r="HBK344" s="220" t="s">
        <v>330</v>
      </c>
      <c r="HBL344" s="220" t="s">
        <v>330</v>
      </c>
      <c r="HBM344" s="220" t="s">
        <v>330</v>
      </c>
      <c r="HBN344" s="220" t="s">
        <v>330</v>
      </c>
      <c r="HBO344" s="220" t="s">
        <v>330</v>
      </c>
      <c r="HBP344" s="220" t="s">
        <v>330</v>
      </c>
      <c r="HBQ344" s="220" t="s">
        <v>330</v>
      </c>
      <c r="HBR344" s="220" t="s">
        <v>330</v>
      </c>
      <c r="HBS344" s="220" t="s">
        <v>330</v>
      </c>
      <c r="HBT344" s="220" t="s">
        <v>330</v>
      </c>
      <c r="HBU344" s="220" t="s">
        <v>330</v>
      </c>
      <c r="HBV344" s="220" t="s">
        <v>330</v>
      </c>
      <c r="HBW344" s="220" t="s">
        <v>330</v>
      </c>
      <c r="HBX344" s="220" t="s">
        <v>330</v>
      </c>
      <c r="HBY344" s="220" t="s">
        <v>330</v>
      </c>
      <c r="HBZ344" s="220" t="s">
        <v>330</v>
      </c>
      <c r="HCA344" s="220" t="s">
        <v>330</v>
      </c>
      <c r="HCB344" s="220" t="s">
        <v>330</v>
      </c>
      <c r="HCC344" s="220" t="s">
        <v>330</v>
      </c>
      <c r="HCD344" s="220" t="s">
        <v>330</v>
      </c>
      <c r="HCE344" s="220" t="s">
        <v>330</v>
      </c>
      <c r="HCF344" s="220" t="s">
        <v>330</v>
      </c>
      <c r="HCG344" s="220" t="s">
        <v>330</v>
      </c>
      <c r="HCH344" s="220" t="s">
        <v>330</v>
      </c>
      <c r="HCI344" s="220" t="s">
        <v>330</v>
      </c>
      <c r="HCJ344" s="220" t="s">
        <v>330</v>
      </c>
      <c r="HCK344" s="220" t="s">
        <v>330</v>
      </c>
      <c r="HCL344" s="220" t="s">
        <v>330</v>
      </c>
      <c r="HCM344" s="220" t="s">
        <v>330</v>
      </c>
      <c r="HCN344" s="220" t="s">
        <v>330</v>
      </c>
      <c r="HCO344" s="220" t="s">
        <v>330</v>
      </c>
      <c r="HCP344" s="220" t="s">
        <v>330</v>
      </c>
      <c r="HCQ344" s="220" t="s">
        <v>330</v>
      </c>
      <c r="HCR344" s="220" t="s">
        <v>330</v>
      </c>
      <c r="HCS344" s="220" t="s">
        <v>330</v>
      </c>
      <c r="HCT344" s="220" t="s">
        <v>330</v>
      </c>
      <c r="HCU344" s="220" t="s">
        <v>330</v>
      </c>
      <c r="HCV344" s="220" t="s">
        <v>330</v>
      </c>
      <c r="HCW344" s="220" t="s">
        <v>330</v>
      </c>
      <c r="HCX344" s="220" t="s">
        <v>330</v>
      </c>
      <c r="HCY344" s="220" t="s">
        <v>330</v>
      </c>
      <c r="HCZ344" s="220" t="s">
        <v>330</v>
      </c>
      <c r="HDA344" s="220" t="s">
        <v>330</v>
      </c>
      <c r="HDB344" s="220" t="s">
        <v>330</v>
      </c>
      <c r="HDC344" s="220" t="s">
        <v>330</v>
      </c>
      <c r="HDD344" s="220" t="s">
        <v>330</v>
      </c>
      <c r="HDE344" s="220" t="s">
        <v>330</v>
      </c>
      <c r="HDF344" s="220" t="s">
        <v>330</v>
      </c>
      <c r="HDG344" s="220" t="s">
        <v>330</v>
      </c>
      <c r="HDH344" s="220" t="s">
        <v>330</v>
      </c>
      <c r="HDI344" s="220" t="s">
        <v>330</v>
      </c>
      <c r="HDJ344" s="220" t="s">
        <v>330</v>
      </c>
      <c r="HDK344" s="220" t="s">
        <v>330</v>
      </c>
      <c r="HDL344" s="220" t="s">
        <v>330</v>
      </c>
      <c r="HDM344" s="220" t="s">
        <v>330</v>
      </c>
      <c r="HDN344" s="220" t="s">
        <v>330</v>
      </c>
      <c r="HDO344" s="220" t="s">
        <v>330</v>
      </c>
      <c r="HDP344" s="220" t="s">
        <v>330</v>
      </c>
      <c r="HDQ344" s="220" t="s">
        <v>330</v>
      </c>
      <c r="HDR344" s="220" t="s">
        <v>330</v>
      </c>
      <c r="HDS344" s="220" t="s">
        <v>330</v>
      </c>
      <c r="HDT344" s="220" t="s">
        <v>330</v>
      </c>
      <c r="HDU344" s="220" t="s">
        <v>330</v>
      </c>
      <c r="HDV344" s="220" t="s">
        <v>330</v>
      </c>
      <c r="HDW344" s="220" t="s">
        <v>330</v>
      </c>
      <c r="HDX344" s="220" t="s">
        <v>330</v>
      </c>
      <c r="HDY344" s="220" t="s">
        <v>330</v>
      </c>
      <c r="HDZ344" s="220" t="s">
        <v>330</v>
      </c>
      <c r="HEA344" s="220" t="s">
        <v>330</v>
      </c>
      <c r="HEB344" s="220" t="s">
        <v>330</v>
      </c>
      <c r="HEC344" s="220" t="s">
        <v>330</v>
      </c>
      <c r="HED344" s="220" t="s">
        <v>330</v>
      </c>
      <c r="HEE344" s="220" t="s">
        <v>330</v>
      </c>
      <c r="HEF344" s="220" t="s">
        <v>330</v>
      </c>
      <c r="HEG344" s="220" t="s">
        <v>330</v>
      </c>
      <c r="HEH344" s="220" t="s">
        <v>330</v>
      </c>
      <c r="HEI344" s="220" t="s">
        <v>330</v>
      </c>
      <c r="HEJ344" s="220" t="s">
        <v>330</v>
      </c>
      <c r="HEK344" s="220" t="s">
        <v>330</v>
      </c>
      <c r="HEL344" s="220" t="s">
        <v>330</v>
      </c>
      <c r="HEM344" s="220" t="s">
        <v>330</v>
      </c>
      <c r="HEN344" s="220" t="s">
        <v>330</v>
      </c>
      <c r="HEO344" s="220" t="s">
        <v>330</v>
      </c>
      <c r="HEP344" s="220" t="s">
        <v>330</v>
      </c>
      <c r="HEQ344" s="220" t="s">
        <v>330</v>
      </c>
      <c r="HER344" s="220" t="s">
        <v>330</v>
      </c>
      <c r="HES344" s="220" t="s">
        <v>330</v>
      </c>
      <c r="HET344" s="220" t="s">
        <v>330</v>
      </c>
      <c r="HEU344" s="220" t="s">
        <v>330</v>
      </c>
      <c r="HEV344" s="220" t="s">
        <v>330</v>
      </c>
      <c r="HEW344" s="220" t="s">
        <v>330</v>
      </c>
      <c r="HEX344" s="220" t="s">
        <v>330</v>
      </c>
      <c r="HEY344" s="220" t="s">
        <v>330</v>
      </c>
      <c r="HEZ344" s="220" t="s">
        <v>330</v>
      </c>
      <c r="HFA344" s="220" t="s">
        <v>330</v>
      </c>
      <c r="HFB344" s="220" t="s">
        <v>330</v>
      </c>
      <c r="HFC344" s="220" t="s">
        <v>330</v>
      </c>
      <c r="HFD344" s="220" t="s">
        <v>330</v>
      </c>
      <c r="HFE344" s="220" t="s">
        <v>330</v>
      </c>
      <c r="HFF344" s="220" t="s">
        <v>330</v>
      </c>
      <c r="HFG344" s="220" t="s">
        <v>330</v>
      </c>
      <c r="HFH344" s="220" t="s">
        <v>330</v>
      </c>
      <c r="HFI344" s="220" t="s">
        <v>330</v>
      </c>
      <c r="HFJ344" s="220" t="s">
        <v>330</v>
      </c>
      <c r="HFK344" s="220" t="s">
        <v>330</v>
      </c>
      <c r="HFL344" s="220" t="s">
        <v>330</v>
      </c>
      <c r="HFM344" s="220" t="s">
        <v>330</v>
      </c>
      <c r="HFN344" s="220" t="s">
        <v>330</v>
      </c>
      <c r="HFO344" s="220" t="s">
        <v>330</v>
      </c>
      <c r="HFP344" s="220" t="s">
        <v>330</v>
      </c>
      <c r="HFQ344" s="220" t="s">
        <v>330</v>
      </c>
      <c r="HFR344" s="220" t="s">
        <v>330</v>
      </c>
      <c r="HFS344" s="220" t="s">
        <v>330</v>
      </c>
      <c r="HFT344" s="220" t="s">
        <v>330</v>
      </c>
      <c r="HFU344" s="220" t="s">
        <v>330</v>
      </c>
      <c r="HFV344" s="220" t="s">
        <v>330</v>
      </c>
      <c r="HFW344" s="220" t="s">
        <v>330</v>
      </c>
      <c r="HFX344" s="220" t="s">
        <v>330</v>
      </c>
      <c r="HFY344" s="220" t="s">
        <v>330</v>
      </c>
      <c r="HFZ344" s="220" t="s">
        <v>330</v>
      </c>
      <c r="HGA344" s="220" t="s">
        <v>330</v>
      </c>
      <c r="HGB344" s="220" t="s">
        <v>330</v>
      </c>
      <c r="HGC344" s="220" t="s">
        <v>330</v>
      </c>
      <c r="HGD344" s="220" t="s">
        <v>330</v>
      </c>
      <c r="HGE344" s="220" t="s">
        <v>330</v>
      </c>
      <c r="HGF344" s="220" t="s">
        <v>330</v>
      </c>
      <c r="HGG344" s="220" t="s">
        <v>330</v>
      </c>
      <c r="HGH344" s="220" t="s">
        <v>330</v>
      </c>
      <c r="HGI344" s="220" t="s">
        <v>330</v>
      </c>
      <c r="HGJ344" s="220" t="s">
        <v>330</v>
      </c>
      <c r="HGK344" s="220" t="s">
        <v>330</v>
      </c>
      <c r="HGL344" s="220" t="s">
        <v>330</v>
      </c>
      <c r="HGM344" s="220" t="s">
        <v>330</v>
      </c>
      <c r="HGN344" s="220" t="s">
        <v>330</v>
      </c>
      <c r="HGO344" s="220" t="s">
        <v>330</v>
      </c>
      <c r="HGP344" s="220" t="s">
        <v>330</v>
      </c>
      <c r="HGQ344" s="220" t="s">
        <v>330</v>
      </c>
      <c r="HGR344" s="220" t="s">
        <v>330</v>
      </c>
      <c r="HGS344" s="220" t="s">
        <v>330</v>
      </c>
      <c r="HGT344" s="220" t="s">
        <v>330</v>
      </c>
      <c r="HGU344" s="220" t="s">
        <v>330</v>
      </c>
      <c r="HGV344" s="220" t="s">
        <v>330</v>
      </c>
      <c r="HGW344" s="220" t="s">
        <v>330</v>
      </c>
      <c r="HGX344" s="220" t="s">
        <v>330</v>
      </c>
      <c r="HGY344" s="220" t="s">
        <v>330</v>
      </c>
      <c r="HGZ344" s="220" t="s">
        <v>330</v>
      </c>
      <c r="HHA344" s="220" t="s">
        <v>330</v>
      </c>
      <c r="HHB344" s="220" t="s">
        <v>330</v>
      </c>
      <c r="HHC344" s="220" t="s">
        <v>330</v>
      </c>
      <c r="HHD344" s="220" t="s">
        <v>330</v>
      </c>
      <c r="HHE344" s="220" t="s">
        <v>330</v>
      </c>
      <c r="HHF344" s="220" t="s">
        <v>330</v>
      </c>
      <c r="HHG344" s="220" t="s">
        <v>330</v>
      </c>
      <c r="HHH344" s="220" t="s">
        <v>330</v>
      </c>
      <c r="HHI344" s="220" t="s">
        <v>330</v>
      </c>
      <c r="HHJ344" s="220" t="s">
        <v>330</v>
      </c>
      <c r="HHK344" s="220" t="s">
        <v>330</v>
      </c>
      <c r="HHL344" s="220" t="s">
        <v>330</v>
      </c>
      <c r="HHM344" s="220" t="s">
        <v>330</v>
      </c>
      <c r="HHN344" s="220" t="s">
        <v>330</v>
      </c>
      <c r="HHO344" s="220" t="s">
        <v>330</v>
      </c>
      <c r="HHP344" s="220" t="s">
        <v>330</v>
      </c>
      <c r="HHQ344" s="220" t="s">
        <v>330</v>
      </c>
      <c r="HHR344" s="220" t="s">
        <v>330</v>
      </c>
      <c r="HHS344" s="220" t="s">
        <v>330</v>
      </c>
      <c r="HHT344" s="220" t="s">
        <v>330</v>
      </c>
      <c r="HHU344" s="220" t="s">
        <v>330</v>
      </c>
      <c r="HHV344" s="220" t="s">
        <v>330</v>
      </c>
      <c r="HHW344" s="220" t="s">
        <v>330</v>
      </c>
      <c r="HHX344" s="220" t="s">
        <v>330</v>
      </c>
      <c r="HHY344" s="220" t="s">
        <v>330</v>
      </c>
      <c r="HHZ344" s="220" t="s">
        <v>330</v>
      </c>
      <c r="HIA344" s="220" t="s">
        <v>330</v>
      </c>
      <c r="HIB344" s="220" t="s">
        <v>330</v>
      </c>
      <c r="HIC344" s="220" t="s">
        <v>330</v>
      </c>
      <c r="HID344" s="220" t="s">
        <v>330</v>
      </c>
      <c r="HIE344" s="220" t="s">
        <v>330</v>
      </c>
      <c r="HIF344" s="220" t="s">
        <v>330</v>
      </c>
      <c r="HIG344" s="220" t="s">
        <v>330</v>
      </c>
      <c r="HIH344" s="220" t="s">
        <v>330</v>
      </c>
      <c r="HII344" s="220" t="s">
        <v>330</v>
      </c>
      <c r="HIJ344" s="220" t="s">
        <v>330</v>
      </c>
      <c r="HIK344" s="220" t="s">
        <v>330</v>
      </c>
      <c r="HIL344" s="220" t="s">
        <v>330</v>
      </c>
      <c r="HIM344" s="220" t="s">
        <v>330</v>
      </c>
      <c r="HIN344" s="220" t="s">
        <v>330</v>
      </c>
      <c r="HIO344" s="220" t="s">
        <v>330</v>
      </c>
      <c r="HIP344" s="220" t="s">
        <v>330</v>
      </c>
      <c r="HIQ344" s="220" t="s">
        <v>330</v>
      </c>
      <c r="HIR344" s="220" t="s">
        <v>330</v>
      </c>
      <c r="HIS344" s="220" t="s">
        <v>330</v>
      </c>
      <c r="HIT344" s="220" t="s">
        <v>330</v>
      </c>
      <c r="HIU344" s="220" t="s">
        <v>330</v>
      </c>
      <c r="HIV344" s="220" t="s">
        <v>330</v>
      </c>
      <c r="HIW344" s="220" t="s">
        <v>330</v>
      </c>
      <c r="HIX344" s="220" t="s">
        <v>330</v>
      </c>
      <c r="HIY344" s="220" t="s">
        <v>330</v>
      </c>
      <c r="HIZ344" s="220" t="s">
        <v>330</v>
      </c>
      <c r="HJA344" s="220" t="s">
        <v>330</v>
      </c>
      <c r="HJB344" s="220" t="s">
        <v>330</v>
      </c>
      <c r="HJC344" s="220" t="s">
        <v>330</v>
      </c>
      <c r="HJD344" s="220" t="s">
        <v>330</v>
      </c>
      <c r="HJE344" s="220" t="s">
        <v>330</v>
      </c>
      <c r="HJF344" s="220" t="s">
        <v>330</v>
      </c>
      <c r="HJG344" s="220" t="s">
        <v>330</v>
      </c>
      <c r="HJH344" s="220" t="s">
        <v>330</v>
      </c>
      <c r="HJI344" s="220" t="s">
        <v>330</v>
      </c>
      <c r="HJJ344" s="220" t="s">
        <v>330</v>
      </c>
      <c r="HJK344" s="220" t="s">
        <v>330</v>
      </c>
      <c r="HJL344" s="220" t="s">
        <v>330</v>
      </c>
      <c r="HJM344" s="220" t="s">
        <v>330</v>
      </c>
      <c r="HJN344" s="220" t="s">
        <v>330</v>
      </c>
      <c r="HJO344" s="220" t="s">
        <v>330</v>
      </c>
      <c r="HJP344" s="220" t="s">
        <v>330</v>
      </c>
      <c r="HJQ344" s="220" t="s">
        <v>330</v>
      </c>
      <c r="HJR344" s="220" t="s">
        <v>330</v>
      </c>
      <c r="HJS344" s="220" t="s">
        <v>330</v>
      </c>
      <c r="HJT344" s="220" t="s">
        <v>330</v>
      </c>
      <c r="HJU344" s="220" t="s">
        <v>330</v>
      </c>
      <c r="HJV344" s="220" t="s">
        <v>330</v>
      </c>
      <c r="HJW344" s="220" t="s">
        <v>330</v>
      </c>
      <c r="HJX344" s="220" t="s">
        <v>330</v>
      </c>
      <c r="HJY344" s="220" t="s">
        <v>330</v>
      </c>
      <c r="HJZ344" s="220" t="s">
        <v>330</v>
      </c>
      <c r="HKA344" s="220" t="s">
        <v>330</v>
      </c>
      <c r="HKB344" s="220" t="s">
        <v>330</v>
      </c>
      <c r="HKC344" s="220" t="s">
        <v>330</v>
      </c>
      <c r="HKD344" s="220" t="s">
        <v>330</v>
      </c>
      <c r="HKE344" s="220" t="s">
        <v>330</v>
      </c>
      <c r="HKF344" s="220" t="s">
        <v>330</v>
      </c>
      <c r="HKG344" s="220" t="s">
        <v>330</v>
      </c>
      <c r="HKH344" s="220" t="s">
        <v>330</v>
      </c>
      <c r="HKI344" s="220" t="s">
        <v>330</v>
      </c>
      <c r="HKJ344" s="220" t="s">
        <v>330</v>
      </c>
      <c r="HKK344" s="220" t="s">
        <v>330</v>
      </c>
      <c r="HKL344" s="220" t="s">
        <v>330</v>
      </c>
      <c r="HKM344" s="220" t="s">
        <v>330</v>
      </c>
      <c r="HKN344" s="220" t="s">
        <v>330</v>
      </c>
      <c r="HKO344" s="220" t="s">
        <v>330</v>
      </c>
      <c r="HKP344" s="220" t="s">
        <v>330</v>
      </c>
      <c r="HKQ344" s="220" t="s">
        <v>330</v>
      </c>
      <c r="HKR344" s="220" t="s">
        <v>330</v>
      </c>
      <c r="HKS344" s="220" t="s">
        <v>330</v>
      </c>
      <c r="HKT344" s="220" t="s">
        <v>330</v>
      </c>
      <c r="HKU344" s="220" t="s">
        <v>330</v>
      </c>
      <c r="HKV344" s="220" t="s">
        <v>330</v>
      </c>
      <c r="HKW344" s="220" t="s">
        <v>330</v>
      </c>
      <c r="HKX344" s="220" t="s">
        <v>330</v>
      </c>
      <c r="HKY344" s="220" t="s">
        <v>330</v>
      </c>
      <c r="HKZ344" s="220" t="s">
        <v>330</v>
      </c>
      <c r="HLA344" s="220" t="s">
        <v>330</v>
      </c>
      <c r="HLB344" s="220" t="s">
        <v>330</v>
      </c>
      <c r="HLC344" s="220" t="s">
        <v>330</v>
      </c>
      <c r="HLD344" s="220" t="s">
        <v>330</v>
      </c>
      <c r="HLE344" s="220" t="s">
        <v>330</v>
      </c>
      <c r="HLF344" s="220" t="s">
        <v>330</v>
      </c>
      <c r="HLG344" s="220" t="s">
        <v>330</v>
      </c>
      <c r="HLH344" s="220" t="s">
        <v>330</v>
      </c>
      <c r="HLI344" s="220" t="s">
        <v>330</v>
      </c>
      <c r="HLJ344" s="220" t="s">
        <v>330</v>
      </c>
      <c r="HLK344" s="220" t="s">
        <v>330</v>
      </c>
      <c r="HLL344" s="220" t="s">
        <v>330</v>
      </c>
      <c r="HLM344" s="220" t="s">
        <v>330</v>
      </c>
      <c r="HLN344" s="220" t="s">
        <v>330</v>
      </c>
      <c r="HLO344" s="220" t="s">
        <v>330</v>
      </c>
      <c r="HLP344" s="220" t="s">
        <v>330</v>
      </c>
      <c r="HLQ344" s="220" t="s">
        <v>330</v>
      </c>
      <c r="HLR344" s="220" t="s">
        <v>330</v>
      </c>
      <c r="HLS344" s="220" t="s">
        <v>330</v>
      </c>
      <c r="HLT344" s="220" t="s">
        <v>330</v>
      </c>
      <c r="HLU344" s="220" t="s">
        <v>330</v>
      </c>
      <c r="HLV344" s="220" t="s">
        <v>330</v>
      </c>
      <c r="HLW344" s="220" t="s">
        <v>330</v>
      </c>
      <c r="HLX344" s="220" t="s">
        <v>330</v>
      </c>
      <c r="HLY344" s="220" t="s">
        <v>330</v>
      </c>
      <c r="HLZ344" s="220" t="s">
        <v>330</v>
      </c>
      <c r="HMA344" s="220" t="s">
        <v>330</v>
      </c>
      <c r="HMB344" s="220" t="s">
        <v>330</v>
      </c>
      <c r="HMC344" s="220" t="s">
        <v>330</v>
      </c>
      <c r="HMD344" s="220" t="s">
        <v>330</v>
      </c>
      <c r="HME344" s="220" t="s">
        <v>330</v>
      </c>
      <c r="HMF344" s="220" t="s">
        <v>330</v>
      </c>
      <c r="HMG344" s="220" t="s">
        <v>330</v>
      </c>
      <c r="HMH344" s="220" t="s">
        <v>330</v>
      </c>
      <c r="HMI344" s="220" t="s">
        <v>330</v>
      </c>
      <c r="HMJ344" s="220" t="s">
        <v>330</v>
      </c>
      <c r="HMK344" s="220" t="s">
        <v>330</v>
      </c>
      <c r="HML344" s="220" t="s">
        <v>330</v>
      </c>
      <c r="HMM344" s="220" t="s">
        <v>330</v>
      </c>
      <c r="HMN344" s="220" t="s">
        <v>330</v>
      </c>
      <c r="HMO344" s="220" t="s">
        <v>330</v>
      </c>
      <c r="HMP344" s="220" t="s">
        <v>330</v>
      </c>
      <c r="HMQ344" s="220" t="s">
        <v>330</v>
      </c>
      <c r="HMR344" s="220" t="s">
        <v>330</v>
      </c>
      <c r="HMS344" s="220" t="s">
        <v>330</v>
      </c>
      <c r="HMT344" s="220" t="s">
        <v>330</v>
      </c>
      <c r="HMU344" s="220" t="s">
        <v>330</v>
      </c>
      <c r="HMV344" s="220" t="s">
        <v>330</v>
      </c>
      <c r="HMW344" s="220" t="s">
        <v>330</v>
      </c>
      <c r="HMX344" s="220" t="s">
        <v>330</v>
      </c>
      <c r="HMY344" s="220" t="s">
        <v>330</v>
      </c>
      <c r="HMZ344" s="220" t="s">
        <v>330</v>
      </c>
      <c r="HNA344" s="220" t="s">
        <v>330</v>
      </c>
      <c r="HNB344" s="220" t="s">
        <v>330</v>
      </c>
      <c r="HNC344" s="220" t="s">
        <v>330</v>
      </c>
      <c r="HND344" s="220" t="s">
        <v>330</v>
      </c>
      <c r="HNE344" s="220" t="s">
        <v>330</v>
      </c>
      <c r="HNF344" s="220" t="s">
        <v>330</v>
      </c>
      <c r="HNG344" s="220" t="s">
        <v>330</v>
      </c>
      <c r="HNH344" s="220" t="s">
        <v>330</v>
      </c>
      <c r="HNI344" s="220" t="s">
        <v>330</v>
      </c>
      <c r="HNJ344" s="220" t="s">
        <v>330</v>
      </c>
      <c r="HNK344" s="220" t="s">
        <v>330</v>
      </c>
      <c r="HNL344" s="220" t="s">
        <v>330</v>
      </c>
      <c r="HNM344" s="220" t="s">
        <v>330</v>
      </c>
      <c r="HNN344" s="220" t="s">
        <v>330</v>
      </c>
      <c r="HNO344" s="220" t="s">
        <v>330</v>
      </c>
      <c r="HNP344" s="220" t="s">
        <v>330</v>
      </c>
      <c r="HNQ344" s="220" t="s">
        <v>330</v>
      </c>
      <c r="HNR344" s="220" t="s">
        <v>330</v>
      </c>
      <c r="HNS344" s="220" t="s">
        <v>330</v>
      </c>
      <c r="HNT344" s="220" t="s">
        <v>330</v>
      </c>
      <c r="HNU344" s="220" t="s">
        <v>330</v>
      </c>
      <c r="HNV344" s="220" t="s">
        <v>330</v>
      </c>
      <c r="HNW344" s="220" t="s">
        <v>330</v>
      </c>
      <c r="HNX344" s="220" t="s">
        <v>330</v>
      </c>
      <c r="HNY344" s="220" t="s">
        <v>330</v>
      </c>
      <c r="HNZ344" s="220" t="s">
        <v>330</v>
      </c>
      <c r="HOA344" s="220" t="s">
        <v>330</v>
      </c>
      <c r="HOB344" s="220" t="s">
        <v>330</v>
      </c>
      <c r="HOC344" s="220" t="s">
        <v>330</v>
      </c>
      <c r="HOD344" s="220" t="s">
        <v>330</v>
      </c>
      <c r="HOE344" s="220" t="s">
        <v>330</v>
      </c>
      <c r="HOF344" s="220" t="s">
        <v>330</v>
      </c>
      <c r="HOG344" s="220" t="s">
        <v>330</v>
      </c>
      <c r="HOH344" s="220" t="s">
        <v>330</v>
      </c>
      <c r="HOI344" s="220" t="s">
        <v>330</v>
      </c>
      <c r="HOJ344" s="220" t="s">
        <v>330</v>
      </c>
      <c r="HOK344" s="220" t="s">
        <v>330</v>
      </c>
      <c r="HOL344" s="220" t="s">
        <v>330</v>
      </c>
      <c r="HOM344" s="220" t="s">
        <v>330</v>
      </c>
      <c r="HON344" s="220" t="s">
        <v>330</v>
      </c>
      <c r="HOO344" s="220" t="s">
        <v>330</v>
      </c>
      <c r="HOP344" s="220" t="s">
        <v>330</v>
      </c>
      <c r="HOQ344" s="220" t="s">
        <v>330</v>
      </c>
      <c r="HOR344" s="220" t="s">
        <v>330</v>
      </c>
      <c r="HOS344" s="220" t="s">
        <v>330</v>
      </c>
      <c r="HOT344" s="220" t="s">
        <v>330</v>
      </c>
      <c r="HOU344" s="220" t="s">
        <v>330</v>
      </c>
      <c r="HOV344" s="220" t="s">
        <v>330</v>
      </c>
      <c r="HOW344" s="220" t="s">
        <v>330</v>
      </c>
      <c r="HOX344" s="220" t="s">
        <v>330</v>
      </c>
      <c r="HOY344" s="220" t="s">
        <v>330</v>
      </c>
      <c r="HOZ344" s="220" t="s">
        <v>330</v>
      </c>
      <c r="HPA344" s="220" t="s">
        <v>330</v>
      </c>
      <c r="HPB344" s="220" t="s">
        <v>330</v>
      </c>
      <c r="HPC344" s="220" t="s">
        <v>330</v>
      </c>
      <c r="HPD344" s="220" t="s">
        <v>330</v>
      </c>
      <c r="HPE344" s="220" t="s">
        <v>330</v>
      </c>
      <c r="HPF344" s="220" t="s">
        <v>330</v>
      </c>
      <c r="HPG344" s="220" t="s">
        <v>330</v>
      </c>
      <c r="HPH344" s="220" t="s">
        <v>330</v>
      </c>
      <c r="HPI344" s="220" t="s">
        <v>330</v>
      </c>
      <c r="HPJ344" s="220" t="s">
        <v>330</v>
      </c>
      <c r="HPK344" s="220" t="s">
        <v>330</v>
      </c>
      <c r="HPL344" s="220" t="s">
        <v>330</v>
      </c>
      <c r="HPM344" s="220" t="s">
        <v>330</v>
      </c>
      <c r="HPN344" s="220" t="s">
        <v>330</v>
      </c>
      <c r="HPO344" s="220" t="s">
        <v>330</v>
      </c>
      <c r="HPP344" s="220" t="s">
        <v>330</v>
      </c>
      <c r="HPQ344" s="220" t="s">
        <v>330</v>
      </c>
      <c r="HPR344" s="220" t="s">
        <v>330</v>
      </c>
      <c r="HPS344" s="220" t="s">
        <v>330</v>
      </c>
      <c r="HPT344" s="220" t="s">
        <v>330</v>
      </c>
      <c r="HPU344" s="220" t="s">
        <v>330</v>
      </c>
      <c r="HPV344" s="220" t="s">
        <v>330</v>
      </c>
      <c r="HPW344" s="220" t="s">
        <v>330</v>
      </c>
      <c r="HPX344" s="220" t="s">
        <v>330</v>
      </c>
      <c r="HPY344" s="220" t="s">
        <v>330</v>
      </c>
      <c r="HPZ344" s="220" t="s">
        <v>330</v>
      </c>
      <c r="HQA344" s="220" t="s">
        <v>330</v>
      </c>
      <c r="HQB344" s="220" t="s">
        <v>330</v>
      </c>
      <c r="HQC344" s="220" t="s">
        <v>330</v>
      </c>
      <c r="HQD344" s="220" t="s">
        <v>330</v>
      </c>
      <c r="HQE344" s="220" t="s">
        <v>330</v>
      </c>
      <c r="HQF344" s="220" t="s">
        <v>330</v>
      </c>
      <c r="HQG344" s="220" t="s">
        <v>330</v>
      </c>
      <c r="HQH344" s="220" t="s">
        <v>330</v>
      </c>
      <c r="HQI344" s="220" t="s">
        <v>330</v>
      </c>
      <c r="HQJ344" s="220" t="s">
        <v>330</v>
      </c>
      <c r="HQK344" s="220" t="s">
        <v>330</v>
      </c>
      <c r="HQL344" s="220" t="s">
        <v>330</v>
      </c>
      <c r="HQM344" s="220" t="s">
        <v>330</v>
      </c>
      <c r="HQN344" s="220" t="s">
        <v>330</v>
      </c>
      <c r="HQO344" s="220" t="s">
        <v>330</v>
      </c>
      <c r="HQP344" s="220" t="s">
        <v>330</v>
      </c>
      <c r="HQQ344" s="220" t="s">
        <v>330</v>
      </c>
      <c r="HQR344" s="220" t="s">
        <v>330</v>
      </c>
      <c r="HQS344" s="220" t="s">
        <v>330</v>
      </c>
      <c r="HQT344" s="220" t="s">
        <v>330</v>
      </c>
      <c r="HQU344" s="220" t="s">
        <v>330</v>
      </c>
      <c r="HQV344" s="220" t="s">
        <v>330</v>
      </c>
      <c r="HQW344" s="220" t="s">
        <v>330</v>
      </c>
      <c r="HQX344" s="220" t="s">
        <v>330</v>
      </c>
      <c r="HQY344" s="220" t="s">
        <v>330</v>
      </c>
      <c r="HQZ344" s="220" t="s">
        <v>330</v>
      </c>
      <c r="HRA344" s="220" t="s">
        <v>330</v>
      </c>
      <c r="HRB344" s="220" t="s">
        <v>330</v>
      </c>
      <c r="HRC344" s="220" t="s">
        <v>330</v>
      </c>
      <c r="HRD344" s="220" t="s">
        <v>330</v>
      </c>
      <c r="HRE344" s="220" t="s">
        <v>330</v>
      </c>
      <c r="HRF344" s="220" t="s">
        <v>330</v>
      </c>
      <c r="HRG344" s="220" t="s">
        <v>330</v>
      </c>
      <c r="HRH344" s="220" t="s">
        <v>330</v>
      </c>
      <c r="HRI344" s="220" t="s">
        <v>330</v>
      </c>
      <c r="HRJ344" s="220" t="s">
        <v>330</v>
      </c>
      <c r="HRK344" s="220" t="s">
        <v>330</v>
      </c>
      <c r="HRL344" s="220" t="s">
        <v>330</v>
      </c>
      <c r="HRM344" s="220" t="s">
        <v>330</v>
      </c>
      <c r="HRN344" s="220" t="s">
        <v>330</v>
      </c>
      <c r="HRO344" s="220" t="s">
        <v>330</v>
      </c>
      <c r="HRP344" s="220" t="s">
        <v>330</v>
      </c>
      <c r="HRQ344" s="220" t="s">
        <v>330</v>
      </c>
      <c r="HRR344" s="220" t="s">
        <v>330</v>
      </c>
      <c r="HRS344" s="220" t="s">
        <v>330</v>
      </c>
      <c r="HRT344" s="220" t="s">
        <v>330</v>
      </c>
      <c r="HRU344" s="220" t="s">
        <v>330</v>
      </c>
      <c r="HRV344" s="220" t="s">
        <v>330</v>
      </c>
      <c r="HRW344" s="220" t="s">
        <v>330</v>
      </c>
      <c r="HRX344" s="220" t="s">
        <v>330</v>
      </c>
      <c r="HRY344" s="220" t="s">
        <v>330</v>
      </c>
      <c r="HRZ344" s="220" t="s">
        <v>330</v>
      </c>
      <c r="HSA344" s="220" t="s">
        <v>330</v>
      </c>
      <c r="HSB344" s="220" t="s">
        <v>330</v>
      </c>
      <c r="HSC344" s="220" t="s">
        <v>330</v>
      </c>
      <c r="HSD344" s="220" t="s">
        <v>330</v>
      </c>
      <c r="HSE344" s="220" t="s">
        <v>330</v>
      </c>
      <c r="HSF344" s="220" t="s">
        <v>330</v>
      </c>
      <c r="HSG344" s="220" t="s">
        <v>330</v>
      </c>
      <c r="HSH344" s="220" t="s">
        <v>330</v>
      </c>
      <c r="HSI344" s="220" t="s">
        <v>330</v>
      </c>
      <c r="HSJ344" s="220" t="s">
        <v>330</v>
      </c>
      <c r="HSK344" s="220" t="s">
        <v>330</v>
      </c>
      <c r="HSL344" s="220" t="s">
        <v>330</v>
      </c>
      <c r="HSM344" s="220" t="s">
        <v>330</v>
      </c>
      <c r="HSN344" s="220" t="s">
        <v>330</v>
      </c>
      <c r="HSO344" s="220" t="s">
        <v>330</v>
      </c>
      <c r="HSP344" s="220" t="s">
        <v>330</v>
      </c>
      <c r="HSQ344" s="220" t="s">
        <v>330</v>
      </c>
      <c r="HSR344" s="220" t="s">
        <v>330</v>
      </c>
      <c r="HSS344" s="220" t="s">
        <v>330</v>
      </c>
      <c r="HST344" s="220" t="s">
        <v>330</v>
      </c>
      <c r="HSU344" s="220" t="s">
        <v>330</v>
      </c>
      <c r="HSV344" s="220" t="s">
        <v>330</v>
      </c>
      <c r="HSW344" s="220" t="s">
        <v>330</v>
      </c>
      <c r="HSX344" s="220" t="s">
        <v>330</v>
      </c>
      <c r="HSY344" s="220" t="s">
        <v>330</v>
      </c>
      <c r="HSZ344" s="220" t="s">
        <v>330</v>
      </c>
      <c r="HTA344" s="220" t="s">
        <v>330</v>
      </c>
      <c r="HTB344" s="220" t="s">
        <v>330</v>
      </c>
      <c r="HTC344" s="220" t="s">
        <v>330</v>
      </c>
      <c r="HTD344" s="220" t="s">
        <v>330</v>
      </c>
      <c r="HTE344" s="220" t="s">
        <v>330</v>
      </c>
      <c r="HTF344" s="220" t="s">
        <v>330</v>
      </c>
      <c r="HTG344" s="220" t="s">
        <v>330</v>
      </c>
      <c r="HTH344" s="220" t="s">
        <v>330</v>
      </c>
      <c r="HTI344" s="220" t="s">
        <v>330</v>
      </c>
      <c r="HTJ344" s="220" t="s">
        <v>330</v>
      </c>
      <c r="HTK344" s="220" t="s">
        <v>330</v>
      </c>
      <c r="HTL344" s="220" t="s">
        <v>330</v>
      </c>
      <c r="HTM344" s="220" t="s">
        <v>330</v>
      </c>
      <c r="HTN344" s="220" t="s">
        <v>330</v>
      </c>
      <c r="HTO344" s="220" t="s">
        <v>330</v>
      </c>
      <c r="HTP344" s="220" t="s">
        <v>330</v>
      </c>
      <c r="HTQ344" s="220" t="s">
        <v>330</v>
      </c>
      <c r="HTR344" s="220" t="s">
        <v>330</v>
      </c>
      <c r="HTS344" s="220" t="s">
        <v>330</v>
      </c>
      <c r="HTT344" s="220" t="s">
        <v>330</v>
      </c>
      <c r="HTU344" s="220" t="s">
        <v>330</v>
      </c>
      <c r="HTV344" s="220" t="s">
        <v>330</v>
      </c>
      <c r="HTW344" s="220" t="s">
        <v>330</v>
      </c>
      <c r="HTX344" s="220" t="s">
        <v>330</v>
      </c>
      <c r="HTY344" s="220" t="s">
        <v>330</v>
      </c>
      <c r="HTZ344" s="220" t="s">
        <v>330</v>
      </c>
      <c r="HUA344" s="220" t="s">
        <v>330</v>
      </c>
      <c r="HUB344" s="220" t="s">
        <v>330</v>
      </c>
      <c r="HUC344" s="220" t="s">
        <v>330</v>
      </c>
      <c r="HUD344" s="220" t="s">
        <v>330</v>
      </c>
      <c r="HUE344" s="220" t="s">
        <v>330</v>
      </c>
      <c r="HUF344" s="220" t="s">
        <v>330</v>
      </c>
      <c r="HUG344" s="220" t="s">
        <v>330</v>
      </c>
      <c r="HUH344" s="220" t="s">
        <v>330</v>
      </c>
      <c r="HUI344" s="220" t="s">
        <v>330</v>
      </c>
      <c r="HUJ344" s="220" t="s">
        <v>330</v>
      </c>
      <c r="HUK344" s="220" t="s">
        <v>330</v>
      </c>
      <c r="HUL344" s="220" t="s">
        <v>330</v>
      </c>
      <c r="HUM344" s="220" t="s">
        <v>330</v>
      </c>
      <c r="HUN344" s="220" t="s">
        <v>330</v>
      </c>
      <c r="HUO344" s="220" t="s">
        <v>330</v>
      </c>
      <c r="HUP344" s="220" t="s">
        <v>330</v>
      </c>
      <c r="HUQ344" s="220" t="s">
        <v>330</v>
      </c>
      <c r="HUR344" s="220" t="s">
        <v>330</v>
      </c>
      <c r="HUS344" s="220" t="s">
        <v>330</v>
      </c>
      <c r="HUT344" s="220" t="s">
        <v>330</v>
      </c>
      <c r="HUU344" s="220" t="s">
        <v>330</v>
      </c>
      <c r="HUV344" s="220" t="s">
        <v>330</v>
      </c>
      <c r="HUW344" s="220" t="s">
        <v>330</v>
      </c>
      <c r="HUX344" s="220" t="s">
        <v>330</v>
      </c>
      <c r="HUY344" s="220" t="s">
        <v>330</v>
      </c>
      <c r="HUZ344" s="220" t="s">
        <v>330</v>
      </c>
      <c r="HVA344" s="220" t="s">
        <v>330</v>
      </c>
      <c r="HVB344" s="220" t="s">
        <v>330</v>
      </c>
      <c r="HVC344" s="220" t="s">
        <v>330</v>
      </c>
      <c r="HVD344" s="220" t="s">
        <v>330</v>
      </c>
      <c r="HVE344" s="220" t="s">
        <v>330</v>
      </c>
      <c r="HVF344" s="220" t="s">
        <v>330</v>
      </c>
      <c r="HVG344" s="220" t="s">
        <v>330</v>
      </c>
      <c r="HVH344" s="220" t="s">
        <v>330</v>
      </c>
      <c r="HVI344" s="220" t="s">
        <v>330</v>
      </c>
      <c r="HVJ344" s="220" t="s">
        <v>330</v>
      </c>
      <c r="HVK344" s="220" t="s">
        <v>330</v>
      </c>
      <c r="HVL344" s="220" t="s">
        <v>330</v>
      </c>
      <c r="HVM344" s="220" t="s">
        <v>330</v>
      </c>
      <c r="HVN344" s="220" t="s">
        <v>330</v>
      </c>
      <c r="HVO344" s="220" t="s">
        <v>330</v>
      </c>
      <c r="HVP344" s="220" t="s">
        <v>330</v>
      </c>
      <c r="HVQ344" s="220" t="s">
        <v>330</v>
      </c>
      <c r="HVR344" s="220" t="s">
        <v>330</v>
      </c>
      <c r="HVS344" s="220" t="s">
        <v>330</v>
      </c>
      <c r="HVT344" s="220" t="s">
        <v>330</v>
      </c>
      <c r="HVU344" s="220" t="s">
        <v>330</v>
      </c>
      <c r="HVV344" s="220" t="s">
        <v>330</v>
      </c>
      <c r="HVW344" s="220" t="s">
        <v>330</v>
      </c>
      <c r="HVX344" s="220" t="s">
        <v>330</v>
      </c>
      <c r="HVY344" s="220" t="s">
        <v>330</v>
      </c>
      <c r="HVZ344" s="220" t="s">
        <v>330</v>
      </c>
      <c r="HWA344" s="220" t="s">
        <v>330</v>
      </c>
      <c r="HWB344" s="220" t="s">
        <v>330</v>
      </c>
      <c r="HWC344" s="220" t="s">
        <v>330</v>
      </c>
      <c r="HWD344" s="220" t="s">
        <v>330</v>
      </c>
      <c r="HWE344" s="220" t="s">
        <v>330</v>
      </c>
      <c r="HWF344" s="220" t="s">
        <v>330</v>
      </c>
      <c r="HWG344" s="220" t="s">
        <v>330</v>
      </c>
      <c r="HWH344" s="220" t="s">
        <v>330</v>
      </c>
      <c r="HWI344" s="220" t="s">
        <v>330</v>
      </c>
      <c r="HWJ344" s="220" t="s">
        <v>330</v>
      </c>
      <c r="HWK344" s="220" t="s">
        <v>330</v>
      </c>
      <c r="HWL344" s="220" t="s">
        <v>330</v>
      </c>
      <c r="HWM344" s="220" t="s">
        <v>330</v>
      </c>
      <c r="HWN344" s="220" t="s">
        <v>330</v>
      </c>
      <c r="HWO344" s="220" t="s">
        <v>330</v>
      </c>
      <c r="HWP344" s="220" t="s">
        <v>330</v>
      </c>
      <c r="HWQ344" s="220" t="s">
        <v>330</v>
      </c>
      <c r="HWR344" s="220" t="s">
        <v>330</v>
      </c>
      <c r="HWS344" s="220" t="s">
        <v>330</v>
      </c>
      <c r="HWT344" s="220" t="s">
        <v>330</v>
      </c>
      <c r="HWU344" s="220" t="s">
        <v>330</v>
      </c>
      <c r="HWV344" s="220" t="s">
        <v>330</v>
      </c>
      <c r="HWW344" s="220" t="s">
        <v>330</v>
      </c>
      <c r="HWX344" s="220" t="s">
        <v>330</v>
      </c>
      <c r="HWY344" s="220" t="s">
        <v>330</v>
      </c>
      <c r="HWZ344" s="220" t="s">
        <v>330</v>
      </c>
      <c r="HXA344" s="220" t="s">
        <v>330</v>
      </c>
      <c r="HXB344" s="220" t="s">
        <v>330</v>
      </c>
      <c r="HXC344" s="220" t="s">
        <v>330</v>
      </c>
      <c r="HXD344" s="220" t="s">
        <v>330</v>
      </c>
      <c r="HXE344" s="220" t="s">
        <v>330</v>
      </c>
      <c r="HXF344" s="220" t="s">
        <v>330</v>
      </c>
      <c r="HXG344" s="220" t="s">
        <v>330</v>
      </c>
      <c r="HXH344" s="220" t="s">
        <v>330</v>
      </c>
      <c r="HXI344" s="220" t="s">
        <v>330</v>
      </c>
      <c r="HXJ344" s="220" t="s">
        <v>330</v>
      </c>
      <c r="HXK344" s="220" t="s">
        <v>330</v>
      </c>
      <c r="HXL344" s="220" t="s">
        <v>330</v>
      </c>
      <c r="HXM344" s="220" t="s">
        <v>330</v>
      </c>
      <c r="HXN344" s="220" t="s">
        <v>330</v>
      </c>
      <c r="HXO344" s="220" t="s">
        <v>330</v>
      </c>
      <c r="HXP344" s="220" t="s">
        <v>330</v>
      </c>
      <c r="HXQ344" s="220" t="s">
        <v>330</v>
      </c>
      <c r="HXR344" s="220" t="s">
        <v>330</v>
      </c>
      <c r="HXS344" s="220" t="s">
        <v>330</v>
      </c>
      <c r="HXT344" s="220" t="s">
        <v>330</v>
      </c>
      <c r="HXU344" s="220" t="s">
        <v>330</v>
      </c>
      <c r="HXV344" s="220" t="s">
        <v>330</v>
      </c>
      <c r="HXW344" s="220" t="s">
        <v>330</v>
      </c>
      <c r="HXX344" s="220" t="s">
        <v>330</v>
      </c>
      <c r="HXY344" s="220" t="s">
        <v>330</v>
      </c>
      <c r="HXZ344" s="220" t="s">
        <v>330</v>
      </c>
      <c r="HYA344" s="220" t="s">
        <v>330</v>
      </c>
      <c r="HYB344" s="220" t="s">
        <v>330</v>
      </c>
      <c r="HYC344" s="220" t="s">
        <v>330</v>
      </c>
      <c r="HYD344" s="220" t="s">
        <v>330</v>
      </c>
      <c r="HYE344" s="220" t="s">
        <v>330</v>
      </c>
      <c r="HYF344" s="220" t="s">
        <v>330</v>
      </c>
      <c r="HYG344" s="220" t="s">
        <v>330</v>
      </c>
      <c r="HYH344" s="220" t="s">
        <v>330</v>
      </c>
      <c r="HYI344" s="220" t="s">
        <v>330</v>
      </c>
      <c r="HYJ344" s="220" t="s">
        <v>330</v>
      </c>
      <c r="HYK344" s="220" t="s">
        <v>330</v>
      </c>
      <c r="HYL344" s="220" t="s">
        <v>330</v>
      </c>
      <c r="HYM344" s="220" t="s">
        <v>330</v>
      </c>
      <c r="HYN344" s="220" t="s">
        <v>330</v>
      </c>
      <c r="HYO344" s="220" t="s">
        <v>330</v>
      </c>
      <c r="HYP344" s="220" t="s">
        <v>330</v>
      </c>
      <c r="HYQ344" s="220" t="s">
        <v>330</v>
      </c>
      <c r="HYR344" s="220" t="s">
        <v>330</v>
      </c>
      <c r="HYS344" s="220" t="s">
        <v>330</v>
      </c>
      <c r="HYT344" s="220" t="s">
        <v>330</v>
      </c>
      <c r="HYU344" s="220" t="s">
        <v>330</v>
      </c>
      <c r="HYV344" s="220" t="s">
        <v>330</v>
      </c>
      <c r="HYW344" s="220" t="s">
        <v>330</v>
      </c>
      <c r="HYX344" s="220" t="s">
        <v>330</v>
      </c>
      <c r="HYY344" s="220" t="s">
        <v>330</v>
      </c>
      <c r="HYZ344" s="220" t="s">
        <v>330</v>
      </c>
      <c r="HZA344" s="220" t="s">
        <v>330</v>
      </c>
      <c r="HZB344" s="220" t="s">
        <v>330</v>
      </c>
      <c r="HZC344" s="220" t="s">
        <v>330</v>
      </c>
      <c r="HZD344" s="220" t="s">
        <v>330</v>
      </c>
      <c r="HZE344" s="220" t="s">
        <v>330</v>
      </c>
      <c r="HZF344" s="220" t="s">
        <v>330</v>
      </c>
      <c r="HZG344" s="220" t="s">
        <v>330</v>
      </c>
      <c r="HZH344" s="220" t="s">
        <v>330</v>
      </c>
      <c r="HZI344" s="220" t="s">
        <v>330</v>
      </c>
      <c r="HZJ344" s="220" t="s">
        <v>330</v>
      </c>
      <c r="HZK344" s="220" t="s">
        <v>330</v>
      </c>
      <c r="HZL344" s="220" t="s">
        <v>330</v>
      </c>
      <c r="HZM344" s="220" t="s">
        <v>330</v>
      </c>
      <c r="HZN344" s="220" t="s">
        <v>330</v>
      </c>
      <c r="HZO344" s="220" t="s">
        <v>330</v>
      </c>
      <c r="HZP344" s="220" t="s">
        <v>330</v>
      </c>
      <c r="HZQ344" s="220" t="s">
        <v>330</v>
      </c>
      <c r="HZR344" s="220" t="s">
        <v>330</v>
      </c>
      <c r="HZS344" s="220" t="s">
        <v>330</v>
      </c>
      <c r="HZT344" s="220" t="s">
        <v>330</v>
      </c>
      <c r="HZU344" s="220" t="s">
        <v>330</v>
      </c>
      <c r="HZV344" s="220" t="s">
        <v>330</v>
      </c>
      <c r="HZW344" s="220" t="s">
        <v>330</v>
      </c>
      <c r="HZX344" s="220" t="s">
        <v>330</v>
      </c>
      <c r="HZY344" s="220" t="s">
        <v>330</v>
      </c>
      <c r="HZZ344" s="220" t="s">
        <v>330</v>
      </c>
      <c r="IAA344" s="220" t="s">
        <v>330</v>
      </c>
      <c r="IAB344" s="220" t="s">
        <v>330</v>
      </c>
      <c r="IAC344" s="220" t="s">
        <v>330</v>
      </c>
      <c r="IAD344" s="220" t="s">
        <v>330</v>
      </c>
      <c r="IAE344" s="220" t="s">
        <v>330</v>
      </c>
      <c r="IAF344" s="220" t="s">
        <v>330</v>
      </c>
      <c r="IAG344" s="220" t="s">
        <v>330</v>
      </c>
      <c r="IAH344" s="220" t="s">
        <v>330</v>
      </c>
      <c r="IAI344" s="220" t="s">
        <v>330</v>
      </c>
      <c r="IAJ344" s="220" t="s">
        <v>330</v>
      </c>
      <c r="IAK344" s="220" t="s">
        <v>330</v>
      </c>
      <c r="IAL344" s="220" t="s">
        <v>330</v>
      </c>
      <c r="IAM344" s="220" t="s">
        <v>330</v>
      </c>
      <c r="IAN344" s="220" t="s">
        <v>330</v>
      </c>
      <c r="IAO344" s="220" t="s">
        <v>330</v>
      </c>
      <c r="IAP344" s="220" t="s">
        <v>330</v>
      </c>
      <c r="IAQ344" s="220" t="s">
        <v>330</v>
      </c>
      <c r="IAR344" s="220" t="s">
        <v>330</v>
      </c>
      <c r="IAS344" s="220" t="s">
        <v>330</v>
      </c>
      <c r="IAT344" s="220" t="s">
        <v>330</v>
      </c>
      <c r="IAU344" s="220" t="s">
        <v>330</v>
      </c>
      <c r="IAV344" s="220" t="s">
        <v>330</v>
      </c>
      <c r="IAW344" s="220" t="s">
        <v>330</v>
      </c>
      <c r="IAX344" s="220" t="s">
        <v>330</v>
      </c>
      <c r="IAY344" s="220" t="s">
        <v>330</v>
      </c>
      <c r="IAZ344" s="220" t="s">
        <v>330</v>
      </c>
      <c r="IBA344" s="220" t="s">
        <v>330</v>
      </c>
      <c r="IBB344" s="220" t="s">
        <v>330</v>
      </c>
      <c r="IBC344" s="220" t="s">
        <v>330</v>
      </c>
      <c r="IBD344" s="220" t="s">
        <v>330</v>
      </c>
      <c r="IBE344" s="220" t="s">
        <v>330</v>
      </c>
      <c r="IBF344" s="220" t="s">
        <v>330</v>
      </c>
      <c r="IBG344" s="220" t="s">
        <v>330</v>
      </c>
      <c r="IBH344" s="220" t="s">
        <v>330</v>
      </c>
      <c r="IBI344" s="220" t="s">
        <v>330</v>
      </c>
      <c r="IBJ344" s="220" t="s">
        <v>330</v>
      </c>
      <c r="IBK344" s="220" t="s">
        <v>330</v>
      </c>
      <c r="IBL344" s="220" t="s">
        <v>330</v>
      </c>
      <c r="IBM344" s="220" t="s">
        <v>330</v>
      </c>
      <c r="IBN344" s="220" t="s">
        <v>330</v>
      </c>
      <c r="IBO344" s="220" t="s">
        <v>330</v>
      </c>
      <c r="IBP344" s="220" t="s">
        <v>330</v>
      </c>
      <c r="IBQ344" s="220" t="s">
        <v>330</v>
      </c>
      <c r="IBR344" s="220" t="s">
        <v>330</v>
      </c>
      <c r="IBS344" s="220" t="s">
        <v>330</v>
      </c>
      <c r="IBT344" s="220" t="s">
        <v>330</v>
      </c>
      <c r="IBU344" s="220" t="s">
        <v>330</v>
      </c>
      <c r="IBV344" s="220" t="s">
        <v>330</v>
      </c>
      <c r="IBW344" s="220" t="s">
        <v>330</v>
      </c>
      <c r="IBX344" s="220" t="s">
        <v>330</v>
      </c>
      <c r="IBY344" s="220" t="s">
        <v>330</v>
      </c>
      <c r="IBZ344" s="220" t="s">
        <v>330</v>
      </c>
      <c r="ICA344" s="220" t="s">
        <v>330</v>
      </c>
      <c r="ICB344" s="220" t="s">
        <v>330</v>
      </c>
      <c r="ICC344" s="220" t="s">
        <v>330</v>
      </c>
      <c r="ICD344" s="220" t="s">
        <v>330</v>
      </c>
      <c r="ICE344" s="220" t="s">
        <v>330</v>
      </c>
      <c r="ICF344" s="220" t="s">
        <v>330</v>
      </c>
      <c r="ICG344" s="220" t="s">
        <v>330</v>
      </c>
      <c r="ICH344" s="220" t="s">
        <v>330</v>
      </c>
      <c r="ICI344" s="220" t="s">
        <v>330</v>
      </c>
      <c r="ICJ344" s="220" t="s">
        <v>330</v>
      </c>
      <c r="ICK344" s="220" t="s">
        <v>330</v>
      </c>
      <c r="ICL344" s="220" t="s">
        <v>330</v>
      </c>
      <c r="ICM344" s="220" t="s">
        <v>330</v>
      </c>
      <c r="ICN344" s="220" t="s">
        <v>330</v>
      </c>
      <c r="ICO344" s="220" t="s">
        <v>330</v>
      </c>
      <c r="ICP344" s="220" t="s">
        <v>330</v>
      </c>
      <c r="ICQ344" s="220" t="s">
        <v>330</v>
      </c>
      <c r="ICR344" s="220" t="s">
        <v>330</v>
      </c>
      <c r="ICS344" s="220" t="s">
        <v>330</v>
      </c>
      <c r="ICT344" s="220" t="s">
        <v>330</v>
      </c>
      <c r="ICU344" s="220" t="s">
        <v>330</v>
      </c>
      <c r="ICV344" s="220" t="s">
        <v>330</v>
      </c>
      <c r="ICW344" s="220" t="s">
        <v>330</v>
      </c>
      <c r="ICX344" s="220" t="s">
        <v>330</v>
      </c>
      <c r="ICY344" s="220" t="s">
        <v>330</v>
      </c>
      <c r="ICZ344" s="220" t="s">
        <v>330</v>
      </c>
      <c r="IDA344" s="220" t="s">
        <v>330</v>
      </c>
      <c r="IDB344" s="220" t="s">
        <v>330</v>
      </c>
      <c r="IDC344" s="220" t="s">
        <v>330</v>
      </c>
      <c r="IDD344" s="220" t="s">
        <v>330</v>
      </c>
      <c r="IDE344" s="220" t="s">
        <v>330</v>
      </c>
      <c r="IDF344" s="220" t="s">
        <v>330</v>
      </c>
      <c r="IDG344" s="220" t="s">
        <v>330</v>
      </c>
      <c r="IDH344" s="220" t="s">
        <v>330</v>
      </c>
      <c r="IDI344" s="220" t="s">
        <v>330</v>
      </c>
      <c r="IDJ344" s="220" t="s">
        <v>330</v>
      </c>
      <c r="IDK344" s="220" t="s">
        <v>330</v>
      </c>
      <c r="IDL344" s="220" t="s">
        <v>330</v>
      </c>
      <c r="IDM344" s="220" t="s">
        <v>330</v>
      </c>
      <c r="IDN344" s="220" t="s">
        <v>330</v>
      </c>
      <c r="IDO344" s="220" t="s">
        <v>330</v>
      </c>
      <c r="IDP344" s="220" t="s">
        <v>330</v>
      </c>
      <c r="IDQ344" s="220" t="s">
        <v>330</v>
      </c>
      <c r="IDR344" s="220" t="s">
        <v>330</v>
      </c>
      <c r="IDS344" s="220" t="s">
        <v>330</v>
      </c>
      <c r="IDT344" s="220" t="s">
        <v>330</v>
      </c>
      <c r="IDU344" s="220" t="s">
        <v>330</v>
      </c>
      <c r="IDV344" s="220" t="s">
        <v>330</v>
      </c>
      <c r="IDW344" s="220" t="s">
        <v>330</v>
      </c>
      <c r="IDX344" s="220" t="s">
        <v>330</v>
      </c>
      <c r="IDY344" s="220" t="s">
        <v>330</v>
      </c>
      <c r="IDZ344" s="220" t="s">
        <v>330</v>
      </c>
      <c r="IEA344" s="220" t="s">
        <v>330</v>
      </c>
      <c r="IEB344" s="220" t="s">
        <v>330</v>
      </c>
      <c r="IEC344" s="220" t="s">
        <v>330</v>
      </c>
      <c r="IED344" s="220" t="s">
        <v>330</v>
      </c>
      <c r="IEE344" s="220" t="s">
        <v>330</v>
      </c>
      <c r="IEF344" s="220" t="s">
        <v>330</v>
      </c>
      <c r="IEG344" s="220" t="s">
        <v>330</v>
      </c>
      <c r="IEH344" s="220" t="s">
        <v>330</v>
      </c>
      <c r="IEI344" s="220" t="s">
        <v>330</v>
      </c>
      <c r="IEJ344" s="220" t="s">
        <v>330</v>
      </c>
      <c r="IEK344" s="220" t="s">
        <v>330</v>
      </c>
      <c r="IEL344" s="220" t="s">
        <v>330</v>
      </c>
      <c r="IEM344" s="220" t="s">
        <v>330</v>
      </c>
      <c r="IEN344" s="220" t="s">
        <v>330</v>
      </c>
      <c r="IEO344" s="220" t="s">
        <v>330</v>
      </c>
      <c r="IEP344" s="220" t="s">
        <v>330</v>
      </c>
      <c r="IEQ344" s="220" t="s">
        <v>330</v>
      </c>
      <c r="IER344" s="220" t="s">
        <v>330</v>
      </c>
      <c r="IES344" s="220" t="s">
        <v>330</v>
      </c>
      <c r="IET344" s="220" t="s">
        <v>330</v>
      </c>
      <c r="IEU344" s="220" t="s">
        <v>330</v>
      </c>
      <c r="IEV344" s="220" t="s">
        <v>330</v>
      </c>
      <c r="IEW344" s="220" t="s">
        <v>330</v>
      </c>
      <c r="IEX344" s="220" t="s">
        <v>330</v>
      </c>
      <c r="IEY344" s="220" t="s">
        <v>330</v>
      </c>
      <c r="IEZ344" s="220" t="s">
        <v>330</v>
      </c>
      <c r="IFA344" s="220" t="s">
        <v>330</v>
      </c>
      <c r="IFB344" s="220" t="s">
        <v>330</v>
      </c>
      <c r="IFC344" s="220" t="s">
        <v>330</v>
      </c>
      <c r="IFD344" s="220" t="s">
        <v>330</v>
      </c>
      <c r="IFE344" s="220" t="s">
        <v>330</v>
      </c>
      <c r="IFF344" s="220" t="s">
        <v>330</v>
      </c>
      <c r="IFG344" s="220" t="s">
        <v>330</v>
      </c>
      <c r="IFH344" s="220" t="s">
        <v>330</v>
      </c>
      <c r="IFI344" s="220" t="s">
        <v>330</v>
      </c>
      <c r="IFJ344" s="220" t="s">
        <v>330</v>
      </c>
      <c r="IFK344" s="220" t="s">
        <v>330</v>
      </c>
      <c r="IFL344" s="220" t="s">
        <v>330</v>
      </c>
      <c r="IFM344" s="220" t="s">
        <v>330</v>
      </c>
      <c r="IFN344" s="220" t="s">
        <v>330</v>
      </c>
      <c r="IFO344" s="220" t="s">
        <v>330</v>
      </c>
      <c r="IFP344" s="220" t="s">
        <v>330</v>
      </c>
      <c r="IFQ344" s="220" t="s">
        <v>330</v>
      </c>
      <c r="IFR344" s="220" t="s">
        <v>330</v>
      </c>
      <c r="IFS344" s="220" t="s">
        <v>330</v>
      </c>
      <c r="IFT344" s="220" t="s">
        <v>330</v>
      </c>
      <c r="IFU344" s="220" t="s">
        <v>330</v>
      </c>
      <c r="IFV344" s="220" t="s">
        <v>330</v>
      </c>
      <c r="IFW344" s="220" t="s">
        <v>330</v>
      </c>
      <c r="IFX344" s="220" t="s">
        <v>330</v>
      </c>
      <c r="IFY344" s="220" t="s">
        <v>330</v>
      </c>
      <c r="IFZ344" s="220" t="s">
        <v>330</v>
      </c>
      <c r="IGA344" s="220" t="s">
        <v>330</v>
      </c>
      <c r="IGB344" s="220" t="s">
        <v>330</v>
      </c>
      <c r="IGC344" s="220" t="s">
        <v>330</v>
      </c>
      <c r="IGD344" s="220" t="s">
        <v>330</v>
      </c>
      <c r="IGE344" s="220" t="s">
        <v>330</v>
      </c>
      <c r="IGF344" s="220" t="s">
        <v>330</v>
      </c>
      <c r="IGG344" s="220" t="s">
        <v>330</v>
      </c>
      <c r="IGH344" s="220" t="s">
        <v>330</v>
      </c>
      <c r="IGI344" s="220" t="s">
        <v>330</v>
      </c>
      <c r="IGJ344" s="220" t="s">
        <v>330</v>
      </c>
      <c r="IGK344" s="220" t="s">
        <v>330</v>
      </c>
      <c r="IGL344" s="220" t="s">
        <v>330</v>
      </c>
      <c r="IGM344" s="220" t="s">
        <v>330</v>
      </c>
      <c r="IGN344" s="220" t="s">
        <v>330</v>
      </c>
      <c r="IGO344" s="220" t="s">
        <v>330</v>
      </c>
      <c r="IGP344" s="220" t="s">
        <v>330</v>
      </c>
      <c r="IGQ344" s="220" t="s">
        <v>330</v>
      </c>
      <c r="IGR344" s="220" t="s">
        <v>330</v>
      </c>
      <c r="IGS344" s="220" t="s">
        <v>330</v>
      </c>
      <c r="IGT344" s="220" t="s">
        <v>330</v>
      </c>
      <c r="IGU344" s="220" t="s">
        <v>330</v>
      </c>
      <c r="IGV344" s="220" t="s">
        <v>330</v>
      </c>
      <c r="IGW344" s="220" t="s">
        <v>330</v>
      </c>
      <c r="IGX344" s="220" t="s">
        <v>330</v>
      </c>
      <c r="IGY344" s="220" t="s">
        <v>330</v>
      </c>
      <c r="IGZ344" s="220" t="s">
        <v>330</v>
      </c>
      <c r="IHA344" s="220" t="s">
        <v>330</v>
      </c>
      <c r="IHB344" s="220" t="s">
        <v>330</v>
      </c>
      <c r="IHC344" s="220" t="s">
        <v>330</v>
      </c>
      <c r="IHD344" s="220" t="s">
        <v>330</v>
      </c>
      <c r="IHE344" s="220" t="s">
        <v>330</v>
      </c>
      <c r="IHF344" s="220" t="s">
        <v>330</v>
      </c>
      <c r="IHG344" s="220" t="s">
        <v>330</v>
      </c>
      <c r="IHH344" s="220" t="s">
        <v>330</v>
      </c>
      <c r="IHI344" s="220" t="s">
        <v>330</v>
      </c>
      <c r="IHJ344" s="220" t="s">
        <v>330</v>
      </c>
      <c r="IHK344" s="220" t="s">
        <v>330</v>
      </c>
      <c r="IHL344" s="220" t="s">
        <v>330</v>
      </c>
      <c r="IHM344" s="220" t="s">
        <v>330</v>
      </c>
      <c r="IHN344" s="220" t="s">
        <v>330</v>
      </c>
      <c r="IHO344" s="220" t="s">
        <v>330</v>
      </c>
      <c r="IHP344" s="220" t="s">
        <v>330</v>
      </c>
      <c r="IHQ344" s="220" t="s">
        <v>330</v>
      </c>
      <c r="IHR344" s="220" t="s">
        <v>330</v>
      </c>
      <c r="IHS344" s="220" t="s">
        <v>330</v>
      </c>
      <c r="IHT344" s="220" t="s">
        <v>330</v>
      </c>
      <c r="IHU344" s="220" t="s">
        <v>330</v>
      </c>
      <c r="IHV344" s="220" t="s">
        <v>330</v>
      </c>
      <c r="IHW344" s="220" t="s">
        <v>330</v>
      </c>
      <c r="IHX344" s="220" t="s">
        <v>330</v>
      </c>
      <c r="IHY344" s="220" t="s">
        <v>330</v>
      </c>
      <c r="IHZ344" s="220" t="s">
        <v>330</v>
      </c>
      <c r="IIA344" s="220" t="s">
        <v>330</v>
      </c>
      <c r="IIB344" s="220" t="s">
        <v>330</v>
      </c>
      <c r="IIC344" s="220" t="s">
        <v>330</v>
      </c>
      <c r="IID344" s="220" t="s">
        <v>330</v>
      </c>
      <c r="IIE344" s="220" t="s">
        <v>330</v>
      </c>
      <c r="IIF344" s="220" t="s">
        <v>330</v>
      </c>
      <c r="IIG344" s="220" t="s">
        <v>330</v>
      </c>
      <c r="IIH344" s="220" t="s">
        <v>330</v>
      </c>
      <c r="III344" s="220" t="s">
        <v>330</v>
      </c>
      <c r="IIJ344" s="220" t="s">
        <v>330</v>
      </c>
      <c r="IIK344" s="220" t="s">
        <v>330</v>
      </c>
      <c r="IIL344" s="220" t="s">
        <v>330</v>
      </c>
      <c r="IIM344" s="220" t="s">
        <v>330</v>
      </c>
      <c r="IIN344" s="220" t="s">
        <v>330</v>
      </c>
      <c r="IIO344" s="220" t="s">
        <v>330</v>
      </c>
      <c r="IIP344" s="220" t="s">
        <v>330</v>
      </c>
      <c r="IIQ344" s="220" t="s">
        <v>330</v>
      </c>
      <c r="IIR344" s="220" t="s">
        <v>330</v>
      </c>
      <c r="IIS344" s="220" t="s">
        <v>330</v>
      </c>
      <c r="IIT344" s="220" t="s">
        <v>330</v>
      </c>
      <c r="IIU344" s="220" t="s">
        <v>330</v>
      </c>
      <c r="IIV344" s="220" t="s">
        <v>330</v>
      </c>
      <c r="IIW344" s="220" t="s">
        <v>330</v>
      </c>
      <c r="IIX344" s="220" t="s">
        <v>330</v>
      </c>
      <c r="IIY344" s="220" t="s">
        <v>330</v>
      </c>
      <c r="IIZ344" s="220" t="s">
        <v>330</v>
      </c>
      <c r="IJA344" s="220" t="s">
        <v>330</v>
      </c>
      <c r="IJB344" s="220" t="s">
        <v>330</v>
      </c>
      <c r="IJC344" s="220" t="s">
        <v>330</v>
      </c>
      <c r="IJD344" s="220" t="s">
        <v>330</v>
      </c>
      <c r="IJE344" s="220" t="s">
        <v>330</v>
      </c>
      <c r="IJF344" s="220" t="s">
        <v>330</v>
      </c>
      <c r="IJG344" s="220" t="s">
        <v>330</v>
      </c>
      <c r="IJH344" s="220" t="s">
        <v>330</v>
      </c>
      <c r="IJI344" s="220" t="s">
        <v>330</v>
      </c>
      <c r="IJJ344" s="220" t="s">
        <v>330</v>
      </c>
      <c r="IJK344" s="220" t="s">
        <v>330</v>
      </c>
      <c r="IJL344" s="220" t="s">
        <v>330</v>
      </c>
      <c r="IJM344" s="220" t="s">
        <v>330</v>
      </c>
      <c r="IJN344" s="220" t="s">
        <v>330</v>
      </c>
      <c r="IJO344" s="220" t="s">
        <v>330</v>
      </c>
      <c r="IJP344" s="220" t="s">
        <v>330</v>
      </c>
      <c r="IJQ344" s="220" t="s">
        <v>330</v>
      </c>
      <c r="IJR344" s="220" t="s">
        <v>330</v>
      </c>
      <c r="IJS344" s="220" t="s">
        <v>330</v>
      </c>
      <c r="IJT344" s="220" t="s">
        <v>330</v>
      </c>
      <c r="IJU344" s="220" t="s">
        <v>330</v>
      </c>
      <c r="IJV344" s="220" t="s">
        <v>330</v>
      </c>
      <c r="IJW344" s="220" t="s">
        <v>330</v>
      </c>
      <c r="IJX344" s="220" t="s">
        <v>330</v>
      </c>
      <c r="IJY344" s="220" t="s">
        <v>330</v>
      </c>
      <c r="IJZ344" s="220" t="s">
        <v>330</v>
      </c>
      <c r="IKA344" s="220" t="s">
        <v>330</v>
      </c>
      <c r="IKB344" s="220" t="s">
        <v>330</v>
      </c>
      <c r="IKC344" s="220" t="s">
        <v>330</v>
      </c>
      <c r="IKD344" s="220" t="s">
        <v>330</v>
      </c>
      <c r="IKE344" s="220" t="s">
        <v>330</v>
      </c>
      <c r="IKF344" s="220" t="s">
        <v>330</v>
      </c>
      <c r="IKG344" s="220" t="s">
        <v>330</v>
      </c>
      <c r="IKH344" s="220" t="s">
        <v>330</v>
      </c>
      <c r="IKI344" s="220" t="s">
        <v>330</v>
      </c>
      <c r="IKJ344" s="220" t="s">
        <v>330</v>
      </c>
      <c r="IKK344" s="220" t="s">
        <v>330</v>
      </c>
      <c r="IKL344" s="220" t="s">
        <v>330</v>
      </c>
      <c r="IKM344" s="220" t="s">
        <v>330</v>
      </c>
      <c r="IKN344" s="220" t="s">
        <v>330</v>
      </c>
      <c r="IKO344" s="220" t="s">
        <v>330</v>
      </c>
      <c r="IKP344" s="220" t="s">
        <v>330</v>
      </c>
      <c r="IKQ344" s="220" t="s">
        <v>330</v>
      </c>
      <c r="IKR344" s="220" t="s">
        <v>330</v>
      </c>
      <c r="IKS344" s="220" t="s">
        <v>330</v>
      </c>
      <c r="IKT344" s="220" t="s">
        <v>330</v>
      </c>
      <c r="IKU344" s="220" t="s">
        <v>330</v>
      </c>
      <c r="IKV344" s="220" t="s">
        <v>330</v>
      </c>
      <c r="IKW344" s="220" t="s">
        <v>330</v>
      </c>
      <c r="IKX344" s="220" t="s">
        <v>330</v>
      </c>
      <c r="IKY344" s="220" t="s">
        <v>330</v>
      </c>
      <c r="IKZ344" s="220" t="s">
        <v>330</v>
      </c>
      <c r="ILA344" s="220" t="s">
        <v>330</v>
      </c>
      <c r="ILB344" s="220" t="s">
        <v>330</v>
      </c>
      <c r="ILC344" s="220" t="s">
        <v>330</v>
      </c>
      <c r="ILD344" s="220" t="s">
        <v>330</v>
      </c>
      <c r="ILE344" s="220" t="s">
        <v>330</v>
      </c>
      <c r="ILF344" s="220" t="s">
        <v>330</v>
      </c>
      <c r="ILG344" s="220" t="s">
        <v>330</v>
      </c>
      <c r="ILH344" s="220" t="s">
        <v>330</v>
      </c>
      <c r="ILI344" s="220" t="s">
        <v>330</v>
      </c>
      <c r="ILJ344" s="220" t="s">
        <v>330</v>
      </c>
      <c r="ILK344" s="220" t="s">
        <v>330</v>
      </c>
      <c r="ILL344" s="220" t="s">
        <v>330</v>
      </c>
      <c r="ILM344" s="220" t="s">
        <v>330</v>
      </c>
      <c r="ILN344" s="220" t="s">
        <v>330</v>
      </c>
      <c r="ILO344" s="220" t="s">
        <v>330</v>
      </c>
      <c r="ILP344" s="220" t="s">
        <v>330</v>
      </c>
      <c r="ILQ344" s="220" t="s">
        <v>330</v>
      </c>
      <c r="ILR344" s="220" t="s">
        <v>330</v>
      </c>
      <c r="ILS344" s="220" t="s">
        <v>330</v>
      </c>
      <c r="ILT344" s="220" t="s">
        <v>330</v>
      </c>
      <c r="ILU344" s="220" t="s">
        <v>330</v>
      </c>
      <c r="ILV344" s="220" t="s">
        <v>330</v>
      </c>
      <c r="ILW344" s="220" t="s">
        <v>330</v>
      </c>
      <c r="ILX344" s="220" t="s">
        <v>330</v>
      </c>
      <c r="ILY344" s="220" t="s">
        <v>330</v>
      </c>
      <c r="ILZ344" s="220" t="s">
        <v>330</v>
      </c>
      <c r="IMA344" s="220" t="s">
        <v>330</v>
      </c>
      <c r="IMB344" s="220" t="s">
        <v>330</v>
      </c>
      <c r="IMC344" s="220" t="s">
        <v>330</v>
      </c>
      <c r="IMD344" s="220" t="s">
        <v>330</v>
      </c>
      <c r="IME344" s="220" t="s">
        <v>330</v>
      </c>
      <c r="IMF344" s="220" t="s">
        <v>330</v>
      </c>
      <c r="IMG344" s="220" t="s">
        <v>330</v>
      </c>
      <c r="IMH344" s="220" t="s">
        <v>330</v>
      </c>
      <c r="IMI344" s="220" t="s">
        <v>330</v>
      </c>
      <c r="IMJ344" s="220" t="s">
        <v>330</v>
      </c>
      <c r="IMK344" s="220" t="s">
        <v>330</v>
      </c>
      <c r="IML344" s="220" t="s">
        <v>330</v>
      </c>
      <c r="IMM344" s="220" t="s">
        <v>330</v>
      </c>
      <c r="IMN344" s="220" t="s">
        <v>330</v>
      </c>
      <c r="IMO344" s="220" t="s">
        <v>330</v>
      </c>
      <c r="IMP344" s="220" t="s">
        <v>330</v>
      </c>
      <c r="IMQ344" s="220" t="s">
        <v>330</v>
      </c>
      <c r="IMR344" s="220" t="s">
        <v>330</v>
      </c>
      <c r="IMS344" s="220" t="s">
        <v>330</v>
      </c>
      <c r="IMT344" s="220" t="s">
        <v>330</v>
      </c>
      <c r="IMU344" s="220" t="s">
        <v>330</v>
      </c>
      <c r="IMV344" s="220" t="s">
        <v>330</v>
      </c>
      <c r="IMW344" s="220" t="s">
        <v>330</v>
      </c>
      <c r="IMX344" s="220" t="s">
        <v>330</v>
      </c>
      <c r="IMY344" s="220" t="s">
        <v>330</v>
      </c>
      <c r="IMZ344" s="220" t="s">
        <v>330</v>
      </c>
      <c r="INA344" s="220" t="s">
        <v>330</v>
      </c>
      <c r="INB344" s="220" t="s">
        <v>330</v>
      </c>
      <c r="INC344" s="220" t="s">
        <v>330</v>
      </c>
      <c r="IND344" s="220" t="s">
        <v>330</v>
      </c>
      <c r="INE344" s="220" t="s">
        <v>330</v>
      </c>
      <c r="INF344" s="220" t="s">
        <v>330</v>
      </c>
      <c r="ING344" s="220" t="s">
        <v>330</v>
      </c>
      <c r="INH344" s="220" t="s">
        <v>330</v>
      </c>
      <c r="INI344" s="220" t="s">
        <v>330</v>
      </c>
      <c r="INJ344" s="220" t="s">
        <v>330</v>
      </c>
      <c r="INK344" s="220" t="s">
        <v>330</v>
      </c>
      <c r="INL344" s="220" t="s">
        <v>330</v>
      </c>
      <c r="INM344" s="220" t="s">
        <v>330</v>
      </c>
      <c r="INN344" s="220" t="s">
        <v>330</v>
      </c>
      <c r="INO344" s="220" t="s">
        <v>330</v>
      </c>
      <c r="INP344" s="220" t="s">
        <v>330</v>
      </c>
      <c r="INQ344" s="220" t="s">
        <v>330</v>
      </c>
      <c r="INR344" s="220" t="s">
        <v>330</v>
      </c>
      <c r="INS344" s="220" t="s">
        <v>330</v>
      </c>
      <c r="INT344" s="220" t="s">
        <v>330</v>
      </c>
      <c r="INU344" s="220" t="s">
        <v>330</v>
      </c>
      <c r="INV344" s="220" t="s">
        <v>330</v>
      </c>
      <c r="INW344" s="220" t="s">
        <v>330</v>
      </c>
      <c r="INX344" s="220" t="s">
        <v>330</v>
      </c>
      <c r="INY344" s="220" t="s">
        <v>330</v>
      </c>
      <c r="INZ344" s="220" t="s">
        <v>330</v>
      </c>
      <c r="IOA344" s="220" t="s">
        <v>330</v>
      </c>
      <c r="IOB344" s="220" t="s">
        <v>330</v>
      </c>
      <c r="IOC344" s="220" t="s">
        <v>330</v>
      </c>
      <c r="IOD344" s="220" t="s">
        <v>330</v>
      </c>
      <c r="IOE344" s="220" t="s">
        <v>330</v>
      </c>
      <c r="IOF344" s="220" t="s">
        <v>330</v>
      </c>
      <c r="IOG344" s="220" t="s">
        <v>330</v>
      </c>
      <c r="IOH344" s="220" t="s">
        <v>330</v>
      </c>
      <c r="IOI344" s="220" t="s">
        <v>330</v>
      </c>
      <c r="IOJ344" s="220" t="s">
        <v>330</v>
      </c>
      <c r="IOK344" s="220" t="s">
        <v>330</v>
      </c>
      <c r="IOL344" s="220" t="s">
        <v>330</v>
      </c>
      <c r="IOM344" s="220" t="s">
        <v>330</v>
      </c>
      <c r="ION344" s="220" t="s">
        <v>330</v>
      </c>
      <c r="IOO344" s="220" t="s">
        <v>330</v>
      </c>
      <c r="IOP344" s="220" t="s">
        <v>330</v>
      </c>
      <c r="IOQ344" s="220" t="s">
        <v>330</v>
      </c>
      <c r="IOR344" s="220" t="s">
        <v>330</v>
      </c>
      <c r="IOS344" s="220" t="s">
        <v>330</v>
      </c>
      <c r="IOT344" s="220" t="s">
        <v>330</v>
      </c>
      <c r="IOU344" s="220" t="s">
        <v>330</v>
      </c>
      <c r="IOV344" s="220" t="s">
        <v>330</v>
      </c>
      <c r="IOW344" s="220" t="s">
        <v>330</v>
      </c>
      <c r="IOX344" s="220" t="s">
        <v>330</v>
      </c>
      <c r="IOY344" s="220" t="s">
        <v>330</v>
      </c>
      <c r="IOZ344" s="220" t="s">
        <v>330</v>
      </c>
      <c r="IPA344" s="220" t="s">
        <v>330</v>
      </c>
      <c r="IPB344" s="220" t="s">
        <v>330</v>
      </c>
      <c r="IPC344" s="220" t="s">
        <v>330</v>
      </c>
      <c r="IPD344" s="220" t="s">
        <v>330</v>
      </c>
      <c r="IPE344" s="220" t="s">
        <v>330</v>
      </c>
      <c r="IPF344" s="220" t="s">
        <v>330</v>
      </c>
      <c r="IPG344" s="220" t="s">
        <v>330</v>
      </c>
      <c r="IPH344" s="220" t="s">
        <v>330</v>
      </c>
      <c r="IPI344" s="220" t="s">
        <v>330</v>
      </c>
      <c r="IPJ344" s="220" t="s">
        <v>330</v>
      </c>
      <c r="IPK344" s="220" t="s">
        <v>330</v>
      </c>
      <c r="IPL344" s="220" t="s">
        <v>330</v>
      </c>
      <c r="IPM344" s="220" t="s">
        <v>330</v>
      </c>
      <c r="IPN344" s="220" t="s">
        <v>330</v>
      </c>
      <c r="IPO344" s="220" t="s">
        <v>330</v>
      </c>
      <c r="IPP344" s="220" t="s">
        <v>330</v>
      </c>
      <c r="IPQ344" s="220" t="s">
        <v>330</v>
      </c>
      <c r="IPR344" s="220" t="s">
        <v>330</v>
      </c>
      <c r="IPS344" s="220" t="s">
        <v>330</v>
      </c>
      <c r="IPT344" s="220" t="s">
        <v>330</v>
      </c>
      <c r="IPU344" s="220" t="s">
        <v>330</v>
      </c>
      <c r="IPV344" s="220" t="s">
        <v>330</v>
      </c>
      <c r="IPW344" s="220" t="s">
        <v>330</v>
      </c>
      <c r="IPX344" s="220" t="s">
        <v>330</v>
      </c>
      <c r="IPY344" s="220" t="s">
        <v>330</v>
      </c>
      <c r="IPZ344" s="220" t="s">
        <v>330</v>
      </c>
      <c r="IQA344" s="220" t="s">
        <v>330</v>
      </c>
      <c r="IQB344" s="220" t="s">
        <v>330</v>
      </c>
      <c r="IQC344" s="220" t="s">
        <v>330</v>
      </c>
      <c r="IQD344" s="220" t="s">
        <v>330</v>
      </c>
      <c r="IQE344" s="220" t="s">
        <v>330</v>
      </c>
      <c r="IQF344" s="220" t="s">
        <v>330</v>
      </c>
      <c r="IQG344" s="220" t="s">
        <v>330</v>
      </c>
      <c r="IQH344" s="220" t="s">
        <v>330</v>
      </c>
      <c r="IQI344" s="220" t="s">
        <v>330</v>
      </c>
      <c r="IQJ344" s="220" t="s">
        <v>330</v>
      </c>
      <c r="IQK344" s="220" t="s">
        <v>330</v>
      </c>
      <c r="IQL344" s="220" t="s">
        <v>330</v>
      </c>
      <c r="IQM344" s="220" t="s">
        <v>330</v>
      </c>
      <c r="IQN344" s="220" t="s">
        <v>330</v>
      </c>
      <c r="IQO344" s="220" t="s">
        <v>330</v>
      </c>
      <c r="IQP344" s="220" t="s">
        <v>330</v>
      </c>
      <c r="IQQ344" s="220" t="s">
        <v>330</v>
      </c>
      <c r="IQR344" s="220" t="s">
        <v>330</v>
      </c>
      <c r="IQS344" s="220" t="s">
        <v>330</v>
      </c>
      <c r="IQT344" s="220" t="s">
        <v>330</v>
      </c>
      <c r="IQU344" s="220" t="s">
        <v>330</v>
      </c>
      <c r="IQV344" s="220" t="s">
        <v>330</v>
      </c>
      <c r="IQW344" s="220" t="s">
        <v>330</v>
      </c>
      <c r="IQX344" s="220" t="s">
        <v>330</v>
      </c>
      <c r="IQY344" s="220" t="s">
        <v>330</v>
      </c>
      <c r="IQZ344" s="220" t="s">
        <v>330</v>
      </c>
      <c r="IRA344" s="220" t="s">
        <v>330</v>
      </c>
      <c r="IRB344" s="220" t="s">
        <v>330</v>
      </c>
      <c r="IRC344" s="220" t="s">
        <v>330</v>
      </c>
      <c r="IRD344" s="220" t="s">
        <v>330</v>
      </c>
      <c r="IRE344" s="220" t="s">
        <v>330</v>
      </c>
      <c r="IRF344" s="220" t="s">
        <v>330</v>
      </c>
      <c r="IRG344" s="220" t="s">
        <v>330</v>
      </c>
      <c r="IRH344" s="220" t="s">
        <v>330</v>
      </c>
      <c r="IRI344" s="220" t="s">
        <v>330</v>
      </c>
      <c r="IRJ344" s="220" t="s">
        <v>330</v>
      </c>
      <c r="IRK344" s="220" t="s">
        <v>330</v>
      </c>
      <c r="IRL344" s="220" t="s">
        <v>330</v>
      </c>
      <c r="IRM344" s="220" t="s">
        <v>330</v>
      </c>
      <c r="IRN344" s="220" t="s">
        <v>330</v>
      </c>
      <c r="IRO344" s="220" t="s">
        <v>330</v>
      </c>
      <c r="IRP344" s="220" t="s">
        <v>330</v>
      </c>
      <c r="IRQ344" s="220" t="s">
        <v>330</v>
      </c>
      <c r="IRR344" s="220" t="s">
        <v>330</v>
      </c>
      <c r="IRS344" s="220" t="s">
        <v>330</v>
      </c>
      <c r="IRT344" s="220" t="s">
        <v>330</v>
      </c>
      <c r="IRU344" s="220" t="s">
        <v>330</v>
      </c>
      <c r="IRV344" s="220" t="s">
        <v>330</v>
      </c>
      <c r="IRW344" s="220" t="s">
        <v>330</v>
      </c>
      <c r="IRX344" s="220" t="s">
        <v>330</v>
      </c>
      <c r="IRY344" s="220" t="s">
        <v>330</v>
      </c>
      <c r="IRZ344" s="220" t="s">
        <v>330</v>
      </c>
      <c r="ISA344" s="220" t="s">
        <v>330</v>
      </c>
      <c r="ISB344" s="220" t="s">
        <v>330</v>
      </c>
      <c r="ISC344" s="220" t="s">
        <v>330</v>
      </c>
      <c r="ISD344" s="220" t="s">
        <v>330</v>
      </c>
      <c r="ISE344" s="220" t="s">
        <v>330</v>
      </c>
      <c r="ISF344" s="220" t="s">
        <v>330</v>
      </c>
      <c r="ISG344" s="220" t="s">
        <v>330</v>
      </c>
      <c r="ISH344" s="220" t="s">
        <v>330</v>
      </c>
      <c r="ISI344" s="220" t="s">
        <v>330</v>
      </c>
      <c r="ISJ344" s="220" t="s">
        <v>330</v>
      </c>
      <c r="ISK344" s="220" t="s">
        <v>330</v>
      </c>
      <c r="ISL344" s="220" t="s">
        <v>330</v>
      </c>
      <c r="ISM344" s="220" t="s">
        <v>330</v>
      </c>
      <c r="ISN344" s="220" t="s">
        <v>330</v>
      </c>
      <c r="ISO344" s="220" t="s">
        <v>330</v>
      </c>
      <c r="ISP344" s="220" t="s">
        <v>330</v>
      </c>
      <c r="ISQ344" s="220" t="s">
        <v>330</v>
      </c>
      <c r="ISR344" s="220" t="s">
        <v>330</v>
      </c>
      <c r="ISS344" s="220" t="s">
        <v>330</v>
      </c>
      <c r="IST344" s="220" t="s">
        <v>330</v>
      </c>
      <c r="ISU344" s="220" t="s">
        <v>330</v>
      </c>
      <c r="ISV344" s="220" t="s">
        <v>330</v>
      </c>
      <c r="ISW344" s="220" t="s">
        <v>330</v>
      </c>
      <c r="ISX344" s="220" t="s">
        <v>330</v>
      </c>
      <c r="ISY344" s="220" t="s">
        <v>330</v>
      </c>
      <c r="ISZ344" s="220" t="s">
        <v>330</v>
      </c>
      <c r="ITA344" s="220" t="s">
        <v>330</v>
      </c>
      <c r="ITB344" s="220" t="s">
        <v>330</v>
      </c>
      <c r="ITC344" s="220" t="s">
        <v>330</v>
      </c>
      <c r="ITD344" s="220" t="s">
        <v>330</v>
      </c>
      <c r="ITE344" s="220" t="s">
        <v>330</v>
      </c>
      <c r="ITF344" s="220" t="s">
        <v>330</v>
      </c>
      <c r="ITG344" s="220" t="s">
        <v>330</v>
      </c>
      <c r="ITH344" s="220" t="s">
        <v>330</v>
      </c>
      <c r="ITI344" s="220" t="s">
        <v>330</v>
      </c>
      <c r="ITJ344" s="220" t="s">
        <v>330</v>
      </c>
      <c r="ITK344" s="220" t="s">
        <v>330</v>
      </c>
      <c r="ITL344" s="220" t="s">
        <v>330</v>
      </c>
      <c r="ITM344" s="220" t="s">
        <v>330</v>
      </c>
      <c r="ITN344" s="220" t="s">
        <v>330</v>
      </c>
      <c r="ITO344" s="220" t="s">
        <v>330</v>
      </c>
      <c r="ITP344" s="220" t="s">
        <v>330</v>
      </c>
      <c r="ITQ344" s="220" t="s">
        <v>330</v>
      </c>
      <c r="ITR344" s="220" t="s">
        <v>330</v>
      </c>
      <c r="ITS344" s="220" t="s">
        <v>330</v>
      </c>
      <c r="ITT344" s="220" t="s">
        <v>330</v>
      </c>
      <c r="ITU344" s="220" t="s">
        <v>330</v>
      </c>
      <c r="ITV344" s="220" t="s">
        <v>330</v>
      </c>
      <c r="ITW344" s="220" t="s">
        <v>330</v>
      </c>
      <c r="ITX344" s="220" t="s">
        <v>330</v>
      </c>
      <c r="ITY344" s="220" t="s">
        <v>330</v>
      </c>
      <c r="ITZ344" s="220" t="s">
        <v>330</v>
      </c>
      <c r="IUA344" s="220" t="s">
        <v>330</v>
      </c>
      <c r="IUB344" s="220" t="s">
        <v>330</v>
      </c>
      <c r="IUC344" s="220" t="s">
        <v>330</v>
      </c>
      <c r="IUD344" s="220" t="s">
        <v>330</v>
      </c>
      <c r="IUE344" s="220" t="s">
        <v>330</v>
      </c>
      <c r="IUF344" s="220" t="s">
        <v>330</v>
      </c>
      <c r="IUG344" s="220" t="s">
        <v>330</v>
      </c>
      <c r="IUH344" s="220" t="s">
        <v>330</v>
      </c>
      <c r="IUI344" s="220" t="s">
        <v>330</v>
      </c>
      <c r="IUJ344" s="220" t="s">
        <v>330</v>
      </c>
      <c r="IUK344" s="220" t="s">
        <v>330</v>
      </c>
      <c r="IUL344" s="220" t="s">
        <v>330</v>
      </c>
      <c r="IUM344" s="220" t="s">
        <v>330</v>
      </c>
      <c r="IUN344" s="220" t="s">
        <v>330</v>
      </c>
      <c r="IUO344" s="220" t="s">
        <v>330</v>
      </c>
      <c r="IUP344" s="220" t="s">
        <v>330</v>
      </c>
      <c r="IUQ344" s="220" t="s">
        <v>330</v>
      </c>
      <c r="IUR344" s="220" t="s">
        <v>330</v>
      </c>
      <c r="IUS344" s="220" t="s">
        <v>330</v>
      </c>
      <c r="IUT344" s="220" t="s">
        <v>330</v>
      </c>
      <c r="IUU344" s="220" t="s">
        <v>330</v>
      </c>
      <c r="IUV344" s="220" t="s">
        <v>330</v>
      </c>
      <c r="IUW344" s="220" t="s">
        <v>330</v>
      </c>
      <c r="IUX344" s="220" t="s">
        <v>330</v>
      </c>
      <c r="IUY344" s="220" t="s">
        <v>330</v>
      </c>
      <c r="IUZ344" s="220" t="s">
        <v>330</v>
      </c>
      <c r="IVA344" s="220" t="s">
        <v>330</v>
      </c>
      <c r="IVB344" s="220" t="s">
        <v>330</v>
      </c>
      <c r="IVC344" s="220" t="s">
        <v>330</v>
      </c>
      <c r="IVD344" s="220" t="s">
        <v>330</v>
      </c>
      <c r="IVE344" s="220" t="s">
        <v>330</v>
      </c>
      <c r="IVF344" s="220" t="s">
        <v>330</v>
      </c>
      <c r="IVG344" s="220" t="s">
        <v>330</v>
      </c>
      <c r="IVH344" s="220" t="s">
        <v>330</v>
      </c>
      <c r="IVI344" s="220" t="s">
        <v>330</v>
      </c>
      <c r="IVJ344" s="220" t="s">
        <v>330</v>
      </c>
      <c r="IVK344" s="220" t="s">
        <v>330</v>
      </c>
      <c r="IVL344" s="220" t="s">
        <v>330</v>
      </c>
      <c r="IVM344" s="220" t="s">
        <v>330</v>
      </c>
      <c r="IVN344" s="220" t="s">
        <v>330</v>
      </c>
      <c r="IVO344" s="220" t="s">
        <v>330</v>
      </c>
      <c r="IVP344" s="220" t="s">
        <v>330</v>
      </c>
      <c r="IVQ344" s="220" t="s">
        <v>330</v>
      </c>
      <c r="IVR344" s="220" t="s">
        <v>330</v>
      </c>
      <c r="IVS344" s="220" t="s">
        <v>330</v>
      </c>
      <c r="IVT344" s="220" t="s">
        <v>330</v>
      </c>
      <c r="IVU344" s="220" t="s">
        <v>330</v>
      </c>
      <c r="IVV344" s="220" t="s">
        <v>330</v>
      </c>
      <c r="IVW344" s="220" t="s">
        <v>330</v>
      </c>
      <c r="IVX344" s="220" t="s">
        <v>330</v>
      </c>
      <c r="IVY344" s="220" t="s">
        <v>330</v>
      </c>
      <c r="IVZ344" s="220" t="s">
        <v>330</v>
      </c>
      <c r="IWA344" s="220" t="s">
        <v>330</v>
      </c>
      <c r="IWB344" s="220" t="s">
        <v>330</v>
      </c>
      <c r="IWC344" s="220" t="s">
        <v>330</v>
      </c>
      <c r="IWD344" s="220" t="s">
        <v>330</v>
      </c>
      <c r="IWE344" s="220" t="s">
        <v>330</v>
      </c>
      <c r="IWF344" s="220" t="s">
        <v>330</v>
      </c>
      <c r="IWG344" s="220" t="s">
        <v>330</v>
      </c>
      <c r="IWH344" s="220" t="s">
        <v>330</v>
      </c>
      <c r="IWI344" s="220" t="s">
        <v>330</v>
      </c>
      <c r="IWJ344" s="220" t="s">
        <v>330</v>
      </c>
      <c r="IWK344" s="220" t="s">
        <v>330</v>
      </c>
      <c r="IWL344" s="220" t="s">
        <v>330</v>
      </c>
      <c r="IWM344" s="220" t="s">
        <v>330</v>
      </c>
      <c r="IWN344" s="220" t="s">
        <v>330</v>
      </c>
      <c r="IWO344" s="220" t="s">
        <v>330</v>
      </c>
      <c r="IWP344" s="220" t="s">
        <v>330</v>
      </c>
      <c r="IWQ344" s="220" t="s">
        <v>330</v>
      </c>
      <c r="IWR344" s="220" t="s">
        <v>330</v>
      </c>
      <c r="IWS344" s="220" t="s">
        <v>330</v>
      </c>
      <c r="IWT344" s="220" t="s">
        <v>330</v>
      </c>
      <c r="IWU344" s="220" t="s">
        <v>330</v>
      </c>
      <c r="IWV344" s="220" t="s">
        <v>330</v>
      </c>
      <c r="IWW344" s="220" t="s">
        <v>330</v>
      </c>
      <c r="IWX344" s="220" t="s">
        <v>330</v>
      </c>
      <c r="IWY344" s="220" t="s">
        <v>330</v>
      </c>
      <c r="IWZ344" s="220" t="s">
        <v>330</v>
      </c>
      <c r="IXA344" s="220" t="s">
        <v>330</v>
      </c>
      <c r="IXB344" s="220" t="s">
        <v>330</v>
      </c>
      <c r="IXC344" s="220" t="s">
        <v>330</v>
      </c>
      <c r="IXD344" s="220" t="s">
        <v>330</v>
      </c>
      <c r="IXE344" s="220" t="s">
        <v>330</v>
      </c>
      <c r="IXF344" s="220" t="s">
        <v>330</v>
      </c>
      <c r="IXG344" s="220" t="s">
        <v>330</v>
      </c>
      <c r="IXH344" s="220" t="s">
        <v>330</v>
      </c>
      <c r="IXI344" s="220" t="s">
        <v>330</v>
      </c>
      <c r="IXJ344" s="220" t="s">
        <v>330</v>
      </c>
      <c r="IXK344" s="220" t="s">
        <v>330</v>
      </c>
      <c r="IXL344" s="220" t="s">
        <v>330</v>
      </c>
      <c r="IXM344" s="220" t="s">
        <v>330</v>
      </c>
      <c r="IXN344" s="220" t="s">
        <v>330</v>
      </c>
      <c r="IXO344" s="220" t="s">
        <v>330</v>
      </c>
      <c r="IXP344" s="220" t="s">
        <v>330</v>
      </c>
      <c r="IXQ344" s="220" t="s">
        <v>330</v>
      </c>
      <c r="IXR344" s="220" t="s">
        <v>330</v>
      </c>
      <c r="IXS344" s="220" t="s">
        <v>330</v>
      </c>
      <c r="IXT344" s="220" t="s">
        <v>330</v>
      </c>
      <c r="IXU344" s="220" t="s">
        <v>330</v>
      </c>
      <c r="IXV344" s="220" t="s">
        <v>330</v>
      </c>
      <c r="IXW344" s="220" t="s">
        <v>330</v>
      </c>
      <c r="IXX344" s="220" t="s">
        <v>330</v>
      </c>
      <c r="IXY344" s="220" t="s">
        <v>330</v>
      </c>
      <c r="IXZ344" s="220" t="s">
        <v>330</v>
      </c>
      <c r="IYA344" s="220" t="s">
        <v>330</v>
      </c>
      <c r="IYB344" s="220" t="s">
        <v>330</v>
      </c>
      <c r="IYC344" s="220" t="s">
        <v>330</v>
      </c>
      <c r="IYD344" s="220" t="s">
        <v>330</v>
      </c>
      <c r="IYE344" s="220" t="s">
        <v>330</v>
      </c>
      <c r="IYF344" s="220" t="s">
        <v>330</v>
      </c>
      <c r="IYG344" s="220" t="s">
        <v>330</v>
      </c>
      <c r="IYH344" s="220" t="s">
        <v>330</v>
      </c>
      <c r="IYI344" s="220" t="s">
        <v>330</v>
      </c>
      <c r="IYJ344" s="220" t="s">
        <v>330</v>
      </c>
      <c r="IYK344" s="220" t="s">
        <v>330</v>
      </c>
      <c r="IYL344" s="220" t="s">
        <v>330</v>
      </c>
      <c r="IYM344" s="220" t="s">
        <v>330</v>
      </c>
      <c r="IYN344" s="220" t="s">
        <v>330</v>
      </c>
      <c r="IYO344" s="220" t="s">
        <v>330</v>
      </c>
      <c r="IYP344" s="220" t="s">
        <v>330</v>
      </c>
      <c r="IYQ344" s="220" t="s">
        <v>330</v>
      </c>
      <c r="IYR344" s="220" t="s">
        <v>330</v>
      </c>
      <c r="IYS344" s="220" t="s">
        <v>330</v>
      </c>
      <c r="IYT344" s="220" t="s">
        <v>330</v>
      </c>
      <c r="IYU344" s="220" t="s">
        <v>330</v>
      </c>
      <c r="IYV344" s="220" t="s">
        <v>330</v>
      </c>
      <c r="IYW344" s="220" t="s">
        <v>330</v>
      </c>
      <c r="IYX344" s="220" t="s">
        <v>330</v>
      </c>
      <c r="IYY344" s="220" t="s">
        <v>330</v>
      </c>
      <c r="IYZ344" s="220" t="s">
        <v>330</v>
      </c>
      <c r="IZA344" s="220" t="s">
        <v>330</v>
      </c>
      <c r="IZB344" s="220" t="s">
        <v>330</v>
      </c>
      <c r="IZC344" s="220" t="s">
        <v>330</v>
      </c>
      <c r="IZD344" s="220" t="s">
        <v>330</v>
      </c>
      <c r="IZE344" s="220" t="s">
        <v>330</v>
      </c>
      <c r="IZF344" s="220" t="s">
        <v>330</v>
      </c>
      <c r="IZG344" s="220" t="s">
        <v>330</v>
      </c>
      <c r="IZH344" s="220" t="s">
        <v>330</v>
      </c>
      <c r="IZI344" s="220" t="s">
        <v>330</v>
      </c>
      <c r="IZJ344" s="220" t="s">
        <v>330</v>
      </c>
      <c r="IZK344" s="220" t="s">
        <v>330</v>
      </c>
      <c r="IZL344" s="220" t="s">
        <v>330</v>
      </c>
      <c r="IZM344" s="220" t="s">
        <v>330</v>
      </c>
      <c r="IZN344" s="220" t="s">
        <v>330</v>
      </c>
      <c r="IZO344" s="220" t="s">
        <v>330</v>
      </c>
      <c r="IZP344" s="220" t="s">
        <v>330</v>
      </c>
      <c r="IZQ344" s="220" t="s">
        <v>330</v>
      </c>
      <c r="IZR344" s="220" t="s">
        <v>330</v>
      </c>
      <c r="IZS344" s="220" t="s">
        <v>330</v>
      </c>
      <c r="IZT344" s="220" t="s">
        <v>330</v>
      </c>
      <c r="IZU344" s="220" t="s">
        <v>330</v>
      </c>
      <c r="IZV344" s="220" t="s">
        <v>330</v>
      </c>
      <c r="IZW344" s="220" t="s">
        <v>330</v>
      </c>
      <c r="IZX344" s="220" t="s">
        <v>330</v>
      </c>
      <c r="IZY344" s="220" t="s">
        <v>330</v>
      </c>
      <c r="IZZ344" s="220" t="s">
        <v>330</v>
      </c>
      <c r="JAA344" s="220" t="s">
        <v>330</v>
      </c>
      <c r="JAB344" s="220" t="s">
        <v>330</v>
      </c>
      <c r="JAC344" s="220" t="s">
        <v>330</v>
      </c>
      <c r="JAD344" s="220" t="s">
        <v>330</v>
      </c>
      <c r="JAE344" s="220" t="s">
        <v>330</v>
      </c>
      <c r="JAF344" s="220" t="s">
        <v>330</v>
      </c>
      <c r="JAG344" s="220" t="s">
        <v>330</v>
      </c>
      <c r="JAH344" s="220" t="s">
        <v>330</v>
      </c>
      <c r="JAI344" s="220" t="s">
        <v>330</v>
      </c>
      <c r="JAJ344" s="220" t="s">
        <v>330</v>
      </c>
      <c r="JAK344" s="220" t="s">
        <v>330</v>
      </c>
      <c r="JAL344" s="220" t="s">
        <v>330</v>
      </c>
      <c r="JAM344" s="220" t="s">
        <v>330</v>
      </c>
      <c r="JAN344" s="220" t="s">
        <v>330</v>
      </c>
      <c r="JAO344" s="220" t="s">
        <v>330</v>
      </c>
      <c r="JAP344" s="220" t="s">
        <v>330</v>
      </c>
      <c r="JAQ344" s="220" t="s">
        <v>330</v>
      </c>
      <c r="JAR344" s="220" t="s">
        <v>330</v>
      </c>
      <c r="JAS344" s="220" t="s">
        <v>330</v>
      </c>
      <c r="JAT344" s="220" t="s">
        <v>330</v>
      </c>
      <c r="JAU344" s="220" t="s">
        <v>330</v>
      </c>
      <c r="JAV344" s="220" t="s">
        <v>330</v>
      </c>
      <c r="JAW344" s="220" t="s">
        <v>330</v>
      </c>
      <c r="JAX344" s="220" t="s">
        <v>330</v>
      </c>
      <c r="JAY344" s="220" t="s">
        <v>330</v>
      </c>
      <c r="JAZ344" s="220" t="s">
        <v>330</v>
      </c>
      <c r="JBA344" s="220" t="s">
        <v>330</v>
      </c>
      <c r="JBB344" s="220" t="s">
        <v>330</v>
      </c>
      <c r="JBC344" s="220" t="s">
        <v>330</v>
      </c>
      <c r="JBD344" s="220" t="s">
        <v>330</v>
      </c>
      <c r="JBE344" s="220" t="s">
        <v>330</v>
      </c>
      <c r="JBF344" s="220" t="s">
        <v>330</v>
      </c>
      <c r="JBG344" s="220" t="s">
        <v>330</v>
      </c>
      <c r="JBH344" s="220" t="s">
        <v>330</v>
      </c>
      <c r="JBI344" s="220" t="s">
        <v>330</v>
      </c>
      <c r="JBJ344" s="220" t="s">
        <v>330</v>
      </c>
      <c r="JBK344" s="220" t="s">
        <v>330</v>
      </c>
      <c r="JBL344" s="220" t="s">
        <v>330</v>
      </c>
      <c r="JBM344" s="220" t="s">
        <v>330</v>
      </c>
      <c r="JBN344" s="220" t="s">
        <v>330</v>
      </c>
      <c r="JBO344" s="220" t="s">
        <v>330</v>
      </c>
      <c r="JBP344" s="220" t="s">
        <v>330</v>
      </c>
      <c r="JBQ344" s="220" t="s">
        <v>330</v>
      </c>
      <c r="JBR344" s="220" t="s">
        <v>330</v>
      </c>
      <c r="JBS344" s="220" t="s">
        <v>330</v>
      </c>
      <c r="JBT344" s="220" t="s">
        <v>330</v>
      </c>
      <c r="JBU344" s="220" t="s">
        <v>330</v>
      </c>
      <c r="JBV344" s="220" t="s">
        <v>330</v>
      </c>
      <c r="JBW344" s="220" t="s">
        <v>330</v>
      </c>
      <c r="JBX344" s="220" t="s">
        <v>330</v>
      </c>
      <c r="JBY344" s="220" t="s">
        <v>330</v>
      </c>
      <c r="JBZ344" s="220" t="s">
        <v>330</v>
      </c>
      <c r="JCA344" s="220" t="s">
        <v>330</v>
      </c>
      <c r="JCB344" s="220" t="s">
        <v>330</v>
      </c>
      <c r="JCC344" s="220" t="s">
        <v>330</v>
      </c>
      <c r="JCD344" s="220" t="s">
        <v>330</v>
      </c>
      <c r="JCE344" s="220" t="s">
        <v>330</v>
      </c>
      <c r="JCF344" s="220" t="s">
        <v>330</v>
      </c>
      <c r="JCG344" s="220" t="s">
        <v>330</v>
      </c>
      <c r="JCH344" s="220" t="s">
        <v>330</v>
      </c>
      <c r="JCI344" s="220" t="s">
        <v>330</v>
      </c>
      <c r="JCJ344" s="220" t="s">
        <v>330</v>
      </c>
      <c r="JCK344" s="220" t="s">
        <v>330</v>
      </c>
      <c r="JCL344" s="220" t="s">
        <v>330</v>
      </c>
      <c r="JCM344" s="220" t="s">
        <v>330</v>
      </c>
      <c r="JCN344" s="220" t="s">
        <v>330</v>
      </c>
      <c r="JCO344" s="220" t="s">
        <v>330</v>
      </c>
      <c r="JCP344" s="220" t="s">
        <v>330</v>
      </c>
      <c r="JCQ344" s="220" t="s">
        <v>330</v>
      </c>
      <c r="JCR344" s="220" t="s">
        <v>330</v>
      </c>
      <c r="JCS344" s="220" t="s">
        <v>330</v>
      </c>
      <c r="JCT344" s="220" t="s">
        <v>330</v>
      </c>
      <c r="JCU344" s="220" t="s">
        <v>330</v>
      </c>
      <c r="JCV344" s="220" t="s">
        <v>330</v>
      </c>
      <c r="JCW344" s="220" t="s">
        <v>330</v>
      </c>
      <c r="JCX344" s="220" t="s">
        <v>330</v>
      </c>
      <c r="JCY344" s="220" t="s">
        <v>330</v>
      </c>
      <c r="JCZ344" s="220" t="s">
        <v>330</v>
      </c>
      <c r="JDA344" s="220" t="s">
        <v>330</v>
      </c>
      <c r="JDB344" s="220" t="s">
        <v>330</v>
      </c>
      <c r="JDC344" s="220" t="s">
        <v>330</v>
      </c>
      <c r="JDD344" s="220" t="s">
        <v>330</v>
      </c>
      <c r="JDE344" s="220" t="s">
        <v>330</v>
      </c>
      <c r="JDF344" s="220" t="s">
        <v>330</v>
      </c>
      <c r="JDG344" s="220" t="s">
        <v>330</v>
      </c>
      <c r="JDH344" s="220" t="s">
        <v>330</v>
      </c>
      <c r="JDI344" s="220" t="s">
        <v>330</v>
      </c>
      <c r="JDJ344" s="220" t="s">
        <v>330</v>
      </c>
      <c r="JDK344" s="220" t="s">
        <v>330</v>
      </c>
      <c r="JDL344" s="220" t="s">
        <v>330</v>
      </c>
      <c r="JDM344" s="220" t="s">
        <v>330</v>
      </c>
      <c r="JDN344" s="220" t="s">
        <v>330</v>
      </c>
      <c r="JDO344" s="220" t="s">
        <v>330</v>
      </c>
      <c r="JDP344" s="220" t="s">
        <v>330</v>
      </c>
      <c r="JDQ344" s="220" t="s">
        <v>330</v>
      </c>
      <c r="JDR344" s="220" t="s">
        <v>330</v>
      </c>
      <c r="JDS344" s="220" t="s">
        <v>330</v>
      </c>
      <c r="JDT344" s="220" t="s">
        <v>330</v>
      </c>
      <c r="JDU344" s="220" t="s">
        <v>330</v>
      </c>
      <c r="JDV344" s="220" t="s">
        <v>330</v>
      </c>
      <c r="JDW344" s="220" t="s">
        <v>330</v>
      </c>
      <c r="JDX344" s="220" t="s">
        <v>330</v>
      </c>
      <c r="JDY344" s="220" t="s">
        <v>330</v>
      </c>
      <c r="JDZ344" s="220" t="s">
        <v>330</v>
      </c>
      <c r="JEA344" s="220" t="s">
        <v>330</v>
      </c>
      <c r="JEB344" s="220" t="s">
        <v>330</v>
      </c>
      <c r="JEC344" s="220" t="s">
        <v>330</v>
      </c>
      <c r="JED344" s="220" t="s">
        <v>330</v>
      </c>
      <c r="JEE344" s="220" t="s">
        <v>330</v>
      </c>
      <c r="JEF344" s="220" t="s">
        <v>330</v>
      </c>
      <c r="JEG344" s="220" t="s">
        <v>330</v>
      </c>
      <c r="JEH344" s="220" t="s">
        <v>330</v>
      </c>
      <c r="JEI344" s="220" t="s">
        <v>330</v>
      </c>
      <c r="JEJ344" s="220" t="s">
        <v>330</v>
      </c>
      <c r="JEK344" s="220" t="s">
        <v>330</v>
      </c>
      <c r="JEL344" s="220" t="s">
        <v>330</v>
      </c>
      <c r="JEM344" s="220" t="s">
        <v>330</v>
      </c>
      <c r="JEN344" s="220" t="s">
        <v>330</v>
      </c>
      <c r="JEO344" s="220" t="s">
        <v>330</v>
      </c>
      <c r="JEP344" s="220" t="s">
        <v>330</v>
      </c>
      <c r="JEQ344" s="220" t="s">
        <v>330</v>
      </c>
      <c r="JER344" s="220" t="s">
        <v>330</v>
      </c>
      <c r="JES344" s="220" t="s">
        <v>330</v>
      </c>
      <c r="JET344" s="220" t="s">
        <v>330</v>
      </c>
      <c r="JEU344" s="220" t="s">
        <v>330</v>
      </c>
      <c r="JEV344" s="220" t="s">
        <v>330</v>
      </c>
      <c r="JEW344" s="220" t="s">
        <v>330</v>
      </c>
      <c r="JEX344" s="220" t="s">
        <v>330</v>
      </c>
      <c r="JEY344" s="220" t="s">
        <v>330</v>
      </c>
      <c r="JEZ344" s="220" t="s">
        <v>330</v>
      </c>
      <c r="JFA344" s="220" t="s">
        <v>330</v>
      </c>
      <c r="JFB344" s="220" t="s">
        <v>330</v>
      </c>
      <c r="JFC344" s="220" t="s">
        <v>330</v>
      </c>
      <c r="JFD344" s="220" t="s">
        <v>330</v>
      </c>
      <c r="JFE344" s="220" t="s">
        <v>330</v>
      </c>
      <c r="JFF344" s="220" t="s">
        <v>330</v>
      </c>
      <c r="JFG344" s="220" t="s">
        <v>330</v>
      </c>
      <c r="JFH344" s="220" t="s">
        <v>330</v>
      </c>
      <c r="JFI344" s="220" t="s">
        <v>330</v>
      </c>
      <c r="JFJ344" s="220" t="s">
        <v>330</v>
      </c>
      <c r="JFK344" s="220" t="s">
        <v>330</v>
      </c>
      <c r="JFL344" s="220" t="s">
        <v>330</v>
      </c>
      <c r="JFM344" s="220" t="s">
        <v>330</v>
      </c>
      <c r="JFN344" s="220" t="s">
        <v>330</v>
      </c>
      <c r="JFO344" s="220" t="s">
        <v>330</v>
      </c>
      <c r="JFP344" s="220" t="s">
        <v>330</v>
      </c>
      <c r="JFQ344" s="220" t="s">
        <v>330</v>
      </c>
      <c r="JFR344" s="220" t="s">
        <v>330</v>
      </c>
      <c r="JFS344" s="220" t="s">
        <v>330</v>
      </c>
      <c r="JFT344" s="220" t="s">
        <v>330</v>
      </c>
      <c r="JFU344" s="220" t="s">
        <v>330</v>
      </c>
      <c r="JFV344" s="220" t="s">
        <v>330</v>
      </c>
      <c r="JFW344" s="220" t="s">
        <v>330</v>
      </c>
      <c r="JFX344" s="220" t="s">
        <v>330</v>
      </c>
      <c r="JFY344" s="220" t="s">
        <v>330</v>
      </c>
      <c r="JFZ344" s="220" t="s">
        <v>330</v>
      </c>
      <c r="JGA344" s="220" t="s">
        <v>330</v>
      </c>
      <c r="JGB344" s="220" t="s">
        <v>330</v>
      </c>
      <c r="JGC344" s="220" t="s">
        <v>330</v>
      </c>
      <c r="JGD344" s="220" t="s">
        <v>330</v>
      </c>
      <c r="JGE344" s="220" t="s">
        <v>330</v>
      </c>
      <c r="JGF344" s="220" t="s">
        <v>330</v>
      </c>
      <c r="JGG344" s="220" t="s">
        <v>330</v>
      </c>
      <c r="JGH344" s="220" t="s">
        <v>330</v>
      </c>
      <c r="JGI344" s="220" t="s">
        <v>330</v>
      </c>
      <c r="JGJ344" s="220" t="s">
        <v>330</v>
      </c>
      <c r="JGK344" s="220" t="s">
        <v>330</v>
      </c>
      <c r="JGL344" s="220" t="s">
        <v>330</v>
      </c>
      <c r="JGM344" s="220" t="s">
        <v>330</v>
      </c>
      <c r="JGN344" s="220" t="s">
        <v>330</v>
      </c>
      <c r="JGO344" s="220" t="s">
        <v>330</v>
      </c>
      <c r="JGP344" s="220" t="s">
        <v>330</v>
      </c>
      <c r="JGQ344" s="220" t="s">
        <v>330</v>
      </c>
      <c r="JGR344" s="220" t="s">
        <v>330</v>
      </c>
      <c r="JGS344" s="220" t="s">
        <v>330</v>
      </c>
      <c r="JGT344" s="220" t="s">
        <v>330</v>
      </c>
      <c r="JGU344" s="220" t="s">
        <v>330</v>
      </c>
      <c r="JGV344" s="220" t="s">
        <v>330</v>
      </c>
      <c r="JGW344" s="220" t="s">
        <v>330</v>
      </c>
      <c r="JGX344" s="220" t="s">
        <v>330</v>
      </c>
      <c r="JGY344" s="220" t="s">
        <v>330</v>
      </c>
      <c r="JGZ344" s="220" t="s">
        <v>330</v>
      </c>
      <c r="JHA344" s="220" t="s">
        <v>330</v>
      </c>
      <c r="JHB344" s="220" t="s">
        <v>330</v>
      </c>
      <c r="JHC344" s="220" t="s">
        <v>330</v>
      </c>
      <c r="JHD344" s="220" t="s">
        <v>330</v>
      </c>
      <c r="JHE344" s="220" t="s">
        <v>330</v>
      </c>
      <c r="JHF344" s="220" t="s">
        <v>330</v>
      </c>
      <c r="JHG344" s="220" t="s">
        <v>330</v>
      </c>
      <c r="JHH344" s="220" t="s">
        <v>330</v>
      </c>
      <c r="JHI344" s="220" t="s">
        <v>330</v>
      </c>
      <c r="JHJ344" s="220" t="s">
        <v>330</v>
      </c>
      <c r="JHK344" s="220" t="s">
        <v>330</v>
      </c>
      <c r="JHL344" s="220" t="s">
        <v>330</v>
      </c>
      <c r="JHM344" s="220" t="s">
        <v>330</v>
      </c>
      <c r="JHN344" s="220" t="s">
        <v>330</v>
      </c>
      <c r="JHO344" s="220" t="s">
        <v>330</v>
      </c>
      <c r="JHP344" s="220" t="s">
        <v>330</v>
      </c>
      <c r="JHQ344" s="220" t="s">
        <v>330</v>
      </c>
      <c r="JHR344" s="220" t="s">
        <v>330</v>
      </c>
      <c r="JHS344" s="220" t="s">
        <v>330</v>
      </c>
      <c r="JHT344" s="220" t="s">
        <v>330</v>
      </c>
      <c r="JHU344" s="220" t="s">
        <v>330</v>
      </c>
      <c r="JHV344" s="220" t="s">
        <v>330</v>
      </c>
      <c r="JHW344" s="220" t="s">
        <v>330</v>
      </c>
      <c r="JHX344" s="220" t="s">
        <v>330</v>
      </c>
      <c r="JHY344" s="220" t="s">
        <v>330</v>
      </c>
      <c r="JHZ344" s="220" t="s">
        <v>330</v>
      </c>
      <c r="JIA344" s="220" t="s">
        <v>330</v>
      </c>
      <c r="JIB344" s="220" t="s">
        <v>330</v>
      </c>
      <c r="JIC344" s="220" t="s">
        <v>330</v>
      </c>
      <c r="JID344" s="220" t="s">
        <v>330</v>
      </c>
      <c r="JIE344" s="220" t="s">
        <v>330</v>
      </c>
      <c r="JIF344" s="220" t="s">
        <v>330</v>
      </c>
      <c r="JIG344" s="220" t="s">
        <v>330</v>
      </c>
      <c r="JIH344" s="220" t="s">
        <v>330</v>
      </c>
      <c r="JII344" s="220" t="s">
        <v>330</v>
      </c>
      <c r="JIJ344" s="220" t="s">
        <v>330</v>
      </c>
      <c r="JIK344" s="220" t="s">
        <v>330</v>
      </c>
      <c r="JIL344" s="220" t="s">
        <v>330</v>
      </c>
      <c r="JIM344" s="220" t="s">
        <v>330</v>
      </c>
      <c r="JIN344" s="220" t="s">
        <v>330</v>
      </c>
      <c r="JIO344" s="220" t="s">
        <v>330</v>
      </c>
      <c r="JIP344" s="220" t="s">
        <v>330</v>
      </c>
      <c r="JIQ344" s="220" t="s">
        <v>330</v>
      </c>
      <c r="JIR344" s="220" t="s">
        <v>330</v>
      </c>
      <c r="JIS344" s="220" t="s">
        <v>330</v>
      </c>
      <c r="JIT344" s="220" t="s">
        <v>330</v>
      </c>
      <c r="JIU344" s="220" t="s">
        <v>330</v>
      </c>
      <c r="JIV344" s="220" t="s">
        <v>330</v>
      </c>
      <c r="JIW344" s="220" t="s">
        <v>330</v>
      </c>
      <c r="JIX344" s="220" t="s">
        <v>330</v>
      </c>
      <c r="JIY344" s="220" t="s">
        <v>330</v>
      </c>
      <c r="JIZ344" s="220" t="s">
        <v>330</v>
      </c>
      <c r="JJA344" s="220" t="s">
        <v>330</v>
      </c>
      <c r="JJB344" s="220" t="s">
        <v>330</v>
      </c>
      <c r="JJC344" s="220" t="s">
        <v>330</v>
      </c>
      <c r="JJD344" s="220" t="s">
        <v>330</v>
      </c>
      <c r="JJE344" s="220" t="s">
        <v>330</v>
      </c>
      <c r="JJF344" s="220" t="s">
        <v>330</v>
      </c>
      <c r="JJG344" s="220" t="s">
        <v>330</v>
      </c>
      <c r="JJH344" s="220" t="s">
        <v>330</v>
      </c>
      <c r="JJI344" s="220" t="s">
        <v>330</v>
      </c>
      <c r="JJJ344" s="220" t="s">
        <v>330</v>
      </c>
      <c r="JJK344" s="220" t="s">
        <v>330</v>
      </c>
      <c r="JJL344" s="220" t="s">
        <v>330</v>
      </c>
      <c r="JJM344" s="220" t="s">
        <v>330</v>
      </c>
      <c r="JJN344" s="220" t="s">
        <v>330</v>
      </c>
      <c r="JJO344" s="220" t="s">
        <v>330</v>
      </c>
      <c r="JJP344" s="220" t="s">
        <v>330</v>
      </c>
      <c r="JJQ344" s="220" t="s">
        <v>330</v>
      </c>
      <c r="JJR344" s="220" t="s">
        <v>330</v>
      </c>
      <c r="JJS344" s="220" t="s">
        <v>330</v>
      </c>
      <c r="JJT344" s="220" t="s">
        <v>330</v>
      </c>
      <c r="JJU344" s="220" t="s">
        <v>330</v>
      </c>
      <c r="JJV344" s="220" t="s">
        <v>330</v>
      </c>
      <c r="JJW344" s="220" t="s">
        <v>330</v>
      </c>
      <c r="JJX344" s="220" t="s">
        <v>330</v>
      </c>
      <c r="JJY344" s="220" t="s">
        <v>330</v>
      </c>
      <c r="JJZ344" s="220" t="s">
        <v>330</v>
      </c>
      <c r="JKA344" s="220" t="s">
        <v>330</v>
      </c>
      <c r="JKB344" s="220" t="s">
        <v>330</v>
      </c>
      <c r="JKC344" s="220" t="s">
        <v>330</v>
      </c>
      <c r="JKD344" s="220" t="s">
        <v>330</v>
      </c>
      <c r="JKE344" s="220" t="s">
        <v>330</v>
      </c>
      <c r="JKF344" s="220" t="s">
        <v>330</v>
      </c>
      <c r="JKG344" s="220" t="s">
        <v>330</v>
      </c>
      <c r="JKH344" s="220" t="s">
        <v>330</v>
      </c>
      <c r="JKI344" s="220" t="s">
        <v>330</v>
      </c>
      <c r="JKJ344" s="220" t="s">
        <v>330</v>
      </c>
      <c r="JKK344" s="220" t="s">
        <v>330</v>
      </c>
      <c r="JKL344" s="220" t="s">
        <v>330</v>
      </c>
      <c r="JKM344" s="220" t="s">
        <v>330</v>
      </c>
      <c r="JKN344" s="220" t="s">
        <v>330</v>
      </c>
      <c r="JKO344" s="220" t="s">
        <v>330</v>
      </c>
      <c r="JKP344" s="220" t="s">
        <v>330</v>
      </c>
      <c r="JKQ344" s="220" t="s">
        <v>330</v>
      </c>
      <c r="JKR344" s="220" t="s">
        <v>330</v>
      </c>
      <c r="JKS344" s="220" t="s">
        <v>330</v>
      </c>
      <c r="JKT344" s="220" t="s">
        <v>330</v>
      </c>
      <c r="JKU344" s="220" t="s">
        <v>330</v>
      </c>
      <c r="JKV344" s="220" t="s">
        <v>330</v>
      </c>
      <c r="JKW344" s="220" t="s">
        <v>330</v>
      </c>
      <c r="JKX344" s="220" t="s">
        <v>330</v>
      </c>
      <c r="JKY344" s="220" t="s">
        <v>330</v>
      </c>
      <c r="JKZ344" s="220" t="s">
        <v>330</v>
      </c>
      <c r="JLA344" s="220" t="s">
        <v>330</v>
      </c>
      <c r="JLB344" s="220" t="s">
        <v>330</v>
      </c>
      <c r="JLC344" s="220" t="s">
        <v>330</v>
      </c>
      <c r="JLD344" s="220" t="s">
        <v>330</v>
      </c>
      <c r="JLE344" s="220" t="s">
        <v>330</v>
      </c>
      <c r="JLF344" s="220" t="s">
        <v>330</v>
      </c>
      <c r="JLG344" s="220" t="s">
        <v>330</v>
      </c>
      <c r="JLH344" s="220" t="s">
        <v>330</v>
      </c>
      <c r="JLI344" s="220" t="s">
        <v>330</v>
      </c>
      <c r="JLJ344" s="220" t="s">
        <v>330</v>
      </c>
      <c r="JLK344" s="220" t="s">
        <v>330</v>
      </c>
      <c r="JLL344" s="220" t="s">
        <v>330</v>
      </c>
      <c r="JLM344" s="220" t="s">
        <v>330</v>
      </c>
      <c r="JLN344" s="220" t="s">
        <v>330</v>
      </c>
      <c r="JLO344" s="220" t="s">
        <v>330</v>
      </c>
      <c r="JLP344" s="220" t="s">
        <v>330</v>
      </c>
      <c r="JLQ344" s="220" t="s">
        <v>330</v>
      </c>
      <c r="JLR344" s="220" t="s">
        <v>330</v>
      </c>
      <c r="JLS344" s="220" t="s">
        <v>330</v>
      </c>
      <c r="JLT344" s="220" t="s">
        <v>330</v>
      </c>
      <c r="JLU344" s="220" t="s">
        <v>330</v>
      </c>
      <c r="JLV344" s="220" t="s">
        <v>330</v>
      </c>
      <c r="JLW344" s="220" t="s">
        <v>330</v>
      </c>
      <c r="JLX344" s="220" t="s">
        <v>330</v>
      </c>
      <c r="JLY344" s="220" t="s">
        <v>330</v>
      </c>
      <c r="JLZ344" s="220" t="s">
        <v>330</v>
      </c>
      <c r="JMA344" s="220" t="s">
        <v>330</v>
      </c>
      <c r="JMB344" s="220" t="s">
        <v>330</v>
      </c>
      <c r="JMC344" s="220" t="s">
        <v>330</v>
      </c>
      <c r="JMD344" s="220" t="s">
        <v>330</v>
      </c>
      <c r="JME344" s="220" t="s">
        <v>330</v>
      </c>
      <c r="JMF344" s="220" t="s">
        <v>330</v>
      </c>
      <c r="JMG344" s="220" t="s">
        <v>330</v>
      </c>
      <c r="JMH344" s="220" t="s">
        <v>330</v>
      </c>
      <c r="JMI344" s="220" t="s">
        <v>330</v>
      </c>
      <c r="JMJ344" s="220" t="s">
        <v>330</v>
      </c>
      <c r="JMK344" s="220" t="s">
        <v>330</v>
      </c>
      <c r="JML344" s="220" t="s">
        <v>330</v>
      </c>
      <c r="JMM344" s="220" t="s">
        <v>330</v>
      </c>
      <c r="JMN344" s="220" t="s">
        <v>330</v>
      </c>
      <c r="JMO344" s="220" t="s">
        <v>330</v>
      </c>
      <c r="JMP344" s="220" t="s">
        <v>330</v>
      </c>
      <c r="JMQ344" s="220" t="s">
        <v>330</v>
      </c>
      <c r="JMR344" s="220" t="s">
        <v>330</v>
      </c>
      <c r="JMS344" s="220" t="s">
        <v>330</v>
      </c>
      <c r="JMT344" s="220" t="s">
        <v>330</v>
      </c>
      <c r="JMU344" s="220" t="s">
        <v>330</v>
      </c>
      <c r="JMV344" s="220" t="s">
        <v>330</v>
      </c>
      <c r="JMW344" s="220" t="s">
        <v>330</v>
      </c>
      <c r="JMX344" s="220" t="s">
        <v>330</v>
      </c>
      <c r="JMY344" s="220" t="s">
        <v>330</v>
      </c>
      <c r="JMZ344" s="220" t="s">
        <v>330</v>
      </c>
      <c r="JNA344" s="220" t="s">
        <v>330</v>
      </c>
      <c r="JNB344" s="220" t="s">
        <v>330</v>
      </c>
      <c r="JNC344" s="220" t="s">
        <v>330</v>
      </c>
      <c r="JND344" s="220" t="s">
        <v>330</v>
      </c>
      <c r="JNE344" s="220" t="s">
        <v>330</v>
      </c>
      <c r="JNF344" s="220" t="s">
        <v>330</v>
      </c>
      <c r="JNG344" s="220" t="s">
        <v>330</v>
      </c>
      <c r="JNH344" s="220" t="s">
        <v>330</v>
      </c>
      <c r="JNI344" s="220" t="s">
        <v>330</v>
      </c>
      <c r="JNJ344" s="220" t="s">
        <v>330</v>
      </c>
      <c r="JNK344" s="220" t="s">
        <v>330</v>
      </c>
      <c r="JNL344" s="220" t="s">
        <v>330</v>
      </c>
      <c r="JNM344" s="220" t="s">
        <v>330</v>
      </c>
      <c r="JNN344" s="220" t="s">
        <v>330</v>
      </c>
      <c r="JNO344" s="220" t="s">
        <v>330</v>
      </c>
      <c r="JNP344" s="220" t="s">
        <v>330</v>
      </c>
      <c r="JNQ344" s="220" t="s">
        <v>330</v>
      </c>
      <c r="JNR344" s="220" t="s">
        <v>330</v>
      </c>
      <c r="JNS344" s="220" t="s">
        <v>330</v>
      </c>
      <c r="JNT344" s="220" t="s">
        <v>330</v>
      </c>
      <c r="JNU344" s="220" t="s">
        <v>330</v>
      </c>
      <c r="JNV344" s="220" t="s">
        <v>330</v>
      </c>
      <c r="JNW344" s="220" t="s">
        <v>330</v>
      </c>
      <c r="JNX344" s="220" t="s">
        <v>330</v>
      </c>
      <c r="JNY344" s="220" t="s">
        <v>330</v>
      </c>
      <c r="JNZ344" s="220" t="s">
        <v>330</v>
      </c>
      <c r="JOA344" s="220" t="s">
        <v>330</v>
      </c>
      <c r="JOB344" s="220" t="s">
        <v>330</v>
      </c>
      <c r="JOC344" s="220" t="s">
        <v>330</v>
      </c>
      <c r="JOD344" s="220" t="s">
        <v>330</v>
      </c>
      <c r="JOE344" s="220" t="s">
        <v>330</v>
      </c>
      <c r="JOF344" s="220" t="s">
        <v>330</v>
      </c>
      <c r="JOG344" s="220" t="s">
        <v>330</v>
      </c>
      <c r="JOH344" s="220" t="s">
        <v>330</v>
      </c>
      <c r="JOI344" s="220" t="s">
        <v>330</v>
      </c>
      <c r="JOJ344" s="220" t="s">
        <v>330</v>
      </c>
      <c r="JOK344" s="220" t="s">
        <v>330</v>
      </c>
      <c r="JOL344" s="220" t="s">
        <v>330</v>
      </c>
      <c r="JOM344" s="220" t="s">
        <v>330</v>
      </c>
      <c r="JON344" s="220" t="s">
        <v>330</v>
      </c>
      <c r="JOO344" s="220" t="s">
        <v>330</v>
      </c>
      <c r="JOP344" s="220" t="s">
        <v>330</v>
      </c>
      <c r="JOQ344" s="220" t="s">
        <v>330</v>
      </c>
      <c r="JOR344" s="220" t="s">
        <v>330</v>
      </c>
      <c r="JOS344" s="220" t="s">
        <v>330</v>
      </c>
      <c r="JOT344" s="220" t="s">
        <v>330</v>
      </c>
      <c r="JOU344" s="220" t="s">
        <v>330</v>
      </c>
      <c r="JOV344" s="220" t="s">
        <v>330</v>
      </c>
      <c r="JOW344" s="220" t="s">
        <v>330</v>
      </c>
      <c r="JOX344" s="220" t="s">
        <v>330</v>
      </c>
      <c r="JOY344" s="220" t="s">
        <v>330</v>
      </c>
      <c r="JOZ344" s="220" t="s">
        <v>330</v>
      </c>
      <c r="JPA344" s="220" t="s">
        <v>330</v>
      </c>
      <c r="JPB344" s="220" t="s">
        <v>330</v>
      </c>
      <c r="JPC344" s="220" t="s">
        <v>330</v>
      </c>
      <c r="JPD344" s="220" t="s">
        <v>330</v>
      </c>
      <c r="JPE344" s="220" t="s">
        <v>330</v>
      </c>
      <c r="JPF344" s="220" t="s">
        <v>330</v>
      </c>
      <c r="JPG344" s="220" t="s">
        <v>330</v>
      </c>
      <c r="JPH344" s="220" t="s">
        <v>330</v>
      </c>
      <c r="JPI344" s="220" t="s">
        <v>330</v>
      </c>
      <c r="JPJ344" s="220" t="s">
        <v>330</v>
      </c>
      <c r="JPK344" s="220" t="s">
        <v>330</v>
      </c>
      <c r="JPL344" s="220" t="s">
        <v>330</v>
      </c>
      <c r="JPM344" s="220" t="s">
        <v>330</v>
      </c>
      <c r="JPN344" s="220" t="s">
        <v>330</v>
      </c>
      <c r="JPO344" s="220" t="s">
        <v>330</v>
      </c>
      <c r="JPP344" s="220" t="s">
        <v>330</v>
      </c>
      <c r="JPQ344" s="220" t="s">
        <v>330</v>
      </c>
      <c r="JPR344" s="220" t="s">
        <v>330</v>
      </c>
      <c r="JPS344" s="220" t="s">
        <v>330</v>
      </c>
      <c r="JPT344" s="220" t="s">
        <v>330</v>
      </c>
      <c r="JPU344" s="220" t="s">
        <v>330</v>
      </c>
      <c r="JPV344" s="220" t="s">
        <v>330</v>
      </c>
      <c r="JPW344" s="220" t="s">
        <v>330</v>
      </c>
      <c r="JPX344" s="220" t="s">
        <v>330</v>
      </c>
      <c r="JPY344" s="220" t="s">
        <v>330</v>
      </c>
      <c r="JPZ344" s="220" t="s">
        <v>330</v>
      </c>
      <c r="JQA344" s="220" t="s">
        <v>330</v>
      </c>
      <c r="JQB344" s="220" t="s">
        <v>330</v>
      </c>
      <c r="JQC344" s="220" t="s">
        <v>330</v>
      </c>
      <c r="JQD344" s="220" t="s">
        <v>330</v>
      </c>
      <c r="JQE344" s="220" t="s">
        <v>330</v>
      </c>
      <c r="JQF344" s="220" t="s">
        <v>330</v>
      </c>
      <c r="JQG344" s="220" t="s">
        <v>330</v>
      </c>
      <c r="JQH344" s="220" t="s">
        <v>330</v>
      </c>
      <c r="JQI344" s="220" t="s">
        <v>330</v>
      </c>
      <c r="JQJ344" s="220" t="s">
        <v>330</v>
      </c>
      <c r="JQK344" s="220" t="s">
        <v>330</v>
      </c>
      <c r="JQL344" s="220" t="s">
        <v>330</v>
      </c>
      <c r="JQM344" s="220" t="s">
        <v>330</v>
      </c>
      <c r="JQN344" s="220" t="s">
        <v>330</v>
      </c>
      <c r="JQO344" s="220" t="s">
        <v>330</v>
      </c>
      <c r="JQP344" s="220" t="s">
        <v>330</v>
      </c>
      <c r="JQQ344" s="220" t="s">
        <v>330</v>
      </c>
      <c r="JQR344" s="220" t="s">
        <v>330</v>
      </c>
      <c r="JQS344" s="220" t="s">
        <v>330</v>
      </c>
      <c r="JQT344" s="220" t="s">
        <v>330</v>
      </c>
      <c r="JQU344" s="220" t="s">
        <v>330</v>
      </c>
      <c r="JQV344" s="220" t="s">
        <v>330</v>
      </c>
      <c r="JQW344" s="220" t="s">
        <v>330</v>
      </c>
      <c r="JQX344" s="220" t="s">
        <v>330</v>
      </c>
      <c r="JQY344" s="220" t="s">
        <v>330</v>
      </c>
      <c r="JQZ344" s="220" t="s">
        <v>330</v>
      </c>
      <c r="JRA344" s="220" t="s">
        <v>330</v>
      </c>
      <c r="JRB344" s="220" t="s">
        <v>330</v>
      </c>
      <c r="JRC344" s="220" t="s">
        <v>330</v>
      </c>
      <c r="JRD344" s="220" t="s">
        <v>330</v>
      </c>
      <c r="JRE344" s="220" t="s">
        <v>330</v>
      </c>
      <c r="JRF344" s="220" t="s">
        <v>330</v>
      </c>
      <c r="JRG344" s="220" t="s">
        <v>330</v>
      </c>
      <c r="JRH344" s="220" t="s">
        <v>330</v>
      </c>
      <c r="JRI344" s="220" t="s">
        <v>330</v>
      </c>
      <c r="JRJ344" s="220" t="s">
        <v>330</v>
      </c>
      <c r="JRK344" s="220" t="s">
        <v>330</v>
      </c>
      <c r="JRL344" s="220" t="s">
        <v>330</v>
      </c>
      <c r="JRM344" s="220" t="s">
        <v>330</v>
      </c>
      <c r="JRN344" s="220" t="s">
        <v>330</v>
      </c>
      <c r="JRO344" s="220" t="s">
        <v>330</v>
      </c>
      <c r="JRP344" s="220" t="s">
        <v>330</v>
      </c>
      <c r="JRQ344" s="220" t="s">
        <v>330</v>
      </c>
      <c r="JRR344" s="220" t="s">
        <v>330</v>
      </c>
      <c r="JRS344" s="220" t="s">
        <v>330</v>
      </c>
      <c r="JRT344" s="220" t="s">
        <v>330</v>
      </c>
      <c r="JRU344" s="220" t="s">
        <v>330</v>
      </c>
      <c r="JRV344" s="220" t="s">
        <v>330</v>
      </c>
      <c r="JRW344" s="220" t="s">
        <v>330</v>
      </c>
      <c r="JRX344" s="220" t="s">
        <v>330</v>
      </c>
      <c r="JRY344" s="220" t="s">
        <v>330</v>
      </c>
      <c r="JRZ344" s="220" t="s">
        <v>330</v>
      </c>
      <c r="JSA344" s="220" t="s">
        <v>330</v>
      </c>
      <c r="JSB344" s="220" t="s">
        <v>330</v>
      </c>
      <c r="JSC344" s="220" t="s">
        <v>330</v>
      </c>
      <c r="JSD344" s="220" t="s">
        <v>330</v>
      </c>
      <c r="JSE344" s="220" t="s">
        <v>330</v>
      </c>
      <c r="JSF344" s="220" t="s">
        <v>330</v>
      </c>
      <c r="JSG344" s="220" t="s">
        <v>330</v>
      </c>
      <c r="JSH344" s="220" t="s">
        <v>330</v>
      </c>
      <c r="JSI344" s="220" t="s">
        <v>330</v>
      </c>
      <c r="JSJ344" s="220" t="s">
        <v>330</v>
      </c>
      <c r="JSK344" s="220" t="s">
        <v>330</v>
      </c>
      <c r="JSL344" s="220" t="s">
        <v>330</v>
      </c>
      <c r="JSM344" s="220" t="s">
        <v>330</v>
      </c>
      <c r="JSN344" s="220" t="s">
        <v>330</v>
      </c>
      <c r="JSO344" s="220" t="s">
        <v>330</v>
      </c>
      <c r="JSP344" s="220" t="s">
        <v>330</v>
      </c>
      <c r="JSQ344" s="220" t="s">
        <v>330</v>
      </c>
      <c r="JSR344" s="220" t="s">
        <v>330</v>
      </c>
      <c r="JSS344" s="220" t="s">
        <v>330</v>
      </c>
      <c r="JST344" s="220" t="s">
        <v>330</v>
      </c>
      <c r="JSU344" s="220" t="s">
        <v>330</v>
      </c>
      <c r="JSV344" s="220" t="s">
        <v>330</v>
      </c>
      <c r="JSW344" s="220" t="s">
        <v>330</v>
      </c>
      <c r="JSX344" s="220" t="s">
        <v>330</v>
      </c>
      <c r="JSY344" s="220" t="s">
        <v>330</v>
      </c>
      <c r="JSZ344" s="220" t="s">
        <v>330</v>
      </c>
      <c r="JTA344" s="220" t="s">
        <v>330</v>
      </c>
      <c r="JTB344" s="220" t="s">
        <v>330</v>
      </c>
      <c r="JTC344" s="220" t="s">
        <v>330</v>
      </c>
      <c r="JTD344" s="220" t="s">
        <v>330</v>
      </c>
      <c r="JTE344" s="220" t="s">
        <v>330</v>
      </c>
      <c r="JTF344" s="220" t="s">
        <v>330</v>
      </c>
      <c r="JTG344" s="220" t="s">
        <v>330</v>
      </c>
      <c r="JTH344" s="220" t="s">
        <v>330</v>
      </c>
      <c r="JTI344" s="220" t="s">
        <v>330</v>
      </c>
      <c r="JTJ344" s="220" t="s">
        <v>330</v>
      </c>
      <c r="JTK344" s="220" t="s">
        <v>330</v>
      </c>
      <c r="JTL344" s="220" t="s">
        <v>330</v>
      </c>
      <c r="JTM344" s="220" t="s">
        <v>330</v>
      </c>
      <c r="JTN344" s="220" t="s">
        <v>330</v>
      </c>
      <c r="JTO344" s="220" t="s">
        <v>330</v>
      </c>
      <c r="JTP344" s="220" t="s">
        <v>330</v>
      </c>
      <c r="JTQ344" s="220" t="s">
        <v>330</v>
      </c>
      <c r="JTR344" s="220" t="s">
        <v>330</v>
      </c>
      <c r="JTS344" s="220" t="s">
        <v>330</v>
      </c>
      <c r="JTT344" s="220" t="s">
        <v>330</v>
      </c>
      <c r="JTU344" s="220" t="s">
        <v>330</v>
      </c>
      <c r="JTV344" s="220" t="s">
        <v>330</v>
      </c>
      <c r="JTW344" s="220" t="s">
        <v>330</v>
      </c>
      <c r="JTX344" s="220" t="s">
        <v>330</v>
      </c>
      <c r="JTY344" s="220" t="s">
        <v>330</v>
      </c>
      <c r="JTZ344" s="220" t="s">
        <v>330</v>
      </c>
      <c r="JUA344" s="220" t="s">
        <v>330</v>
      </c>
      <c r="JUB344" s="220" t="s">
        <v>330</v>
      </c>
      <c r="JUC344" s="220" t="s">
        <v>330</v>
      </c>
      <c r="JUD344" s="220" t="s">
        <v>330</v>
      </c>
      <c r="JUE344" s="220" t="s">
        <v>330</v>
      </c>
      <c r="JUF344" s="220" t="s">
        <v>330</v>
      </c>
      <c r="JUG344" s="220" t="s">
        <v>330</v>
      </c>
      <c r="JUH344" s="220" t="s">
        <v>330</v>
      </c>
      <c r="JUI344" s="220" t="s">
        <v>330</v>
      </c>
      <c r="JUJ344" s="220" t="s">
        <v>330</v>
      </c>
      <c r="JUK344" s="220" t="s">
        <v>330</v>
      </c>
      <c r="JUL344" s="220" t="s">
        <v>330</v>
      </c>
      <c r="JUM344" s="220" t="s">
        <v>330</v>
      </c>
      <c r="JUN344" s="220" t="s">
        <v>330</v>
      </c>
      <c r="JUO344" s="220" t="s">
        <v>330</v>
      </c>
      <c r="JUP344" s="220" t="s">
        <v>330</v>
      </c>
      <c r="JUQ344" s="220" t="s">
        <v>330</v>
      </c>
      <c r="JUR344" s="220" t="s">
        <v>330</v>
      </c>
      <c r="JUS344" s="220" t="s">
        <v>330</v>
      </c>
      <c r="JUT344" s="220" t="s">
        <v>330</v>
      </c>
      <c r="JUU344" s="220" t="s">
        <v>330</v>
      </c>
      <c r="JUV344" s="220" t="s">
        <v>330</v>
      </c>
      <c r="JUW344" s="220" t="s">
        <v>330</v>
      </c>
      <c r="JUX344" s="220" t="s">
        <v>330</v>
      </c>
      <c r="JUY344" s="220" t="s">
        <v>330</v>
      </c>
      <c r="JUZ344" s="220" t="s">
        <v>330</v>
      </c>
      <c r="JVA344" s="220" t="s">
        <v>330</v>
      </c>
      <c r="JVB344" s="220" t="s">
        <v>330</v>
      </c>
      <c r="JVC344" s="220" t="s">
        <v>330</v>
      </c>
      <c r="JVD344" s="220" t="s">
        <v>330</v>
      </c>
      <c r="JVE344" s="220" t="s">
        <v>330</v>
      </c>
      <c r="JVF344" s="220" t="s">
        <v>330</v>
      </c>
      <c r="JVG344" s="220" t="s">
        <v>330</v>
      </c>
      <c r="JVH344" s="220" t="s">
        <v>330</v>
      </c>
      <c r="JVI344" s="220" t="s">
        <v>330</v>
      </c>
      <c r="JVJ344" s="220" t="s">
        <v>330</v>
      </c>
      <c r="JVK344" s="220" t="s">
        <v>330</v>
      </c>
      <c r="JVL344" s="220" t="s">
        <v>330</v>
      </c>
      <c r="JVM344" s="220" t="s">
        <v>330</v>
      </c>
      <c r="JVN344" s="220" t="s">
        <v>330</v>
      </c>
      <c r="JVO344" s="220" t="s">
        <v>330</v>
      </c>
      <c r="JVP344" s="220" t="s">
        <v>330</v>
      </c>
      <c r="JVQ344" s="220" t="s">
        <v>330</v>
      </c>
      <c r="JVR344" s="220" t="s">
        <v>330</v>
      </c>
      <c r="JVS344" s="220" t="s">
        <v>330</v>
      </c>
      <c r="JVT344" s="220" t="s">
        <v>330</v>
      </c>
      <c r="JVU344" s="220" t="s">
        <v>330</v>
      </c>
      <c r="JVV344" s="220" t="s">
        <v>330</v>
      </c>
      <c r="JVW344" s="220" t="s">
        <v>330</v>
      </c>
      <c r="JVX344" s="220" t="s">
        <v>330</v>
      </c>
      <c r="JVY344" s="220" t="s">
        <v>330</v>
      </c>
      <c r="JVZ344" s="220" t="s">
        <v>330</v>
      </c>
      <c r="JWA344" s="220" t="s">
        <v>330</v>
      </c>
      <c r="JWB344" s="220" t="s">
        <v>330</v>
      </c>
      <c r="JWC344" s="220" t="s">
        <v>330</v>
      </c>
      <c r="JWD344" s="220" t="s">
        <v>330</v>
      </c>
      <c r="JWE344" s="220" t="s">
        <v>330</v>
      </c>
      <c r="JWF344" s="220" t="s">
        <v>330</v>
      </c>
      <c r="JWG344" s="220" t="s">
        <v>330</v>
      </c>
      <c r="JWH344" s="220" t="s">
        <v>330</v>
      </c>
      <c r="JWI344" s="220" t="s">
        <v>330</v>
      </c>
      <c r="JWJ344" s="220" t="s">
        <v>330</v>
      </c>
      <c r="JWK344" s="220" t="s">
        <v>330</v>
      </c>
      <c r="JWL344" s="220" t="s">
        <v>330</v>
      </c>
      <c r="JWM344" s="220" t="s">
        <v>330</v>
      </c>
      <c r="JWN344" s="220" t="s">
        <v>330</v>
      </c>
      <c r="JWO344" s="220" t="s">
        <v>330</v>
      </c>
      <c r="JWP344" s="220" t="s">
        <v>330</v>
      </c>
      <c r="JWQ344" s="220" t="s">
        <v>330</v>
      </c>
      <c r="JWR344" s="220" t="s">
        <v>330</v>
      </c>
      <c r="JWS344" s="220" t="s">
        <v>330</v>
      </c>
      <c r="JWT344" s="220" t="s">
        <v>330</v>
      </c>
      <c r="JWU344" s="220" t="s">
        <v>330</v>
      </c>
      <c r="JWV344" s="220" t="s">
        <v>330</v>
      </c>
      <c r="JWW344" s="220" t="s">
        <v>330</v>
      </c>
      <c r="JWX344" s="220" t="s">
        <v>330</v>
      </c>
      <c r="JWY344" s="220" t="s">
        <v>330</v>
      </c>
      <c r="JWZ344" s="220" t="s">
        <v>330</v>
      </c>
      <c r="JXA344" s="220" t="s">
        <v>330</v>
      </c>
      <c r="JXB344" s="220" t="s">
        <v>330</v>
      </c>
      <c r="JXC344" s="220" t="s">
        <v>330</v>
      </c>
      <c r="JXD344" s="220" t="s">
        <v>330</v>
      </c>
      <c r="JXE344" s="220" t="s">
        <v>330</v>
      </c>
      <c r="JXF344" s="220" t="s">
        <v>330</v>
      </c>
      <c r="JXG344" s="220" t="s">
        <v>330</v>
      </c>
      <c r="JXH344" s="220" t="s">
        <v>330</v>
      </c>
      <c r="JXI344" s="220" t="s">
        <v>330</v>
      </c>
      <c r="JXJ344" s="220" t="s">
        <v>330</v>
      </c>
      <c r="JXK344" s="220" t="s">
        <v>330</v>
      </c>
      <c r="JXL344" s="220" t="s">
        <v>330</v>
      </c>
      <c r="JXM344" s="220" t="s">
        <v>330</v>
      </c>
      <c r="JXN344" s="220" t="s">
        <v>330</v>
      </c>
      <c r="JXO344" s="220" t="s">
        <v>330</v>
      </c>
      <c r="JXP344" s="220" t="s">
        <v>330</v>
      </c>
      <c r="JXQ344" s="220" t="s">
        <v>330</v>
      </c>
      <c r="JXR344" s="220" t="s">
        <v>330</v>
      </c>
      <c r="JXS344" s="220" t="s">
        <v>330</v>
      </c>
      <c r="JXT344" s="220" t="s">
        <v>330</v>
      </c>
      <c r="JXU344" s="220" t="s">
        <v>330</v>
      </c>
      <c r="JXV344" s="220" t="s">
        <v>330</v>
      </c>
      <c r="JXW344" s="220" t="s">
        <v>330</v>
      </c>
      <c r="JXX344" s="220" t="s">
        <v>330</v>
      </c>
      <c r="JXY344" s="220" t="s">
        <v>330</v>
      </c>
      <c r="JXZ344" s="220" t="s">
        <v>330</v>
      </c>
      <c r="JYA344" s="220" t="s">
        <v>330</v>
      </c>
      <c r="JYB344" s="220" t="s">
        <v>330</v>
      </c>
      <c r="JYC344" s="220" t="s">
        <v>330</v>
      </c>
      <c r="JYD344" s="220" t="s">
        <v>330</v>
      </c>
      <c r="JYE344" s="220" t="s">
        <v>330</v>
      </c>
      <c r="JYF344" s="220" t="s">
        <v>330</v>
      </c>
      <c r="JYG344" s="220" t="s">
        <v>330</v>
      </c>
      <c r="JYH344" s="220" t="s">
        <v>330</v>
      </c>
      <c r="JYI344" s="220" t="s">
        <v>330</v>
      </c>
      <c r="JYJ344" s="220" t="s">
        <v>330</v>
      </c>
      <c r="JYK344" s="220" t="s">
        <v>330</v>
      </c>
      <c r="JYL344" s="220" t="s">
        <v>330</v>
      </c>
      <c r="JYM344" s="220" t="s">
        <v>330</v>
      </c>
      <c r="JYN344" s="220" t="s">
        <v>330</v>
      </c>
      <c r="JYO344" s="220" t="s">
        <v>330</v>
      </c>
      <c r="JYP344" s="220" t="s">
        <v>330</v>
      </c>
      <c r="JYQ344" s="220" t="s">
        <v>330</v>
      </c>
      <c r="JYR344" s="220" t="s">
        <v>330</v>
      </c>
      <c r="JYS344" s="220" t="s">
        <v>330</v>
      </c>
      <c r="JYT344" s="220" t="s">
        <v>330</v>
      </c>
      <c r="JYU344" s="220" t="s">
        <v>330</v>
      </c>
      <c r="JYV344" s="220" t="s">
        <v>330</v>
      </c>
      <c r="JYW344" s="220" t="s">
        <v>330</v>
      </c>
      <c r="JYX344" s="220" t="s">
        <v>330</v>
      </c>
      <c r="JYY344" s="220" t="s">
        <v>330</v>
      </c>
      <c r="JYZ344" s="220" t="s">
        <v>330</v>
      </c>
      <c r="JZA344" s="220" t="s">
        <v>330</v>
      </c>
      <c r="JZB344" s="220" t="s">
        <v>330</v>
      </c>
      <c r="JZC344" s="220" t="s">
        <v>330</v>
      </c>
      <c r="JZD344" s="220" t="s">
        <v>330</v>
      </c>
      <c r="JZE344" s="220" t="s">
        <v>330</v>
      </c>
      <c r="JZF344" s="220" t="s">
        <v>330</v>
      </c>
      <c r="JZG344" s="220" t="s">
        <v>330</v>
      </c>
      <c r="JZH344" s="220" t="s">
        <v>330</v>
      </c>
      <c r="JZI344" s="220" t="s">
        <v>330</v>
      </c>
      <c r="JZJ344" s="220" t="s">
        <v>330</v>
      </c>
      <c r="JZK344" s="220" t="s">
        <v>330</v>
      </c>
      <c r="JZL344" s="220" t="s">
        <v>330</v>
      </c>
      <c r="JZM344" s="220" t="s">
        <v>330</v>
      </c>
      <c r="JZN344" s="220" t="s">
        <v>330</v>
      </c>
      <c r="JZO344" s="220" t="s">
        <v>330</v>
      </c>
      <c r="JZP344" s="220" t="s">
        <v>330</v>
      </c>
      <c r="JZQ344" s="220" t="s">
        <v>330</v>
      </c>
      <c r="JZR344" s="220" t="s">
        <v>330</v>
      </c>
      <c r="JZS344" s="220" t="s">
        <v>330</v>
      </c>
      <c r="JZT344" s="220" t="s">
        <v>330</v>
      </c>
      <c r="JZU344" s="220" t="s">
        <v>330</v>
      </c>
      <c r="JZV344" s="220" t="s">
        <v>330</v>
      </c>
      <c r="JZW344" s="220" t="s">
        <v>330</v>
      </c>
      <c r="JZX344" s="220" t="s">
        <v>330</v>
      </c>
      <c r="JZY344" s="220" t="s">
        <v>330</v>
      </c>
      <c r="JZZ344" s="220" t="s">
        <v>330</v>
      </c>
      <c r="KAA344" s="220" t="s">
        <v>330</v>
      </c>
      <c r="KAB344" s="220" t="s">
        <v>330</v>
      </c>
      <c r="KAC344" s="220" t="s">
        <v>330</v>
      </c>
      <c r="KAD344" s="220" t="s">
        <v>330</v>
      </c>
      <c r="KAE344" s="220" t="s">
        <v>330</v>
      </c>
      <c r="KAF344" s="220" t="s">
        <v>330</v>
      </c>
      <c r="KAG344" s="220" t="s">
        <v>330</v>
      </c>
      <c r="KAH344" s="220" t="s">
        <v>330</v>
      </c>
      <c r="KAI344" s="220" t="s">
        <v>330</v>
      </c>
      <c r="KAJ344" s="220" t="s">
        <v>330</v>
      </c>
      <c r="KAK344" s="220" t="s">
        <v>330</v>
      </c>
      <c r="KAL344" s="220" t="s">
        <v>330</v>
      </c>
      <c r="KAM344" s="220" t="s">
        <v>330</v>
      </c>
      <c r="KAN344" s="220" t="s">
        <v>330</v>
      </c>
      <c r="KAO344" s="220" t="s">
        <v>330</v>
      </c>
      <c r="KAP344" s="220" t="s">
        <v>330</v>
      </c>
      <c r="KAQ344" s="220" t="s">
        <v>330</v>
      </c>
      <c r="KAR344" s="220" t="s">
        <v>330</v>
      </c>
      <c r="KAS344" s="220" t="s">
        <v>330</v>
      </c>
      <c r="KAT344" s="220" t="s">
        <v>330</v>
      </c>
      <c r="KAU344" s="220" t="s">
        <v>330</v>
      </c>
      <c r="KAV344" s="220" t="s">
        <v>330</v>
      </c>
      <c r="KAW344" s="220" t="s">
        <v>330</v>
      </c>
      <c r="KAX344" s="220" t="s">
        <v>330</v>
      </c>
      <c r="KAY344" s="220" t="s">
        <v>330</v>
      </c>
      <c r="KAZ344" s="220" t="s">
        <v>330</v>
      </c>
      <c r="KBA344" s="220" t="s">
        <v>330</v>
      </c>
      <c r="KBB344" s="220" t="s">
        <v>330</v>
      </c>
      <c r="KBC344" s="220" t="s">
        <v>330</v>
      </c>
      <c r="KBD344" s="220" t="s">
        <v>330</v>
      </c>
      <c r="KBE344" s="220" t="s">
        <v>330</v>
      </c>
      <c r="KBF344" s="220" t="s">
        <v>330</v>
      </c>
      <c r="KBG344" s="220" t="s">
        <v>330</v>
      </c>
      <c r="KBH344" s="220" t="s">
        <v>330</v>
      </c>
      <c r="KBI344" s="220" t="s">
        <v>330</v>
      </c>
      <c r="KBJ344" s="220" t="s">
        <v>330</v>
      </c>
      <c r="KBK344" s="220" t="s">
        <v>330</v>
      </c>
      <c r="KBL344" s="220" t="s">
        <v>330</v>
      </c>
      <c r="KBM344" s="220" t="s">
        <v>330</v>
      </c>
      <c r="KBN344" s="220" t="s">
        <v>330</v>
      </c>
      <c r="KBO344" s="220" t="s">
        <v>330</v>
      </c>
      <c r="KBP344" s="220" t="s">
        <v>330</v>
      </c>
      <c r="KBQ344" s="220" t="s">
        <v>330</v>
      </c>
      <c r="KBR344" s="220" t="s">
        <v>330</v>
      </c>
      <c r="KBS344" s="220" t="s">
        <v>330</v>
      </c>
      <c r="KBT344" s="220" t="s">
        <v>330</v>
      </c>
      <c r="KBU344" s="220" t="s">
        <v>330</v>
      </c>
      <c r="KBV344" s="220" t="s">
        <v>330</v>
      </c>
      <c r="KBW344" s="220" t="s">
        <v>330</v>
      </c>
      <c r="KBX344" s="220" t="s">
        <v>330</v>
      </c>
      <c r="KBY344" s="220" t="s">
        <v>330</v>
      </c>
      <c r="KBZ344" s="220" t="s">
        <v>330</v>
      </c>
      <c r="KCA344" s="220" t="s">
        <v>330</v>
      </c>
      <c r="KCB344" s="220" t="s">
        <v>330</v>
      </c>
      <c r="KCC344" s="220" t="s">
        <v>330</v>
      </c>
      <c r="KCD344" s="220" t="s">
        <v>330</v>
      </c>
      <c r="KCE344" s="220" t="s">
        <v>330</v>
      </c>
      <c r="KCF344" s="220" t="s">
        <v>330</v>
      </c>
      <c r="KCG344" s="220" t="s">
        <v>330</v>
      </c>
      <c r="KCH344" s="220" t="s">
        <v>330</v>
      </c>
      <c r="KCI344" s="220" t="s">
        <v>330</v>
      </c>
      <c r="KCJ344" s="220" t="s">
        <v>330</v>
      </c>
      <c r="KCK344" s="220" t="s">
        <v>330</v>
      </c>
      <c r="KCL344" s="220" t="s">
        <v>330</v>
      </c>
      <c r="KCM344" s="220" t="s">
        <v>330</v>
      </c>
      <c r="KCN344" s="220" t="s">
        <v>330</v>
      </c>
      <c r="KCO344" s="220" t="s">
        <v>330</v>
      </c>
      <c r="KCP344" s="220" t="s">
        <v>330</v>
      </c>
      <c r="KCQ344" s="220" t="s">
        <v>330</v>
      </c>
      <c r="KCR344" s="220" t="s">
        <v>330</v>
      </c>
      <c r="KCS344" s="220" t="s">
        <v>330</v>
      </c>
      <c r="KCT344" s="220" t="s">
        <v>330</v>
      </c>
      <c r="KCU344" s="220" t="s">
        <v>330</v>
      </c>
      <c r="KCV344" s="220" t="s">
        <v>330</v>
      </c>
      <c r="KCW344" s="220" t="s">
        <v>330</v>
      </c>
      <c r="KCX344" s="220" t="s">
        <v>330</v>
      </c>
      <c r="KCY344" s="220" t="s">
        <v>330</v>
      </c>
      <c r="KCZ344" s="220" t="s">
        <v>330</v>
      </c>
      <c r="KDA344" s="220" t="s">
        <v>330</v>
      </c>
      <c r="KDB344" s="220" t="s">
        <v>330</v>
      </c>
      <c r="KDC344" s="220" t="s">
        <v>330</v>
      </c>
      <c r="KDD344" s="220" t="s">
        <v>330</v>
      </c>
      <c r="KDE344" s="220" t="s">
        <v>330</v>
      </c>
      <c r="KDF344" s="220" t="s">
        <v>330</v>
      </c>
      <c r="KDG344" s="220" t="s">
        <v>330</v>
      </c>
      <c r="KDH344" s="220" t="s">
        <v>330</v>
      </c>
      <c r="KDI344" s="220" t="s">
        <v>330</v>
      </c>
      <c r="KDJ344" s="220" t="s">
        <v>330</v>
      </c>
      <c r="KDK344" s="220" t="s">
        <v>330</v>
      </c>
      <c r="KDL344" s="220" t="s">
        <v>330</v>
      </c>
      <c r="KDM344" s="220" t="s">
        <v>330</v>
      </c>
      <c r="KDN344" s="220" t="s">
        <v>330</v>
      </c>
      <c r="KDO344" s="220" t="s">
        <v>330</v>
      </c>
      <c r="KDP344" s="220" t="s">
        <v>330</v>
      </c>
      <c r="KDQ344" s="220" t="s">
        <v>330</v>
      </c>
      <c r="KDR344" s="220" t="s">
        <v>330</v>
      </c>
      <c r="KDS344" s="220" t="s">
        <v>330</v>
      </c>
      <c r="KDT344" s="220" t="s">
        <v>330</v>
      </c>
      <c r="KDU344" s="220" t="s">
        <v>330</v>
      </c>
      <c r="KDV344" s="220" t="s">
        <v>330</v>
      </c>
      <c r="KDW344" s="220" t="s">
        <v>330</v>
      </c>
      <c r="KDX344" s="220" t="s">
        <v>330</v>
      </c>
      <c r="KDY344" s="220" t="s">
        <v>330</v>
      </c>
      <c r="KDZ344" s="220" t="s">
        <v>330</v>
      </c>
      <c r="KEA344" s="220" t="s">
        <v>330</v>
      </c>
      <c r="KEB344" s="220" t="s">
        <v>330</v>
      </c>
      <c r="KEC344" s="220" t="s">
        <v>330</v>
      </c>
      <c r="KED344" s="220" t="s">
        <v>330</v>
      </c>
      <c r="KEE344" s="220" t="s">
        <v>330</v>
      </c>
      <c r="KEF344" s="220" t="s">
        <v>330</v>
      </c>
      <c r="KEG344" s="220" t="s">
        <v>330</v>
      </c>
      <c r="KEH344" s="220" t="s">
        <v>330</v>
      </c>
      <c r="KEI344" s="220" t="s">
        <v>330</v>
      </c>
      <c r="KEJ344" s="220" t="s">
        <v>330</v>
      </c>
      <c r="KEK344" s="220" t="s">
        <v>330</v>
      </c>
      <c r="KEL344" s="220" t="s">
        <v>330</v>
      </c>
      <c r="KEM344" s="220" t="s">
        <v>330</v>
      </c>
      <c r="KEN344" s="220" t="s">
        <v>330</v>
      </c>
      <c r="KEO344" s="220" t="s">
        <v>330</v>
      </c>
      <c r="KEP344" s="220" t="s">
        <v>330</v>
      </c>
      <c r="KEQ344" s="220" t="s">
        <v>330</v>
      </c>
      <c r="KER344" s="220" t="s">
        <v>330</v>
      </c>
      <c r="KES344" s="220" t="s">
        <v>330</v>
      </c>
      <c r="KET344" s="220" t="s">
        <v>330</v>
      </c>
      <c r="KEU344" s="220" t="s">
        <v>330</v>
      </c>
      <c r="KEV344" s="220" t="s">
        <v>330</v>
      </c>
      <c r="KEW344" s="220" t="s">
        <v>330</v>
      </c>
      <c r="KEX344" s="220" t="s">
        <v>330</v>
      </c>
      <c r="KEY344" s="220" t="s">
        <v>330</v>
      </c>
      <c r="KEZ344" s="220" t="s">
        <v>330</v>
      </c>
      <c r="KFA344" s="220" t="s">
        <v>330</v>
      </c>
      <c r="KFB344" s="220" t="s">
        <v>330</v>
      </c>
      <c r="KFC344" s="220" t="s">
        <v>330</v>
      </c>
      <c r="KFD344" s="220" t="s">
        <v>330</v>
      </c>
      <c r="KFE344" s="220" t="s">
        <v>330</v>
      </c>
      <c r="KFF344" s="220" t="s">
        <v>330</v>
      </c>
      <c r="KFG344" s="220" t="s">
        <v>330</v>
      </c>
      <c r="KFH344" s="220" t="s">
        <v>330</v>
      </c>
      <c r="KFI344" s="220" t="s">
        <v>330</v>
      </c>
      <c r="KFJ344" s="220" t="s">
        <v>330</v>
      </c>
      <c r="KFK344" s="220" t="s">
        <v>330</v>
      </c>
      <c r="KFL344" s="220" t="s">
        <v>330</v>
      </c>
      <c r="KFM344" s="220" t="s">
        <v>330</v>
      </c>
      <c r="KFN344" s="220" t="s">
        <v>330</v>
      </c>
      <c r="KFO344" s="220" t="s">
        <v>330</v>
      </c>
      <c r="KFP344" s="220" t="s">
        <v>330</v>
      </c>
      <c r="KFQ344" s="220" t="s">
        <v>330</v>
      </c>
      <c r="KFR344" s="220" t="s">
        <v>330</v>
      </c>
      <c r="KFS344" s="220" t="s">
        <v>330</v>
      </c>
      <c r="KFT344" s="220" t="s">
        <v>330</v>
      </c>
      <c r="KFU344" s="220" t="s">
        <v>330</v>
      </c>
      <c r="KFV344" s="220" t="s">
        <v>330</v>
      </c>
      <c r="KFW344" s="220" t="s">
        <v>330</v>
      </c>
      <c r="KFX344" s="220" t="s">
        <v>330</v>
      </c>
      <c r="KFY344" s="220" t="s">
        <v>330</v>
      </c>
      <c r="KFZ344" s="220" t="s">
        <v>330</v>
      </c>
      <c r="KGA344" s="220" t="s">
        <v>330</v>
      </c>
      <c r="KGB344" s="220" t="s">
        <v>330</v>
      </c>
      <c r="KGC344" s="220" t="s">
        <v>330</v>
      </c>
      <c r="KGD344" s="220" t="s">
        <v>330</v>
      </c>
      <c r="KGE344" s="220" t="s">
        <v>330</v>
      </c>
      <c r="KGF344" s="220" t="s">
        <v>330</v>
      </c>
      <c r="KGG344" s="220" t="s">
        <v>330</v>
      </c>
      <c r="KGH344" s="220" t="s">
        <v>330</v>
      </c>
      <c r="KGI344" s="220" t="s">
        <v>330</v>
      </c>
      <c r="KGJ344" s="220" t="s">
        <v>330</v>
      </c>
      <c r="KGK344" s="220" t="s">
        <v>330</v>
      </c>
      <c r="KGL344" s="220" t="s">
        <v>330</v>
      </c>
      <c r="KGM344" s="220" t="s">
        <v>330</v>
      </c>
      <c r="KGN344" s="220" t="s">
        <v>330</v>
      </c>
      <c r="KGO344" s="220" t="s">
        <v>330</v>
      </c>
      <c r="KGP344" s="220" t="s">
        <v>330</v>
      </c>
      <c r="KGQ344" s="220" t="s">
        <v>330</v>
      </c>
      <c r="KGR344" s="220" t="s">
        <v>330</v>
      </c>
      <c r="KGS344" s="220" t="s">
        <v>330</v>
      </c>
      <c r="KGT344" s="220" t="s">
        <v>330</v>
      </c>
      <c r="KGU344" s="220" t="s">
        <v>330</v>
      </c>
      <c r="KGV344" s="220" t="s">
        <v>330</v>
      </c>
      <c r="KGW344" s="220" t="s">
        <v>330</v>
      </c>
      <c r="KGX344" s="220" t="s">
        <v>330</v>
      </c>
      <c r="KGY344" s="220" t="s">
        <v>330</v>
      </c>
      <c r="KGZ344" s="220" t="s">
        <v>330</v>
      </c>
      <c r="KHA344" s="220" t="s">
        <v>330</v>
      </c>
      <c r="KHB344" s="220" t="s">
        <v>330</v>
      </c>
      <c r="KHC344" s="220" t="s">
        <v>330</v>
      </c>
      <c r="KHD344" s="220" t="s">
        <v>330</v>
      </c>
      <c r="KHE344" s="220" t="s">
        <v>330</v>
      </c>
      <c r="KHF344" s="220" t="s">
        <v>330</v>
      </c>
      <c r="KHG344" s="220" t="s">
        <v>330</v>
      </c>
      <c r="KHH344" s="220" t="s">
        <v>330</v>
      </c>
      <c r="KHI344" s="220" t="s">
        <v>330</v>
      </c>
      <c r="KHJ344" s="220" t="s">
        <v>330</v>
      </c>
      <c r="KHK344" s="220" t="s">
        <v>330</v>
      </c>
      <c r="KHL344" s="220" t="s">
        <v>330</v>
      </c>
      <c r="KHM344" s="220" t="s">
        <v>330</v>
      </c>
      <c r="KHN344" s="220" t="s">
        <v>330</v>
      </c>
      <c r="KHO344" s="220" t="s">
        <v>330</v>
      </c>
      <c r="KHP344" s="220" t="s">
        <v>330</v>
      </c>
      <c r="KHQ344" s="220" t="s">
        <v>330</v>
      </c>
      <c r="KHR344" s="220" t="s">
        <v>330</v>
      </c>
      <c r="KHS344" s="220" t="s">
        <v>330</v>
      </c>
      <c r="KHT344" s="220" t="s">
        <v>330</v>
      </c>
      <c r="KHU344" s="220" t="s">
        <v>330</v>
      </c>
      <c r="KHV344" s="220" t="s">
        <v>330</v>
      </c>
      <c r="KHW344" s="220" t="s">
        <v>330</v>
      </c>
      <c r="KHX344" s="220" t="s">
        <v>330</v>
      </c>
      <c r="KHY344" s="220" t="s">
        <v>330</v>
      </c>
      <c r="KHZ344" s="220" t="s">
        <v>330</v>
      </c>
      <c r="KIA344" s="220" t="s">
        <v>330</v>
      </c>
      <c r="KIB344" s="220" t="s">
        <v>330</v>
      </c>
      <c r="KIC344" s="220" t="s">
        <v>330</v>
      </c>
      <c r="KID344" s="220" t="s">
        <v>330</v>
      </c>
      <c r="KIE344" s="220" t="s">
        <v>330</v>
      </c>
      <c r="KIF344" s="220" t="s">
        <v>330</v>
      </c>
      <c r="KIG344" s="220" t="s">
        <v>330</v>
      </c>
      <c r="KIH344" s="220" t="s">
        <v>330</v>
      </c>
      <c r="KII344" s="220" t="s">
        <v>330</v>
      </c>
      <c r="KIJ344" s="220" t="s">
        <v>330</v>
      </c>
      <c r="KIK344" s="220" t="s">
        <v>330</v>
      </c>
      <c r="KIL344" s="220" t="s">
        <v>330</v>
      </c>
      <c r="KIM344" s="220" t="s">
        <v>330</v>
      </c>
      <c r="KIN344" s="220" t="s">
        <v>330</v>
      </c>
      <c r="KIO344" s="220" t="s">
        <v>330</v>
      </c>
      <c r="KIP344" s="220" t="s">
        <v>330</v>
      </c>
      <c r="KIQ344" s="220" t="s">
        <v>330</v>
      </c>
      <c r="KIR344" s="220" t="s">
        <v>330</v>
      </c>
      <c r="KIS344" s="220" t="s">
        <v>330</v>
      </c>
      <c r="KIT344" s="220" t="s">
        <v>330</v>
      </c>
      <c r="KIU344" s="220" t="s">
        <v>330</v>
      </c>
      <c r="KIV344" s="220" t="s">
        <v>330</v>
      </c>
      <c r="KIW344" s="220" t="s">
        <v>330</v>
      </c>
      <c r="KIX344" s="220" t="s">
        <v>330</v>
      </c>
      <c r="KIY344" s="220" t="s">
        <v>330</v>
      </c>
      <c r="KIZ344" s="220" t="s">
        <v>330</v>
      </c>
      <c r="KJA344" s="220" t="s">
        <v>330</v>
      </c>
      <c r="KJB344" s="220" t="s">
        <v>330</v>
      </c>
      <c r="KJC344" s="220" t="s">
        <v>330</v>
      </c>
      <c r="KJD344" s="220" t="s">
        <v>330</v>
      </c>
      <c r="KJE344" s="220" t="s">
        <v>330</v>
      </c>
      <c r="KJF344" s="220" t="s">
        <v>330</v>
      </c>
      <c r="KJG344" s="220" t="s">
        <v>330</v>
      </c>
      <c r="KJH344" s="220" t="s">
        <v>330</v>
      </c>
      <c r="KJI344" s="220" t="s">
        <v>330</v>
      </c>
      <c r="KJJ344" s="220" t="s">
        <v>330</v>
      </c>
      <c r="KJK344" s="220" t="s">
        <v>330</v>
      </c>
      <c r="KJL344" s="220" t="s">
        <v>330</v>
      </c>
      <c r="KJM344" s="220" t="s">
        <v>330</v>
      </c>
      <c r="KJN344" s="220" t="s">
        <v>330</v>
      </c>
      <c r="KJO344" s="220" t="s">
        <v>330</v>
      </c>
      <c r="KJP344" s="220" t="s">
        <v>330</v>
      </c>
      <c r="KJQ344" s="220" t="s">
        <v>330</v>
      </c>
      <c r="KJR344" s="220" t="s">
        <v>330</v>
      </c>
      <c r="KJS344" s="220" t="s">
        <v>330</v>
      </c>
      <c r="KJT344" s="220" t="s">
        <v>330</v>
      </c>
      <c r="KJU344" s="220" t="s">
        <v>330</v>
      </c>
      <c r="KJV344" s="220" t="s">
        <v>330</v>
      </c>
      <c r="KJW344" s="220" t="s">
        <v>330</v>
      </c>
      <c r="KJX344" s="220" t="s">
        <v>330</v>
      </c>
      <c r="KJY344" s="220" t="s">
        <v>330</v>
      </c>
      <c r="KJZ344" s="220" t="s">
        <v>330</v>
      </c>
      <c r="KKA344" s="220" t="s">
        <v>330</v>
      </c>
      <c r="KKB344" s="220" t="s">
        <v>330</v>
      </c>
      <c r="KKC344" s="220" t="s">
        <v>330</v>
      </c>
      <c r="KKD344" s="220" t="s">
        <v>330</v>
      </c>
      <c r="KKE344" s="220" t="s">
        <v>330</v>
      </c>
      <c r="KKF344" s="220" t="s">
        <v>330</v>
      </c>
      <c r="KKG344" s="220" t="s">
        <v>330</v>
      </c>
      <c r="KKH344" s="220" t="s">
        <v>330</v>
      </c>
      <c r="KKI344" s="220" t="s">
        <v>330</v>
      </c>
      <c r="KKJ344" s="220" t="s">
        <v>330</v>
      </c>
      <c r="KKK344" s="220" t="s">
        <v>330</v>
      </c>
      <c r="KKL344" s="220" t="s">
        <v>330</v>
      </c>
      <c r="KKM344" s="220" t="s">
        <v>330</v>
      </c>
      <c r="KKN344" s="220" t="s">
        <v>330</v>
      </c>
      <c r="KKO344" s="220" t="s">
        <v>330</v>
      </c>
      <c r="KKP344" s="220" t="s">
        <v>330</v>
      </c>
      <c r="KKQ344" s="220" t="s">
        <v>330</v>
      </c>
      <c r="KKR344" s="220" t="s">
        <v>330</v>
      </c>
      <c r="KKS344" s="220" t="s">
        <v>330</v>
      </c>
      <c r="KKT344" s="220" t="s">
        <v>330</v>
      </c>
      <c r="KKU344" s="220" t="s">
        <v>330</v>
      </c>
      <c r="KKV344" s="220" t="s">
        <v>330</v>
      </c>
      <c r="KKW344" s="220" t="s">
        <v>330</v>
      </c>
      <c r="KKX344" s="220" t="s">
        <v>330</v>
      </c>
      <c r="KKY344" s="220" t="s">
        <v>330</v>
      </c>
      <c r="KKZ344" s="220" t="s">
        <v>330</v>
      </c>
      <c r="KLA344" s="220" t="s">
        <v>330</v>
      </c>
      <c r="KLB344" s="220" t="s">
        <v>330</v>
      </c>
      <c r="KLC344" s="220" t="s">
        <v>330</v>
      </c>
      <c r="KLD344" s="220" t="s">
        <v>330</v>
      </c>
      <c r="KLE344" s="220" t="s">
        <v>330</v>
      </c>
      <c r="KLF344" s="220" t="s">
        <v>330</v>
      </c>
      <c r="KLG344" s="220" t="s">
        <v>330</v>
      </c>
      <c r="KLH344" s="220" t="s">
        <v>330</v>
      </c>
      <c r="KLI344" s="220" t="s">
        <v>330</v>
      </c>
      <c r="KLJ344" s="220" t="s">
        <v>330</v>
      </c>
      <c r="KLK344" s="220" t="s">
        <v>330</v>
      </c>
      <c r="KLL344" s="220" t="s">
        <v>330</v>
      </c>
      <c r="KLM344" s="220" t="s">
        <v>330</v>
      </c>
      <c r="KLN344" s="220" t="s">
        <v>330</v>
      </c>
      <c r="KLO344" s="220" t="s">
        <v>330</v>
      </c>
      <c r="KLP344" s="220" t="s">
        <v>330</v>
      </c>
      <c r="KLQ344" s="220" t="s">
        <v>330</v>
      </c>
      <c r="KLR344" s="220" t="s">
        <v>330</v>
      </c>
      <c r="KLS344" s="220" t="s">
        <v>330</v>
      </c>
      <c r="KLT344" s="220" t="s">
        <v>330</v>
      </c>
      <c r="KLU344" s="220" t="s">
        <v>330</v>
      </c>
      <c r="KLV344" s="220" t="s">
        <v>330</v>
      </c>
      <c r="KLW344" s="220" t="s">
        <v>330</v>
      </c>
      <c r="KLX344" s="220" t="s">
        <v>330</v>
      </c>
      <c r="KLY344" s="220" t="s">
        <v>330</v>
      </c>
      <c r="KLZ344" s="220" t="s">
        <v>330</v>
      </c>
      <c r="KMA344" s="220" t="s">
        <v>330</v>
      </c>
      <c r="KMB344" s="220" t="s">
        <v>330</v>
      </c>
      <c r="KMC344" s="220" t="s">
        <v>330</v>
      </c>
      <c r="KMD344" s="220" t="s">
        <v>330</v>
      </c>
      <c r="KME344" s="220" t="s">
        <v>330</v>
      </c>
      <c r="KMF344" s="220" t="s">
        <v>330</v>
      </c>
      <c r="KMG344" s="220" t="s">
        <v>330</v>
      </c>
      <c r="KMH344" s="220" t="s">
        <v>330</v>
      </c>
      <c r="KMI344" s="220" t="s">
        <v>330</v>
      </c>
      <c r="KMJ344" s="220" t="s">
        <v>330</v>
      </c>
      <c r="KMK344" s="220" t="s">
        <v>330</v>
      </c>
      <c r="KML344" s="220" t="s">
        <v>330</v>
      </c>
      <c r="KMM344" s="220" t="s">
        <v>330</v>
      </c>
      <c r="KMN344" s="220" t="s">
        <v>330</v>
      </c>
      <c r="KMO344" s="220" t="s">
        <v>330</v>
      </c>
      <c r="KMP344" s="220" t="s">
        <v>330</v>
      </c>
      <c r="KMQ344" s="220" t="s">
        <v>330</v>
      </c>
      <c r="KMR344" s="220" t="s">
        <v>330</v>
      </c>
      <c r="KMS344" s="220" t="s">
        <v>330</v>
      </c>
      <c r="KMT344" s="220" t="s">
        <v>330</v>
      </c>
      <c r="KMU344" s="220" t="s">
        <v>330</v>
      </c>
      <c r="KMV344" s="220" t="s">
        <v>330</v>
      </c>
      <c r="KMW344" s="220" t="s">
        <v>330</v>
      </c>
      <c r="KMX344" s="220" t="s">
        <v>330</v>
      </c>
      <c r="KMY344" s="220" t="s">
        <v>330</v>
      </c>
      <c r="KMZ344" s="220" t="s">
        <v>330</v>
      </c>
      <c r="KNA344" s="220" t="s">
        <v>330</v>
      </c>
      <c r="KNB344" s="220" t="s">
        <v>330</v>
      </c>
      <c r="KNC344" s="220" t="s">
        <v>330</v>
      </c>
      <c r="KND344" s="220" t="s">
        <v>330</v>
      </c>
      <c r="KNE344" s="220" t="s">
        <v>330</v>
      </c>
      <c r="KNF344" s="220" t="s">
        <v>330</v>
      </c>
      <c r="KNG344" s="220" t="s">
        <v>330</v>
      </c>
      <c r="KNH344" s="220" t="s">
        <v>330</v>
      </c>
      <c r="KNI344" s="220" t="s">
        <v>330</v>
      </c>
      <c r="KNJ344" s="220" t="s">
        <v>330</v>
      </c>
      <c r="KNK344" s="220" t="s">
        <v>330</v>
      </c>
      <c r="KNL344" s="220" t="s">
        <v>330</v>
      </c>
      <c r="KNM344" s="220" t="s">
        <v>330</v>
      </c>
      <c r="KNN344" s="220" t="s">
        <v>330</v>
      </c>
      <c r="KNO344" s="220" t="s">
        <v>330</v>
      </c>
      <c r="KNP344" s="220" t="s">
        <v>330</v>
      </c>
      <c r="KNQ344" s="220" t="s">
        <v>330</v>
      </c>
      <c r="KNR344" s="220" t="s">
        <v>330</v>
      </c>
      <c r="KNS344" s="220" t="s">
        <v>330</v>
      </c>
      <c r="KNT344" s="220" t="s">
        <v>330</v>
      </c>
      <c r="KNU344" s="220" t="s">
        <v>330</v>
      </c>
      <c r="KNV344" s="220" t="s">
        <v>330</v>
      </c>
      <c r="KNW344" s="220" t="s">
        <v>330</v>
      </c>
      <c r="KNX344" s="220" t="s">
        <v>330</v>
      </c>
      <c r="KNY344" s="220" t="s">
        <v>330</v>
      </c>
      <c r="KNZ344" s="220" t="s">
        <v>330</v>
      </c>
      <c r="KOA344" s="220" t="s">
        <v>330</v>
      </c>
      <c r="KOB344" s="220" t="s">
        <v>330</v>
      </c>
      <c r="KOC344" s="220" t="s">
        <v>330</v>
      </c>
      <c r="KOD344" s="220" t="s">
        <v>330</v>
      </c>
      <c r="KOE344" s="220" t="s">
        <v>330</v>
      </c>
      <c r="KOF344" s="220" t="s">
        <v>330</v>
      </c>
      <c r="KOG344" s="220" t="s">
        <v>330</v>
      </c>
      <c r="KOH344" s="220" t="s">
        <v>330</v>
      </c>
      <c r="KOI344" s="220" t="s">
        <v>330</v>
      </c>
      <c r="KOJ344" s="220" t="s">
        <v>330</v>
      </c>
      <c r="KOK344" s="220" t="s">
        <v>330</v>
      </c>
      <c r="KOL344" s="220" t="s">
        <v>330</v>
      </c>
      <c r="KOM344" s="220" t="s">
        <v>330</v>
      </c>
      <c r="KON344" s="220" t="s">
        <v>330</v>
      </c>
      <c r="KOO344" s="220" t="s">
        <v>330</v>
      </c>
      <c r="KOP344" s="220" t="s">
        <v>330</v>
      </c>
      <c r="KOQ344" s="220" t="s">
        <v>330</v>
      </c>
      <c r="KOR344" s="220" t="s">
        <v>330</v>
      </c>
      <c r="KOS344" s="220" t="s">
        <v>330</v>
      </c>
      <c r="KOT344" s="220" t="s">
        <v>330</v>
      </c>
      <c r="KOU344" s="220" t="s">
        <v>330</v>
      </c>
      <c r="KOV344" s="220" t="s">
        <v>330</v>
      </c>
      <c r="KOW344" s="220" t="s">
        <v>330</v>
      </c>
      <c r="KOX344" s="220" t="s">
        <v>330</v>
      </c>
      <c r="KOY344" s="220" t="s">
        <v>330</v>
      </c>
      <c r="KOZ344" s="220" t="s">
        <v>330</v>
      </c>
      <c r="KPA344" s="220" t="s">
        <v>330</v>
      </c>
      <c r="KPB344" s="220" t="s">
        <v>330</v>
      </c>
      <c r="KPC344" s="220" t="s">
        <v>330</v>
      </c>
      <c r="KPD344" s="220" t="s">
        <v>330</v>
      </c>
      <c r="KPE344" s="220" t="s">
        <v>330</v>
      </c>
      <c r="KPF344" s="220" t="s">
        <v>330</v>
      </c>
      <c r="KPG344" s="220" t="s">
        <v>330</v>
      </c>
      <c r="KPH344" s="220" t="s">
        <v>330</v>
      </c>
      <c r="KPI344" s="220" t="s">
        <v>330</v>
      </c>
      <c r="KPJ344" s="220" t="s">
        <v>330</v>
      </c>
      <c r="KPK344" s="220" t="s">
        <v>330</v>
      </c>
      <c r="KPL344" s="220" t="s">
        <v>330</v>
      </c>
      <c r="KPM344" s="220" t="s">
        <v>330</v>
      </c>
      <c r="KPN344" s="220" t="s">
        <v>330</v>
      </c>
      <c r="KPO344" s="220" t="s">
        <v>330</v>
      </c>
      <c r="KPP344" s="220" t="s">
        <v>330</v>
      </c>
      <c r="KPQ344" s="220" t="s">
        <v>330</v>
      </c>
      <c r="KPR344" s="220" t="s">
        <v>330</v>
      </c>
      <c r="KPS344" s="220" t="s">
        <v>330</v>
      </c>
      <c r="KPT344" s="220" t="s">
        <v>330</v>
      </c>
      <c r="KPU344" s="220" t="s">
        <v>330</v>
      </c>
      <c r="KPV344" s="220" t="s">
        <v>330</v>
      </c>
      <c r="KPW344" s="220" t="s">
        <v>330</v>
      </c>
      <c r="KPX344" s="220" t="s">
        <v>330</v>
      </c>
      <c r="KPY344" s="220" t="s">
        <v>330</v>
      </c>
      <c r="KPZ344" s="220" t="s">
        <v>330</v>
      </c>
      <c r="KQA344" s="220" t="s">
        <v>330</v>
      </c>
      <c r="KQB344" s="220" t="s">
        <v>330</v>
      </c>
      <c r="KQC344" s="220" t="s">
        <v>330</v>
      </c>
      <c r="KQD344" s="220" t="s">
        <v>330</v>
      </c>
      <c r="KQE344" s="220" t="s">
        <v>330</v>
      </c>
      <c r="KQF344" s="220" t="s">
        <v>330</v>
      </c>
      <c r="KQG344" s="220" t="s">
        <v>330</v>
      </c>
      <c r="KQH344" s="220" t="s">
        <v>330</v>
      </c>
      <c r="KQI344" s="220" t="s">
        <v>330</v>
      </c>
      <c r="KQJ344" s="220" t="s">
        <v>330</v>
      </c>
      <c r="KQK344" s="220" t="s">
        <v>330</v>
      </c>
      <c r="KQL344" s="220" t="s">
        <v>330</v>
      </c>
      <c r="KQM344" s="220" t="s">
        <v>330</v>
      </c>
      <c r="KQN344" s="220" t="s">
        <v>330</v>
      </c>
      <c r="KQO344" s="220" t="s">
        <v>330</v>
      </c>
      <c r="KQP344" s="220" t="s">
        <v>330</v>
      </c>
      <c r="KQQ344" s="220" t="s">
        <v>330</v>
      </c>
      <c r="KQR344" s="220" t="s">
        <v>330</v>
      </c>
      <c r="KQS344" s="220" t="s">
        <v>330</v>
      </c>
      <c r="KQT344" s="220" t="s">
        <v>330</v>
      </c>
      <c r="KQU344" s="220" t="s">
        <v>330</v>
      </c>
      <c r="KQV344" s="220" t="s">
        <v>330</v>
      </c>
      <c r="KQW344" s="220" t="s">
        <v>330</v>
      </c>
      <c r="KQX344" s="220" t="s">
        <v>330</v>
      </c>
      <c r="KQY344" s="220" t="s">
        <v>330</v>
      </c>
      <c r="KQZ344" s="220" t="s">
        <v>330</v>
      </c>
      <c r="KRA344" s="220" t="s">
        <v>330</v>
      </c>
      <c r="KRB344" s="220" t="s">
        <v>330</v>
      </c>
      <c r="KRC344" s="220" t="s">
        <v>330</v>
      </c>
      <c r="KRD344" s="220" t="s">
        <v>330</v>
      </c>
      <c r="KRE344" s="220" t="s">
        <v>330</v>
      </c>
      <c r="KRF344" s="220" t="s">
        <v>330</v>
      </c>
      <c r="KRG344" s="220" t="s">
        <v>330</v>
      </c>
      <c r="KRH344" s="220" t="s">
        <v>330</v>
      </c>
      <c r="KRI344" s="220" t="s">
        <v>330</v>
      </c>
      <c r="KRJ344" s="220" t="s">
        <v>330</v>
      </c>
      <c r="KRK344" s="220" t="s">
        <v>330</v>
      </c>
      <c r="KRL344" s="220" t="s">
        <v>330</v>
      </c>
      <c r="KRM344" s="220" t="s">
        <v>330</v>
      </c>
      <c r="KRN344" s="220" t="s">
        <v>330</v>
      </c>
      <c r="KRO344" s="220" t="s">
        <v>330</v>
      </c>
      <c r="KRP344" s="220" t="s">
        <v>330</v>
      </c>
      <c r="KRQ344" s="220" t="s">
        <v>330</v>
      </c>
      <c r="KRR344" s="220" t="s">
        <v>330</v>
      </c>
      <c r="KRS344" s="220" t="s">
        <v>330</v>
      </c>
      <c r="KRT344" s="220" t="s">
        <v>330</v>
      </c>
      <c r="KRU344" s="220" t="s">
        <v>330</v>
      </c>
      <c r="KRV344" s="220" t="s">
        <v>330</v>
      </c>
      <c r="KRW344" s="220" t="s">
        <v>330</v>
      </c>
      <c r="KRX344" s="220" t="s">
        <v>330</v>
      </c>
      <c r="KRY344" s="220" t="s">
        <v>330</v>
      </c>
      <c r="KRZ344" s="220" t="s">
        <v>330</v>
      </c>
      <c r="KSA344" s="220" t="s">
        <v>330</v>
      </c>
      <c r="KSB344" s="220" t="s">
        <v>330</v>
      </c>
      <c r="KSC344" s="220" t="s">
        <v>330</v>
      </c>
      <c r="KSD344" s="220" t="s">
        <v>330</v>
      </c>
      <c r="KSE344" s="220" t="s">
        <v>330</v>
      </c>
      <c r="KSF344" s="220" t="s">
        <v>330</v>
      </c>
      <c r="KSG344" s="220" t="s">
        <v>330</v>
      </c>
      <c r="KSH344" s="220" t="s">
        <v>330</v>
      </c>
      <c r="KSI344" s="220" t="s">
        <v>330</v>
      </c>
      <c r="KSJ344" s="220" t="s">
        <v>330</v>
      </c>
      <c r="KSK344" s="220" t="s">
        <v>330</v>
      </c>
      <c r="KSL344" s="220" t="s">
        <v>330</v>
      </c>
      <c r="KSM344" s="220" t="s">
        <v>330</v>
      </c>
      <c r="KSN344" s="220" t="s">
        <v>330</v>
      </c>
      <c r="KSO344" s="220" t="s">
        <v>330</v>
      </c>
      <c r="KSP344" s="220" t="s">
        <v>330</v>
      </c>
      <c r="KSQ344" s="220" t="s">
        <v>330</v>
      </c>
      <c r="KSR344" s="220" t="s">
        <v>330</v>
      </c>
      <c r="KSS344" s="220" t="s">
        <v>330</v>
      </c>
      <c r="KST344" s="220" t="s">
        <v>330</v>
      </c>
      <c r="KSU344" s="220" t="s">
        <v>330</v>
      </c>
      <c r="KSV344" s="220" t="s">
        <v>330</v>
      </c>
      <c r="KSW344" s="220" t="s">
        <v>330</v>
      </c>
      <c r="KSX344" s="220" t="s">
        <v>330</v>
      </c>
      <c r="KSY344" s="220" t="s">
        <v>330</v>
      </c>
      <c r="KSZ344" s="220" t="s">
        <v>330</v>
      </c>
      <c r="KTA344" s="220" t="s">
        <v>330</v>
      </c>
      <c r="KTB344" s="220" t="s">
        <v>330</v>
      </c>
      <c r="KTC344" s="220" t="s">
        <v>330</v>
      </c>
      <c r="KTD344" s="220" t="s">
        <v>330</v>
      </c>
      <c r="KTE344" s="220" t="s">
        <v>330</v>
      </c>
      <c r="KTF344" s="220" t="s">
        <v>330</v>
      </c>
      <c r="KTG344" s="220" t="s">
        <v>330</v>
      </c>
      <c r="KTH344" s="220" t="s">
        <v>330</v>
      </c>
      <c r="KTI344" s="220" t="s">
        <v>330</v>
      </c>
      <c r="KTJ344" s="220" t="s">
        <v>330</v>
      </c>
      <c r="KTK344" s="220" t="s">
        <v>330</v>
      </c>
      <c r="KTL344" s="220" t="s">
        <v>330</v>
      </c>
      <c r="KTM344" s="220" t="s">
        <v>330</v>
      </c>
      <c r="KTN344" s="220" t="s">
        <v>330</v>
      </c>
      <c r="KTO344" s="220" t="s">
        <v>330</v>
      </c>
      <c r="KTP344" s="220" t="s">
        <v>330</v>
      </c>
      <c r="KTQ344" s="220" t="s">
        <v>330</v>
      </c>
      <c r="KTR344" s="220" t="s">
        <v>330</v>
      </c>
      <c r="KTS344" s="220" t="s">
        <v>330</v>
      </c>
      <c r="KTT344" s="220" t="s">
        <v>330</v>
      </c>
      <c r="KTU344" s="220" t="s">
        <v>330</v>
      </c>
      <c r="KTV344" s="220" t="s">
        <v>330</v>
      </c>
      <c r="KTW344" s="220" t="s">
        <v>330</v>
      </c>
      <c r="KTX344" s="220" t="s">
        <v>330</v>
      </c>
      <c r="KTY344" s="220" t="s">
        <v>330</v>
      </c>
      <c r="KTZ344" s="220" t="s">
        <v>330</v>
      </c>
      <c r="KUA344" s="220" t="s">
        <v>330</v>
      </c>
      <c r="KUB344" s="220" t="s">
        <v>330</v>
      </c>
      <c r="KUC344" s="220" t="s">
        <v>330</v>
      </c>
      <c r="KUD344" s="220" t="s">
        <v>330</v>
      </c>
      <c r="KUE344" s="220" t="s">
        <v>330</v>
      </c>
      <c r="KUF344" s="220" t="s">
        <v>330</v>
      </c>
      <c r="KUG344" s="220" t="s">
        <v>330</v>
      </c>
      <c r="KUH344" s="220" t="s">
        <v>330</v>
      </c>
      <c r="KUI344" s="220" t="s">
        <v>330</v>
      </c>
      <c r="KUJ344" s="220" t="s">
        <v>330</v>
      </c>
      <c r="KUK344" s="220" t="s">
        <v>330</v>
      </c>
      <c r="KUL344" s="220" t="s">
        <v>330</v>
      </c>
      <c r="KUM344" s="220" t="s">
        <v>330</v>
      </c>
      <c r="KUN344" s="220" t="s">
        <v>330</v>
      </c>
      <c r="KUO344" s="220" t="s">
        <v>330</v>
      </c>
      <c r="KUP344" s="220" t="s">
        <v>330</v>
      </c>
      <c r="KUQ344" s="220" t="s">
        <v>330</v>
      </c>
      <c r="KUR344" s="220" t="s">
        <v>330</v>
      </c>
      <c r="KUS344" s="220" t="s">
        <v>330</v>
      </c>
      <c r="KUT344" s="220" t="s">
        <v>330</v>
      </c>
      <c r="KUU344" s="220" t="s">
        <v>330</v>
      </c>
      <c r="KUV344" s="220" t="s">
        <v>330</v>
      </c>
      <c r="KUW344" s="220" t="s">
        <v>330</v>
      </c>
      <c r="KUX344" s="220" t="s">
        <v>330</v>
      </c>
      <c r="KUY344" s="220" t="s">
        <v>330</v>
      </c>
      <c r="KUZ344" s="220" t="s">
        <v>330</v>
      </c>
      <c r="KVA344" s="220" t="s">
        <v>330</v>
      </c>
      <c r="KVB344" s="220" t="s">
        <v>330</v>
      </c>
      <c r="KVC344" s="220" t="s">
        <v>330</v>
      </c>
      <c r="KVD344" s="220" t="s">
        <v>330</v>
      </c>
      <c r="KVE344" s="220" t="s">
        <v>330</v>
      </c>
      <c r="KVF344" s="220" t="s">
        <v>330</v>
      </c>
      <c r="KVG344" s="220" t="s">
        <v>330</v>
      </c>
      <c r="KVH344" s="220" t="s">
        <v>330</v>
      </c>
      <c r="KVI344" s="220" t="s">
        <v>330</v>
      </c>
      <c r="KVJ344" s="220" t="s">
        <v>330</v>
      </c>
      <c r="KVK344" s="220" t="s">
        <v>330</v>
      </c>
      <c r="KVL344" s="220" t="s">
        <v>330</v>
      </c>
      <c r="KVM344" s="220" t="s">
        <v>330</v>
      </c>
      <c r="KVN344" s="220" t="s">
        <v>330</v>
      </c>
      <c r="KVO344" s="220" t="s">
        <v>330</v>
      </c>
      <c r="KVP344" s="220" t="s">
        <v>330</v>
      </c>
      <c r="KVQ344" s="220" t="s">
        <v>330</v>
      </c>
      <c r="KVR344" s="220" t="s">
        <v>330</v>
      </c>
      <c r="KVS344" s="220" t="s">
        <v>330</v>
      </c>
      <c r="KVT344" s="220" t="s">
        <v>330</v>
      </c>
      <c r="KVU344" s="220" t="s">
        <v>330</v>
      </c>
      <c r="KVV344" s="220" t="s">
        <v>330</v>
      </c>
      <c r="KVW344" s="220" t="s">
        <v>330</v>
      </c>
      <c r="KVX344" s="220" t="s">
        <v>330</v>
      </c>
      <c r="KVY344" s="220" t="s">
        <v>330</v>
      </c>
      <c r="KVZ344" s="220" t="s">
        <v>330</v>
      </c>
      <c r="KWA344" s="220" t="s">
        <v>330</v>
      </c>
      <c r="KWB344" s="220" t="s">
        <v>330</v>
      </c>
      <c r="KWC344" s="220" t="s">
        <v>330</v>
      </c>
      <c r="KWD344" s="220" t="s">
        <v>330</v>
      </c>
      <c r="KWE344" s="220" t="s">
        <v>330</v>
      </c>
      <c r="KWF344" s="220" t="s">
        <v>330</v>
      </c>
      <c r="KWG344" s="220" t="s">
        <v>330</v>
      </c>
      <c r="KWH344" s="220" t="s">
        <v>330</v>
      </c>
      <c r="KWI344" s="220" t="s">
        <v>330</v>
      </c>
      <c r="KWJ344" s="220" t="s">
        <v>330</v>
      </c>
      <c r="KWK344" s="220" t="s">
        <v>330</v>
      </c>
      <c r="KWL344" s="220" t="s">
        <v>330</v>
      </c>
      <c r="KWM344" s="220" t="s">
        <v>330</v>
      </c>
      <c r="KWN344" s="220" t="s">
        <v>330</v>
      </c>
      <c r="KWO344" s="220" t="s">
        <v>330</v>
      </c>
      <c r="KWP344" s="220" t="s">
        <v>330</v>
      </c>
      <c r="KWQ344" s="220" t="s">
        <v>330</v>
      </c>
      <c r="KWR344" s="220" t="s">
        <v>330</v>
      </c>
      <c r="KWS344" s="220" t="s">
        <v>330</v>
      </c>
      <c r="KWT344" s="220" t="s">
        <v>330</v>
      </c>
      <c r="KWU344" s="220" t="s">
        <v>330</v>
      </c>
      <c r="KWV344" s="220" t="s">
        <v>330</v>
      </c>
      <c r="KWW344" s="220" t="s">
        <v>330</v>
      </c>
      <c r="KWX344" s="220" t="s">
        <v>330</v>
      </c>
      <c r="KWY344" s="220" t="s">
        <v>330</v>
      </c>
      <c r="KWZ344" s="220" t="s">
        <v>330</v>
      </c>
      <c r="KXA344" s="220" t="s">
        <v>330</v>
      </c>
      <c r="KXB344" s="220" t="s">
        <v>330</v>
      </c>
      <c r="KXC344" s="220" t="s">
        <v>330</v>
      </c>
      <c r="KXD344" s="220" t="s">
        <v>330</v>
      </c>
      <c r="KXE344" s="220" t="s">
        <v>330</v>
      </c>
      <c r="KXF344" s="220" t="s">
        <v>330</v>
      </c>
      <c r="KXG344" s="220" t="s">
        <v>330</v>
      </c>
      <c r="KXH344" s="220" t="s">
        <v>330</v>
      </c>
      <c r="KXI344" s="220" t="s">
        <v>330</v>
      </c>
      <c r="KXJ344" s="220" t="s">
        <v>330</v>
      </c>
      <c r="KXK344" s="220" t="s">
        <v>330</v>
      </c>
      <c r="KXL344" s="220" t="s">
        <v>330</v>
      </c>
      <c r="KXM344" s="220" t="s">
        <v>330</v>
      </c>
      <c r="KXN344" s="220" t="s">
        <v>330</v>
      </c>
      <c r="KXO344" s="220" t="s">
        <v>330</v>
      </c>
      <c r="KXP344" s="220" t="s">
        <v>330</v>
      </c>
      <c r="KXQ344" s="220" t="s">
        <v>330</v>
      </c>
      <c r="KXR344" s="220" t="s">
        <v>330</v>
      </c>
      <c r="KXS344" s="220" t="s">
        <v>330</v>
      </c>
      <c r="KXT344" s="220" t="s">
        <v>330</v>
      </c>
      <c r="KXU344" s="220" t="s">
        <v>330</v>
      </c>
      <c r="KXV344" s="220" t="s">
        <v>330</v>
      </c>
      <c r="KXW344" s="220" t="s">
        <v>330</v>
      </c>
      <c r="KXX344" s="220" t="s">
        <v>330</v>
      </c>
      <c r="KXY344" s="220" t="s">
        <v>330</v>
      </c>
      <c r="KXZ344" s="220" t="s">
        <v>330</v>
      </c>
      <c r="KYA344" s="220" t="s">
        <v>330</v>
      </c>
      <c r="KYB344" s="220" t="s">
        <v>330</v>
      </c>
      <c r="KYC344" s="220" t="s">
        <v>330</v>
      </c>
      <c r="KYD344" s="220" t="s">
        <v>330</v>
      </c>
      <c r="KYE344" s="220" t="s">
        <v>330</v>
      </c>
      <c r="KYF344" s="220" t="s">
        <v>330</v>
      </c>
      <c r="KYG344" s="220" t="s">
        <v>330</v>
      </c>
      <c r="KYH344" s="220" t="s">
        <v>330</v>
      </c>
      <c r="KYI344" s="220" t="s">
        <v>330</v>
      </c>
      <c r="KYJ344" s="220" t="s">
        <v>330</v>
      </c>
      <c r="KYK344" s="220" t="s">
        <v>330</v>
      </c>
      <c r="KYL344" s="220" t="s">
        <v>330</v>
      </c>
      <c r="KYM344" s="220" t="s">
        <v>330</v>
      </c>
      <c r="KYN344" s="220" t="s">
        <v>330</v>
      </c>
      <c r="KYO344" s="220" t="s">
        <v>330</v>
      </c>
      <c r="KYP344" s="220" t="s">
        <v>330</v>
      </c>
      <c r="KYQ344" s="220" t="s">
        <v>330</v>
      </c>
      <c r="KYR344" s="220" t="s">
        <v>330</v>
      </c>
      <c r="KYS344" s="220" t="s">
        <v>330</v>
      </c>
      <c r="KYT344" s="220" t="s">
        <v>330</v>
      </c>
      <c r="KYU344" s="220" t="s">
        <v>330</v>
      </c>
      <c r="KYV344" s="220" t="s">
        <v>330</v>
      </c>
      <c r="KYW344" s="220" t="s">
        <v>330</v>
      </c>
      <c r="KYX344" s="220" t="s">
        <v>330</v>
      </c>
      <c r="KYY344" s="220" t="s">
        <v>330</v>
      </c>
      <c r="KYZ344" s="220" t="s">
        <v>330</v>
      </c>
      <c r="KZA344" s="220" t="s">
        <v>330</v>
      </c>
      <c r="KZB344" s="220" t="s">
        <v>330</v>
      </c>
      <c r="KZC344" s="220" t="s">
        <v>330</v>
      </c>
      <c r="KZD344" s="220" t="s">
        <v>330</v>
      </c>
      <c r="KZE344" s="220" t="s">
        <v>330</v>
      </c>
      <c r="KZF344" s="220" t="s">
        <v>330</v>
      </c>
      <c r="KZG344" s="220" t="s">
        <v>330</v>
      </c>
      <c r="KZH344" s="220" t="s">
        <v>330</v>
      </c>
      <c r="KZI344" s="220" t="s">
        <v>330</v>
      </c>
      <c r="KZJ344" s="220" t="s">
        <v>330</v>
      </c>
      <c r="KZK344" s="220" t="s">
        <v>330</v>
      </c>
      <c r="KZL344" s="220" t="s">
        <v>330</v>
      </c>
      <c r="KZM344" s="220" t="s">
        <v>330</v>
      </c>
      <c r="KZN344" s="220" t="s">
        <v>330</v>
      </c>
      <c r="KZO344" s="220" t="s">
        <v>330</v>
      </c>
      <c r="KZP344" s="220" t="s">
        <v>330</v>
      </c>
      <c r="KZQ344" s="220" t="s">
        <v>330</v>
      </c>
      <c r="KZR344" s="220" t="s">
        <v>330</v>
      </c>
      <c r="KZS344" s="220" t="s">
        <v>330</v>
      </c>
      <c r="KZT344" s="220" t="s">
        <v>330</v>
      </c>
      <c r="KZU344" s="220" t="s">
        <v>330</v>
      </c>
      <c r="KZV344" s="220" t="s">
        <v>330</v>
      </c>
      <c r="KZW344" s="220" t="s">
        <v>330</v>
      </c>
      <c r="KZX344" s="220" t="s">
        <v>330</v>
      </c>
      <c r="KZY344" s="220" t="s">
        <v>330</v>
      </c>
      <c r="KZZ344" s="220" t="s">
        <v>330</v>
      </c>
      <c r="LAA344" s="220" t="s">
        <v>330</v>
      </c>
      <c r="LAB344" s="220" t="s">
        <v>330</v>
      </c>
      <c r="LAC344" s="220" t="s">
        <v>330</v>
      </c>
      <c r="LAD344" s="220" t="s">
        <v>330</v>
      </c>
      <c r="LAE344" s="220" t="s">
        <v>330</v>
      </c>
      <c r="LAF344" s="220" t="s">
        <v>330</v>
      </c>
      <c r="LAG344" s="220" t="s">
        <v>330</v>
      </c>
      <c r="LAH344" s="220" t="s">
        <v>330</v>
      </c>
      <c r="LAI344" s="220" t="s">
        <v>330</v>
      </c>
      <c r="LAJ344" s="220" t="s">
        <v>330</v>
      </c>
      <c r="LAK344" s="220" t="s">
        <v>330</v>
      </c>
      <c r="LAL344" s="220" t="s">
        <v>330</v>
      </c>
      <c r="LAM344" s="220" t="s">
        <v>330</v>
      </c>
      <c r="LAN344" s="220" t="s">
        <v>330</v>
      </c>
      <c r="LAO344" s="220" t="s">
        <v>330</v>
      </c>
      <c r="LAP344" s="220" t="s">
        <v>330</v>
      </c>
      <c r="LAQ344" s="220" t="s">
        <v>330</v>
      </c>
      <c r="LAR344" s="220" t="s">
        <v>330</v>
      </c>
      <c r="LAS344" s="220" t="s">
        <v>330</v>
      </c>
      <c r="LAT344" s="220" t="s">
        <v>330</v>
      </c>
      <c r="LAU344" s="220" t="s">
        <v>330</v>
      </c>
      <c r="LAV344" s="220" t="s">
        <v>330</v>
      </c>
      <c r="LAW344" s="220" t="s">
        <v>330</v>
      </c>
      <c r="LAX344" s="220" t="s">
        <v>330</v>
      </c>
      <c r="LAY344" s="220" t="s">
        <v>330</v>
      </c>
      <c r="LAZ344" s="220" t="s">
        <v>330</v>
      </c>
      <c r="LBA344" s="220" t="s">
        <v>330</v>
      </c>
      <c r="LBB344" s="220" t="s">
        <v>330</v>
      </c>
      <c r="LBC344" s="220" t="s">
        <v>330</v>
      </c>
      <c r="LBD344" s="220" t="s">
        <v>330</v>
      </c>
      <c r="LBE344" s="220" t="s">
        <v>330</v>
      </c>
      <c r="LBF344" s="220" t="s">
        <v>330</v>
      </c>
      <c r="LBG344" s="220" t="s">
        <v>330</v>
      </c>
      <c r="LBH344" s="220" t="s">
        <v>330</v>
      </c>
      <c r="LBI344" s="220" t="s">
        <v>330</v>
      </c>
      <c r="LBJ344" s="220" t="s">
        <v>330</v>
      </c>
      <c r="LBK344" s="220" t="s">
        <v>330</v>
      </c>
      <c r="LBL344" s="220" t="s">
        <v>330</v>
      </c>
      <c r="LBM344" s="220" t="s">
        <v>330</v>
      </c>
      <c r="LBN344" s="220" t="s">
        <v>330</v>
      </c>
      <c r="LBO344" s="220" t="s">
        <v>330</v>
      </c>
      <c r="LBP344" s="220" t="s">
        <v>330</v>
      </c>
      <c r="LBQ344" s="220" t="s">
        <v>330</v>
      </c>
      <c r="LBR344" s="220" t="s">
        <v>330</v>
      </c>
      <c r="LBS344" s="220" t="s">
        <v>330</v>
      </c>
      <c r="LBT344" s="220" t="s">
        <v>330</v>
      </c>
      <c r="LBU344" s="220" t="s">
        <v>330</v>
      </c>
      <c r="LBV344" s="220" t="s">
        <v>330</v>
      </c>
      <c r="LBW344" s="220" t="s">
        <v>330</v>
      </c>
      <c r="LBX344" s="220" t="s">
        <v>330</v>
      </c>
      <c r="LBY344" s="220" t="s">
        <v>330</v>
      </c>
      <c r="LBZ344" s="220" t="s">
        <v>330</v>
      </c>
      <c r="LCA344" s="220" t="s">
        <v>330</v>
      </c>
      <c r="LCB344" s="220" t="s">
        <v>330</v>
      </c>
      <c r="LCC344" s="220" t="s">
        <v>330</v>
      </c>
      <c r="LCD344" s="220" t="s">
        <v>330</v>
      </c>
      <c r="LCE344" s="220" t="s">
        <v>330</v>
      </c>
      <c r="LCF344" s="220" t="s">
        <v>330</v>
      </c>
      <c r="LCG344" s="220" t="s">
        <v>330</v>
      </c>
      <c r="LCH344" s="220" t="s">
        <v>330</v>
      </c>
      <c r="LCI344" s="220" t="s">
        <v>330</v>
      </c>
      <c r="LCJ344" s="220" t="s">
        <v>330</v>
      </c>
      <c r="LCK344" s="220" t="s">
        <v>330</v>
      </c>
      <c r="LCL344" s="220" t="s">
        <v>330</v>
      </c>
      <c r="LCM344" s="220" t="s">
        <v>330</v>
      </c>
      <c r="LCN344" s="220" t="s">
        <v>330</v>
      </c>
      <c r="LCO344" s="220" t="s">
        <v>330</v>
      </c>
      <c r="LCP344" s="220" t="s">
        <v>330</v>
      </c>
      <c r="LCQ344" s="220" t="s">
        <v>330</v>
      </c>
      <c r="LCR344" s="220" t="s">
        <v>330</v>
      </c>
      <c r="LCS344" s="220" t="s">
        <v>330</v>
      </c>
      <c r="LCT344" s="220" t="s">
        <v>330</v>
      </c>
      <c r="LCU344" s="220" t="s">
        <v>330</v>
      </c>
      <c r="LCV344" s="220" t="s">
        <v>330</v>
      </c>
      <c r="LCW344" s="220" t="s">
        <v>330</v>
      </c>
      <c r="LCX344" s="220" t="s">
        <v>330</v>
      </c>
      <c r="LCY344" s="220" t="s">
        <v>330</v>
      </c>
      <c r="LCZ344" s="220" t="s">
        <v>330</v>
      </c>
      <c r="LDA344" s="220" t="s">
        <v>330</v>
      </c>
      <c r="LDB344" s="220" t="s">
        <v>330</v>
      </c>
      <c r="LDC344" s="220" t="s">
        <v>330</v>
      </c>
      <c r="LDD344" s="220" t="s">
        <v>330</v>
      </c>
      <c r="LDE344" s="220" t="s">
        <v>330</v>
      </c>
      <c r="LDF344" s="220" t="s">
        <v>330</v>
      </c>
      <c r="LDG344" s="220" t="s">
        <v>330</v>
      </c>
      <c r="LDH344" s="220" t="s">
        <v>330</v>
      </c>
      <c r="LDI344" s="220" t="s">
        <v>330</v>
      </c>
      <c r="LDJ344" s="220" t="s">
        <v>330</v>
      </c>
      <c r="LDK344" s="220" t="s">
        <v>330</v>
      </c>
      <c r="LDL344" s="220" t="s">
        <v>330</v>
      </c>
      <c r="LDM344" s="220" t="s">
        <v>330</v>
      </c>
      <c r="LDN344" s="220" t="s">
        <v>330</v>
      </c>
      <c r="LDO344" s="220" t="s">
        <v>330</v>
      </c>
      <c r="LDP344" s="220" t="s">
        <v>330</v>
      </c>
      <c r="LDQ344" s="220" t="s">
        <v>330</v>
      </c>
      <c r="LDR344" s="220" t="s">
        <v>330</v>
      </c>
      <c r="LDS344" s="220" t="s">
        <v>330</v>
      </c>
      <c r="LDT344" s="220" t="s">
        <v>330</v>
      </c>
      <c r="LDU344" s="220" t="s">
        <v>330</v>
      </c>
      <c r="LDV344" s="220" t="s">
        <v>330</v>
      </c>
      <c r="LDW344" s="220" t="s">
        <v>330</v>
      </c>
      <c r="LDX344" s="220" t="s">
        <v>330</v>
      </c>
      <c r="LDY344" s="220" t="s">
        <v>330</v>
      </c>
      <c r="LDZ344" s="220" t="s">
        <v>330</v>
      </c>
      <c r="LEA344" s="220" t="s">
        <v>330</v>
      </c>
      <c r="LEB344" s="220" t="s">
        <v>330</v>
      </c>
      <c r="LEC344" s="220" t="s">
        <v>330</v>
      </c>
      <c r="LED344" s="220" t="s">
        <v>330</v>
      </c>
      <c r="LEE344" s="220" t="s">
        <v>330</v>
      </c>
      <c r="LEF344" s="220" t="s">
        <v>330</v>
      </c>
      <c r="LEG344" s="220" t="s">
        <v>330</v>
      </c>
      <c r="LEH344" s="220" t="s">
        <v>330</v>
      </c>
      <c r="LEI344" s="220" t="s">
        <v>330</v>
      </c>
      <c r="LEJ344" s="220" t="s">
        <v>330</v>
      </c>
      <c r="LEK344" s="220" t="s">
        <v>330</v>
      </c>
      <c r="LEL344" s="220" t="s">
        <v>330</v>
      </c>
      <c r="LEM344" s="220" t="s">
        <v>330</v>
      </c>
      <c r="LEN344" s="220" t="s">
        <v>330</v>
      </c>
      <c r="LEO344" s="220" t="s">
        <v>330</v>
      </c>
      <c r="LEP344" s="220" t="s">
        <v>330</v>
      </c>
      <c r="LEQ344" s="220" t="s">
        <v>330</v>
      </c>
      <c r="LER344" s="220" t="s">
        <v>330</v>
      </c>
      <c r="LES344" s="220" t="s">
        <v>330</v>
      </c>
      <c r="LET344" s="220" t="s">
        <v>330</v>
      </c>
      <c r="LEU344" s="220" t="s">
        <v>330</v>
      </c>
      <c r="LEV344" s="220" t="s">
        <v>330</v>
      </c>
      <c r="LEW344" s="220" t="s">
        <v>330</v>
      </c>
      <c r="LEX344" s="220" t="s">
        <v>330</v>
      </c>
      <c r="LEY344" s="220" t="s">
        <v>330</v>
      </c>
      <c r="LEZ344" s="220" t="s">
        <v>330</v>
      </c>
      <c r="LFA344" s="220" t="s">
        <v>330</v>
      </c>
      <c r="LFB344" s="220" t="s">
        <v>330</v>
      </c>
      <c r="LFC344" s="220" t="s">
        <v>330</v>
      </c>
      <c r="LFD344" s="220" t="s">
        <v>330</v>
      </c>
      <c r="LFE344" s="220" t="s">
        <v>330</v>
      </c>
      <c r="LFF344" s="220" t="s">
        <v>330</v>
      </c>
      <c r="LFG344" s="220" t="s">
        <v>330</v>
      </c>
      <c r="LFH344" s="220" t="s">
        <v>330</v>
      </c>
      <c r="LFI344" s="220" t="s">
        <v>330</v>
      </c>
      <c r="LFJ344" s="220" t="s">
        <v>330</v>
      </c>
      <c r="LFK344" s="220" t="s">
        <v>330</v>
      </c>
      <c r="LFL344" s="220" t="s">
        <v>330</v>
      </c>
      <c r="LFM344" s="220" t="s">
        <v>330</v>
      </c>
      <c r="LFN344" s="220" t="s">
        <v>330</v>
      </c>
      <c r="LFO344" s="220" t="s">
        <v>330</v>
      </c>
      <c r="LFP344" s="220" t="s">
        <v>330</v>
      </c>
      <c r="LFQ344" s="220" t="s">
        <v>330</v>
      </c>
      <c r="LFR344" s="220" t="s">
        <v>330</v>
      </c>
      <c r="LFS344" s="220" t="s">
        <v>330</v>
      </c>
      <c r="LFT344" s="220" t="s">
        <v>330</v>
      </c>
      <c r="LFU344" s="220" t="s">
        <v>330</v>
      </c>
      <c r="LFV344" s="220" t="s">
        <v>330</v>
      </c>
      <c r="LFW344" s="220" t="s">
        <v>330</v>
      </c>
      <c r="LFX344" s="220" t="s">
        <v>330</v>
      </c>
      <c r="LFY344" s="220" t="s">
        <v>330</v>
      </c>
      <c r="LFZ344" s="220" t="s">
        <v>330</v>
      </c>
      <c r="LGA344" s="220" t="s">
        <v>330</v>
      </c>
      <c r="LGB344" s="220" t="s">
        <v>330</v>
      </c>
      <c r="LGC344" s="220" t="s">
        <v>330</v>
      </c>
      <c r="LGD344" s="220" t="s">
        <v>330</v>
      </c>
      <c r="LGE344" s="220" t="s">
        <v>330</v>
      </c>
      <c r="LGF344" s="220" t="s">
        <v>330</v>
      </c>
      <c r="LGG344" s="220" t="s">
        <v>330</v>
      </c>
      <c r="LGH344" s="220" t="s">
        <v>330</v>
      </c>
      <c r="LGI344" s="220" t="s">
        <v>330</v>
      </c>
      <c r="LGJ344" s="220" t="s">
        <v>330</v>
      </c>
      <c r="LGK344" s="220" t="s">
        <v>330</v>
      </c>
      <c r="LGL344" s="220" t="s">
        <v>330</v>
      </c>
      <c r="LGM344" s="220" t="s">
        <v>330</v>
      </c>
      <c r="LGN344" s="220" t="s">
        <v>330</v>
      </c>
      <c r="LGO344" s="220" t="s">
        <v>330</v>
      </c>
      <c r="LGP344" s="220" t="s">
        <v>330</v>
      </c>
      <c r="LGQ344" s="220" t="s">
        <v>330</v>
      </c>
      <c r="LGR344" s="220" t="s">
        <v>330</v>
      </c>
      <c r="LGS344" s="220" t="s">
        <v>330</v>
      </c>
      <c r="LGT344" s="220" t="s">
        <v>330</v>
      </c>
      <c r="LGU344" s="220" t="s">
        <v>330</v>
      </c>
      <c r="LGV344" s="220" t="s">
        <v>330</v>
      </c>
      <c r="LGW344" s="220" t="s">
        <v>330</v>
      </c>
      <c r="LGX344" s="220" t="s">
        <v>330</v>
      </c>
      <c r="LGY344" s="220" t="s">
        <v>330</v>
      </c>
      <c r="LGZ344" s="220" t="s">
        <v>330</v>
      </c>
      <c r="LHA344" s="220" t="s">
        <v>330</v>
      </c>
      <c r="LHB344" s="220" t="s">
        <v>330</v>
      </c>
      <c r="LHC344" s="220" t="s">
        <v>330</v>
      </c>
      <c r="LHD344" s="220" t="s">
        <v>330</v>
      </c>
      <c r="LHE344" s="220" t="s">
        <v>330</v>
      </c>
      <c r="LHF344" s="220" t="s">
        <v>330</v>
      </c>
      <c r="LHG344" s="220" t="s">
        <v>330</v>
      </c>
      <c r="LHH344" s="220" t="s">
        <v>330</v>
      </c>
      <c r="LHI344" s="220" t="s">
        <v>330</v>
      </c>
      <c r="LHJ344" s="220" t="s">
        <v>330</v>
      </c>
      <c r="LHK344" s="220" t="s">
        <v>330</v>
      </c>
      <c r="LHL344" s="220" t="s">
        <v>330</v>
      </c>
      <c r="LHM344" s="220" t="s">
        <v>330</v>
      </c>
      <c r="LHN344" s="220" t="s">
        <v>330</v>
      </c>
      <c r="LHO344" s="220" t="s">
        <v>330</v>
      </c>
      <c r="LHP344" s="220" t="s">
        <v>330</v>
      </c>
      <c r="LHQ344" s="220" t="s">
        <v>330</v>
      </c>
      <c r="LHR344" s="220" t="s">
        <v>330</v>
      </c>
      <c r="LHS344" s="220" t="s">
        <v>330</v>
      </c>
      <c r="LHT344" s="220" t="s">
        <v>330</v>
      </c>
      <c r="LHU344" s="220" t="s">
        <v>330</v>
      </c>
      <c r="LHV344" s="220" t="s">
        <v>330</v>
      </c>
      <c r="LHW344" s="220" t="s">
        <v>330</v>
      </c>
      <c r="LHX344" s="220" t="s">
        <v>330</v>
      </c>
      <c r="LHY344" s="220" t="s">
        <v>330</v>
      </c>
      <c r="LHZ344" s="220" t="s">
        <v>330</v>
      </c>
      <c r="LIA344" s="220" t="s">
        <v>330</v>
      </c>
      <c r="LIB344" s="220" t="s">
        <v>330</v>
      </c>
      <c r="LIC344" s="220" t="s">
        <v>330</v>
      </c>
      <c r="LID344" s="220" t="s">
        <v>330</v>
      </c>
      <c r="LIE344" s="220" t="s">
        <v>330</v>
      </c>
      <c r="LIF344" s="220" t="s">
        <v>330</v>
      </c>
      <c r="LIG344" s="220" t="s">
        <v>330</v>
      </c>
      <c r="LIH344" s="220" t="s">
        <v>330</v>
      </c>
      <c r="LII344" s="220" t="s">
        <v>330</v>
      </c>
      <c r="LIJ344" s="220" t="s">
        <v>330</v>
      </c>
      <c r="LIK344" s="220" t="s">
        <v>330</v>
      </c>
      <c r="LIL344" s="220" t="s">
        <v>330</v>
      </c>
      <c r="LIM344" s="220" t="s">
        <v>330</v>
      </c>
      <c r="LIN344" s="220" t="s">
        <v>330</v>
      </c>
      <c r="LIO344" s="220" t="s">
        <v>330</v>
      </c>
      <c r="LIP344" s="220" t="s">
        <v>330</v>
      </c>
      <c r="LIQ344" s="220" t="s">
        <v>330</v>
      </c>
      <c r="LIR344" s="220" t="s">
        <v>330</v>
      </c>
      <c r="LIS344" s="220" t="s">
        <v>330</v>
      </c>
      <c r="LIT344" s="220" t="s">
        <v>330</v>
      </c>
      <c r="LIU344" s="220" t="s">
        <v>330</v>
      </c>
      <c r="LIV344" s="220" t="s">
        <v>330</v>
      </c>
      <c r="LIW344" s="220" t="s">
        <v>330</v>
      </c>
      <c r="LIX344" s="220" t="s">
        <v>330</v>
      </c>
      <c r="LIY344" s="220" t="s">
        <v>330</v>
      </c>
      <c r="LIZ344" s="220" t="s">
        <v>330</v>
      </c>
      <c r="LJA344" s="220" t="s">
        <v>330</v>
      </c>
      <c r="LJB344" s="220" t="s">
        <v>330</v>
      </c>
      <c r="LJC344" s="220" t="s">
        <v>330</v>
      </c>
      <c r="LJD344" s="220" t="s">
        <v>330</v>
      </c>
      <c r="LJE344" s="220" t="s">
        <v>330</v>
      </c>
      <c r="LJF344" s="220" t="s">
        <v>330</v>
      </c>
      <c r="LJG344" s="220" t="s">
        <v>330</v>
      </c>
      <c r="LJH344" s="220" t="s">
        <v>330</v>
      </c>
      <c r="LJI344" s="220" t="s">
        <v>330</v>
      </c>
      <c r="LJJ344" s="220" t="s">
        <v>330</v>
      </c>
      <c r="LJK344" s="220" t="s">
        <v>330</v>
      </c>
      <c r="LJL344" s="220" t="s">
        <v>330</v>
      </c>
      <c r="LJM344" s="220" t="s">
        <v>330</v>
      </c>
      <c r="LJN344" s="220" t="s">
        <v>330</v>
      </c>
      <c r="LJO344" s="220" t="s">
        <v>330</v>
      </c>
      <c r="LJP344" s="220" t="s">
        <v>330</v>
      </c>
      <c r="LJQ344" s="220" t="s">
        <v>330</v>
      </c>
      <c r="LJR344" s="220" t="s">
        <v>330</v>
      </c>
      <c r="LJS344" s="220" t="s">
        <v>330</v>
      </c>
      <c r="LJT344" s="220" t="s">
        <v>330</v>
      </c>
      <c r="LJU344" s="220" t="s">
        <v>330</v>
      </c>
      <c r="LJV344" s="220" t="s">
        <v>330</v>
      </c>
      <c r="LJW344" s="220" t="s">
        <v>330</v>
      </c>
      <c r="LJX344" s="220" t="s">
        <v>330</v>
      </c>
      <c r="LJY344" s="220" t="s">
        <v>330</v>
      </c>
      <c r="LJZ344" s="220" t="s">
        <v>330</v>
      </c>
      <c r="LKA344" s="220" t="s">
        <v>330</v>
      </c>
      <c r="LKB344" s="220" t="s">
        <v>330</v>
      </c>
      <c r="LKC344" s="220" t="s">
        <v>330</v>
      </c>
      <c r="LKD344" s="220" t="s">
        <v>330</v>
      </c>
      <c r="LKE344" s="220" t="s">
        <v>330</v>
      </c>
      <c r="LKF344" s="220" t="s">
        <v>330</v>
      </c>
      <c r="LKG344" s="220" t="s">
        <v>330</v>
      </c>
      <c r="LKH344" s="220" t="s">
        <v>330</v>
      </c>
      <c r="LKI344" s="220" t="s">
        <v>330</v>
      </c>
      <c r="LKJ344" s="220" t="s">
        <v>330</v>
      </c>
      <c r="LKK344" s="220" t="s">
        <v>330</v>
      </c>
      <c r="LKL344" s="220" t="s">
        <v>330</v>
      </c>
      <c r="LKM344" s="220" t="s">
        <v>330</v>
      </c>
      <c r="LKN344" s="220" t="s">
        <v>330</v>
      </c>
      <c r="LKO344" s="220" t="s">
        <v>330</v>
      </c>
      <c r="LKP344" s="220" t="s">
        <v>330</v>
      </c>
      <c r="LKQ344" s="220" t="s">
        <v>330</v>
      </c>
      <c r="LKR344" s="220" t="s">
        <v>330</v>
      </c>
      <c r="LKS344" s="220" t="s">
        <v>330</v>
      </c>
      <c r="LKT344" s="220" t="s">
        <v>330</v>
      </c>
      <c r="LKU344" s="220" t="s">
        <v>330</v>
      </c>
      <c r="LKV344" s="220" t="s">
        <v>330</v>
      </c>
      <c r="LKW344" s="220" t="s">
        <v>330</v>
      </c>
      <c r="LKX344" s="220" t="s">
        <v>330</v>
      </c>
      <c r="LKY344" s="220" t="s">
        <v>330</v>
      </c>
      <c r="LKZ344" s="220" t="s">
        <v>330</v>
      </c>
      <c r="LLA344" s="220" t="s">
        <v>330</v>
      </c>
      <c r="LLB344" s="220" t="s">
        <v>330</v>
      </c>
      <c r="LLC344" s="220" t="s">
        <v>330</v>
      </c>
      <c r="LLD344" s="220" t="s">
        <v>330</v>
      </c>
      <c r="LLE344" s="220" t="s">
        <v>330</v>
      </c>
      <c r="LLF344" s="220" t="s">
        <v>330</v>
      </c>
      <c r="LLG344" s="220" t="s">
        <v>330</v>
      </c>
      <c r="LLH344" s="220" t="s">
        <v>330</v>
      </c>
      <c r="LLI344" s="220" t="s">
        <v>330</v>
      </c>
      <c r="LLJ344" s="220" t="s">
        <v>330</v>
      </c>
      <c r="LLK344" s="220" t="s">
        <v>330</v>
      </c>
      <c r="LLL344" s="220" t="s">
        <v>330</v>
      </c>
      <c r="LLM344" s="220" t="s">
        <v>330</v>
      </c>
      <c r="LLN344" s="220" t="s">
        <v>330</v>
      </c>
      <c r="LLO344" s="220" t="s">
        <v>330</v>
      </c>
      <c r="LLP344" s="220" t="s">
        <v>330</v>
      </c>
      <c r="LLQ344" s="220" t="s">
        <v>330</v>
      </c>
      <c r="LLR344" s="220" t="s">
        <v>330</v>
      </c>
      <c r="LLS344" s="220" t="s">
        <v>330</v>
      </c>
      <c r="LLT344" s="220" t="s">
        <v>330</v>
      </c>
      <c r="LLU344" s="220" t="s">
        <v>330</v>
      </c>
      <c r="LLV344" s="220" t="s">
        <v>330</v>
      </c>
      <c r="LLW344" s="220" t="s">
        <v>330</v>
      </c>
      <c r="LLX344" s="220" t="s">
        <v>330</v>
      </c>
      <c r="LLY344" s="220" t="s">
        <v>330</v>
      </c>
      <c r="LLZ344" s="220" t="s">
        <v>330</v>
      </c>
      <c r="LMA344" s="220" t="s">
        <v>330</v>
      </c>
      <c r="LMB344" s="220" t="s">
        <v>330</v>
      </c>
      <c r="LMC344" s="220" t="s">
        <v>330</v>
      </c>
      <c r="LMD344" s="220" t="s">
        <v>330</v>
      </c>
      <c r="LME344" s="220" t="s">
        <v>330</v>
      </c>
      <c r="LMF344" s="220" t="s">
        <v>330</v>
      </c>
      <c r="LMG344" s="220" t="s">
        <v>330</v>
      </c>
      <c r="LMH344" s="220" t="s">
        <v>330</v>
      </c>
      <c r="LMI344" s="220" t="s">
        <v>330</v>
      </c>
      <c r="LMJ344" s="220" t="s">
        <v>330</v>
      </c>
      <c r="LMK344" s="220" t="s">
        <v>330</v>
      </c>
      <c r="LML344" s="220" t="s">
        <v>330</v>
      </c>
      <c r="LMM344" s="220" t="s">
        <v>330</v>
      </c>
      <c r="LMN344" s="220" t="s">
        <v>330</v>
      </c>
      <c r="LMO344" s="220" t="s">
        <v>330</v>
      </c>
      <c r="LMP344" s="220" t="s">
        <v>330</v>
      </c>
      <c r="LMQ344" s="220" t="s">
        <v>330</v>
      </c>
      <c r="LMR344" s="220" t="s">
        <v>330</v>
      </c>
      <c r="LMS344" s="220" t="s">
        <v>330</v>
      </c>
      <c r="LMT344" s="220" t="s">
        <v>330</v>
      </c>
      <c r="LMU344" s="220" t="s">
        <v>330</v>
      </c>
      <c r="LMV344" s="220" t="s">
        <v>330</v>
      </c>
      <c r="LMW344" s="220" t="s">
        <v>330</v>
      </c>
      <c r="LMX344" s="220" t="s">
        <v>330</v>
      </c>
      <c r="LMY344" s="220" t="s">
        <v>330</v>
      </c>
      <c r="LMZ344" s="220" t="s">
        <v>330</v>
      </c>
      <c r="LNA344" s="220" t="s">
        <v>330</v>
      </c>
      <c r="LNB344" s="220" t="s">
        <v>330</v>
      </c>
      <c r="LNC344" s="220" t="s">
        <v>330</v>
      </c>
      <c r="LND344" s="220" t="s">
        <v>330</v>
      </c>
      <c r="LNE344" s="220" t="s">
        <v>330</v>
      </c>
      <c r="LNF344" s="220" t="s">
        <v>330</v>
      </c>
      <c r="LNG344" s="220" t="s">
        <v>330</v>
      </c>
      <c r="LNH344" s="220" t="s">
        <v>330</v>
      </c>
      <c r="LNI344" s="220" t="s">
        <v>330</v>
      </c>
      <c r="LNJ344" s="220" t="s">
        <v>330</v>
      </c>
      <c r="LNK344" s="220" t="s">
        <v>330</v>
      </c>
      <c r="LNL344" s="220" t="s">
        <v>330</v>
      </c>
      <c r="LNM344" s="220" t="s">
        <v>330</v>
      </c>
      <c r="LNN344" s="220" t="s">
        <v>330</v>
      </c>
      <c r="LNO344" s="220" t="s">
        <v>330</v>
      </c>
      <c r="LNP344" s="220" t="s">
        <v>330</v>
      </c>
      <c r="LNQ344" s="220" t="s">
        <v>330</v>
      </c>
      <c r="LNR344" s="220" t="s">
        <v>330</v>
      </c>
      <c r="LNS344" s="220" t="s">
        <v>330</v>
      </c>
      <c r="LNT344" s="220" t="s">
        <v>330</v>
      </c>
      <c r="LNU344" s="220" t="s">
        <v>330</v>
      </c>
      <c r="LNV344" s="220" t="s">
        <v>330</v>
      </c>
      <c r="LNW344" s="220" t="s">
        <v>330</v>
      </c>
      <c r="LNX344" s="220" t="s">
        <v>330</v>
      </c>
      <c r="LNY344" s="220" t="s">
        <v>330</v>
      </c>
      <c r="LNZ344" s="220" t="s">
        <v>330</v>
      </c>
      <c r="LOA344" s="220" t="s">
        <v>330</v>
      </c>
      <c r="LOB344" s="220" t="s">
        <v>330</v>
      </c>
      <c r="LOC344" s="220" t="s">
        <v>330</v>
      </c>
      <c r="LOD344" s="220" t="s">
        <v>330</v>
      </c>
      <c r="LOE344" s="220" t="s">
        <v>330</v>
      </c>
      <c r="LOF344" s="220" t="s">
        <v>330</v>
      </c>
      <c r="LOG344" s="220" t="s">
        <v>330</v>
      </c>
      <c r="LOH344" s="220" t="s">
        <v>330</v>
      </c>
      <c r="LOI344" s="220" t="s">
        <v>330</v>
      </c>
      <c r="LOJ344" s="220" t="s">
        <v>330</v>
      </c>
      <c r="LOK344" s="220" t="s">
        <v>330</v>
      </c>
      <c r="LOL344" s="220" t="s">
        <v>330</v>
      </c>
      <c r="LOM344" s="220" t="s">
        <v>330</v>
      </c>
      <c r="LON344" s="220" t="s">
        <v>330</v>
      </c>
      <c r="LOO344" s="220" t="s">
        <v>330</v>
      </c>
      <c r="LOP344" s="220" t="s">
        <v>330</v>
      </c>
      <c r="LOQ344" s="220" t="s">
        <v>330</v>
      </c>
      <c r="LOR344" s="220" t="s">
        <v>330</v>
      </c>
      <c r="LOS344" s="220" t="s">
        <v>330</v>
      </c>
      <c r="LOT344" s="220" t="s">
        <v>330</v>
      </c>
      <c r="LOU344" s="220" t="s">
        <v>330</v>
      </c>
      <c r="LOV344" s="220" t="s">
        <v>330</v>
      </c>
      <c r="LOW344" s="220" t="s">
        <v>330</v>
      </c>
      <c r="LOX344" s="220" t="s">
        <v>330</v>
      </c>
      <c r="LOY344" s="220" t="s">
        <v>330</v>
      </c>
      <c r="LOZ344" s="220" t="s">
        <v>330</v>
      </c>
      <c r="LPA344" s="220" t="s">
        <v>330</v>
      </c>
      <c r="LPB344" s="220" t="s">
        <v>330</v>
      </c>
      <c r="LPC344" s="220" t="s">
        <v>330</v>
      </c>
      <c r="LPD344" s="220" t="s">
        <v>330</v>
      </c>
      <c r="LPE344" s="220" t="s">
        <v>330</v>
      </c>
      <c r="LPF344" s="220" t="s">
        <v>330</v>
      </c>
      <c r="LPG344" s="220" t="s">
        <v>330</v>
      </c>
      <c r="LPH344" s="220" t="s">
        <v>330</v>
      </c>
      <c r="LPI344" s="220" t="s">
        <v>330</v>
      </c>
      <c r="LPJ344" s="220" t="s">
        <v>330</v>
      </c>
      <c r="LPK344" s="220" t="s">
        <v>330</v>
      </c>
      <c r="LPL344" s="220" t="s">
        <v>330</v>
      </c>
      <c r="LPM344" s="220" t="s">
        <v>330</v>
      </c>
      <c r="LPN344" s="220" t="s">
        <v>330</v>
      </c>
      <c r="LPO344" s="220" t="s">
        <v>330</v>
      </c>
      <c r="LPP344" s="220" t="s">
        <v>330</v>
      </c>
      <c r="LPQ344" s="220" t="s">
        <v>330</v>
      </c>
      <c r="LPR344" s="220" t="s">
        <v>330</v>
      </c>
      <c r="LPS344" s="220" t="s">
        <v>330</v>
      </c>
      <c r="LPT344" s="220" t="s">
        <v>330</v>
      </c>
      <c r="LPU344" s="220" t="s">
        <v>330</v>
      </c>
      <c r="LPV344" s="220" t="s">
        <v>330</v>
      </c>
      <c r="LPW344" s="220" t="s">
        <v>330</v>
      </c>
      <c r="LPX344" s="220" t="s">
        <v>330</v>
      </c>
      <c r="LPY344" s="220" t="s">
        <v>330</v>
      </c>
      <c r="LPZ344" s="220" t="s">
        <v>330</v>
      </c>
      <c r="LQA344" s="220" t="s">
        <v>330</v>
      </c>
      <c r="LQB344" s="220" t="s">
        <v>330</v>
      </c>
      <c r="LQC344" s="220" t="s">
        <v>330</v>
      </c>
      <c r="LQD344" s="220" t="s">
        <v>330</v>
      </c>
      <c r="LQE344" s="220" t="s">
        <v>330</v>
      </c>
      <c r="LQF344" s="220" t="s">
        <v>330</v>
      </c>
      <c r="LQG344" s="220" t="s">
        <v>330</v>
      </c>
      <c r="LQH344" s="220" t="s">
        <v>330</v>
      </c>
      <c r="LQI344" s="220" t="s">
        <v>330</v>
      </c>
      <c r="LQJ344" s="220" t="s">
        <v>330</v>
      </c>
      <c r="LQK344" s="220" t="s">
        <v>330</v>
      </c>
      <c r="LQL344" s="220" t="s">
        <v>330</v>
      </c>
      <c r="LQM344" s="220" t="s">
        <v>330</v>
      </c>
      <c r="LQN344" s="220" t="s">
        <v>330</v>
      </c>
      <c r="LQO344" s="220" t="s">
        <v>330</v>
      </c>
      <c r="LQP344" s="220" t="s">
        <v>330</v>
      </c>
      <c r="LQQ344" s="220" t="s">
        <v>330</v>
      </c>
      <c r="LQR344" s="220" t="s">
        <v>330</v>
      </c>
      <c r="LQS344" s="220" t="s">
        <v>330</v>
      </c>
      <c r="LQT344" s="220" t="s">
        <v>330</v>
      </c>
      <c r="LQU344" s="220" t="s">
        <v>330</v>
      </c>
      <c r="LQV344" s="220" t="s">
        <v>330</v>
      </c>
      <c r="LQW344" s="220" t="s">
        <v>330</v>
      </c>
      <c r="LQX344" s="220" t="s">
        <v>330</v>
      </c>
      <c r="LQY344" s="220" t="s">
        <v>330</v>
      </c>
      <c r="LQZ344" s="220" t="s">
        <v>330</v>
      </c>
      <c r="LRA344" s="220" t="s">
        <v>330</v>
      </c>
      <c r="LRB344" s="220" t="s">
        <v>330</v>
      </c>
      <c r="LRC344" s="220" t="s">
        <v>330</v>
      </c>
      <c r="LRD344" s="220" t="s">
        <v>330</v>
      </c>
      <c r="LRE344" s="220" t="s">
        <v>330</v>
      </c>
      <c r="LRF344" s="220" t="s">
        <v>330</v>
      </c>
      <c r="LRG344" s="220" t="s">
        <v>330</v>
      </c>
      <c r="LRH344" s="220" t="s">
        <v>330</v>
      </c>
      <c r="LRI344" s="220" t="s">
        <v>330</v>
      </c>
      <c r="LRJ344" s="220" t="s">
        <v>330</v>
      </c>
      <c r="LRK344" s="220" t="s">
        <v>330</v>
      </c>
      <c r="LRL344" s="220" t="s">
        <v>330</v>
      </c>
      <c r="LRM344" s="220" t="s">
        <v>330</v>
      </c>
      <c r="LRN344" s="220" t="s">
        <v>330</v>
      </c>
      <c r="LRO344" s="220" t="s">
        <v>330</v>
      </c>
      <c r="LRP344" s="220" t="s">
        <v>330</v>
      </c>
      <c r="LRQ344" s="220" t="s">
        <v>330</v>
      </c>
      <c r="LRR344" s="220" t="s">
        <v>330</v>
      </c>
      <c r="LRS344" s="220" t="s">
        <v>330</v>
      </c>
      <c r="LRT344" s="220" t="s">
        <v>330</v>
      </c>
      <c r="LRU344" s="220" t="s">
        <v>330</v>
      </c>
      <c r="LRV344" s="220" t="s">
        <v>330</v>
      </c>
      <c r="LRW344" s="220" t="s">
        <v>330</v>
      </c>
      <c r="LRX344" s="220" t="s">
        <v>330</v>
      </c>
      <c r="LRY344" s="220" t="s">
        <v>330</v>
      </c>
      <c r="LRZ344" s="220" t="s">
        <v>330</v>
      </c>
      <c r="LSA344" s="220" t="s">
        <v>330</v>
      </c>
      <c r="LSB344" s="220" t="s">
        <v>330</v>
      </c>
      <c r="LSC344" s="220" t="s">
        <v>330</v>
      </c>
      <c r="LSD344" s="220" t="s">
        <v>330</v>
      </c>
      <c r="LSE344" s="220" t="s">
        <v>330</v>
      </c>
      <c r="LSF344" s="220" t="s">
        <v>330</v>
      </c>
      <c r="LSG344" s="220" t="s">
        <v>330</v>
      </c>
      <c r="LSH344" s="220" t="s">
        <v>330</v>
      </c>
      <c r="LSI344" s="220" t="s">
        <v>330</v>
      </c>
      <c r="LSJ344" s="220" t="s">
        <v>330</v>
      </c>
      <c r="LSK344" s="220" t="s">
        <v>330</v>
      </c>
      <c r="LSL344" s="220" t="s">
        <v>330</v>
      </c>
      <c r="LSM344" s="220" t="s">
        <v>330</v>
      </c>
      <c r="LSN344" s="220" t="s">
        <v>330</v>
      </c>
      <c r="LSO344" s="220" t="s">
        <v>330</v>
      </c>
      <c r="LSP344" s="220" t="s">
        <v>330</v>
      </c>
      <c r="LSQ344" s="220" t="s">
        <v>330</v>
      </c>
      <c r="LSR344" s="220" t="s">
        <v>330</v>
      </c>
      <c r="LSS344" s="220" t="s">
        <v>330</v>
      </c>
      <c r="LST344" s="220" t="s">
        <v>330</v>
      </c>
      <c r="LSU344" s="220" t="s">
        <v>330</v>
      </c>
      <c r="LSV344" s="220" t="s">
        <v>330</v>
      </c>
      <c r="LSW344" s="220" t="s">
        <v>330</v>
      </c>
      <c r="LSX344" s="220" t="s">
        <v>330</v>
      </c>
      <c r="LSY344" s="220" t="s">
        <v>330</v>
      </c>
      <c r="LSZ344" s="220" t="s">
        <v>330</v>
      </c>
      <c r="LTA344" s="220" t="s">
        <v>330</v>
      </c>
      <c r="LTB344" s="220" t="s">
        <v>330</v>
      </c>
      <c r="LTC344" s="220" t="s">
        <v>330</v>
      </c>
      <c r="LTD344" s="220" t="s">
        <v>330</v>
      </c>
      <c r="LTE344" s="220" t="s">
        <v>330</v>
      </c>
      <c r="LTF344" s="220" t="s">
        <v>330</v>
      </c>
      <c r="LTG344" s="220" t="s">
        <v>330</v>
      </c>
      <c r="LTH344" s="220" t="s">
        <v>330</v>
      </c>
      <c r="LTI344" s="220" t="s">
        <v>330</v>
      </c>
      <c r="LTJ344" s="220" t="s">
        <v>330</v>
      </c>
      <c r="LTK344" s="220" t="s">
        <v>330</v>
      </c>
      <c r="LTL344" s="220" t="s">
        <v>330</v>
      </c>
      <c r="LTM344" s="220" t="s">
        <v>330</v>
      </c>
      <c r="LTN344" s="220" t="s">
        <v>330</v>
      </c>
      <c r="LTO344" s="220" t="s">
        <v>330</v>
      </c>
      <c r="LTP344" s="220" t="s">
        <v>330</v>
      </c>
      <c r="LTQ344" s="220" t="s">
        <v>330</v>
      </c>
      <c r="LTR344" s="220" t="s">
        <v>330</v>
      </c>
      <c r="LTS344" s="220" t="s">
        <v>330</v>
      </c>
      <c r="LTT344" s="220" t="s">
        <v>330</v>
      </c>
      <c r="LTU344" s="220" t="s">
        <v>330</v>
      </c>
      <c r="LTV344" s="220" t="s">
        <v>330</v>
      </c>
      <c r="LTW344" s="220" t="s">
        <v>330</v>
      </c>
      <c r="LTX344" s="220" t="s">
        <v>330</v>
      </c>
      <c r="LTY344" s="220" t="s">
        <v>330</v>
      </c>
      <c r="LTZ344" s="220" t="s">
        <v>330</v>
      </c>
      <c r="LUA344" s="220" t="s">
        <v>330</v>
      </c>
      <c r="LUB344" s="220" t="s">
        <v>330</v>
      </c>
      <c r="LUC344" s="220" t="s">
        <v>330</v>
      </c>
      <c r="LUD344" s="220" t="s">
        <v>330</v>
      </c>
      <c r="LUE344" s="220" t="s">
        <v>330</v>
      </c>
      <c r="LUF344" s="220" t="s">
        <v>330</v>
      </c>
      <c r="LUG344" s="220" t="s">
        <v>330</v>
      </c>
      <c r="LUH344" s="220" t="s">
        <v>330</v>
      </c>
      <c r="LUI344" s="220" t="s">
        <v>330</v>
      </c>
      <c r="LUJ344" s="220" t="s">
        <v>330</v>
      </c>
      <c r="LUK344" s="220" t="s">
        <v>330</v>
      </c>
      <c r="LUL344" s="220" t="s">
        <v>330</v>
      </c>
      <c r="LUM344" s="220" t="s">
        <v>330</v>
      </c>
      <c r="LUN344" s="220" t="s">
        <v>330</v>
      </c>
      <c r="LUO344" s="220" t="s">
        <v>330</v>
      </c>
      <c r="LUP344" s="220" t="s">
        <v>330</v>
      </c>
      <c r="LUQ344" s="220" t="s">
        <v>330</v>
      </c>
      <c r="LUR344" s="220" t="s">
        <v>330</v>
      </c>
      <c r="LUS344" s="220" t="s">
        <v>330</v>
      </c>
      <c r="LUT344" s="220" t="s">
        <v>330</v>
      </c>
      <c r="LUU344" s="220" t="s">
        <v>330</v>
      </c>
      <c r="LUV344" s="220" t="s">
        <v>330</v>
      </c>
      <c r="LUW344" s="220" t="s">
        <v>330</v>
      </c>
      <c r="LUX344" s="220" t="s">
        <v>330</v>
      </c>
      <c r="LUY344" s="220" t="s">
        <v>330</v>
      </c>
      <c r="LUZ344" s="220" t="s">
        <v>330</v>
      </c>
      <c r="LVA344" s="220" t="s">
        <v>330</v>
      </c>
      <c r="LVB344" s="220" t="s">
        <v>330</v>
      </c>
      <c r="LVC344" s="220" t="s">
        <v>330</v>
      </c>
      <c r="LVD344" s="220" t="s">
        <v>330</v>
      </c>
      <c r="LVE344" s="220" t="s">
        <v>330</v>
      </c>
      <c r="LVF344" s="220" t="s">
        <v>330</v>
      </c>
      <c r="LVG344" s="220" t="s">
        <v>330</v>
      </c>
      <c r="LVH344" s="220" t="s">
        <v>330</v>
      </c>
      <c r="LVI344" s="220" t="s">
        <v>330</v>
      </c>
      <c r="LVJ344" s="220" t="s">
        <v>330</v>
      </c>
      <c r="LVK344" s="220" t="s">
        <v>330</v>
      </c>
      <c r="LVL344" s="220" t="s">
        <v>330</v>
      </c>
      <c r="LVM344" s="220" t="s">
        <v>330</v>
      </c>
      <c r="LVN344" s="220" t="s">
        <v>330</v>
      </c>
      <c r="LVO344" s="220" t="s">
        <v>330</v>
      </c>
      <c r="LVP344" s="220" t="s">
        <v>330</v>
      </c>
      <c r="LVQ344" s="220" t="s">
        <v>330</v>
      </c>
      <c r="LVR344" s="220" t="s">
        <v>330</v>
      </c>
      <c r="LVS344" s="220" t="s">
        <v>330</v>
      </c>
      <c r="LVT344" s="220" t="s">
        <v>330</v>
      </c>
      <c r="LVU344" s="220" t="s">
        <v>330</v>
      </c>
      <c r="LVV344" s="220" t="s">
        <v>330</v>
      </c>
      <c r="LVW344" s="220" t="s">
        <v>330</v>
      </c>
      <c r="LVX344" s="220" t="s">
        <v>330</v>
      </c>
      <c r="LVY344" s="220" t="s">
        <v>330</v>
      </c>
      <c r="LVZ344" s="220" t="s">
        <v>330</v>
      </c>
      <c r="LWA344" s="220" t="s">
        <v>330</v>
      </c>
      <c r="LWB344" s="220" t="s">
        <v>330</v>
      </c>
      <c r="LWC344" s="220" t="s">
        <v>330</v>
      </c>
      <c r="LWD344" s="220" t="s">
        <v>330</v>
      </c>
      <c r="LWE344" s="220" t="s">
        <v>330</v>
      </c>
      <c r="LWF344" s="220" t="s">
        <v>330</v>
      </c>
      <c r="LWG344" s="220" t="s">
        <v>330</v>
      </c>
      <c r="LWH344" s="220" t="s">
        <v>330</v>
      </c>
      <c r="LWI344" s="220" t="s">
        <v>330</v>
      </c>
      <c r="LWJ344" s="220" t="s">
        <v>330</v>
      </c>
      <c r="LWK344" s="220" t="s">
        <v>330</v>
      </c>
      <c r="LWL344" s="220" t="s">
        <v>330</v>
      </c>
      <c r="LWM344" s="220" t="s">
        <v>330</v>
      </c>
      <c r="LWN344" s="220" t="s">
        <v>330</v>
      </c>
      <c r="LWO344" s="220" t="s">
        <v>330</v>
      </c>
      <c r="LWP344" s="220" t="s">
        <v>330</v>
      </c>
      <c r="LWQ344" s="220" t="s">
        <v>330</v>
      </c>
      <c r="LWR344" s="220" t="s">
        <v>330</v>
      </c>
      <c r="LWS344" s="220" t="s">
        <v>330</v>
      </c>
      <c r="LWT344" s="220" t="s">
        <v>330</v>
      </c>
      <c r="LWU344" s="220" t="s">
        <v>330</v>
      </c>
      <c r="LWV344" s="220" t="s">
        <v>330</v>
      </c>
      <c r="LWW344" s="220" t="s">
        <v>330</v>
      </c>
      <c r="LWX344" s="220" t="s">
        <v>330</v>
      </c>
      <c r="LWY344" s="220" t="s">
        <v>330</v>
      </c>
      <c r="LWZ344" s="220" t="s">
        <v>330</v>
      </c>
      <c r="LXA344" s="220" t="s">
        <v>330</v>
      </c>
      <c r="LXB344" s="220" t="s">
        <v>330</v>
      </c>
      <c r="LXC344" s="220" t="s">
        <v>330</v>
      </c>
      <c r="LXD344" s="220" t="s">
        <v>330</v>
      </c>
      <c r="LXE344" s="220" t="s">
        <v>330</v>
      </c>
      <c r="LXF344" s="220" t="s">
        <v>330</v>
      </c>
      <c r="LXG344" s="220" t="s">
        <v>330</v>
      </c>
      <c r="LXH344" s="220" t="s">
        <v>330</v>
      </c>
      <c r="LXI344" s="220" t="s">
        <v>330</v>
      </c>
      <c r="LXJ344" s="220" t="s">
        <v>330</v>
      </c>
      <c r="LXK344" s="220" t="s">
        <v>330</v>
      </c>
      <c r="LXL344" s="220" t="s">
        <v>330</v>
      </c>
      <c r="LXM344" s="220" t="s">
        <v>330</v>
      </c>
      <c r="LXN344" s="220" t="s">
        <v>330</v>
      </c>
      <c r="LXO344" s="220" t="s">
        <v>330</v>
      </c>
      <c r="LXP344" s="220" t="s">
        <v>330</v>
      </c>
      <c r="LXQ344" s="220" t="s">
        <v>330</v>
      </c>
      <c r="LXR344" s="220" t="s">
        <v>330</v>
      </c>
      <c r="LXS344" s="220" t="s">
        <v>330</v>
      </c>
      <c r="LXT344" s="220" t="s">
        <v>330</v>
      </c>
      <c r="LXU344" s="220" t="s">
        <v>330</v>
      </c>
      <c r="LXV344" s="220" t="s">
        <v>330</v>
      </c>
      <c r="LXW344" s="220" t="s">
        <v>330</v>
      </c>
      <c r="LXX344" s="220" t="s">
        <v>330</v>
      </c>
      <c r="LXY344" s="220" t="s">
        <v>330</v>
      </c>
      <c r="LXZ344" s="220" t="s">
        <v>330</v>
      </c>
      <c r="LYA344" s="220" t="s">
        <v>330</v>
      </c>
      <c r="LYB344" s="220" t="s">
        <v>330</v>
      </c>
      <c r="LYC344" s="220" t="s">
        <v>330</v>
      </c>
      <c r="LYD344" s="220" t="s">
        <v>330</v>
      </c>
      <c r="LYE344" s="220" t="s">
        <v>330</v>
      </c>
      <c r="LYF344" s="220" t="s">
        <v>330</v>
      </c>
      <c r="LYG344" s="220" t="s">
        <v>330</v>
      </c>
      <c r="LYH344" s="220" t="s">
        <v>330</v>
      </c>
      <c r="LYI344" s="220" t="s">
        <v>330</v>
      </c>
      <c r="LYJ344" s="220" t="s">
        <v>330</v>
      </c>
      <c r="LYK344" s="220" t="s">
        <v>330</v>
      </c>
      <c r="LYL344" s="220" t="s">
        <v>330</v>
      </c>
      <c r="LYM344" s="220" t="s">
        <v>330</v>
      </c>
      <c r="LYN344" s="220" t="s">
        <v>330</v>
      </c>
      <c r="LYO344" s="220" t="s">
        <v>330</v>
      </c>
      <c r="LYP344" s="220" t="s">
        <v>330</v>
      </c>
      <c r="LYQ344" s="220" t="s">
        <v>330</v>
      </c>
      <c r="LYR344" s="220" t="s">
        <v>330</v>
      </c>
      <c r="LYS344" s="220" t="s">
        <v>330</v>
      </c>
      <c r="LYT344" s="220" t="s">
        <v>330</v>
      </c>
      <c r="LYU344" s="220" t="s">
        <v>330</v>
      </c>
      <c r="LYV344" s="220" t="s">
        <v>330</v>
      </c>
      <c r="LYW344" s="220" t="s">
        <v>330</v>
      </c>
      <c r="LYX344" s="220" t="s">
        <v>330</v>
      </c>
      <c r="LYY344" s="220" t="s">
        <v>330</v>
      </c>
      <c r="LYZ344" s="220" t="s">
        <v>330</v>
      </c>
      <c r="LZA344" s="220" t="s">
        <v>330</v>
      </c>
      <c r="LZB344" s="220" t="s">
        <v>330</v>
      </c>
      <c r="LZC344" s="220" t="s">
        <v>330</v>
      </c>
      <c r="LZD344" s="220" t="s">
        <v>330</v>
      </c>
      <c r="LZE344" s="220" t="s">
        <v>330</v>
      </c>
      <c r="LZF344" s="220" t="s">
        <v>330</v>
      </c>
      <c r="LZG344" s="220" t="s">
        <v>330</v>
      </c>
      <c r="LZH344" s="220" t="s">
        <v>330</v>
      </c>
      <c r="LZI344" s="220" t="s">
        <v>330</v>
      </c>
      <c r="LZJ344" s="220" t="s">
        <v>330</v>
      </c>
      <c r="LZK344" s="220" t="s">
        <v>330</v>
      </c>
      <c r="LZL344" s="220" t="s">
        <v>330</v>
      </c>
      <c r="LZM344" s="220" t="s">
        <v>330</v>
      </c>
      <c r="LZN344" s="220" t="s">
        <v>330</v>
      </c>
      <c r="LZO344" s="220" t="s">
        <v>330</v>
      </c>
      <c r="LZP344" s="220" t="s">
        <v>330</v>
      </c>
      <c r="LZQ344" s="220" t="s">
        <v>330</v>
      </c>
      <c r="LZR344" s="220" t="s">
        <v>330</v>
      </c>
      <c r="LZS344" s="220" t="s">
        <v>330</v>
      </c>
      <c r="LZT344" s="220" t="s">
        <v>330</v>
      </c>
      <c r="LZU344" s="220" t="s">
        <v>330</v>
      </c>
      <c r="LZV344" s="220" t="s">
        <v>330</v>
      </c>
      <c r="LZW344" s="220" t="s">
        <v>330</v>
      </c>
      <c r="LZX344" s="220" t="s">
        <v>330</v>
      </c>
      <c r="LZY344" s="220" t="s">
        <v>330</v>
      </c>
      <c r="LZZ344" s="220" t="s">
        <v>330</v>
      </c>
      <c r="MAA344" s="220" t="s">
        <v>330</v>
      </c>
      <c r="MAB344" s="220" t="s">
        <v>330</v>
      </c>
      <c r="MAC344" s="220" t="s">
        <v>330</v>
      </c>
      <c r="MAD344" s="220" t="s">
        <v>330</v>
      </c>
      <c r="MAE344" s="220" t="s">
        <v>330</v>
      </c>
      <c r="MAF344" s="220" t="s">
        <v>330</v>
      </c>
      <c r="MAG344" s="220" t="s">
        <v>330</v>
      </c>
      <c r="MAH344" s="220" t="s">
        <v>330</v>
      </c>
      <c r="MAI344" s="220" t="s">
        <v>330</v>
      </c>
      <c r="MAJ344" s="220" t="s">
        <v>330</v>
      </c>
      <c r="MAK344" s="220" t="s">
        <v>330</v>
      </c>
      <c r="MAL344" s="220" t="s">
        <v>330</v>
      </c>
      <c r="MAM344" s="220" t="s">
        <v>330</v>
      </c>
      <c r="MAN344" s="220" t="s">
        <v>330</v>
      </c>
      <c r="MAO344" s="220" t="s">
        <v>330</v>
      </c>
      <c r="MAP344" s="220" t="s">
        <v>330</v>
      </c>
      <c r="MAQ344" s="220" t="s">
        <v>330</v>
      </c>
      <c r="MAR344" s="220" t="s">
        <v>330</v>
      </c>
      <c r="MAS344" s="220" t="s">
        <v>330</v>
      </c>
      <c r="MAT344" s="220" t="s">
        <v>330</v>
      </c>
      <c r="MAU344" s="220" t="s">
        <v>330</v>
      </c>
      <c r="MAV344" s="220" t="s">
        <v>330</v>
      </c>
      <c r="MAW344" s="220" t="s">
        <v>330</v>
      </c>
      <c r="MAX344" s="220" t="s">
        <v>330</v>
      </c>
      <c r="MAY344" s="220" t="s">
        <v>330</v>
      </c>
      <c r="MAZ344" s="220" t="s">
        <v>330</v>
      </c>
      <c r="MBA344" s="220" t="s">
        <v>330</v>
      </c>
      <c r="MBB344" s="220" t="s">
        <v>330</v>
      </c>
      <c r="MBC344" s="220" t="s">
        <v>330</v>
      </c>
      <c r="MBD344" s="220" t="s">
        <v>330</v>
      </c>
      <c r="MBE344" s="220" t="s">
        <v>330</v>
      </c>
      <c r="MBF344" s="220" t="s">
        <v>330</v>
      </c>
      <c r="MBG344" s="220" t="s">
        <v>330</v>
      </c>
      <c r="MBH344" s="220" t="s">
        <v>330</v>
      </c>
      <c r="MBI344" s="220" t="s">
        <v>330</v>
      </c>
      <c r="MBJ344" s="220" t="s">
        <v>330</v>
      </c>
      <c r="MBK344" s="220" t="s">
        <v>330</v>
      </c>
      <c r="MBL344" s="220" t="s">
        <v>330</v>
      </c>
      <c r="MBM344" s="220" t="s">
        <v>330</v>
      </c>
      <c r="MBN344" s="220" t="s">
        <v>330</v>
      </c>
      <c r="MBO344" s="220" t="s">
        <v>330</v>
      </c>
      <c r="MBP344" s="220" t="s">
        <v>330</v>
      </c>
      <c r="MBQ344" s="220" t="s">
        <v>330</v>
      </c>
      <c r="MBR344" s="220" t="s">
        <v>330</v>
      </c>
      <c r="MBS344" s="220" t="s">
        <v>330</v>
      </c>
      <c r="MBT344" s="220" t="s">
        <v>330</v>
      </c>
      <c r="MBU344" s="220" t="s">
        <v>330</v>
      </c>
      <c r="MBV344" s="220" t="s">
        <v>330</v>
      </c>
      <c r="MBW344" s="220" t="s">
        <v>330</v>
      </c>
      <c r="MBX344" s="220" t="s">
        <v>330</v>
      </c>
      <c r="MBY344" s="220" t="s">
        <v>330</v>
      </c>
      <c r="MBZ344" s="220" t="s">
        <v>330</v>
      </c>
      <c r="MCA344" s="220" t="s">
        <v>330</v>
      </c>
      <c r="MCB344" s="220" t="s">
        <v>330</v>
      </c>
      <c r="MCC344" s="220" t="s">
        <v>330</v>
      </c>
      <c r="MCD344" s="220" t="s">
        <v>330</v>
      </c>
      <c r="MCE344" s="220" t="s">
        <v>330</v>
      </c>
      <c r="MCF344" s="220" t="s">
        <v>330</v>
      </c>
      <c r="MCG344" s="220" t="s">
        <v>330</v>
      </c>
      <c r="MCH344" s="220" t="s">
        <v>330</v>
      </c>
      <c r="MCI344" s="220" t="s">
        <v>330</v>
      </c>
      <c r="MCJ344" s="220" t="s">
        <v>330</v>
      </c>
      <c r="MCK344" s="220" t="s">
        <v>330</v>
      </c>
      <c r="MCL344" s="220" t="s">
        <v>330</v>
      </c>
      <c r="MCM344" s="220" t="s">
        <v>330</v>
      </c>
      <c r="MCN344" s="220" t="s">
        <v>330</v>
      </c>
      <c r="MCO344" s="220" t="s">
        <v>330</v>
      </c>
      <c r="MCP344" s="220" t="s">
        <v>330</v>
      </c>
      <c r="MCQ344" s="220" t="s">
        <v>330</v>
      </c>
      <c r="MCR344" s="220" t="s">
        <v>330</v>
      </c>
      <c r="MCS344" s="220" t="s">
        <v>330</v>
      </c>
      <c r="MCT344" s="220" t="s">
        <v>330</v>
      </c>
      <c r="MCU344" s="220" t="s">
        <v>330</v>
      </c>
      <c r="MCV344" s="220" t="s">
        <v>330</v>
      </c>
      <c r="MCW344" s="220" t="s">
        <v>330</v>
      </c>
      <c r="MCX344" s="220" t="s">
        <v>330</v>
      </c>
      <c r="MCY344" s="220" t="s">
        <v>330</v>
      </c>
      <c r="MCZ344" s="220" t="s">
        <v>330</v>
      </c>
      <c r="MDA344" s="220" t="s">
        <v>330</v>
      </c>
      <c r="MDB344" s="220" t="s">
        <v>330</v>
      </c>
      <c r="MDC344" s="220" t="s">
        <v>330</v>
      </c>
      <c r="MDD344" s="220" t="s">
        <v>330</v>
      </c>
      <c r="MDE344" s="220" t="s">
        <v>330</v>
      </c>
      <c r="MDF344" s="220" t="s">
        <v>330</v>
      </c>
      <c r="MDG344" s="220" t="s">
        <v>330</v>
      </c>
      <c r="MDH344" s="220" t="s">
        <v>330</v>
      </c>
      <c r="MDI344" s="220" t="s">
        <v>330</v>
      </c>
      <c r="MDJ344" s="220" t="s">
        <v>330</v>
      </c>
      <c r="MDK344" s="220" t="s">
        <v>330</v>
      </c>
      <c r="MDL344" s="220" t="s">
        <v>330</v>
      </c>
      <c r="MDM344" s="220" t="s">
        <v>330</v>
      </c>
      <c r="MDN344" s="220" t="s">
        <v>330</v>
      </c>
      <c r="MDO344" s="220" t="s">
        <v>330</v>
      </c>
      <c r="MDP344" s="220" t="s">
        <v>330</v>
      </c>
      <c r="MDQ344" s="220" t="s">
        <v>330</v>
      </c>
      <c r="MDR344" s="220" t="s">
        <v>330</v>
      </c>
      <c r="MDS344" s="220" t="s">
        <v>330</v>
      </c>
      <c r="MDT344" s="220" t="s">
        <v>330</v>
      </c>
      <c r="MDU344" s="220" t="s">
        <v>330</v>
      </c>
      <c r="MDV344" s="220" t="s">
        <v>330</v>
      </c>
      <c r="MDW344" s="220" t="s">
        <v>330</v>
      </c>
      <c r="MDX344" s="220" t="s">
        <v>330</v>
      </c>
      <c r="MDY344" s="220" t="s">
        <v>330</v>
      </c>
      <c r="MDZ344" s="220" t="s">
        <v>330</v>
      </c>
      <c r="MEA344" s="220" t="s">
        <v>330</v>
      </c>
      <c r="MEB344" s="220" t="s">
        <v>330</v>
      </c>
      <c r="MEC344" s="220" t="s">
        <v>330</v>
      </c>
      <c r="MED344" s="220" t="s">
        <v>330</v>
      </c>
      <c r="MEE344" s="220" t="s">
        <v>330</v>
      </c>
      <c r="MEF344" s="220" t="s">
        <v>330</v>
      </c>
      <c r="MEG344" s="220" t="s">
        <v>330</v>
      </c>
      <c r="MEH344" s="220" t="s">
        <v>330</v>
      </c>
      <c r="MEI344" s="220" t="s">
        <v>330</v>
      </c>
      <c r="MEJ344" s="220" t="s">
        <v>330</v>
      </c>
      <c r="MEK344" s="220" t="s">
        <v>330</v>
      </c>
      <c r="MEL344" s="220" t="s">
        <v>330</v>
      </c>
      <c r="MEM344" s="220" t="s">
        <v>330</v>
      </c>
      <c r="MEN344" s="220" t="s">
        <v>330</v>
      </c>
      <c r="MEO344" s="220" t="s">
        <v>330</v>
      </c>
      <c r="MEP344" s="220" t="s">
        <v>330</v>
      </c>
      <c r="MEQ344" s="220" t="s">
        <v>330</v>
      </c>
      <c r="MER344" s="220" t="s">
        <v>330</v>
      </c>
      <c r="MES344" s="220" t="s">
        <v>330</v>
      </c>
      <c r="MET344" s="220" t="s">
        <v>330</v>
      </c>
      <c r="MEU344" s="220" t="s">
        <v>330</v>
      </c>
      <c r="MEV344" s="220" t="s">
        <v>330</v>
      </c>
      <c r="MEW344" s="220" t="s">
        <v>330</v>
      </c>
      <c r="MEX344" s="220" t="s">
        <v>330</v>
      </c>
      <c r="MEY344" s="220" t="s">
        <v>330</v>
      </c>
      <c r="MEZ344" s="220" t="s">
        <v>330</v>
      </c>
      <c r="MFA344" s="220" t="s">
        <v>330</v>
      </c>
      <c r="MFB344" s="220" t="s">
        <v>330</v>
      </c>
      <c r="MFC344" s="220" t="s">
        <v>330</v>
      </c>
      <c r="MFD344" s="220" t="s">
        <v>330</v>
      </c>
      <c r="MFE344" s="220" t="s">
        <v>330</v>
      </c>
      <c r="MFF344" s="220" t="s">
        <v>330</v>
      </c>
      <c r="MFG344" s="220" t="s">
        <v>330</v>
      </c>
      <c r="MFH344" s="220" t="s">
        <v>330</v>
      </c>
      <c r="MFI344" s="220" t="s">
        <v>330</v>
      </c>
      <c r="MFJ344" s="220" t="s">
        <v>330</v>
      </c>
      <c r="MFK344" s="220" t="s">
        <v>330</v>
      </c>
      <c r="MFL344" s="220" t="s">
        <v>330</v>
      </c>
      <c r="MFM344" s="220" t="s">
        <v>330</v>
      </c>
      <c r="MFN344" s="220" t="s">
        <v>330</v>
      </c>
      <c r="MFO344" s="220" t="s">
        <v>330</v>
      </c>
      <c r="MFP344" s="220" t="s">
        <v>330</v>
      </c>
      <c r="MFQ344" s="220" t="s">
        <v>330</v>
      </c>
      <c r="MFR344" s="220" t="s">
        <v>330</v>
      </c>
      <c r="MFS344" s="220" t="s">
        <v>330</v>
      </c>
      <c r="MFT344" s="220" t="s">
        <v>330</v>
      </c>
      <c r="MFU344" s="220" t="s">
        <v>330</v>
      </c>
      <c r="MFV344" s="220" t="s">
        <v>330</v>
      </c>
      <c r="MFW344" s="220" t="s">
        <v>330</v>
      </c>
      <c r="MFX344" s="220" t="s">
        <v>330</v>
      </c>
      <c r="MFY344" s="220" t="s">
        <v>330</v>
      </c>
      <c r="MFZ344" s="220" t="s">
        <v>330</v>
      </c>
      <c r="MGA344" s="220" t="s">
        <v>330</v>
      </c>
      <c r="MGB344" s="220" t="s">
        <v>330</v>
      </c>
      <c r="MGC344" s="220" t="s">
        <v>330</v>
      </c>
      <c r="MGD344" s="220" t="s">
        <v>330</v>
      </c>
      <c r="MGE344" s="220" t="s">
        <v>330</v>
      </c>
      <c r="MGF344" s="220" t="s">
        <v>330</v>
      </c>
      <c r="MGG344" s="220" t="s">
        <v>330</v>
      </c>
      <c r="MGH344" s="220" t="s">
        <v>330</v>
      </c>
      <c r="MGI344" s="220" t="s">
        <v>330</v>
      </c>
      <c r="MGJ344" s="220" t="s">
        <v>330</v>
      </c>
      <c r="MGK344" s="220" t="s">
        <v>330</v>
      </c>
      <c r="MGL344" s="220" t="s">
        <v>330</v>
      </c>
      <c r="MGM344" s="220" t="s">
        <v>330</v>
      </c>
      <c r="MGN344" s="220" t="s">
        <v>330</v>
      </c>
      <c r="MGO344" s="220" t="s">
        <v>330</v>
      </c>
      <c r="MGP344" s="220" t="s">
        <v>330</v>
      </c>
      <c r="MGQ344" s="220" t="s">
        <v>330</v>
      </c>
      <c r="MGR344" s="220" t="s">
        <v>330</v>
      </c>
      <c r="MGS344" s="220" t="s">
        <v>330</v>
      </c>
      <c r="MGT344" s="220" t="s">
        <v>330</v>
      </c>
      <c r="MGU344" s="220" t="s">
        <v>330</v>
      </c>
      <c r="MGV344" s="220" t="s">
        <v>330</v>
      </c>
      <c r="MGW344" s="220" t="s">
        <v>330</v>
      </c>
      <c r="MGX344" s="220" t="s">
        <v>330</v>
      </c>
      <c r="MGY344" s="220" t="s">
        <v>330</v>
      </c>
      <c r="MGZ344" s="220" t="s">
        <v>330</v>
      </c>
      <c r="MHA344" s="220" t="s">
        <v>330</v>
      </c>
      <c r="MHB344" s="220" t="s">
        <v>330</v>
      </c>
      <c r="MHC344" s="220" t="s">
        <v>330</v>
      </c>
      <c r="MHD344" s="220" t="s">
        <v>330</v>
      </c>
      <c r="MHE344" s="220" t="s">
        <v>330</v>
      </c>
      <c r="MHF344" s="220" t="s">
        <v>330</v>
      </c>
      <c r="MHG344" s="220" t="s">
        <v>330</v>
      </c>
      <c r="MHH344" s="220" t="s">
        <v>330</v>
      </c>
      <c r="MHI344" s="220" t="s">
        <v>330</v>
      </c>
      <c r="MHJ344" s="220" t="s">
        <v>330</v>
      </c>
      <c r="MHK344" s="220" t="s">
        <v>330</v>
      </c>
      <c r="MHL344" s="220" t="s">
        <v>330</v>
      </c>
      <c r="MHM344" s="220" t="s">
        <v>330</v>
      </c>
      <c r="MHN344" s="220" t="s">
        <v>330</v>
      </c>
      <c r="MHO344" s="220" t="s">
        <v>330</v>
      </c>
      <c r="MHP344" s="220" t="s">
        <v>330</v>
      </c>
      <c r="MHQ344" s="220" t="s">
        <v>330</v>
      </c>
      <c r="MHR344" s="220" t="s">
        <v>330</v>
      </c>
      <c r="MHS344" s="220" t="s">
        <v>330</v>
      </c>
      <c r="MHT344" s="220" t="s">
        <v>330</v>
      </c>
      <c r="MHU344" s="220" t="s">
        <v>330</v>
      </c>
      <c r="MHV344" s="220" t="s">
        <v>330</v>
      </c>
      <c r="MHW344" s="220" t="s">
        <v>330</v>
      </c>
      <c r="MHX344" s="220" t="s">
        <v>330</v>
      </c>
      <c r="MHY344" s="220" t="s">
        <v>330</v>
      </c>
      <c r="MHZ344" s="220" t="s">
        <v>330</v>
      </c>
      <c r="MIA344" s="220" t="s">
        <v>330</v>
      </c>
      <c r="MIB344" s="220" t="s">
        <v>330</v>
      </c>
      <c r="MIC344" s="220" t="s">
        <v>330</v>
      </c>
      <c r="MID344" s="220" t="s">
        <v>330</v>
      </c>
      <c r="MIE344" s="220" t="s">
        <v>330</v>
      </c>
      <c r="MIF344" s="220" t="s">
        <v>330</v>
      </c>
      <c r="MIG344" s="220" t="s">
        <v>330</v>
      </c>
      <c r="MIH344" s="220" t="s">
        <v>330</v>
      </c>
      <c r="MII344" s="220" t="s">
        <v>330</v>
      </c>
      <c r="MIJ344" s="220" t="s">
        <v>330</v>
      </c>
      <c r="MIK344" s="220" t="s">
        <v>330</v>
      </c>
      <c r="MIL344" s="220" t="s">
        <v>330</v>
      </c>
      <c r="MIM344" s="220" t="s">
        <v>330</v>
      </c>
      <c r="MIN344" s="220" t="s">
        <v>330</v>
      </c>
      <c r="MIO344" s="220" t="s">
        <v>330</v>
      </c>
      <c r="MIP344" s="220" t="s">
        <v>330</v>
      </c>
      <c r="MIQ344" s="220" t="s">
        <v>330</v>
      </c>
      <c r="MIR344" s="220" t="s">
        <v>330</v>
      </c>
      <c r="MIS344" s="220" t="s">
        <v>330</v>
      </c>
      <c r="MIT344" s="220" t="s">
        <v>330</v>
      </c>
      <c r="MIU344" s="220" t="s">
        <v>330</v>
      </c>
      <c r="MIV344" s="220" t="s">
        <v>330</v>
      </c>
      <c r="MIW344" s="220" t="s">
        <v>330</v>
      </c>
      <c r="MIX344" s="220" t="s">
        <v>330</v>
      </c>
      <c r="MIY344" s="220" t="s">
        <v>330</v>
      </c>
      <c r="MIZ344" s="220" t="s">
        <v>330</v>
      </c>
      <c r="MJA344" s="220" t="s">
        <v>330</v>
      </c>
      <c r="MJB344" s="220" t="s">
        <v>330</v>
      </c>
      <c r="MJC344" s="220" t="s">
        <v>330</v>
      </c>
      <c r="MJD344" s="220" t="s">
        <v>330</v>
      </c>
      <c r="MJE344" s="220" t="s">
        <v>330</v>
      </c>
      <c r="MJF344" s="220" t="s">
        <v>330</v>
      </c>
      <c r="MJG344" s="220" t="s">
        <v>330</v>
      </c>
      <c r="MJH344" s="220" t="s">
        <v>330</v>
      </c>
      <c r="MJI344" s="220" t="s">
        <v>330</v>
      </c>
      <c r="MJJ344" s="220" t="s">
        <v>330</v>
      </c>
      <c r="MJK344" s="220" t="s">
        <v>330</v>
      </c>
      <c r="MJL344" s="220" t="s">
        <v>330</v>
      </c>
      <c r="MJM344" s="220" t="s">
        <v>330</v>
      </c>
      <c r="MJN344" s="220" t="s">
        <v>330</v>
      </c>
      <c r="MJO344" s="220" t="s">
        <v>330</v>
      </c>
      <c r="MJP344" s="220" t="s">
        <v>330</v>
      </c>
      <c r="MJQ344" s="220" t="s">
        <v>330</v>
      </c>
      <c r="MJR344" s="220" t="s">
        <v>330</v>
      </c>
      <c r="MJS344" s="220" t="s">
        <v>330</v>
      </c>
      <c r="MJT344" s="220" t="s">
        <v>330</v>
      </c>
      <c r="MJU344" s="220" t="s">
        <v>330</v>
      </c>
      <c r="MJV344" s="220" t="s">
        <v>330</v>
      </c>
      <c r="MJW344" s="220" t="s">
        <v>330</v>
      </c>
      <c r="MJX344" s="220" t="s">
        <v>330</v>
      </c>
      <c r="MJY344" s="220" t="s">
        <v>330</v>
      </c>
      <c r="MJZ344" s="220" t="s">
        <v>330</v>
      </c>
      <c r="MKA344" s="220" t="s">
        <v>330</v>
      </c>
      <c r="MKB344" s="220" t="s">
        <v>330</v>
      </c>
      <c r="MKC344" s="220" t="s">
        <v>330</v>
      </c>
      <c r="MKD344" s="220" t="s">
        <v>330</v>
      </c>
      <c r="MKE344" s="220" t="s">
        <v>330</v>
      </c>
      <c r="MKF344" s="220" t="s">
        <v>330</v>
      </c>
      <c r="MKG344" s="220" t="s">
        <v>330</v>
      </c>
      <c r="MKH344" s="220" t="s">
        <v>330</v>
      </c>
      <c r="MKI344" s="220" t="s">
        <v>330</v>
      </c>
      <c r="MKJ344" s="220" t="s">
        <v>330</v>
      </c>
      <c r="MKK344" s="220" t="s">
        <v>330</v>
      </c>
      <c r="MKL344" s="220" t="s">
        <v>330</v>
      </c>
      <c r="MKM344" s="220" t="s">
        <v>330</v>
      </c>
      <c r="MKN344" s="220" t="s">
        <v>330</v>
      </c>
      <c r="MKO344" s="220" t="s">
        <v>330</v>
      </c>
      <c r="MKP344" s="220" t="s">
        <v>330</v>
      </c>
      <c r="MKQ344" s="220" t="s">
        <v>330</v>
      </c>
      <c r="MKR344" s="220" t="s">
        <v>330</v>
      </c>
      <c r="MKS344" s="220" t="s">
        <v>330</v>
      </c>
      <c r="MKT344" s="220" t="s">
        <v>330</v>
      </c>
      <c r="MKU344" s="220" t="s">
        <v>330</v>
      </c>
      <c r="MKV344" s="220" t="s">
        <v>330</v>
      </c>
      <c r="MKW344" s="220" t="s">
        <v>330</v>
      </c>
      <c r="MKX344" s="220" t="s">
        <v>330</v>
      </c>
      <c r="MKY344" s="220" t="s">
        <v>330</v>
      </c>
      <c r="MKZ344" s="220" t="s">
        <v>330</v>
      </c>
      <c r="MLA344" s="220" t="s">
        <v>330</v>
      </c>
      <c r="MLB344" s="220" t="s">
        <v>330</v>
      </c>
      <c r="MLC344" s="220" t="s">
        <v>330</v>
      </c>
      <c r="MLD344" s="220" t="s">
        <v>330</v>
      </c>
      <c r="MLE344" s="220" t="s">
        <v>330</v>
      </c>
      <c r="MLF344" s="220" t="s">
        <v>330</v>
      </c>
      <c r="MLG344" s="220" t="s">
        <v>330</v>
      </c>
      <c r="MLH344" s="220" t="s">
        <v>330</v>
      </c>
      <c r="MLI344" s="220" t="s">
        <v>330</v>
      </c>
      <c r="MLJ344" s="220" t="s">
        <v>330</v>
      </c>
      <c r="MLK344" s="220" t="s">
        <v>330</v>
      </c>
      <c r="MLL344" s="220" t="s">
        <v>330</v>
      </c>
      <c r="MLM344" s="220" t="s">
        <v>330</v>
      </c>
      <c r="MLN344" s="220" t="s">
        <v>330</v>
      </c>
      <c r="MLO344" s="220" t="s">
        <v>330</v>
      </c>
      <c r="MLP344" s="220" t="s">
        <v>330</v>
      </c>
      <c r="MLQ344" s="220" t="s">
        <v>330</v>
      </c>
      <c r="MLR344" s="220" t="s">
        <v>330</v>
      </c>
      <c r="MLS344" s="220" t="s">
        <v>330</v>
      </c>
      <c r="MLT344" s="220" t="s">
        <v>330</v>
      </c>
      <c r="MLU344" s="220" t="s">
        <v>330</v>
      </c>
      <c r="MLV344" s="220" t="s">
        <v>330</v>
      </c>
      <c r="MLW344" s="220" t="s">
        <v>330</v>
      </c>
      <c r="MLX344" s="220" t="s">
        <v>330</v>
      </c>
      <c r="MLY344" s="220" t="s">
        <v>330</v>
      </c>
      <c r="MLZ344" s="220" t="s">
        <v>330</v>
      </c>
      <c r="MMA344" s="220" t="s">
        <v>330</v>
      </c>
      <c r="MMB344" s="220" t="s">
        <v>330</v>
      </c>
      <c r="MMC344" s="220" t="s">
        <v>330</v>
      </c>
      <c r="MMD344" s="220" t="s">
        <v>330</v>
      </c>
      <c r="MME344" s="220" t="s">
        <v>330</v>
      </c>
      <c r="MMF344" s="220" t="s">
        <v>330</v>
      </c>
      <c r="MMG344" s="220" t="s">
        <v>330</v>
      </c>
      <c r="MMH344" s="220" t="s">
        <v>330</v>
      </c>
      <c r="MMI344" s="220" t="s">
        <v>330</v>
      </c>
      <c r="MMJ344" s="220" t="s">
        <v>330</v>
      </c>
      <c r="MMK344" s="220" t="s">
        <v>330</v>
      </c>
      <c r="MML344" s="220" t="s">
        <v>330</v>
      </c>
      <c r="MMM344" s="220" t="s">
        <v>330</v>
      </c>
      <c r="MMN344" s="220" t="s">
        <v>330</v>
      </c>
      <c r="MMO344" s="220" t="s">
        <v>330</v>
      </c>
      <c r="MMP344" s="220" t="s">
        <v>330</v>
      </c>
      <c r="MMQ344" s="220" t="s">
        <v>330</v>
      </c>
      <c r="MMR344" s="220" t="s">
        <v>330</v>
      </c>
      <c r="MMS344" s="220" t="s">
        <v>330</v>
      </c>
      <c r="MMT344" s="220" t="s">
        <v>330</v>
      </c>
      <c r="MMU344" s="220" t="s">
        <v>330</v>
      </c>
      <c r="MMV344" s="220" t="s">
        <v>330</v>
      </c>
      <c r="MMW344" s="220" t="s">
        <v>330</v>
      </c>
      <c r="MMX344" s="220" t="s">
        <v>330</v>
      </c>
      <c r="MMY344" s="220" t="s">
        <v>330</v>
      </c>
      <c r="MMZ344" s="220" t="s">
        <v>330</v>
      </c>
      <c r="MNA344" s="220" t="s">
        <v>330</v>
      </c>
      <c r="MNB344" s="220" t="s">
        <v>330</v>
      </c>
      <c r="MNC344" s="220" t="s">
        <v>330</v>
      </c>
      <c r="MND344" s="220" t="s">
        <v>330</v>
      </c>
      <c r="MNE344" s="220" t="s">
        <v>330</v>
      </c>
      <c r="MNF344" s="220" t="s">
        <v>330</v>
      </c>
      <c r="MNG344" s="220" t="s">
        <v>330</v>
      </c>
      <c r="MNH344" s="220" t="s">
        <v>330</v>
      </c>
      <c r="MNI344" s="220" t="s">
        <v>330</v>
      </c>
      <c r="MNJ344" s="220" t="s">
        <v>330</v>
      </c>
      <c r="MNK344" s="220" t="s">
        <v>330</v>
      </c>
      <c r="MNL344" s="220" t="s">
        <v>330</v>
      </c>
      <c r="MNM344" s="220" t="s">
        <v>330</v>
      </c>
      <c r="MNN344" s="220" t="s">
        <v>330</v>
      </c>
      <c r="MNO344" s="220" t="s">
        <v>330</v>
      </c>
      <c r="MNP344" s="220" t="s">
        <v>330</v>
      </c>
      <c r="MNQ344" s="220" t="s">
        <v>330</v>
      </c>
      <c r="MNR344" s="220" t="s">
        <v>330</v>
      </c>
      <c r="MNS344" s="220" t="s">
        <v>330</v>
      </c>
      <c r="MNT344" s="220" t="s">
        <v>330</v>
      </c>
      <c r="MNU344" s="220" t="s">
        <v>330</v>
      </c>
      <c r="MNV344" s="220" t="s">
        <v>330</v>
      </c>
      <c r="MNW344" s="220" t="s">
        <v>330</v>
      </c>
      <c r="MNX344" s="220" t="s">
        <v>330</v>
      </c>
      <c r="MNY344" s="220" t="s">
        <v>330</v>
      </c>
      <c r="MNZ344" s="220" t="s">
        <v>330</v>
      </c>
      <c r="MOA344" s="220" t="s">
        <v>330</v>
      </c>
      <c r="MOB344" s="220" t="s">
        <v>330</v>
      </c>
      <c r="MOC344" s="220" t="s">
        <v>330</v>
      </c>
      <c r="MOD344" s="220" t="s">
        <v>330</v>
      </c>
      <c r="MOE344" s="220" t="s">
        <v>330</v>
      </c>
      <c r="MOF344" s="220" t="s">
        <v>330</v>
      </c>
      <c r="MOG344" s="220" t="s">
        <v>330</v>
      </c>
      <c r="MOH344" s="220" t="s">
        <v>330</v>
      </c>
      <c r="MOI344" s="220" t="s">
        <v>330</v>
      </c>
      <c r="MOJ344" s="220" t="s">
        <v>330</v>
      </c>
      <c r="MOK344" s="220" t="s">
        <v>330</v>
      </c>
      <c r="MOL344" s="220" t="s">
        <v>330</v>
      </c>
      <c r="MOM344" s="220" t="s">
        <v>330</v>
      </c>
      <c r="MON344" s="220" t="s">
        <v>330</v>
      </c>
      <c r="MOO344" s="220" t="s">
        <v>330</v>
      </c>
      <c r="MOP344" s="220" t="s">
        <v>330</v>
      </c>
      <c r="MOQ344" s="220" t="s">
        <v>330</v>
      </c>
      <c r="MOR344" s="220" t="s">
        <v>330</v>
      </c>
      <c r="MOS344" s="220" t="s">
        <v>330</v>
      </c>
      <c r="MOT344" s="220" t="s">
        <v>330</v>
      </c>
      <c r="MOU344" s="220" t="s">
        <v>330</v>
      </c>
      <c r="MOV344" s="220" t="s">
        <v>330</v>
      </c>
      <c r="MOW344" s="220" t="s">
        <v>330</v>
      </c>
      <c r="MOX344" s="220" t="s">
        <v>330</v>
      </c>
      <c r="MOY344" s="220" t="s">
        <v>330</v>
      </c>
      <c r="MOZ344" s="220" t="s">
        <v>330</v>
      </c>
      <c r="MPA344" s="220" t="s">
        <v>330</v>
      </c>
      <c r="MPB344" s="220" t="s">
        <v>330</v>
      </c>
      <c r="MPC344" s="220" t="s">
        <v>330</v>
      </c>
      <c r="MPD344" s="220" t="s">
        <v>330</v>
      </c>
      <c r="MPE344" s="220" t="s">
        <v>330</v>
      </c>
      <c r="MPF344" s="220" t="s">
        <v>330</v>
      </c>
      <c r="MPG344" s="220" t="s">
        <v>330</v>
      </c>
      <c r="MPH344" s="220" t="s">
        <v>330</v>
      </c>
      <c r="MPI344" s="220" t="s">
        <v>330</v>
      </c>
      <c r="MPJ344" s="220" t="s">
        <v>330</v>
      </c>
      <c r="MPK344" s="220" t="s">
        <v>330</v>
      </c>
      <c r="MPL344" s="220" t="s">
        <v>330</v>
      </c>
      <c r="MPM344" s="220" t="s">
        <v>330</v>
      </c>
      <c r="MPN344" s="220" t="s">
        <v>330</v>
      </c>
      <c r="MPO344" s="220" t="s">
        <v>330</v>
      </c>
      <c r="MPP344" s="220" t="s">
        <v>330</v>
      </c>
      <c r="MPQ344" s="220" t="s">
        <v>330</v>
      </c>
      <c r="MPR344" s="220" t="s">
        <v>330</v>
      </c>
      <c r="MPS344" s="220" t="s">
        <v>330</v>
      </c>
      <c r="MPT344" s="220" t="s">
        <v>330</v>
      </c>
      <c r="MPU344" s="220" t="s">
        <v>330</v>
      </c>
      <c r="MPV344" s="220" t="s">
        <v>330</v>
      </c>
      <c r="MPW344" s="220" t="s">
        <v>330</v>
      </c>
      <c r="MPX344" s="220" t="s">
        <v>330</v>
      </c>
      <c r="MPY344" s="220" t="s">
        <v>330</v>
      </c>
      <c r="MPZ344" s="220" t="s">
        <v>330</v>
      </c>
      <c r="MQA344" s="220" t="s">
        <v>330</v>
      </c>
      <c r="MQB344" s="220" t="s">
        <v>330</v>
      </c>
      <c r="MQC344" s="220" t="s">
        <v>330</v>
      </c>
      <c r="MQD344" s="220" t="s">
        <v>330</v>
      </c>
      <c r="MQE344" s="220" t="s">
        <v>330</v>
      </c>
      <c r="MQF344" s="220" t="s">
        <v>330</v>
      </c>
      <c r="MQG344" s="220" t="s">
        <v>330</v>
      </c>
      <c r="MQH344" s="220" t="s">
        <v>330</v>
      </c>
      <c r="MQI344" s="220" t="s">
        <v>330</v>
      </c>
      <c r="MQJ344" s="220" t="s">
        <v>330</v>
      </c>
      <c r="MQK344" s="220" t="s">
        <v>330</v>
      </c>
      <c r="MQL344" s="220" t="s">
        <v>330</v>
      </c>
      <c r="MQM344" s="220" t="s">
        <v>330</v>
      </c>
      <c r="MQN344" s="220" t="s">
        <v>330</v>
      </c>
      <c r="MQO344" s="220" t="s">
        <v>330</v>
      </c>
      <c r="MQP344" s="220" t="s">
        <v>330</v>
      </c>
      <c r="MQQ344" s="220" t="s">
        <v>330</v>
      </c>
      <c r="MQR344" s="220" t="s">
        <v>330</v>
      </c>
      <c r="MQS344" s="220" t="s">
        <v>330</v>
      </c>
      <c r="MQT344" s="220" t="s">
        <v>330</v>
      </c>
      <c r="MQU344" s="220" t="s">
        <v>330</v>
      </c>
      <c r="MQV344" s="220" t="s">
        <v>330</v>
      </c>
      <c r="MQW344" s="220" t="s">
        <v>330</v>
      </c>
      <c r="MQX344" s="220" t="s">
        <v>330</v>
      </c>
      <c r="MQY344" s="220" t="s">
        <v>330</v>
      </c>
      <c r="MQZ344" s="220" t="s">
        <v>330</v>
      </c>
      <c r="MRA344" s="220" t="s">
        <v>330</v>
      </c>
      <c r="MRB344" s="220" t="s">
        <v>330</v>
      </c>
      <c r="MRC344" s="220" t="s">
        <v>330</v>
      </c>
      <c r="MRD344" s="220" t="s">
        <v>330</v>
      </c>
      <c r="MRE344" s="220" t="s">
        <v>330</v>
      </c>
      <c r="MRF344" s="220" t="s">
        <v>330</v>
      </c>
      <c r="MRG344" s="220" t="s">
        <v>330</v>
      </c>
      <c r="MRH344" s="220" t="s">
        <v>330</v>
      </c>
      <c r="MRI344" s="220" t="s">
        <v>330</v>
      </c>
      <c r="MRJ344" s="220" t="s">
        <v>330</v>
      </c>
      <c r="MRK344" s="220" t="s">
        <v>330</v>
      </c>
      <c r="MRL344" s="220" t="s">
        <v>330</v>
      </c>
      <c r="MRM344" s="220" t="s">
        <v>330</v>
      </c>
      <c r="MRN344" s="220" t="s">
        <v>330</v>
      </c>
      <c r="MRO344" s="220" t="s">
        <v>330</v>
      </c>
      <c r="MRP344" s="220" t="s">
        <v>330</v>
      </c>
      <c r="MRQ344" s="220" t="s">
        <v>330</v>
      </c>
      <c r="MRR344" s="220" t="s">
        <v>330</v>
      </c>
      <c r="MRS344" s="220" t="s">
        <v>330</v>
      </c>
      <c r="MRT344" s="220" t="s">
        <v>330</v>
      </c>
      <c r="MRU344" s="220" t="s">
        <v>330</v>
      </c>
      <c r="MRV344" s="220" t="s">
        <v>330</v>
      </c>
      <c r="MRW344" s="220" t="s">
        <v>330</v>
      </c>
      <c r="MRX344" s="220" t="s">
        <v>330</v>
      </c>
      <c r="MRY344" s="220" t="s">
        <v>330</v>
      </c>
      <c r="MRZ344" s="220" t="s">
        <v>330</v>
      </c>
      <c r="MSA344" s="220" t="s">
        <v>330</v>
      </c>
      <c r="MSB344" s="220" t="s">
        <v>330</v>
      </c>
      <c r="MSC344" s="220" t="s">
        <v>330</v>
      </c>
      <c r="MSD344" s="220" t="s">
        <v>330</v>
      </c>
      <c r="MSE344" s="220" t="s">
        <v>330</v>
      </c>
      <c r="MSF344" s="220" t="s">
        <v>330</v>
      </c>
      <c r="MSG344" s="220" t="s">
        <v>330</v>
      </c>
      <c r="MSH344" s="220" t="s">
        <v>330</v>
      </c>
      <c r="MSI344" s="220" t="s">
        <v>330</v>
      </c>
      <c r="MSJ344" s="220" t="s">
        <v>330</v>
      </c>
      <c r="MSK344" s="220" t="s">
        <v>330</v>
      </c>
      <c r="MSL344" s="220" t="s">
        <v>330</v>
      </c>
      <c r="MSM344" s="220" t="s">
        <v>330</v>
      </c>
      <c r="MSN344" s="220" t="s">
        <v>330</v>
      </c>
      <c r="MSO344" s="220" t="s">
        <v>330</v>
      </c>
      <c r="MSP344" s="220" t="s">
        <v>330</v>
      </c>
      <c r="MSQ344" s="220" t="s">
        <v>330</v>
      </c>
      <c r="MSR344" s="220" t="s">
        <v>330</v>
      </c>
      <c r="MSS344" s="220" t="s">
        <v>330</v>
      </c>
      <c r="MST344" s="220" t="s">
        <v>330</v>
      </c>
      <c r="MSU344" s="220" t="s">
        <v>330</v>
      </c>
      <c r="MSV344" s="220" t="s">
        <v>330</v>
      </c>
      <c r="MSW344" s="220" t="s">
        <v>330</v>
      </c>
      <c r="MSX344" s="220" t="s">
        <v>330</v>
      </c>
      <c r="MSY344" s="220" t="s">
        <v>330</v>
      </c>
      <c r="MSZ344" s="220" t="s">
        <v>330</v>
      </c>
      <c r="MTA344" s="220" t="s">
        <v>330</v>
      </c>
      <c r="MTB344" s="220" t="s">
        <v>330</v>
      </c>
      <c r="MTC344" s="220" t="s">
        <v>330</v>
      </c>
      <c r="MTD344" s="220" t="s">
        <v>330</v>
      </c>
      <c r="MTE344" s="220" t="s">
        <v>330</v>
      </c>
      <c r="MTF344" s="220" t="s">
        <v>330</v>
      </c>
      <c r="MTG344" s="220" t="s">
        <v>330</v>
      </c>
      <c r="MTH344" s="220" t="s">
        <v>330</v>
      </c>
      <c r="MTI344" s="220" t="s">
        <v>330</v>
      </c>
      <c r="MTJ344" s="220" t="s">
        <v>330</v>
      </c>
      <c r="MTK344" s="220" t="s">
        <v>330</v>
      </c>
      <c r="MTL344" s="220" t="s">
        <v>330</v>
      </c>
      <c r="MTM344" s="220" t="s">
        <v>330</v>
      </c>
      <c r="MTN344" s="220" t="s">
        <v>330</v>
      </c>
      <c r="MTO344" s="220" t="s">
        <v>330</v>
      </c>
      <c r="MTP344" s="220" t="s">
        <v>330</v>
      </c>
      <c r="MTQ344" s="220" t="s">
        <v>330</v>
      </c>
      <c r="MTR344" s="220" t="s">
        <v>330</v>
      </c>
      <c r="MTS344" s="220" t="s">
        <v>330</v>
      </c>
      <c r="MTT344" s="220" t="s">
        <v>330</v>
      </c>
      <c r="MTU344" s="220" t="s">
        <v>330</v>
      </c>
      <c r="MTV344" s="220" t="s">
        <v>330</v>
      </c>
      <c r="MTW344" s="220" t="s">
        <v>330</v>
      </c>
      <c r="MTX344" s="220" t="s">
        <v>330</v>
      </c>
      <c r="MTY344" s="220" t="s">
        <v>330</v>
      </c>
      <c r="MTZ344" s="220" t="s">
        <v>330</v>
      </c>
      <c r="MUA344" s="220" t="s">
        <v>330</v>
      </c>
      <c r="MUB344" s="220" t="s">
        <v>330</v>
      </c>
      <c r="MUC344" s="220" t="s">
        <v>330</v>
      </c>
      <c r="MUD344" s="220" t="s">
        <v>330</v>
      </c>
      <c r="MUE344" s="220" t="s">
        <v>330</v>
      </c>
      <c r="MUF344" s="220" t="s">
        <v>330</v>
      </c>
      <c r="MUG344" s="220" t="s">
        <v>330</v>
      </c>
      <c r="MUH344" s="220" t="s">
        <v>330</v>
      </c>
      <c r="MUI344" s="220" t="s">
        <v>330</v>
      </c>
      <c r="MUJ344" s="220" t="s">
        <v>330</v>
      </c>
      <c r="MUK344" s="220" t="s">
        <v>330</v>
      </c>
      <c r="MUL344" s="220" t="s">
        <v>330</v>
      </c>
      <c r="MUM344" s="220" t="s">
        <v>330</v>
      </c>
      <c r="MUN344" s="220" t="s">
        <v>330</v>
      </c>
      <c r="MUO344" s="220" t="s">
        <v>330</v>
      </c>
      <c r="MUP344" s="220" t="s">
        <v>330</v>
      </c>
      <c r="MUQ344" s="220" t="s">
        <v>330</v>
      </c>
      <c r="MUR344" s="220" t="s">
        <v>330</v>
      </c>
      <c r="MUS344" s="220" t="s">
        <v>330</v>
      </c>
      <c r="MUT344" s="220" t="s">
        <v>330</v>
      </c>
      <c r="MUU344" s="220" t="s">
        <v>330</v>
      </c>
      <c r="MUV344" s="220" t="s">
        <v>330</v>
      </c>
      <c r="MUW344" s="220" t="s">
        <v>330</v>
      </c>
      <c r="MUX344" s="220" t="s">
        <v>330</v>
      </c>
      <c r="MUY344" s="220" t="s">
        <v>330</v>
      </c>
      <c r="MUZ344" s="220" t="s">
        <v>330</v>
      </c>
      <c r="MVA344" s="220" t="s">
        <v>330</v>
      </c>
      <c r="MVB344" s="220" t="s">
        <v>330</v>
      </c>
      <c r="MVC344" s="220" t="s">
        <v>330</v>
      </c>
      <c r="MVD344" s="220" t="s">
        <v>330</v>
      </c>
      <c r="MVE344" s="220" t="s">
        <v>330</v>
      </c>
      <c r="MVF344" s="220" t="s">
        <v>330</v>
      </c>
      <c r="MVG344" s="220" t="s">
        <v>330</v>
      </c>
      <c r="MVH344" s="220" t="s">
        <v>330</v>
      </c>
      <c r="MVI344" s="220" t="s">
        <v>330</v>
      </c>
      <c r="MVJ344" s="220" t="s">
        <v>330</v>
      </c>
      <c r="MVK344" s="220" t="s">
        <v>330</v>
      </c>
      <c r="MVL344" s="220" t="s">
        <v>330</v>
      </c>
      <c r="MVM344" s="220" t="s">
        <v>330</v>
      </c>
      <c r="MVN344" s="220" t="s">
        <v>330</v>
      </c>
      <c r="MVO344" s="220" t="s">
        <v>330</v>
      </c>
      <c r="MVP344" s="220" t="s">
        <v>330</v>
      </c>
      <c r="MVQ344" s="220" t="s">
        <v>330</v>
      </c>
      <c r="MVR344" s="220" t="s">
        <v>330</v>
      </c>
      <c r="MVS344" s="220" t="s">
        <v>330</v>
      </c>
      <c r="MVT344" s="220" t="s">
        <v>330</v>
      </c>
      <c r="MVU344" s="220" t="s">
        <v>330</v>
      </c>
      <c r="MVV344" s="220" t="s">
        <v>330</v>
      </c>
      <c r="MVW344" s="220" t="s">
        <v>330</v>
      </c>
      <c r="MVX344" s="220" t="s">
        <v>330</v>
      </c>
      <c r="MVY344" s="220" t="s">
        <v>330</v>
      </c>
      <c r="MVZ344" s="220" t="s">
        <v>330</v>
      </c>
      <c r="MWA344" s="220" t="s">
        <v>330</v>
      </c>
      <c r="MWB344" s="220" t="s">
        <v>330</v>
      </c>
      <c r="MWC344" s="220" t="s">
        <v>330</v>
      </c>
      <c r="MWD344" s="220" t="s">
        <v>330</v>
      </c>
      <c r="MWE344" s="220" t="s">
        <v>330</v>
      </c>
      <c r="MWF344" s="220" t="s">
        <v>330</v>
      </c>
      <c r="MWG344" s="220" t="s">
        <v>330</v>
      </c>
      <c r="MWH344" s="220" t="s">
        <v>330</v>
      </c>
      <c r="MWI344" s="220" t="s">
        <v>330</v>
      </c>
      <c r="MWJ344" s="220" t="s">
        <v>330</v>
      </c>
      <c r="MWK344" s="220" t="s">
        <v>330</v>
      </c>
      <c r="MWL344" s="220" t="s">
        <v>330</v>
      </c>
      <c r="MWM344" s="220" t="s">
        <v>330</v>
      </c>
      <c r="MWN344" s="220" t="s">
        <v>330</v>
      </c>
      <c r="MWO344" s="220" t="s">
        <v>330</v>
      </c>
      <c r="MWP344" s="220" t="s">
        <v>330</v>
      </c>
      <c r="MWQ344" s="220" t="s">
        <v>330</v>
      </c>
      <c r="MWR344" s="220" t="s">
        <v>330</v>
      </c>
      <c r="MWS344" s="220" t="s">
        <v>330</v>
      </c>
      <c r="MWT344" s="220" t="s">
        <v>330</v>
      </c>
      <c r="MWU344" s="220" t="s">
        <v>330</v>
      </c>
      <c r="MWV344" s="220" t="s">
        <v>330</v>
      </c>
      <c r="MWW344" s="220" t="s">
        <v>330</v>
      </c>
      <c r="MWX344" s="220" t="s">
        <v>330</v>
      </c>
      <c r="MWY344" s="220" t="s">
        <v>330</v>
      </c>
      <c r="MWZ344" s="220" t="s">
        <v>330</v>
      </c>
      <c r="MXA344" s="220" t="s">
        <v>330</v>
      </c>
      <c r="MXB344" s="220" t="s">
        <v>330</v>
      </c>
      <c r="MXC344" s="220" t="s">
        <v>330</v>
      </c>
      <c r="MXD344" s="220" t="s">
        <v>330</v>
      </c>
      <c r="MXE344" s="220" t="s">
        <v>330</v>
      </c>
      <c r="MXF344" s="220" t="s">
        <v>330</v>
      </c>
      <c r="MXG344" s="220" t="s">
        <v>330</v>
      </c>
      <c r="MXH344" s="220" t="s">
        <v>330</v>
      </c>
      <c r="MXI344" s="220" t="s">
        <v>330</v>
      </c>
      <c r="MXJ344" s="220" t="s">
        <v>330</v>
      </c>
      <c r="MXK344" s="220" t="s">
        <v>330</v>
      </c>
      <c r="MXL344" s="220" t="s">
        <v>330</v>
      </c>
      <c r="MXM344" s="220" t="s">
        <v>330</v>
      </c>
      <c r="MXN344" s="220" t="s">
        <v>330</v>
      </c>
      <c r="MXO344" s="220" t="s">
        <v>330</v>
      </c>
      <c r="MXP344" s="220" t="s">
        <v>330</v>
      </c>
      <c r="MXQ344" s="220" t="s">
        <v>330</v>
      </c>
      <c r="MXR344" s="220" t="s">
        <v>330</v>
      </c>
      <c r="MXS344" s="220" t="s">
        <v>330</v>
      </c>
      <c r="MXT344" s="220" t="s">
        <v>330</v>
      </c>
      <c r="MXU344" s="220" t="s">
        <v>330</v>
      </c>
      <c r="MXV344" s="220" t="s">
        <v>330</v>
      </c>
      <c r="MXW344" s="220" t="s">
        <v>330</v>
      </c>
      <c r="MXX344" s="220" t="s">
        <v>330</v>
      </c>
      <c r="MXY344" s="220" t="s">
        <v>330</v>
      </c>
      <c r="MXZ344" s="220" t="s">
        <v>330</v>
      </c>
      <c r="MYA344" s="220" t="s">
        <v>330</v>
      </c>
      <c r="MYB344" s="220" t="s">
        <v>330</v>
      </c>
      <c r="MYC344" s="220" t="s">
        <v>330</v>
      </c>
      <c r="MYD344" s="220" t="s">
        <v>330</v>
      </c>
      <c r="MYE344" s="220" t="s">
        <v>330</v>
      </c>
      <c r="MYF344" s="220" t="s">
        <v>330</v>
      </c>
      <c r="MYG344" s="220" t="s">
        <v>330</v>
      </c>
      <c r="MYH344" s="220" t="s">
        <v>330</v>
      </c>
      <c r="MYI344" s="220" t="s">
        <v>330</v>
      </c>
      <c r="MYJ344" s="220" t="s">
        <v>330</v>
      </c>
      <c r="MYK344" s="220" t="s">
        <v>330</v>
      </c>
      <c r="MYL344" s="220" t="s">
        <v>330</v>
      </c>
      <c r="MYM344" s="220" t="s">
        <v>330</v>
      </c>
      <c r="MYN344" s="220" t="s">
        <v>330</v>
      </c>
      <c r="MYO344" s="220" t="s">
        <v>330</v>
      </c>
      <c r="MYP344" s="220" t="s">
        <v>330</v>
      </c>
      <c r="MYQ344" s="220" t="s">
        <v>330</v>
      </c>
      <c r="MYR344" s="220" t="s">
        <v>330</v>
      </c>
      <c r="MYS344" s="220" t="s">
        <v>330</v>
      </c>
      <c r="MYT344" s="220" t="s">
        <v>330</v>
      </c>
      <c r="MYU344" s="220" t="s">
        <v>330</v>
      </c>
      <c r="MYV344" s="220" t="s">
        <v>330</v>
      </c>
      <c r="MYW344" s="220" t="s">
        <v>330</v>
      </c>
      <c r="MYX344" s="220" t="s">
        <v>330</v>
      </c>
      <c r="MYY344" s="220" t="s">
        <v>330</v>
      </c>
      <c r="MYZ344" s="220" t="s">
        <v>330</v>
      </c>
      <c r="MZA344" s="220" t="s">
        <v>330</v>
      </c>
      <c r="MZB344" s="220" t="s">
        <v>330</v>
      </c>
      <c r="MZC344" s="220" t="s">
        <v>330</v>
      </c>
      <c r="MZD344" s="220" t="s">
        <v>330</v>
      </c>
      <c r="MZE344" s="220" t="s">
        <v>330</v>
      </c>
      <c r="MZF344" s="220" t="s">
        <v>330</v>
      </c>
      <c r="MZG344" s="220" t="s">
        <v>330</v>
      </c>
      <c r="MZH344" s="220" t="s">
        <v>330</v>
      </c>
      <c r="MZI344" s="220" t="s">
        <v>330</v>
      </c>
      <c r="MZJ344" s="220" t="s">
        <v>330</v>
      </c>
      <c r="MZK344" s="220" t="s">
        <v>330</v>
      </c>
      <c r="MZL344" s="220" t="s">
        <v>330</v>
      </c>
      <c r="MZM344" s="220" t="s">
        <v>330</v>
      </c>
      <c r="MZN344" s="220" t="s">
        <v>330</v>
      </c>
      <c r="MZO344" s="220" t="s">
        <v>330</v>
      </c>
      <c r="MZP344" s="220" t="s">
        <v>330</v>
      </c>
      <c r="MZQ344" s="220" t="s">
        <v>330</v>
      </c>
      <c r="MZR344" s="220" t="s">
        <v>330</v>
      </c>
      <c r="MZS344" s="220" t="s">
        <v>330</v>
      </c>
      <c r="MZT344" s="220" t="s">
        <v>330</v>
      </c>
      <c r="MZU344" s="220" t="s">
        <v>330</v>
      </c>
      <c r="MZV344" s="220" t="s">
        <v>330</v>
      </c>
      <c r="MZW344" s="220" t="s">
        <v>330</v>
      </c>
      <c r="MZX344" s="220" t="s">
        <v>330</v>
      </c>
      <c r="MZY344" s="220" t="s">
        <v>330</v>
      </c>
      <c r="MZZ344" s="220" t="s">
        <v>330</v>
      </c>
      <c r="NAA344" s="220" t="s">
        <v>330</v>
      </c>
      <c r="NAB344" s="220" t="s">
        <v>330</v>
      </c>
      <c r="NAC344" s="220" t="s">
        <v>330</v>
      </c>
      <c r="NAD344" s="220" t="s">
        <v>330</v>
      </c>
      <c r="NAE344" s="220" t="s">
        <v>330</v>
      </c>
      <c r="NAF344" s="220" t="s">
        <v>330</v>
      </c>
      <c r="NAG344" s="220" t="s">
        <v>330</v>
      </c>
      <c r="NAH344" s="220" t="s">
        <v>330</v>
      </c>
      <c r="NAI344" s="220" t="s">
        <v>330</v>
      </c>
      <c r="NAJ344" s="220" t="s">
        <v>330</v>
      </c>
      <c r="NAK344" s="220" t="s">
        <v>330</v>
      </c>
      <c r="NAL344" s="220" t="s">
        <v>330</v>
      </c>
      <c r="NAM344" s="220" t="s">
        <v>330</v>
      </c>
      <c r="NAN344" s="220" t="s">
        <v>330</v>
      </c>
      <c r="NAO344" s="220" t="s">
        <v>330</v>
      </c>
      <c r="NAP344" s="220" t="s">
        <v>330</v>
      </c>
      <c r="NAQ344" s="220" t="s">
        <v>330</v>
      </c>
      <c r="NAR344" s="220" t="s">
        <v>330</v>
      </c>
      <c r="NAS344" s="220" t="s">
        <v>330</v>
      </c>
      <c r="NAT344" s="220" t="s">
        <v>330</v>
      </c>
      <c r="NAU344" s="220" t="s">
        <v>330</v>
      </c>
      <c r="NAV344" s="220" t="s">
        <v>330</v>
      </c>
      <c r="NAW344" s="220" t="s">
        <v>330</v>
      </c>
      <c r="NAX344" s="220" t="s">
        <v>330</v>
      </c>
      <c r="NAY344" s="220" t="s">
        <v>330</v>
      </c>
      <c r="NAZ344" s="220" t="s">
        <v>330</v>
      </c>
      <c r="NBA344" s="220" t="s">
        <v>330</v>
      </c>
      <c r="NBB344" s="220" t="s">
        <v>330</v>
      </c>
      <c r="NBC344" s="220" t="s">
        <v>330</v>
      </c>
      <c r="NBD344" s="220" t="s">
        <v>330</v>
      </c>
      <c r="NBE344" s="220" t="s">
        <v>330</v>
      </c>
      <c r="NBF344" s="220" t="s">
        <v>330</v>
      </c>
      <c r="NBG344" s="220" t="s">
        <v>330</v>
      </c>
      <c r="NBH344" s="220" t="s">
        <v>330</v>
      </c>
      <c r="NBI344" s="220" t="s">
        <v>330</v>
      </c>
      <c r="NBJ344" s="220" t="s">
        <v>330</v>
      </c>
      <c r="NBK344" s="220" t="s">
        <v>330</v>
      </c>
      <c r="NBL344" s="220" t="s">
        <v>330</v>
      </c>
      <c r="NBM344" s="220" t="s">
        <v>330</v>
      </c>
      <c r="NBN344" s="220" t="s">
        <v>330</v>
      </c>
      <c r="NBO344" s="220" t="s">
        <v>330</v>
      </c>
      <c r="NBP344" s="220" t="s">
        <v>330</v>
      </c>
      <c r="NBQ344" s="220" t="s">
        <v>330</v>
      </c>
      <c r="NBR344" s="220" t="s">
        <v>330</v>
      </c>
      <c r="NBS344" s="220" t="s">
        <v>330</v>
      </c>
      <c r="NBT344" s="220" t="s">
        <v>330</v>
      </c>
      <c r="NBU344" s="220" t="s">
        <v>330</v>
      </c>
      <c r="NBV344" s="220" t="s">
        <v>330</v>
      </c>
      <c r="NBW344" s="220" t="s">
        <v>330</v>
      </c>
      <c r="NBX344" s="220" t="s">
        <v>330</v>
      </c>
      <c r="NBY344" s="220" t="s">
        <v>330</v>
      </c>
      <c r="NBZ344" s="220" t="s">
        <v>330</v>
      </c>
      <c r="NCA344" s="220" t="s">
        <v>330</v>
      </c>
      <c r="NCB344" s="220" t="s">
        <v>330</v>
      </c>
      <c r="NCC344" s="220" t="s">
        <v>330</v>
      </c>
      <c r="NCD344" s="220" t="s">
        <v>330</v>
      </c>
      <c r="NCE344" s="220" t="s">
        <v>330</v>
      </c>
      <c r="NCF344" s="220" t="s">
        <v>330</v>
      </c>
      <c r="NCG344" s="220" t="s">
        <v>330</v>
      </c>
      <c r="NCH344" s="220" t="s">
        <v>330</v>
      </c>
      <c r="NCI344" s="220" t="s">
        <v>330</v>
      </c>
      <c r="NCJ344" s="220" t="s">
        <v>330</v>
      </c>
      <c r="NCK344" s="220" t="s">
        <v>330</v>
      </c>
      <c r="NCL344" s="220" t="s">
        <v>330</v>
      </c>
      <c r="NCM344" s="220" t="s">
        <v>330</v>
      </c>
      <c r="NCN344" s="220" t="s">
        <v>330</v>
      </c>
      <c r="NCO344" s="220" t="s">
        <v>330</v>
      </c>
      <c r="NCP344" s="220" t="s">
        <v>330</v>
      </c>
      <c r="NCQ344" s="220" t="s">
        <v>330</v>
      </c>
      <c r="NCR344" s="220" t="s">
        <v>330</v>
      </c>
      <c r="NCS344" s="220" t="s">
        <v>330</v>
      </c>
      <c r="NCT344" s="220" t="s">
        <v>330</v>
      </c>
      <c r="NCU344" s="220" t="s">
        <v>330</v>
      </c>
      <c r="NCV344" s="220" t="s">
        <v>330</v>
      </c>
      <c r="NCW344" s="220" t="s">
        <v>330</v>
      </c>
      <c r="NCX344" s="220" t="s">
        <v>330</v>
      </c>
      <c r="NCY344" s="220" t="s">
        <v>330</v>
      </c>
      <c r="NCZ344" s="220" t="s">
        <v>330</v>
      </c>
      <c r="NDA344" s="220" t="s">
        <v>330</v>
      </c>
      <c r="NDB344" s="220" t="s">
        <v>330</v>
      </c>
      <c r="NDC344" s="220" t="s">
        <v>330</v>
      </c>
      <c r="NDD344" s="220" t="s">
        <v>330</v>
      </c>
      <c r="NDE344" s="220" t="s">
        <v>330</v>
      </c>
      <c r="NDF344" s="220" t="s">
        <v>330</v>
      </c>
      <c r="NDG344" s="220" t="s">
        <v>330</v>
      </c>
      <c r="NDH344" s="220" t="s">
        <v>330</v>
      </c>
      <c r="NDI344" s="220" t="s">
        <v>330</v>
      </c>
      <c r="NDJ344" s="220" t="s">
        <v>330</v>
      </c>
      <c r="NDK344" s="220" t="s">
        <v>330</v>
      </c>
      <c r="NDL344" s="220" t="s">
        <v>330</v>
      </c>
      <c r="NDM344" s="220" t="s">
        <v>330</v>
      </c>
      <c r="NDN344" s="220" t="s">
        <v>330</v>
      </c>
      <c r="NDO344" s="220" t="s">
        <v>330</v>
      </c>
      <c r="NDP344" s="220" t="s">
        <v>330</v>
      </c>
      <c r="NDQ344" s="220" t="s">
        <v>330</v>
      </c>
      <c r="NDR344" s="220" t="s">
        <v>330</v>
      </c>
      <c r="NDS344" s="220" t="s">
        <v>330</v>
      </c>
      <c r="NDT344" s="220" t="s">
        <v>330</v>
      </c>
      <c r="NDU344" s="220" t="s">
        <v>330</v>
      </c>
      <c r="NDV344" s="220" t="s">
        <v>330</v>
      </c>
      <c r="NDW344" s="220" t="s">
        <v>330</v>
      </c>
      <c r="NDX344" s="220" t="s">
        <v>330</v>
      </c>
      <c r="NDY344" s="220" t="s">
        <v>330</v>
      </c>
      <c r="NDZ344" s="220" t="s">
        <v>330</v>
      </c>
      <c r="NEA344" s="220" t="s">
        <v>330</v>
      </c>
      <c r="NEB344" s="220" t="s">
        <v>330</v>
      </c>
      <c r="NEC344" s="220" t="s">
        <v>330</v>
      </c>
      <c r="NED344" s="220" t="s">
        <v>330</v>
      </c>
      <c r="NEE344" s="220" t="s">
        <v>330</v>
      </c>
      <c r="NEF344" s="220" t="s">
        <v>330</v>
      </c>
      <c r="NEG344" s="220" t="s">
        <v>330</v>
      </c>
      <c r="NEH344" s="220" t="s">
        <v>330</v>
      </c>
      <c r="NEI344" s="220" t="s">
        <v>330</v>
      </c>
      <c r="NEJ344" s="220" t="s">
        <v>330</v>
      </c>
      <c r="NEK344" s="220" t="s">
        <v>330</v>
      </c>
      <c r="NEL344" s="220" t="s">
        <v>330</v>
      </c>
      <c r="NEM344" s="220" t="s">
        <v>330</v>
      </c>
      <c r="NEN344" s="220" t="s">
        <v>330</v>
      </c>
      <c r="NEO344" s="220" t="s">
        <v>330</v>
      </c>
      <c r="NEP344" s="220" t="s">
        <v>330</v>
      </c>
      <c r="NEQ344" s="220" t="s">
        <v>330</v>
      </c>
      <c r="NER344" s="220" t="s">
        <v>330</v>
      </c>
      <c r="NES344" s="220" t="s">
        <v>330</v>
      </c>
      <c r="NET344" s="220" t="s">
        <v>330</v>
      </c>
      <c r="NEU344" s="220" t="s">
        <v>330</v>
      </c>
      <c r="NEV344" s="220" t="s">
        <v>330</v>
      </c>
      <c r="NEW344" s="220" t="s">
        <v>330</v>
      </c>
      <c r="NEX344" s="220" t="s">
        <v>330</v>
      </c>
      <c r="NEY344" s="220" t="s">
        <v>330</v>
      </c>
      <c r="NEZ344" s="220" t="s">
        <v>330</v>
      </c>
      <c r="NFA344" s="220" t="s">
        <v>330</v>
      </c>
      <c r="NFB344" s="220" t="s">
        <v>330</v>
      </c>
      <c r="NFC344" s="220" t="s">
        <v>330</v>
      </c>
      <c r="NFD344" s="220" t="s">
        <v>330</v>
      </c>
      <c r="NFE344" s="220" t="s">
        <v>330</v>
      </c>
      <c r="NFF344" s="220" t="s">
        <v>330</v>
      </c>
      <c r="NFG344" s="220" t="s">
        <v>330</v>
      </c>
      <c r="NFH344" s="220" t="s">
        <v>330</v>
      </c>
      <c r="NFI344" s="220" t="s">
        <v>330</v>
      </c>
      <c r="NFJ344" s="220" t="s">
        <v>330</v>
      </c>
      <c r="NFK344" s="220" t="s">
        <v>330</v>
      </c>
      <c r="NFL344" s="220" t="s">
        <v>330</v>
      </c>
      <c r="NFM344" s="220" t="s">
        <v>330</v>
      </c>
      <c r="NFN344" s="220" t="s">
        <v>330</v>
      </c>
      <c r="NFO344" s="220" t="s">
        <v>330</v>
      </c>
      <c r="NFP344" s="220" t="s">
        <v>330</v>
      </c>
      <c r="NFQ344" s="220" t="s">
        <v>330</v>
      </c>
      <c r="NFR344" s="220" t="s">
        <v>330</v>
      </c>
      <c r="NFS344" s="220" t="s">
        <v>330</v>
      </c>
      <c r="NFT344" s="220" t="s">
        <v>330</v>
      </c>
      <c r="NFU344" s="220" t="s">
        <v>330</v>
      </c>
      <c r="NFV344" s="220" t="s">
        <v>330</v>
      </c>
      <c r="NFW344" s="220" t="s">
        <v>330</v>
      </c>
      <c r="NFX344" s="220" t="s">
        <v>330</v>
      </c>
      <c r="NFY344" s="220" t="s">
        <v>330</v>
      </c>
      <c r="NFZ344" s="220" t="s">
        <v>330</v>
      </c>
      <c r="NGA344" s="220" t="s">
        <v>330</v>
      </c>
      <c r="NGB344" s="220" t="s">
        <v>330</v>
      </c>
      <c r="NGC344" s="220" t="s">
        <v>330</v>
      </c>
      <c r="NGD344" s="220" t="s">
        <v>330</v>
      </c>
      <c r="NGE344" s="220" t="s">
        <v>330</v>
      </c>
      <c r="NGF344" s="220" t="s">
        <v>330</v>
      </c>
      <c r="NGG344" s="220" t="s">
        <v>330</v>
      </c>
      <c r="NGH344" s="220" t="s">
        <v>330</v>
      </c>
      <c r="NGI344" s="220" t="s">
        <v>330</v>
      </c>
      <c r="NGJ344" s="220" t="s">
        <v>330</v>
      </c>
      <c r="NGK344" s="220" t="s">
        <v>330</v>
      </c>
      <c r="NGL344" s="220" t="s">
        <v>330</v>
      </c>
      <c r="NGM344" s="220" t="s">
        <v>330</v>
      </c>
      <c r="NGN344" s="220" t="s">
        <v>330</v>
      </c>
      <c r="NGO344" s="220" t="s">
        <v>330</v>
      </c>
      <c r="NGP344" s="220" t="s">
        <v>330</v>
      </c>
      <c r="NGQ344" s="220" t="s">
        <v>330</v>
      </c>
      <c r="NGR344" s="220" t="s">
        <v>330</v>
      </c>
      <c r="NGS344" s="220" t="s">
        <v>330</v>
      </c>
      <c r="NGT344" s="220" t="s">
        <v>330</v>
      </c>
      <c r="NGU344" s="220" t="s">
        <v>330</v>
      </c>
      <c r="NGV344" s="220" t="s">
        <v>330</v>
      </c>
      <c r="NGW344" s="220" t="s">
        <v>330</v>
      </c>
      <c r="NGX344" s="220" t="s">
        <v>330</v>
      </c>
      <c r="NGY344" s="220" t="s">
        <v>330</v>
      </c>
      <c r="NGZ344" s="220" t="s">
        <v>330</v>
      </c>
      <c r="NHA344" s="220" t="s">
        <v>330</v>
      </c>
      <c r="NHB344" s="220" t="s">
        <v>330</v>
      </c>
      <c r="NHC344" s="220" t="s">
        <v>330</v>
      </c>
      <c r="NHD344" s="220" t="s">
        <v>330</v>
      </c>
      <c r="NHE344" s="220" t="s">
        <v>330</v>
      </c>
      <c r="NHF344" s="220" t="s">
        <v>330</v>
      </c>
      <c r="NHG344" s="220" t="s">
        <v>330</v>
      </c>
      <c r="NHH344" s="220" t="s">
        <v>330</v>
      </c>
      <c r="NHI344" s="220" t="s">
        <v>330</v>
      </c>
      <c r="NHJ344" s="220" t="s">
        <v>330</v>
      </c>
      <c r="NHK344" s="220" t="s">
        <v>330</v>
      </c>
      <c r="NHL344" s="220" t="s">
        <v>330</v>
      </c>
      <c r="NHM344" s="220" t="s">
        <v>330</v>
      </c>
      <c r="NHN344" s="220" t="s">
        <v>330</v>
      </c>
      <c r="NHO344" s="220" t="s">
        <v>330</v>
      </c>
      <c r="NHP344" s="220" t="s">
        <v>330</v>
      </c>
      <c r="NHQ344" s="220" t="s">
        <v>330</v>
      </c>
      <c r="NHR344" s="220" t="s">
        <v>330</v>
      </c>
      <c r="NHS344" s="220" t="s">
        <v>330</v>
      </c>
      <c r="NHT344" s="220" t="s">
        <v>330</v>
      </c>
      <c r="NHU344" s="220" t="s">
        <v>330</v>
      </c>
      <c r="NHV344" s="220" t="s">
        <v>330</v>
      </c>
      <c r="NHW344" s="220" t="s">
        <v>330</v>
      </c>
      <c r="NHX344" s="220" t="s">
        <v>330</v>
      </c>
      <c r="NHY344" s="220" t="s">
        <v>330</v>
      </c>
      <c r="NHZ344" s="220" t="s">
        <v>330</v>
      </c>
      <c r="NIA344" s="220" t="s">
        <v>330</v>
      </c>
      <c r="NIB344" s="220" t="s">
        <v>330</v>
      </c>
      <c r="NIC344" s="220" t="s">
        <v>330</v>
      </c>
      <c r="NID344" s="220" t="s">
        <v>330</v>
      </c>
      <c r="NIE344" s="220" t="s">
        <v>330</v>
      </c>
      <c r="NIF344" s="220" t="s">
        <v>330</v>
      </c>
      <c r="NIG344" s="220" t="s">
        <v>330</v>
      </c>
      <c r="NIH344" s="220" t="s">
        <v>330</v>
      </c>
      <c r="NII344" s="220" t="s">
        <v>330</v>
      </c>
      <c r="NIJ344" s="220" t="s">
        <v>330</v>
      </c>
      <c r="NIK344" s="220" t="s">
        <v>330</v>
      </c>
      <c r="NIL344" s="220" t="s">
        <v>330</v>
      </c>
      <c r="NIM344" s="220" t="s">
        <v>330</v>
      </c>
      <c r="NIN344" s="220" t="s">
        <v>330</v>
      </c>
      <c r="NIO344" s="220" t="s">
        <v>330</v>
      </c>
      <c r="NIP344" s="220" t="s">
        <v>330</v>
      </c>
      <c r="NIQ344" s="220" t="s">
        <v>330</v>
      </c>
      <c r="NIR344" s="220" t="s">
        <v>330</v>
      </c>
      <c r="NIS344" s="220" t="s">
        <v>330</v>
      </c>
      <c r="NIT344" s="220" t="s">
        <v>330</v>
      </c>
      <c r="NIU344" s="220" t="s">
        <v>330</v>
      </c>
      <c r="NIV344" s="220" t="s">
        <v>330</v>
      </c>
      <c r="NIW344" s="220" t="s">
        <v>330</v>
      </c>
      <c r="NIX344" s="220" t="s">
        <v>330</v>
      </c>
      <c r="NIY344" s="220" t="s">
        <v>330</v>
      </c>
      <c r="NIZ344" s="220" t="s">
        <v>330</v>
      </c>
      <c r="NJA344" s="220" t="s">
        <v>330</v>
      </c>
      <c r="NJB344" s="220" t="s">
        <v>330</v>
      </c>
      <c r="NJC344" s="220" t="s">
        <v>330</v>
      </c>
      <c r="NJD344" s="220" t="s">
        <v>330</v>
      </c>
      <c r="NJE344" s="220" t="s">
        <v>330</v>
      </c>
      <c r="NJF344" s="220" t="s">
        <v>330</v>
      </c>
      <c r="NJG344" s="220" t="s">
        <v>330</v>
      </c>
      <c r="NJH344" s="220" t="s">
        <v>330</v>
      </c>
      <c r="NJI344" s="220" t="s">
        <v>330</v>
      </c>
      <c r="NJJ344" s="220" t="s">
        <v>330</v>
      </c>
      <c r="NJK344" s="220" t="s">
        <v>330</v>
      </c>
      <c r="NJL344" s="220" t="s">
        <v>330</v>
      </c>
      <c r="NJM344" s="220" t="s">
        <v>330</v>
      </c>
      <c r="NJN344" s="220" t="s">
        <v>330</v>
      </c>
      <c r="NJO344" s="220" t="s">
        <v>330</v>
      </c>
      <c r="NJP344" s="220" t="s">
        <v>330</v>
      </c>
      <c r="NJQ344" s="220" t="s">
        <v>330</v>
      </c>
      <c r="NJR344" s="220" t="s">
        <v>330</v>
      </c>
      <c r="NJS344" s="220" t="s">
        <v>330</v>
      </c>
      <c r="NJT344" s="220" t="s">
        <v>330</v>
      </c>
      <c r="NJU344" s="220" t="s">
        <v>330</v>
      </c>
      <c r="NJV344" s="220" t="s">
        <v>330</v>
      </c>
      <c r="NJW344" s="220" t="s">
        <v>330</v>
      </c>
      <c r="NJX344" s="220" t="s">
        <v>330</v>
      </c>
      <c r="NJY344" s="220" t="s">
        <v>330</v>
      </c>
      <c r="NJZ344" s="220" t="s">
        <v>330</v>
      </c>
      <c r="NKA344" s="220" t="s">
        <v>330</v>
      </c>
      <c r="NKB344" s="220" t="s">
        <v>330</v>
      </c>
      <c r="NKC344" s="220" t="s">
        <v>330</v>
      </c>
      <c r="NKD344" s="220" t="s">
        <v>330</v>
      </c>
      <c r="NKE344" s="220" t="s">
        <v>330</v>
      </c>
      <c r="NKF344" s="220" t="s">
        <v>330</v>
      </c>
      <c r="NKG344" s="220" t="s">
        <v>330</v>
      </c>
      <c r="NKH344" s="220" t="s">
        <v>330</v>
      </c>
      <c r="NKI344" s="220" t="s">
        <v>330</v>
      </c>
      <c r="NKJ344" s="220" t="s">
        <v>330</v>
      </c>
      <c r="NKK344" s="220" t="s">
        <v>330</v>
      </c>
      <c r="NKL344" s="220" t="s">
        <v>330</v>
      </c>
      <c r="NKM344" s="220" t="s">
        <v>330</v>
      </c>
      <c r="NKN344" s="220" t="s">
        <v>330</v>
      </c>
      <c r="NKO344" s="220" t="s">
        <v>330</v>
      </c>
      <c r="NKP344" s="220" t="s">
        <v>330</v>
      </c>
      <c r="NKQ344" s="220" t="s">
        <v>330</v>
      </c>
      <c r="NKR344" s="220" t="s">
        <v>330</v>
      </c>
      <c r="NKS344" s="220" t="s">
        <v>330</v>
      </c>
      <c r="NKT344" s="220" t="s">
        <v>330</v>
      </c>
      <c r="NKU344" s="220" t="s">
        <v>330</v>
      </c>
      <c r="NKV344" s="220" t="s">
        <v>330</v>
      </c>
      <c r="NKW344" s="220" t="s">
        <v>330</v>
      </c>
      <c r="NKX344" s="220" t="s">
        <v>330</v>
      </c>
      <c r="NKY344" s="220" t="s">
        <v>330</v>
      </c>
      <c r="NKZ344" s="220" t="s">
        <v>330</v>
      </c>
      <c r="NLA344" s="220" t="s">
        <v>330</v>
      </c>
      <c r="NLB344" s="220" t="s">
        <v>330</v>
      </c>
      <c r="NLC344" s="220" t="s">
        <v>330</v>
      </c>
      <c r="NLD344" s="220" t="s">
        <v>330</v>
      </c>
      <c r="NLE344" s="220" t="s">
        <v>330</v>
      </c>
      <c r="NLF344" s="220" t="s">
        <v>330</v>
      </c>
      <c r="NLG344" s="220" t="s">
        <v>330</v>
      </c>
      <c r="NLH344" s="220" t="s">
        <v>330</v>
      </c>
      <c r="NLI344" s="220" t="s">
        <v>330</v>
      </c>
      <c r="NLJ344" s="220" t="s">
        <v>330</v>
      </c>
      <c r="NLK344" s="220" t="s">
        <v>330</v>
      </c>
      <c r="NLL344" s="220" t="s">
        <v>330</v>
      </c>
      <c r="NLM344" s="220" t="s">
        <v>330</v>
      </c>
      <c r="NLN344" s="220" t="s">
        <v>330</v>
      </c>
      <c r="NLO344" s="220" t="s">
        <v>330</v>
      </c>
      <c r="NLP344" s="220" t="s">
        <v>330</v>
      </c>
      <c r="NLQ344" s="220" t="s">
        <v>330</v>
      </c>
      <c r="NLR344" s="220" t="s">
        <v>330</v>
      </c>
      <c r="NLS344" s="220" t="s">
        <v>330</v>
      </c>
      <c r="NLT344" s="220" t="s">
        <v>330</v>
      </c>
      <c r="NLU344" s="220" t="s">
        <v>330</v>
      </c>
      <c r="NLV344" s="220" t="s">
        <v>330</v>
      </c>
      <c r="NLW344" s="220" t="s">
        <v>330</v>
      </c>
      <c r="NLX344" s="220" t="s">
        <v>330</v>
      </c>
      <c r="NLY344" s="220" t="s">
        <v>330</v>
      </c>
      <c r="NLZ344" s="220" t="s">
        <v>330</v>
      </c>
      <c r="NMA344" s="220" t="s">
        <v>330</v>
      </c>
      <c r="NMB344" s="220" t="s">
        <v>330</v>
      </c>
      <c r="NMC344" s="220" t="s">
        <v>330</v>
      </c>
      <c r="NMD344" s="220" t="s">
        <v>330</v>
      </c>
      <c r="NME344" s="220" t="s">
        <v>330</v>
      </c>
      <c r="NMF344" s="220" t="s">
        <v>330</v>
      </c>
      <c r="NMG344" s="220" t="s">
        <v>330</v>
      </c>
      <c r="NMH344" s="220" t="s">
        <v>330</v>
      </c>
      <c r="NMI344" s="220" t="s">
        <v>330</v>
      </c>
      <c r="NMJ344" s="220" t="s">
        <v>330</v>
      </c>
      <c r="NMK344" s="220" t="s">
        <v>330</v>
      </c>
      <c r="NML344" s="220" t="s">
        <v>330</v>
      </c>
      <c r="NMM344" s="220" t="s">
        <v>330</v>
      </c>
      <c r="NMN344" s="220" t="s">
        <v>330</v>
      </c>
      <c r="NMO344" s="220" t="s">
        <v>330</v>
      </c>
      <c r="NMP344" s="220" t="s">
        <v>330</v>
      </c>
      <c r="NMQ344" s="220" t="s">
        <v>330</v>
      </c>
      <c r="NMR344" s="220" t="s">
        <v>330</v>
      </c>
      <c r="NMS344" s="220" t="s">
        <v>330</v>
      </c>
      <c r="NMT344" s="220" t="s">
        <v>330</v>
      </c>
      <c r="NMU344" s="220" t="s">
        <v>330</v>
      </c>
      <c r="NMV344" s="220" t="s">
        <v>330</v>
      </c>
      <c r="NMW344" s="220" t="s">
        <v>330</v>
      </c>
      <c r="NMX344" s="220" t="s">
        <v>330</v>
      </c>
      <c r="NMY344" s="220" t="s">
        <v>330</v>
      </c>
      <c r="NMZ344" s="220" t="s">
        <v>330</v>
      </c>
      <c r="NNA344" s="220" t="s">
        <v>330</v>
      </c>
      <c r="NNB344" s="220" t="s">
        <v>330</v>
      </c>
      <c r="NNC344" s="220" t="s">
        <v>330</v>
      </c>
      <c r="NND344" s="220" t="s">
        <v>330</v>
      </c>
      <c r="NNE344" s="220" t="s">
        <v>330</v>
      </c>
      <c r="NNF344" s="220" t="s">
        <v>330</v>
      </c>
      <c r="NNG344" s="220" t="s">
        <v>330</v>
      </c>
      <c r="NNH344" s="220" t="s">
        <v>330</v>
      </c>
      <c r="NNI344" s="220" t="s">
        <v>330</v>
      </c>
      <c r="NNJ344" s="220" t="s">
        <v>330</v>
      </c>
      <c r="NNK344" s="220" t="s">
        <v>330</v>
      </c>
      <c r="NNL344" s="220" t="s">
        <v>330</v>
      </c>
      <c r="NNM344" s="220" t="s">
        <v>330</v>
      </c>
      <c r="NNN344" s="220" t="s">
        <v>330</v>
      </c>
      <c r="NNO344" s="220" t="s">
        <v>330</v>
      </c>
      <c r="NNP344" s="220" t="s">
        <v>330</v>
      </c>
      <c r="NNQ344" s="220" t="s">
        <v>330</v>
      </c>
      <c r="NNR344" s="220" t="s">
        <v>330</v>
      </c>
      <c r="NNS344" s="220" t="s">
        <v>330</v>
      </c>
      <c r="NNT344" s="220" t="s">
        <v>330</v>
      </c>
      <c r="NNU344" s="220" t="s">
        <v>330</v>
      </c>
      <c r="NNV344" s="220" t="s">
        <v>330</v>
      </c>
      <c r="NNW344" s="220" t="s">
        <v>330</v>
      </c>
      <c r="NNX344" s="220" t="s">
        <v>330</v>
      </c>
      <c r="NNY344" s="220" t="s">
        <v>330</v>
      </c>
      <c r="NNZ344" s="220" t="s">
        <v>330</v>
      </c>
      <c r="NOA344" s="220" t="s">
        <v>330</v>
      </c>
      <c r="NOB344" s="220" t="s">
        <v>330</v>
      </c>
      <c r="NOC344" s="220" t="s">
        <v>330</v>
      </c>
      <c r="NOD344" s="220" t="s">
        <v>330</v>
      </c>
      <c r="NOE344" s="220" t="s">
        <v>330</v>
      </c>
      <c r="NOF344" s="220" t="s">
        <v>330</v>
      </c>
      <c r="NOG344" s="220" t="s">
        <v>330</v>
      </c>
      <c r="NOH344" s="220" t="s">
        <v>330</v>
      </c>
      <c r="NOI344" s="220" t="s">
        <v>330</v>
      </c>
      <c r="NOJ344" s="220" t="s">
        <v>330</v>
      </c>
      <c r="NOK344" s="220" t="s">
        <v>330</v>
      </c>
      <c r="NOL344" s="220" t="s">
        <v>330</v>
      </c>
      <c r="NOM344" s="220" t="s">
        <v>330</v>
      </c>
      <c r="NON344" s="220" t="s">
        <v>330</v>
      </c>
      <c r="NOO344" s="220" t="s">
        <v>330</v>
      </c>
      <c r="NOP344" s="220" t="s">
        <v>330</v>
      </c>
      <c r="NOQ344" s="220" t="s">
        <v>330</v>
      </c>
      <c r="NOR344" s="220" t="s">
        <v>330</v>
      </c>
      <c r="NOS344" s="220" t="s">
        <v>330</v>
      </c>
      <c r="NOT344" s="220" t="s">
        <v>330</v>
      </c>
      <c r="NOU344" s="220" t="s">
        <v>330</v>
      </c>
      <c r="NOV344" s="220" t="s">
        <v>330</v>
      </c>
      <c r="NOW344" s="220" t="s">
        <v>330</v>
      </c>
      <c r="NOX344" s="220" t="s">
        <v>330</v>
      </c>
      <c r="NOY344" s="220" t="s">
        <v>330</v>
      </c>
      <c r="NOZ344" s="220" t="s">
        <v>330</v>
      </c>
      <c r="NPA344" s="220" t="s">
        <v>330</v>
      </c>
      <c r="NPB344" s="220" t="s">
        <v>330</v>
      </c>
      <c r="NPC344" s="220" t="s">
        <v>330</v>
      </c>
      <c r="NPD344" s="220" t="s">
        <v>330</v>
      </c>
      <c r="NPE344" s="220" t="s">
        <v>330</v>
      </c>
      <c r="NPF344" s="220" t="s">
        <v>330</v>
      </c>
      <c r="NPG344" s="220" t="s">
        <v>330</v>
      </c>
      <c r="NPH344" s="220" t="s">
        <v>330</v>
      </c>
      <c r="NPI344" s="220" t="s">
        <v>330</v>
      </c>
      <c r="NPJ344" s="220" t="s">
        <v>330</v>
      </c>
      <c r="NPK344" s="220" t="s">
        <v>330</v>
      </c>
      <c r="NPL344" s="220" t="s">
        <v>330</v>
      </c>
      <c r="NPM344" s="220" t="s">
        <v>330</v>
      </c>
      <c r="NPN344" s="220" t="s">
        <v>330</v>
      </c>
      <c r="NPO344" s="220" t="s">
        <v>330</v>
      </c>
      <c r="NPP344" s="220" t="s">
        <v>330</v>
      </c>
      <c r="NPQ344" s="220" t="s">
        <v>330</v>
      </c>
      <c r="NPR344" s="220" t="s">
        <v>330</v>
      </c>
      <c r="NPS344" s="220" t="s">
        <v>330</v>
      </c>
      <c r="NPT344" s="220" t="s">
        <v>330</v>
      </c>
      <c r="NPU344" s="220" t="s">
        <v>330</v>
      </c>
      <c r="NPV344" s="220" t="s">
        <v>330</v>
      </c>
      <c r="NPW344" s="220" t="s">
        <v>330</v>
      </c>
      <c r="NPX344" s="220" t="s">
        <v>330</v>
      </c>
      <c r="NPY344" s="220" t="s">
        <v>330</v>
      </c>
      <c r="NPZ344" s="220" t="s">
        <v>330</v>
      </c>
      <c r="NQA344" s="220" t="s">
        <v>330</v>
      </c>
      <c r="NQB344" s="220" t="s">
        <v>330</v>
      </c>
      <c r="NQC344" s="220" t="s">
        <v>330</v>
      </c>
      <c r="NQD344" s="220" t="s">
        <v>330</v>
      </c>
      <c r="NQE344" s="220" t="s">
        <v>330</v>
      </c>
      <c r="NQF344" s="220" t="s">
        <v>330</v>
      </c>
      <c r="NQG344" s="220" t="s">
        <v>330</v>
      </c>
      <c r="NQH344" s="220" t="s">
        <v>330</v>
      </c>
      <c r="NQI344" s="220" t="s">
        <v>330</v>
      </c>
      <c r="NQJ344" s="220" t="s">
        <v>330</v>
      </c>
      <c r="NQK344" s="220" t="s">
        <v>330</v>
      </c>
      <c r="NQL344" s="220" t="s">
        <v>330</v>
      </c>
      <c r="NQM344" s="220" t="s">
        <v>330</v>
      </c>
      <c r="NQN344" s="220" t="s">
        <v>330</v>
      </c>
      <c r="NQO344" s="220" t="s">
        <v>330</v>
      </c>
      <c r="NQP344" s="220" t="s">
        <v>330</v>
      </c>
      <c r="NQQ344" s="220" t="s">
        <v>330</v>
      </c>
      <c r="NQR344" s="220" t="s">
        <v>330</v>
      </c>
      <c r="NQS344" s="220" t="s">
        <v>330</v>
      </c>
      <c r="NQT344" s="220" t="s">
        <v>330</v>
      </c>
      <c r="NQU344" s="220" t="s">
        <v>330</v>
      </c>
      <c r="NQV344" s="220" t="s">
        <v>330</v>
      </c>
      <c r="NQW344" s="220" t="s">
        <v>330</v>
      </c>
      <c r="NQX344" s="220" t="s">
        <v>330</v>
      </c>
      <c r="NQY344" s="220" t="s">
        <v>330</v>
      </c>
      <c r="NQZ344" s="220" t="s">
        <v>330</v>
      </c>
      <c r="NRA344" s="220" t="s">
        <v>330</v>
      </c>
      <c r="NRB344" s="220" t="s">
        <v>330</v>
      </c>
      <c r="NRC344" s="220" t="s">
        <v>330</v>
      </c>
      <c r="NRD344" s="220" t="s">
        <v>330</v>
      </c>
      <c r="NRE344" s="220" t="s">
        <v>330</v>
      </c>
      <c r="NRF344" s="220" t="s">
        <v>330</v>
      </c>
      <c r="NRG344" s="220" t="s">
        <v>330</v>
      </c>
      <c r="NRH344" s="220" t="s">
        <v>330</v>
      </c>
      <c r="NRI344" s="220" t="s">
        <v>330</v>
      </c>
      <c r="NRJ344" s="220" t="s">
        <v>330</v>
      </c>
      <c r="NRK344" s="220" t="s">
        <v>330</v>
      </c>
      <c r="NRL344" s="220" t="s">
        <v>330</v>
      </c>
      <c r="NRM344" s="220" t="s">
        <v>330</v>
      </c>
      <c r="NRN344" s="220" t="s">
        <v>330</v>
      </c>
      <c r="NRO344" s="220" t="s">
        <v>330</v>
      </c>
      <c r="NRP344" s="220" t="s">
        <v>330</v>
      </c>
      <c r="NRQ344" s="220" t="s">
        <v>330</v>
      </c>
      <c r="NRR344" s="220" t="s">
        <v>330</v>
      </c>
      <c r="NRS344" s="220" t="s">
        <v>330</v>
      </c>
      <c r="NRT344" s="220" t="s">
        <v>330</v>
      </c>
      <c r="NRU344" s="220" t="s">
        <v>330</v>
      </c>
      <c r="NRV344" s="220" t="s">
        <v>330</v>
      </c>
      <c r="NRW344" s="220" t="s">
        <v>330</v>
      </c>
      <c r="NRX344" s="220" t="s">
        <v>330</v>
      </c>
      <c r="NRY344" s="220" t="s">
        <v>330</v>
      </c>
      <c r="NRZ344" s="220" t="s">
        <v>330</v>
      </c>
      <c r="NSA344" s="220" t="s">
        <v>330</v>
      </c>
      <c r="NSB344" s="220" t="s">
        <v>330</v>
      </c>
      <c r="NSC344" s="220" t="s">
        <v>330</v>
      </c>
      <c r="NSD344" s="220" t="s">
        <v>330</v>
      </c>
      <c r="NSE344" s="220" t="s">
        <v>330</v>
      </c>
      <c r="NSF344" s="220" t="s">
        <v>330</v>
      </c>
      <c r="NSG344" s="220" t="s">
        <v>330</v>
      </c>
      <c r="NSH344" s="220" t="s">
        <v>330</v>
      </c>
      <c r="NSI344" s="220" t="s">
        <v>330</v>
      </c>
      <c r="NSJ344" s="220" t="s">
        <v>330</v>
      </c>
      <c r="NSK344" s="220" t="s">
        <v>330</v>
      </c>
      <c r="NSL344" s="220" t="s">
        <v>330</v>
      </c>
      <c r="NSM344" s="220" t="s">
        <v>330</v>
      </c>
      <c r="NSN344" s="220" t="s">
        <v>330</v>
      </c>
      <c r="NSO344" s="220" t="s">
        <v>330</v>
      </c>
      <c r="NSP344" s="220" t="s">
        <v>330</v>
      </c>
      <c r="NSQ344" s="220" t="s">
        <v>330</v>
      </c>
      <c r="NSR344" s="220" t="s">
        <v>330</v>
      </c>
      <c r="NSS344" s="220" t="s">
        <v>330</v>
      </c>
      <c r="NST344" s="220" t="s">
        <v>330</v>
      </c>
      <c r="NSU344" s="220" t="s">
        <v>330</v>
      </c>
      <c r="NSV344" s="220" t="s">
        <v>330</v>
      </c>
      <c r="NSW344" s="220" t="s">
        <v>330</v>
      </c>
      <c r="NSX344" s="220" t="s">
        <v>330</v>
      </c>
      <c r="NSY344" s="220" t="s">
        <v>330</v>
      </c>
      <c r="NSZ344" s="220" t="s">
        <v>330</v>
      </c>
      <c r="NTA344" s="220" t="s">
        <v>330</v>
      </c>
      <c r="NTB344" s="220" t="s">
        <v>330</v>
      </c>
      <c r="NTC344" s="220" t="s">
        <v>330</v>
      </c>
      <c r="NTD344" s="220" t="s">
        <v>330</v>
      </c>
      <c r="NTE344" s="220" t="s">
        <v>330</v>
      </c>
      <c r="NTF344" s="220" t="s">
        <v>330</v>
      </c>
      <c r="NTG344" s="220" t="s">
        <v>330</v>
      </c>
      <c r="NTH344" s="220" t="s">
        <v>330</v>
      </c>
      <c r="NTI344" s="220" t="s">
        <v>330</v>
      </c>
      <c r="NTJ344" s="220" t="s">
        <v>330</v>
      </c>
      <c r="NTK344" s="220" t="s">
        <v>330</v>
      </c>
      <c r="NTL344" s="220" t="s">
        <v>330</v>
      </c>
      <c r="NTM344" s="220" t="s">
        <v>330</v>
      </c>
      <c r="NTN344" s="220" t="s">
        <v>330</v>
      </c>
      <c r="NTO344" s="220" t="s">
        <v>330</v>
      </c>
      <c r="NTP344" s="220" t="s">
        <v>330</v>
      </c>
      <c r="NTQ344" s="220" t="s">
        <v>330</v>
      </c>
      <c r="NTR344" s="220" t="s">
        <v>330</v>
      </c>
      <c r="NTS344" s="220" t="s">
        <v>330</v>
      </c>
      <c r="NTT344" s="220" t="s">
        <v>330</v>
      </c>
      <c r="NTU344" s="220" t="s">
        <v>330</v>
      </c>
      <c r="NTV344" s="220" t="s">
        <v>330</v>
      </c>
      <c r="NTW344" s="220" t="s">
        <v>330</v>
      </c>
      <c r="NTX344" s="220" t="s">
        <v>330</v>
      </c>
      <c r="NTY344" s="220" t="s">
        <v>330</v>
      </c>
      <c r="NTZ344" s="220" t="s">
        <v>330</v>
      </c>
      <c r="NUA344" s="220" t="s">
        <v>330</v>
      </c>
      <c r="NUB344" s="220" t="s">
        <v>330</v>
      </c>
      <c r="NUC344" s="220" t="s">
        <v>330</v>
      </c>
      <c r="NUD344" s="220" t="s">
        <v>330</v>
      </c>
      <c r="NUE344" s="220" t="s">
        <v>330</v>
      </c>
      <c r="NUF344" s="220" t="s">
        <v>330</v>
      </c>
      <c r="NUG344" s="220" t="s">
        <v>330</v>
      </c>
      <c r="NUH344" s="220" t="s">
        <v>330</v>
      </c>
      <c r="NUI344" s="220" t="s">
        <v>330</v>
      </c>
      <c r="NUJ344" s="220" t="s">
        <v>330</v>
      </c>
      <c r="NUK344" s="220" t="s">
        <v>330</v>
      </c>
      <c r="NUL344" s="220" t="s">
        <v>330</v>
      </c>
      <c r="NUM344" s="220" t="s">
        <v>330</v>
      </c>
      <c r="NUN344" s="220" t="s">
        <v>330</v>
      </c>
      <c r="NUO344" s="220" t="s">
        <v>330</v>
      </c>
      <c r="NUP344" s="220" t="s">
        <v>330</v>
      </c>
      <c r="NUQ344" s="220" t="s">
        <v>330</v>
      </c>
      <c r="NUR344" s="220" t="s">
        <v>330</v>
      </c>
      <c r="NUS344" s="220" t="s">
        <v>330</v>
      </c>
      <c r="NUT344" s="220" t="s">
        <v>330</v>
      </c>
      <c r="NUU344" s="220" t="s">
        <v>330</v>
      </c>
      <c r="NUV344" s="220" t="s">
        <v>330</v>
      </c>
      <c r="NUW344" s="220" t="s">
        <v>330</v>
      </c>
      <c r="NUX344" s="220" t="s">
        <v>330</v>
      </c>
      <c r="NUY344" s="220" t="s">
        <v>330</v>
      </c>
      <c r="NUZ344" s="220" t="s">
        <v>330</v>
      </c>
      <c r="NVA344" s="220" t="s">
        <v>330</v>
      </c>
      <c r="NVB344" s="220" t="s">
        <v>330</v>
      </c>
      <c r="NVC344" s="220" t="s">
        <v>330</v>
      </c>
      <c r="NVD344" s="220" t="s">
        <v>330</v>
      </c>
      <c r="NVE344" s="220" t="s">
        <v>330</v>
      </c>
      <c r="NVF344" s="220" t="s">
        <v>330</v>
      </c>
      <c r="NVG344" s="220" t="s">
        <v>330</v>
      </c>
      <c r="NVH344" s="220" t="s">
        <v>330</v>
      </c>
      <c r="NVI344" s="220" t="s">
        <v>330</v>
      </c>
      <c r="NVJ344" s="220" t="s">
        <v>330</v>
      </c>
      <c r="NVK344" s="220" t="s">
        <v>330</v>
      </c>
      <c r="NVL344" s="220" t="s">
        <v>330</v>
      </c>
      <c r="NVM344" s="220" t="s">
        <v>330</v>
      </c>
      <c r="NVN344" s="220" t="s">
        <v>330</v>
      </c>
      <c r="NVO344" s="220" t="s">
        <v>330</v>
      </c>
      <c r="NVP344" s="220" t="s">
        <v>330</v>
      </c>
      <c r="NVQ344" s="220" t="s">
        <v>330</v>
      </c>
      <c r="NVR344" s="220" t="s">
        <v>330</v>
      </c>
      <c r="NVS344" s="220" t="s">
        <v>330</v>
      </c>
      <c r="NVT344" s="220" t="s">
        <v>330</v>
      </c>
      <c r="NVU344" s="220" t="s">
        <v>330</v>
      </c>
      <c r="NVV344" s="220" t="s">
        <v>330</v>
      </c>
      <c r="NVW344" s="220" t="s">
        <v>330</v>
      </c>
      <c r="NVX344" s="220" t="s">
        <v>330</v>
      </c>
      <c r="NVY344" s="220" t="s">
        <v>330</v>
      </c>
      <c r="NVZ344" s="220" t="s">
        <v>330</v>
      </c>
      <c r="NWA344" s="220" t="s">
        <v>330</v>
      </c>
      <c r="NWB344" s="220" t="s">
        <v>330</v>
      </c>
      <c r="NWC344" s="220" t="s">
        <v>330</v>
      </c>
      <c r="NWD344" s="220" t="s">
        <v>330</v>
      </c>
      <c r="NWE344" s="220" t="s">
        <v>330</v>
      </c>
      <c r="NWF344" s="220" t="s">
        <v>330</v>
      </c>
      <c r="NWG344" s="220" t="s">
        <v>330</v>
      </c>
      <c r="NWH344" s="220" t="s">
        <v>330</v>
      </c>
      <c r="NWI344" s="220" t="s">
        <v>330</v>
      </c>
      <c r="NWJ344" s="220" t="s">
        <v>330</v>
      </c>
      <c r="NWK344" s="220" t="s">
        <v>330</v>
      </c>
      <c r="NWL344" s="220" t="s">
        <v>330</v>
      </c>
      <c r="NWM344" s="220" t="s">
        <v>330</v>
      </c>
      <c r="NWN344" s="220" t="s">
        <v>330</v>
      </c>
      <c r="NWO344" s="220" t="s">
        <v>330</v>
      </c>
      <c r="NWP344" s="220" t="s">
        <v>330</v>
      </c>
      <c r="NWQ344" s="220" t="s">
        <v>330</v>
      </c>
      <c r="NWR344" s="220" t="s">
        <v>330</v>
      </c>
      <c r="NWS344" s="220" t="s">
        <v>330</v>
      </c>
      <c r="NWT344" s="220" t="s">
        <v>330</v>
      </c>
      <c r="NWU344" s="220" t="s">
        <v>330</v>
      </c>
      <c r="NWV344" s="220" t="s">
        <v>330</v>
      </c>
      <c r="NWW344" s="220" t="s">
        <v>330</v>
      </c>
      <c r="NWX344" s="220" t="s">
        <v>330</v>
      </c>
      <c r="NWY344" s="220" t="s">
        <v>330</v>
      </c>
      <c r="NWZ344" s="220" t="s">
        <v>330</v>
      </c>
      <c r="NXA344" s="220" t="s">
        <v>330</v>
      </c>
      <c r="NXB344" s="220" t="s">
        <v>330</v>
      </c>
      <c r="NXC344" s="220" t="s">
        <v>330</v>
      </c>
      <c r="NXD344" s="220" t="s">
        <v>330</v>
      </c>
      <c r="NXE344" s="220" t="s">
        <v>330</v>
      </c>
      <c r="NXF344" s="220" t="s">
        <v>330</v>
      </c>
      <c r="NXG344" s="220" t="s">
        <v>330</v>
      </c>
      <c r="NXH344" s="220" t="s">
        <v>330</v>
      </c>
      <c r="NXI344" s="220" t="s">
        <v>330</v>
      </c>
      <c r="NXJ344" s="220" t="s">
        <v>330</v>
      </c>
      <c r="NXK344" s="220" t="s">
        <v>330</v>
      </c>
      <c r="NXL344" s="220" t="s">
        <v>330</v>
      </c>
      <c r="NXM344" s="220" t="s">
        <v>330</v>
      </c>
      <c r="NXN344" s="220" t="s">
        <v>330</v>
      </c>
      <c r="NXO344" s="220" t="s">
        <v>330</v>
      </c>
      <c r="NXP344" s="220" t="s">
        <v>330</v>
      </c>
      <c r="NXQ344" s="220" t="s">
        <v>330</v>
      </c>
      <c r="NXR344" s="220" t="s">
        <v>330</v>
      </c>
      <c r="NXS344" s="220" t="s">
        <v>330</v>
      </c>
      <c r="NXT344" s="220" t="s">
        <v>330</v>
      </c>
      <c r="NXU344" s="220" t="s">
        <v>330</v>
      </c>
      <c r="NXV344" s="220" t="s">
        <v>330</v>
      </c>
      <c r="NXW344" s="220" t="s">
        <v>330</v>
      </c>
      <c r="NXX344" s="220" t="s">
        <v>330</v>
      </c>
      <c r="NXY344" s="220" t="s">
        <v>330</v>
      </c>
      <c r="NXZ344" s="220" t="s">
        <v>330</v>
      </c>
      <c r="NYA344" s="220" t="s">
        <v>330</v>
      </c>
      <c r="NYB344" s="220" t="s">
        <v>330</v>
      </c>
      <c r="NYC344" s="220" t="s">
        <v>330</v>
      </c>
      <c r="NYD344" s="220" t="s">
        <v>330</v>
      </c>
      <c r="NYE344" s="220" t="s">
        <v>330</v>
      </c>
      <c r="NYF344" s="220" t="s">
        <v>330</v>
      </c>
      <c r="NYG344" s="220" t="s">
        <v>330</v>
      </c>
      <c r="NYH344" s="220" t="s">
        <v>330</v>
      </c>
      <c r="NYI344" s="220" t="s">
        <v>330</v>
      </c>
      <c r="NYJ344" s="220" t="s">
        <v>330</v>
      </c>
      <c r="NYK344" s="220" t="s">
        <v>330</v>
      </c>
      <c r="NYL344" s="220" t="s">
        <v>330</v>
      </c>
      <c r="NYM344" s="220" t="s">
        <v>330</v>
      </c>
      <c r="NYN344" s="220" t="s">
        <v>330</v>
      </c>
      <c r="NYO344" s="220" t="s">
        <v>330</v>
      </c>
      <c r="NYP344" s="220" t="s">
        <v>330</v>
      </c>
      <c r="NYQ344" s="220" t="s">
        <v>330</v>
      </c>
      <c r="NYR344" s="220" t="s">
        <v>330</v>
      </c>
      <c r="NYS344" s="220" t="s">
        <v>330</v>
      </c>
      <c r="NYT344" s="220" t="s">
        <v>330</v>
      </c>
      <c r="NYU344" s="220" t="s">
        <v>330</v>
      </c>
      <c r="NYV344" s="220" t="s">
        <v>330</v>
      </c>
      <c r="NYW344" s="220" t="s">
        <v>330</v>
      </c>
      <c r="NYX344" s="220" t="s">
        <v>330</v>
      </c>
      <c r="NYY344" s="220" t="s">
        <v>330</v>
      </c>
      <c r="NYZ344" s="220" t="s">
        <v>330</v>
      </c>
      <c r="NZA344" s="220" t="s">
        <v>330</v>
      </c>
      <c r="NZB344" s="220" t="s">
        <v>330</v>
      </c>
      <c r="NZC344" s="220" t="s">
        <v>330</v>
      </c>
      <c r="NZD344" s="220" t="s">
        <v>330</v>
      </c>
      <c r="NZE344" s="220" t="s">
        <v>330</v>
      </c>
      <c r="NZF344" s="220" t="s">
        <v>330</v>
      </c>
      <c r="NZG344" s="220" t="s">
        <v>330</v>
      </c>
      <c r="NZH344" s="220" t="s">
        <v>330</v>
      </c>
      <c r="NZI344" s="220" t="s">
        <v>330</v>
      </c>
      <c r="NZJ344" s="220" t="s">
        <v>330</v>
      </c>
      <c r="NZK344" s="220" t="s">
        <v>330</v>
      </c>
      <c r="NZL344" s="220" t="s">
        <v>330</v>
      </c>
      <c r="NZM344" s="220" t="s">
        <v>330</v>
      </c>
      <c r="NZN344" s="220" t="s">
        <v>330</v>
      </c>
      <c r="NZO344" s="220" t="s">
        <v>330</v>
      </c>
      <c r="NZP344" s="220" t="s">
        <v>330</v>
      </c>
      <c r="NZQ344" s="220" t="s">
        <v>330</v>
      </c>
      <c r="NZR344" s="220" t="s">
        <v>330</v>
      </c>
      <c r="NZS344" s="220" t="s">
        <v>330</v>
      </c>
      <c r="NZT344" s="220" t="s">
        <v>330</v>
      </c>
      <c r="NZU344" s="220" t="s">
        <v>330</v>
      </c>
      <c r="NZV344" s="220" t="s">
        <v>330</v>
      </c>
      <c r="NZW344" s="220" t="s">
        <v>330</v>
      </c>
      <c r="NZX344" s="220" t="s">
        <v>330</v>
      </c>
      <c r="NZY344" s="220" t="s">
        <v>330</v>
      </c>
      <c r="NZZ344" s="220" t="s">
        <v>330</v>
      </c>
      <c r="OAA344" s="220" t="s">
        <v>330</v>
      </c>
      <c r="OAB344" s="220" t="s">
        <v>330</v>
      </c>
      <c r="OAC344" s="220" t="s">
        <v>330</v>
      </c>
      <c r="OAD344" s="220" t="s">
        <v>330</v>
      </c>
      <c r="OAE344" s="220" t="s">
        <v>330</v>
      </c>
      <c r="OAF344" s="220" t="s">
        <v>330</v>
      </c>
      <c r="OAG344" s="220" t="s">
        <v>330</v>
      </c>
      <c r="OAH344" s="220" t="s">
        <v>330</v>
      </c>
      <c r="OAI344" s="220" t="s">
        <v>330</v>
      </c>
      <c r="OAJ344" s="220" t="s">
        <v>330</v>
      </c>
      <c r="OAK344" s="220" t="s">
        <v>330</v>
      </c>
      <c r="OAL344" s="220" t="s">
        <v>330</v>
      </c>
      <c r="OAM344" s="220" t="s">
        <v>330</v>
      </c>
      <c r="OAN344" s="220" t="s">
        <v>330</v>
      </c>
      <c r="OAO344" s="220" t="s">
        <v>330</v>
      </c>
      <c r="OAP344" s="220" t="s">
        <v>330</v>
      </c>
      <c r="OAQ344" s="220" t="s">
        <v>330</v>
      </c>
      <c r="OAR344" s="220" t="s">
        <v>330</v>
      </c>
      <c r="OAS344" s="220" t="s">
        <v>330</v>
      </c>
      <c r="OAT344" s="220" t="s">
        <v>330</v>
      </c>
      <c r="OAU344" s="220" t="s">
        <v>330</v>
      </c>
      <c r="OAV344" s="220" t="s">
        <v>330</v>
      </c>
      <c r="OAW344" s="220" t="s">
        <v>330</v>
      </c>
      <c r="OAX344" s="220" t="s">
        <v>330</v>
      </c>
      <c r="OAY344" s="220" t="s">
        <v>330</v>
      </c>
      <c r="OAZ344" s="220" t="s">
        <v>330</v>
      </c>
      <c r="OBA344" s="220" t="s">
        <v>330</v>
      </c>
      <c r="OBB344" s="220" t="s">
        <v>330</v>
      </c>
      <c r="OBC344" s="220" t="s">
        <v>330</v>
      </c>
      <c r="OBD344" s="220" t="s">
        <v>330</v>
      </c>
      <c r="OBE344" s="220" t="s">
        <v>330</v>
      </c>
      <c r="OBF344" s="220" t="s">
        <v>330</v>
      </c>
      <c r="OBG344" s="220" t="s">
        <v>330</v>
      </c>
      <c r="OBH344" s="220" t="s">
        <v>330</v>
      </c>
      <c r="OBI344" s="220" t="s">
        <v>330</v>
      </c>
      <c r="OBJ344" s="220" t="s">
        <v>330</v>
      </c>
      <c r="OBK344" s="220" t="s">
        <v>330</v>
      </c>
      <c r="OBL344" s="220" t="s">
        <v>330</v>
      </c>
      <c r="OBM344" s="220" t="s">
        <v>330</v>
      </c>
      <c r="OBN344" s="220" t="s">
        <v>330</v>
      </c>
      <c r="OBO344" s="220" t="s">
        <v>330</v>
      </c>
      <c r="OBP344" s="220" t="s">
        <v>330</v>
      </c>
      <c r="OBQ344" s="220" t="s">
        <v>330</v>
      </c>
      <c r="OBR344" s="220" t="s">
        <v>330</v>
      </c>
      <c r="OBS344" s="220" t="s">
        <v>330</v>
      </c>
      <c r="OBT344" s="220" t="s">
        <v>330</v>
      </c>
      <c r="OBU344" s="220" t="s">
        <v>330</v>
      </c>
      <c r="OBV344" s="220" t="s">
        <v>330</v>
      </c>
      <c r="OBW344" s="220" t="s">
        <v>330</v>
      </c>
      <c r="OBX344" s="220" t="s">
        <v>330</v>
      </c>
      <c r="OBY344" s="220" t="s">
        <v>330</v>
      </c>
      <c r="OBZ344" s="220" t="s">
        <v>330</v>
      </c>
      <c r="OCA344" s="220" t="s">
        <v>330</v>
      </c>
      <c r="OCB344" s="220" t="s">
        <v>330</v>
      </c>
      <c r="OCC344" s="220" t="s">
        <v>330</v>
      </c>
      <c r="OCD344" s="220" t="s">
        <v>330</v>
      </c>
      <c r="OCE344" s="220" t="s">
        <v>330</v>
      </c>
      <c r="OCF344" s="220" t="s">
        <v>330</v>
      </c>
      <c r="OCG344" s="220" t="s">
        <v>330</v>
      </c>
      <c r="OCH344" s="220" t="s">
        <v>330</v>
      </c>
      <c r="OCI344" s="220" t="s">
        <v>330</v>
      </c>
      <c r="OCJ344" s="220" t="s">
        <v>330</v>
      </c>
      <c r="OCK344" s="220" t="s">
        <v>330</v>
      </c>
      <c r="OCL344" s="220" t="s">
        <v>330</v>
      </c>
      <c r="OCM344" s="220" t="s">
        <v>330</v>
      </c>
      <c r="OCN344" s="220" t="s">
        <v>330</v>
      </c>
      <c r="OCO344" s="220" t="s">
        <v>330</v>
      </c>
      <c r="OCP344" s="220" t="s">
        <v>330</v>
      </c>
      <c r="OCQ344" s="220" t="s">
        <v>330</v>
      </c>
      <c r="OCR344" s="220" t="s">
        <v>330</v>
      </c>
      <c r="OCS344" s="220" t="s">
        <v>330</v>
      </c>
      <c r="OCT344" s="220" t="s">
        <v>330</v>
      </c>
      <c r="OCU344" s="220" t="s">
        <v>330</v>
      </c>
      <c r="OCV344" s="220" t="s">
        <v>330</v>
      </c>
      <c r="OCW344" s="220" t="s">
        <v>330</v>
      </c>
      <c r="OCX344" s="220" t="s">
        <v>330</v>
      </c>
      <c r="OCY344" s="220" t="s">
        <v>330</v>
      </c>
      <c r="OCZ344" s="220" t="s">
        <v>330</v>
      </c>
      <c r="ODA344" s="220" t="s">
        <v>330</v>
      </c>
      <c r="ODB344" s="220" t="s">
        <v>330</v>
      </c>
      <c r="ODC344" s="220" t="s">
        <v>330</v>
      </c>
      <c r="ODD344" s="220" t="s">
        <v>330</v>
      </c>
      <c r="ODE344" s="220" t="s">
        <v>330</v>
      </c>
      <c r="ODF344" s="220" t="s">
        <v>330</v>
      </c>
      <c r="ODG344" s="220" t="s">
        <v>330</v>
      </c>
      <c r="ODH344" s="220" t="s">
        <v>330</v>
      </c>
      <c r="ODI344" s="220" t="s">
        <v>330</v>
      </c>
      <c r="ODJ344" s="220" t="s">
        <v>330</v>
      </c>
      <c r="ODK344" s="220" t="s">
        <v>330</v>
      </c>
      <c r="ODL344" s="220" t="s">
        <v>330</v>
      </c>
      <c r="ODM344" s="220" t="s">
        <v>330</v>
      </c>
      <c r="ODN344" s="220" t="s">
        <v>330</v>
      </c>
      <c r="ODO344" s="220" t="s">
        <v>330</v>
      </c>
      <c r="ODP344" s="220" t="s">
        <v>330</v>
      </c>
      <c r="ODQ344" s="220" t="s">
        <v>330</v>
      </c>
      <c r="ODR344" s="220" t="s">
        <v>330</v>
      </c>
      <c r="ODS344" s="220" t="s">
        <v>330</v>
      </c>
      <c r="ODT344" s="220" t="s">
        <v>330</v>
      </c>
      <c r="ODU344" s="220" t="s">
        <v>330</v>
      </c>
      <c r="ODV344" s="220" t="s">
        <v>330</v>
      </c>
      <c r="ODW344" s="220" t="s">
        <v>330</v>
      </c>
      <c r="ODX344" s="220" t="s">
        <v>330</v>
      </c>
      <c r="ODY344" s="220" t="s">
        <v>330</v>
      </c>
      <c r="ODZ344" s="220" t="s">
        <v>330</v>
      </c>
      <c r="OEA344" s="220" t="s">
        <v>330</v>
      </c>
      <c r="OEB344" s="220" t="s">
        <v>330</v>
      </c>
      <c r="OEC344" s="220" t="s">
        <v>330</v>
      </c>
      <c r="OED344" s="220" t="s">
        <v>330</v>
      </c>
      <c r="OEE344" s="220" t="s">
        <v>330</v>
      </c>
      <c r="OEF344" s="220" t="s">
        <v>330</v>
      </c>
      <c r="OEG344" s="220" t="s">
        <v>330</v>
      </c>
      <c r="OEH344" s="220" t="s">
        <v>330</v>
      </c>
      <c r="OEI344" s="220" t="s">
        <v>330</v>
      </c>
      <c r="OEJ344" s="220" t="s">
        <v>330</v>
      </c>
      <c r="OEK344" s="220" t="s">
        <v>330</v>
      </c>
      <c r="OEL344" s="220" t="s">
        <v>330</v>
      </c>
      <c r="OEM344" s="220" t="s">
        <v>330</v>
      </c>
      <c r="OEN344" s="220" t="s">
        <v>330</v>
      </c>
      <c r="OEO344" s="220" t="s">
        <v>330</v>
      </c>
      <c r="OEP344" s="220" t="s">
        <v>330</v>
      </c>
      <c r="OEQ344" s="220" t="s">
        <v>330</v>
      </c>
      <c r="OER344" s="220" t="s">
        <v>330</v>
      </c>
      <c r="OES344" s="220" t="s">
        <v>330</v>
      </c>
      <c r="OET344" s="220" t="s">
        <v>330</v>
      </c>
      <c r="OEU344" s="220" t="s">
        <v>330</v>
      </c>
      <c r="OEV344" s="220" t="s">
        <v>330</v>
      </c>
      <c r="OEW344" s="220" t="s">
        <v>330</v>
      </c>
      <c r="OEX344" s="220" t="s">
        <v>330</v>
      </c>
      <c r="OEY344" s="220" t="s">
        <v>330</v>
      </c>
      <c r="OEZ344" s="220" t="s">
        <v>330</v>
      </c>
      <c r="OFA344" s="220" t="s">
        <v>330</v>
      </c>
      <c r="OFB344" s="220" t="s">
        <v>330</v>
      </c>
      <c r="OFC344" s="220" t="s">
        <v>330</v>
      </c>
      <c r="OFD344" s="220" t="s">
        <v>330</v>
      </c>
      <c r="OFE344" s="220" t="s">
        <v>330</v>
      </c>
      <c r="OFF344" s="220" t="s">
        <v>330</v>
      </c>
      <c r="OFG344" s="220" t="s">
        <v>330</v>
      </c>
      <c r="OFH344" s="220" t="s">
        <v>330</v>
      </c>
      <c r="OFI344" s="220" t="s">
        <v>330</v>
      </c>
      <c r="OFJ344" s="220" t="s">
        <v>330</v>
      </c>
      <c r="OFK344" s="220" t="s">
        <v>330</v>
      </c>
      <c r="OFL344" s="220" t="s">
        <v>330</v>
      </c>
      <c r="OFM344" s="220" t="s">
        <v>330</v>
      </c>
      <c r="OFN344" s="220" t="s">
        <v>330</v>
      </c>
      <c r="OFO344" s="220" t="s">
        <v>330</v>
      </c>
      <c r="OFP344" s="220" t="s">
        <v>330</v>
      </c>
      <c r="OFQ344" s="220" t="s">
        <v>330</v>
      </c>
      <c r="OFR344" s="220" t="s">
        <v>330</v>
      </c>
      <c r="OFS344" s="220" t="s">
        <v>330</v>
      </c>
      <c r="OFT344" s="220" t="s">
        <v>330</v>
      </c>
      <c r="OFU344" s="220" t="s">
        <v>330</v>
      </c>
      <c r="OFV344" s="220" t="s">
        <v>330</v>
      </c>
      <c r="OFW344" s="220" t="s">
        <v>330</v>
      </c>
      <c r="OFX344" s="220" t="s">
        <v>330</v>
      </c>
      <c r="OFY344" s="220" t="s">
        <v>330</v>
      </c>
      <c r="OFZ344" s="220" t="s">
        <v>330</v>
      </c>
      <c r="OGA344" s="220" t="s">
        <v>330</v>
      </c>
      <c r="OGB344" s="220" t="s">
        <v>330</v>
      </c>
      <c r="OGC344" s="220" t="s">
        <v>330</v>
      </c>
      <c r="OGD344" s="220" t="s">
        <v>330</v>
      </c>
      <c r="OGE344" s="220" t="s">
        <v>330</v>
      </c>
      <c r="OGF344" s="220" t="s">
        <v>330</v>
      </c>
      <c r="OGG344" s="220" t="s">
        <v>330</v>
      </c>
      <c r="OGH344" s="220" t="s">
        <v>330</v>
      </c>
      <c r="OGI344" s="220" t="s">
        <v>330</v>
      </c>
      <c r="OGJ344" s="220" t="s">
        <v>330</v>
      </c>
      <c r="OGK344" s="220" t="s">
        <v>330</v>
      </c>
      <c r="OGL344" s="220" t="s">
        <v>330</v>
      </c>
      <c r="OGM344" s="220" t="s">
        <v>330</v>
      </c>
      <c r="OGN344" s="220" t="s">
        <v>330</v>
      </c>
      <c r="OGO344" s="220" t="s">
        <v>330</v>
      </c>
      <c r="OGP344" s="220" t="s">
        <v>330</v>
      </c>
      <c r="OGQ344" s="220" t="s">
        <v>330</v>
      </c>
      <c r="OGR344" s="220" t="s">
        <v>330</v>
      </c>
      <c r="OGS344" s="220" t="s">
        <v>330</v>
      </c>
      <c r="OGT344" s="220" t="s">
        <v>330</v>
      </c>
      <c r="OGU344" s="220" t="s">
        <v>330</v>
      </c>
      <c r="OGV344" s="220" t="s">
        <v>330</v>
      </c>
      <c r="OGW344" s="220" t="s">
        <v>330</v>
      </c>
      <c r="OGX344" s="220" t="s">
        <v>330</v>
      </c>
      <c r="OGY344" s="220" t="s">
        <v>330</v>
      </c>
      <c r="OGZ344" s="220" t="s">
        <v>330</v>
      </c>
      <c r="OHA344" s="220" t="s">
        <v>330</v>
      </c>
      <c r="OHB344" s="220" t="s">
        <v>330</v>
      </c>
      <c r="OHC344" s="220" t="s">
        <v>330</v>
      </c>
      <c r="OHD344" s="220" t="s">
        <v>330</v>
      </c>
      <c r="OHE344" s="220" t="s">
        <v>330</v>
      </c>
      <c r="OHF344" s="220" t="s">
        <v>330</v>
      </c>
      <c r="OHG344" s="220" t="s">
        <v>330</v>
      </c>
      <c r="OHH344" s="220" t="s">
        <v>330</v>
      </c>
      <c r="OHI344" s="220" t="s">
        <v>330</v>
      </c>
      <c r="OHJ344" s="220" t="s">
        <v>330</v>
      </c>
      <c r="OHK344" s="220" t="s">
        <v>330</v>
      </c>
      <c r="OHL344" s="220" t="s">
        <v>330</v>
      </c>
      <c r="OHM344" s="220" t="s">
        <v>330</v>
      </c>
      <c r="OHN344" s="220" t="s">
        <v>330</v>
      </c>
      <c r="OHO344" s="220" t="s">
        <v>330</v>
      </c>
      <c r="OHP344" s="220" t="s">
        <v>330</v>
      </c>
      <c r="OHQ344" s="220" t="s">
        <v>330</v>
      </c>
      <c r="OHR344" s="220" t="s">
        <v>330</v>
      </c>
      <c r="OHS344" s="220" t="s">
        <v>330</v>
      </c>
      <c r="OHT344" s="220" t="s">
        <v>330</v>
      </c>
      <c r="OHU344" s="220" t="s">
        <v>330</v>
      </c>
      <c r="OHV344" s="220" t="s">
        <v>330</v>
      </c>
      <c r="OHW344" s="220" t="s">
        <v>330</v>
      </c>
      <c r="OHX344" s="220" t="s">
        <v>330</v>
      </c>
      <c r="OHY344" s="220" t="s">
        <v>330</v>
      </c>
      <c r="OHZ344" s="220" t="s">
        <v>330</v>
      </c>
      <c r="OIA344" s="220" t="s">
        <v>330</v>
      </c>
      <c r="OIB344" s="220" t="s">
        <v>330</v>
      </c>
      <c r="OIC344" s="220" t="s">
        <v>330</v>
      </c>
      <c r="OID344" s="220" t="s">
        <v>330</v>
      </c>
      <c r="OIE344" s="220" t="s">
        <v>330</v>
      </c>
      <c r="OIF344" s="220" t="s">
        <v>330</v>
      </c>
      <c r="OIG344" s="220" t="s">
        <v>330</v>
      </c>
      <c r="OIH344" s="220" t="s">
        <v>330</v>
      </c>
      <c r="OII344" s="220" t="s">
        <v>330</v>
      </c>
      <c r="OIJ344" s="220" t="s">
        <v>330</v>
      </c>
      <c r="OIK344" s="220" t="s">
        <v>330</v>
      </c>
      <c r="OIL344" s="220" t="s">
        <v>330</v>
      </c>
      <c r="OIM344" s="220" t="s">
        <v>330</v>
      </c>
      <c r="OIN344" s="220" t="s">
        <v>330</v>
      </c>
      <c r="OIO344" s="220" t="s">
        <v>330</v>
      </c>
      <c r="OIP344" s="220" t="s">
        <v>330</v>
      </c>
      <c r="OIQ344" s="220" t="s">
        <v>330</v>
      </c>
      <c r="OIR344" s="220" t="s">
        <v>330</v>
      </c>
      <c r="OIS344" s="220" t="s">
        <v>330</v>
      </c>
      <c r="OIT344" s="220" t="s">
        <v>330</v>
      </c>
      <c r="OIU344" s="220" t="s">
        <v>330</v>
      </c>
      <c r="OIV344" s="220" t="s">
        <v>330</v>
      </c>
      <c r="OIW344" s="220" t="s">
        <v>330</v>
      </c>
      <c r="OIX344" s="220" t="s">
        <v>330</v>
      </c>
      <c r="OIY344" s="220" t="s">
        <v>330</v>
      </c>
      <c r="OIZ344" s="220" t="s">
        <v>330</v>
      </c>
      <c r="OJA344" s="220" t="s">
        <v>330</v>
      </c>
      <c r="OJB344" s="220" t="s">
        <v>330</v>
      </c>
      <c r="OJC344" s="220" t="s">
        <v>330</v>
      </c>
      <c r="OJD344" s="220" t="s">
        <v>330</v>
      </c>
      <c r="OJE344" s="220" t="s">
        <v>330</v>
      </c>
      <c r="OJF344" s="220" t="s">
        <v>330</v>
      </c>
      <c r="OJG344" s="220" t="s">
        <v>330</v>
      </c>
      <c r="OJH344" s="220" t="s">
        <v>330</v>
      </c>
      <c r="OJI344" s="220" t="s">
        <v>330</v>
      </c>
      <c r="OJJ344" s="220" t="s">
        <v>330</v>
      </c>
      <c r="OJK344" s="220" t="s">
        <v>330</v>
      </c>
      <c r="OJL344" s="220" t="s">
        <v>330</v>
      </c>
      <c r="OJM344" s="220" t="s">
        <v>330</v>
      </c>
      <c r="OJN344" s="220" t="s">
        <v>330</v>
      </c>
      <c r="OJO344" s="220" t="s">
        <v>330</v>
      </c>
      <c r="OJP344" s="220" t="s">
        <v>330</v>
      </c>
      <c r="OJQ344" s="220" t="s">
        <v>330</v>
      </c>
      <c r="OJR344" s="220" t="s">
        <v>330</v>
      </c>
      <c r="OJS344" s="220" t="s">
        <v>330</v>
      </c>
      <c r="OJT344" s="220" t="s">
        <v>330</v>
      </c>
      <c r="OJU344" s="220" t="s">
        <v>330</v>
      </c>
      <c r="OJV344" s="220" t="s">
        <v>330</v>
      </c>
      <c r="OJW344" s="220" t="s">
        <v>330</v>
      </c>
      <c r="OJX344" s="220" t="s">
        <v>330</v>
      </c>
      <c r="OJY344" s="220" t="s">
        <v>330</v>
      </c>
      <c r="OJZ344" s="220" t="s">
        <v>330</v>
      </c>
      <c r="OKA344" s="220" t="s">
        <v>330</v>
      </c>
      <c r="OKB344" s="220" t="s">
        <v>330</v>
      </c>
      <c r="OKC344" s="220" t="s">
        <v>330</v>
      </c>
      <c r="OKD344" s="220" t="s">
        <v>330</v>
      </c>
      <c r="OKE344" s="220" t="s">
        <v>330</v>
      </c>
      <c r="OKF344" s="220" t="s">
        <v>330</v>
      </c>
      <c r="OKG344" s="220" t="s">
        <v>330</v>
      </c>
      <c r="OKH344" s="220" t="s">
        <v>330</v>
      </c>
      <c r="OKI344" s="220" t="s">
        <v>330</v>
      </c>
      <c r="OKJ344" s="220" t="s">
        <v>330</v>
      </c>
      <c r="OKK344" s="220" t="s">
        <v>330</v>
      </c>
      <c r="OKL344" s="220" t="s">
        <v>330</v>
      </c>
      <c r="OKM344" s="220" t="s">
        <v>330</v>
      </c>
      <c r="OKN344" s="220" t="s">
        <v>330</v>
      </c>
      <c r="OKO344" s="220" t="s">
        <v>330</v>
      </c>
      <c r="OKP344" s="220" t="s">
        <v>330</v>
      </c>
      <c r="OKQ344" s="220" t="s">
        <v>330</v>
      </c>
      <c r="OKR344" s="220" t="s">
        <v>330</v>
      </c>
      <c r="OKS344" s="220" t="s">
        <v>330</v>
      </c>
      <c r="OKT344" s="220" t="s">
        <v>330</v>
      </c>
      <c r="OKU344" s="220" t="s">
        <v>330</v>
      </c>
      <c r="OKV344" s="220" t="s">
        <v>330</v>
      </c>
      <c r="OKW344" s="220" t="s">
        <v>330</v>
      </c>
      <c r="OKX344" s="220" t="s">
        <v>330</v>
      </c>
      <c r="OKY344" s="220" t="s">
        <v>330</v>
      </c>
      <c r="OKZ344" s="220" t="s">
        <v>330</v>
      </c>
      <c r="OLA344" s="220" t="s">
        <v>330</v>
      </c>
      <c r="OLB344" s="220" t="s">
        <v>330</v>
      </c>
      <c r="OLC344" s="220" t="s">
        <v>330</v>
      </c>
      <c r="OLD344" s="220" t="s">
        <v>330</v>
      </c>
      <c r="OLE344" s="220" t="s">
        <v>330</v>
      </c>
      <c r="OLF344" s="220" t="s">
        <v>330</v>
      </c>
      <c r="OLG344" s="220" t="s">
        <v>330</v>
      </c>
      <c r="OLH344" s="220" t="s">
        <v>330</v>
      </c>
      <c r="OLI344" s="220" t="s">
        <v>330</v>
      </c>
      <c r="OLJ344" s="220" t="s">
        <v>330</v>
      </c>
      <c r="OLK344" s="220" t="s">
        <v>330</v>
      </c>
      <c r="OLL344" s="220" t="s">
        <v>330</v>
      </c>
      <c r="OLM344" s="220" t="s">
        <v>330</v>
      </c>
      <c r="OLN344" s="220" t="s">
        <v>330</v>
      </c>
      <c r="OLO344" s="220" t="s">
        <v>330</v>
      </c>
      <c r="OLP344" s="220" t="s">
        <v>330</v>
      </c>
      <c r="OLQ344" s="220" t="s">
        <v>330</v>
      </c>
      <c r="OLR344" s="220" t="s">
        <v>330</v>
      </c>
      <c r="OLS344" s="220" t="s">
        <v>330</v>
      </c>
      <c r="OLT344" s="220" t="s">
        <v>330</v>
      </c>
      <c r="OLU344" s="220" t="s">
        <v>330</v>
      </c>
      <c r="OLV344" s="220" t="s">
        <v>330</v>
      </c>
      <c r="OLW344" s="220" t="s">
        <v>330</v>
      </c>
      <c r="OLX344" s="220" t="s">
        <v>330</v>
      </c>
      <c r="OLY344" s="220" t="s">
        <v>330</v>
      </c>
      <c r="OLZ344" s="220" t="s">
        <v>330</v>
      </c>
      <c r="OMA344" s="220" t="s">
        <v>330</v>
      </c>
      <c r="OMB344" s="220" t="s">
        <v>330</v>
      </c>
      <c r="OMC344" s="220" t="s">
        <v>330</v>
      </c>
      <c r="OMD344" s="220" t="s">
        <v>330</v>
      </c>
      <c r="OME344" s="220" t="s">
        <v>330</v>
      </c>
      <c r="OMF344" s="220" t="s">
        <v>330</v>
      </c>
      <c r="OMG344" s="220" t="s">
        <v>330</v>
      </c>
      <c r="OMH344" s="220" t="s">
        <v>330</v>
      </c>
      <c r="OMI344" s="220" t="s">
        <v>330</v>
      </c>
      <c r="OMJ344" s="220" t="s">
        <v>330</v>
      </c>
      <c r="OMK344" s="220" t="s">
        <v>330</v>
      </c>
      <c r="OML344" s="220" t="s">
        <v>330</v>
      </c>
      <c r="OMM344" s="220" t="s">
        <v>330</v>
      </c>
      <c r="OMN344" s="220" t="s">
        <v>330</v>
      </c>
      <c r="OMO344" s="220" t="s">
        <v>330</v>
      </c>
      <c r="OMP344" s="220" t="s">
        <v>330</v>
      </c>
      <c r="OMQ344" s="220" t="s">
        <v>330</v>
      </c>
      <c r="OMR344" s="220" t="s">
        <v>330</v>
      </c>
      <c r="OMS344" s="220" t="s">
        <v>330</v>
      </c>
      <c r="OMT344" s="220" t="s">
        <v>330</v>
      </c>
      <c r="OMU344" s="220" t="s">
        <v>330</v>
      </c>
      <c r="OMV344" s="220" t="s">
        <v>330</v>
      </c>
      <c r="OMW344" s="220" t="s">
        <v>330</v>
      </c>
      <c r="OMX344" s="220" t="s">
        <v>330</v>
      </c>
      <c r="OMY344" s="220" t="s">
        <v>330</v>
      </c>
      <c r="OMZ344" s="220" t="s">
        <v>330</v>
      </c>
      <c r="ONA344" s="220" t="s">
        <v>330</v>
      </c>
      <c r="ONB344" s="220" t="s">
        <v>330</v>
      </c>
      <c r="ONC344" s="220" t="s">
        <v>330</v>
      </c>
      <c r="OND344" s="220" t="s">
        <v>330</v>
      </c>
      <c r="ONE344" s="220" t="s">
        <v>330</v>
      </c>
      <c r="ONF344" s="220" t="s">
        <v>330</v>
      </c>
      <c r="ONG344" s="220" t="s">
        <v>330</v>
      </c>
      <c r="ONH344" s="220" t="s">
        <v>330</v>
      </c>
      <c r="ONI344" s="220" t="s">
        <v>330</v>
      </c>
      <c r="ONJ344" s="220" t="s">
        <v>330</v>
      </c>
      <c r="ONK344" s="220" t="s">
        <v>330</v>
      </c>
      <c r="ONL344" s="220" t="s">
        <v>330</v>
      </c>
      <c r="ONM344" s="220" t="s">
        <v>330</v>
      </c>
      <c r="ONN344" s="220" t="s">
        <v>330</v>
      </c>
      <c r="ONO344" s="220" t="s">
        <v>330</v>
      </c>
      <c r="ONP344" s="220" t="s">
        <v>330</v>
      </c>
      <c r="ONQ344" s="220" t="s">
        <v>330</v>
      </c>
      <c r="ONR344" s="220" t="s">
        <v>330</v>
      </c>
      <c r="ONS344" s="220" t="s">
        <v>330</v>
      </c>
      <c r="ONT344" s="220" t="s">
        <v>330</v>
      </c>
      <c r="ONU344" s="220" t="s">
        <v>330</v>
      </c>
      <c r="ONV344" s="220" t="s">
        <v>330</v>
      </c>
      <c r="ONW344" s="220" t="s">
        <v>330</v>
      </c>
      <c r="ONX344" s="220" t="s">
        <v>330</v>
      </c>
      <c r="ONY344" s="220" t="s">
        <v>330</v>
      </c>
      <c r="ONZ344" s="220" t="s">
        <v>330</v>
      </c>
      <c r="OOA344" s="220" t="s">
        <v>330</v>
      </c>
      <c r="OOB344" s="220" t="s">
        <v>330</v>
      </c>
      <c r="OOC344" s="220" t="s">
        <v>330</v>
      </c>
      <c r="OOD344" s="220" t="s">
        <v>330</v>
      </c>
      <c r="OOE344" s="220" t="s">
        <v>330</v>
      </c>
      <c r="OOF344" s="220" t="s">
        <v>330</v>
      </c>
      <c r="OOG344" s="220" t="s">
        <v>330</v>
      </c>
      <c r="OOH344" s="220" t="s">
        <v>330</v>
      </c>
      <c r="OOI344" s="220" t="s">
        <v>330</v>
      </c>
      <c r="OOJ344" s="220" t="s">
        <v>330</v>
      </c>
      <c r="OOK344" s="220" t="s">
        <v>330</v>
      </c>
      <c r="OOL344" s="220" t="s">
        <v>330</v>
      </c>
      <c r="OOM344" s="220" t="s">
        <v>330</v>
      </c>
      <c r="OON344" s="220" t="s">
        <v>330</v>
      </c>
      <c r="OOO344" s="220" t="s">
        <v>330</v>
      </c>
      <c r="OOP344" s="220" t="s">
        <v>330</v>
      </c>
      <c r="OOQ344" s="220" t="s">
        <v>330</v>
      </c>
      <c r="OOR344" s="220" t="s">
        <v>330</v>
      </c>
      <c r="OOS344" s="220" t="s">
        <v>330</v>
      </c>
      <c r="OOT344" s="220" t="s">
        <v>330</v>
      </c>
      <c r="OOU344" s="220" t="s">
        <v>330</v>
      </c>
      <c r="OOV344" s="220" t="s">
        <v>330</v>
      </c>
      <c r="OOW344" s="220" t="s">
        <v>330</v>
      </c>
      <c r="OOX344" s="220" t="s">
        <v>330</v>
      </c>
      <c r="OOY344" s="220" t="s">
        <v>330</v>
      </c>
      <c r="OOZ344" s="220" t="s">
        <v>330</v>
      </c>
      <c r="OPA344" s="220" t="s">
        <v>330</v>
      </c>
      <c r="OPB344" s="220" t="s">
        <v>330</v>
      </c>
      <c r="OPC344" s="220" t="s">
        <v>330</v>
      </c>
      <c r="OPD344" s="220" t="s">
        <v>330</v>
      </c>
      <c r="OPE344" s="220" t="s">
        <v>330</v>
      </c>
      <c r="OPF344" s="220" t="s">
        <v>330</v>
      </c>
      <c r="OPG344" s="220" t="s">
        <v>330</v>
      </c>
      <c r="OPH344" s="220" t="s">
        <v>330</v>
      </c>
      <c r="OPI344" s="220" t="s">
        <v>330</v>
      </c>
      <c r="OPJ344" s="220" t="s">
        <v>330</v>
      </c>
      <c r="OPK344" s="220" t="s">
        <v>330</v>
      </c>
      <c r="OPL344" s="220" t="s">
        <v>330</v>
      </c>
      <c r="OPM344" s="220" t="s">
        <v>330</v>
      </c>
      <c r="OPN344" s="220" t="s">
        <v>330</v>
      </c>
      <c r="OPO344" s="220" t="s">
        <v>330</v>
      </c>
      <c r="OPP344" s="220" t="s">
        <v>330</v>
      </c>
      <c r="OPQ344" s="220" t="s">
        <v>330</v>
      </c>
      <c r="OPR344" s="220" t="s">
        <v>330</v>
      </c>
      <c r="OPS344" s="220" t="s">
        <v>330</v>
      </c>
      <c r="OPT344" s="220" t="s">
        <v>330</v>
      </c>
      <c r="OPU344" s="220" t="s">
        <v>330</v>
      </c>
      <c r="OPV344" s="220" t="s">
        <v>330</v>
      </c>
      <c r="OPW344" s="220" t="s">
        <v>330</v>
      </c>
      <c r="OPX344" s="220" t="s">
        <v>330</v>
      </c>
      <c r="OPY344" s="220" t="s">
        <v>330</v>
      </c>
      <c r="OPZ344" s="220" t="s">
        <v>330</v>
      </c>
      <c r="OQA344" s="220" t="s">
        <v>330</v>
      </c>
      <c r="OQB344" s="220" t="s">
        <v>330</v>
      </c>
      <c r="OQC344" s="220" t="s">
        <v>330</v>
      </c>
      <c r="OQD344" s="220" t="s">
        <v>330</v>
      </c>
      <c r="OQE344" s="220" t="s">
        <v>330</v>
      </c>
      <c r="OQF344" s="220" t="s">
        <v>330</v>
      </c>
      <c r="OQG344" s="220" t="s">
        <v>330</v>
      </c>
      <c r="OQH344" s="220" t="s">
        <v>330</v>
      </c>
      <c r="OQI344" s="220" t="s">
        <v>330</v>
      </c>
      <c r="OQJ344" s="220" t="s">
        <v>330</v>
      </c>
      <c r="OQK344" s="220" t="s">
        <v>330</v>
      </c>
      <c r="OQL344" s="220" t="s">
        <v>330</v>
      </c>
      <c r="OQM344" s="220" t="s">
        <v>330</v>
      </c>
      <c r="OQN344" s="220" t="s">
        <v>330</v>
      </c>
      <c r="OQO344" s="220" t="s">
        <v>330</v>
      </c>
      <c r="OQP344" s="220" t="s">
        <v>330</v>
      </c>
      <c r="OQQ344" s="220" t="s">
        <v>330</v>
      </c>
      <c r="OQR344" s="220" t="s">
        <v>330</v>
      </c>
      <c r="OQS344" s="220" t="s">
        <v>330</v>
      </c>
      <c r="OQT344" s="220" t="s">
        <v>330</v>
      </c>
      <c r="OQU344" s="220" t="s">
        <v>330</v>
      </c>
      <c r="OQV344" s="220" t="s">
        <v>330</v>
      </c>
      <c r="OQW344" s="220" t="s">
        <v>330</v>
      </c>
      <c r="OQX344" s="220" t="s">
        <v>330</v>
      </c>
      <c r="OQY344" s="220" t="s">
        <v>330</v>
      </c>
      <c r="OQZ344" s="220" t="s">
        <v>330</v>
      </c>
      <c r="ORA344" s="220" t="s">
        <v>330</v>
      </c>
      <c r="ORB344" s="220" t="s">
        <v>330</v>
      </c>
      <c r="ORC344" s="220" t="s">
        <v>330</v>
      </c>
      <c r="ORD344" s="220" t="s">
        <v>330</v>
      </c>
      <c r="ORE344" s="220" t="s">
        <v>330</v>
      </c>
      <c r="ORF344" s="220" t="s">
        <v>330</v>
      </c>
      <c r="ORG344" s="220" t="s">
        <v>330</v>
      </c>
      <c r="ORH344" s="220" t="s">
        <v>330</v>
      </c>
      <c r="ORI344" s="220" t="s">
        <v>330</v>
      </c>
      <c r="ORJ344" s="220" t="s">
        <v>330</v>
      </c>
      <c r="ORK344" s="220" t="s">
        <v>330</v>
      </c>
      <c r="ORL344" s="220" t="s">
        <v>330</v>
      </c>
      <c r="ORM344" s="220" t="s">
        <v>330</v>
      </c>
      <c r="ORN344" s="220" t="s">
        <v>330</v>
      </c>
      <c r="ORO344" s="220" t="s">
        <v>330</v>
      </c>
      <c r="ORP344" s="220" t="s">
        <v>330</v>
      </c>
      <c r="ORQ344" s="220" t="s">
        <v>330</v>
      </c>
      <c r="ORR344" s="220" t="s">
        <v>330</v>
      </c>
      <c r="ORS344" s="220" t="s">
        <v>330</v>
      </c>
      <c r="ORT344" s="220" t="s">
        <v>330</v>
      </c>
      <c r="ORU344" s="220" t="s">
        <v>330</v>
      </c>
      <c r="ORV344" s="220" t="s">
        <v>330</v>
      </c>
      <c r="ORW344" s="220" t="s">
        <v>330</v>
      </c>
      <c r="ORX344" s="220" t="s">
        <v>330</v>
      </c>
      <c r="ORY344" s="220" t="s">
        <v>330</v>
      </c>
      <c r="ORZ344" s="220" t="s">
        <v>330</v>
      </c>
      <c r="OSA344" s="220" t="s">
        <v>330</v>
      </c>
      <c r="OSB344" s="220" t="s">
        <v>330</v>
      </c>
      <c r="OSC344" s="220" t="s">
        <v>330</v>
      </c>
      <c r="OSD344" s="220" t="s">
        <v>330</v>
      </c>
      <c r="OSE344" s="220" t="s">
        <v>330</v>
      </c>
      <c r="OSF344" s="220" t="s">
        <v>330</v>
      </c>
      <c r="OSG344" s="220" t="s">
        <v>330</v>
      </c>
      <c r="OSH344" s="220" t="s">
        <v>330</v>
      </c>
      <c r="OSI344" s="220" t="s">
        <v>330</v>
      </c>
      <c r="OSJ344" s="220" t="s">
        <v>330</v>
      </c>
      <c r="OSK344" s="220" t="s">
        <v>330</v>
      </c>
      <c r="OSL344" s="220" t="s">
        <v>330</v>
      </c>
      <c r="OSM344" s="220" t="s">
        <v>330</v>
      </c>
      <c r="OSN344" s="220" t="s">
        <v>330</v>
      </c>
      <c r="OSO344" s="220" t="s">
        <v>330</v>
      </c>
      <c r="OSP344" s="220" t="s">
        <v>330</v>
      </c>
      <c r="OSQ344" s="220" t="s">
        <v>330</v>
      </c>
      <c r="OSR344" s="220" t="s">
        <v>330</v>
      </c>
      <c r="OSS344" s="220" t="s">
        <v>330</v>
      </c>
      <c r="OST344" s="220" t="s">
        <v>330</v>
      </c>
      <c r="OSU344" s="220" t="s">
        <v>330</v>
      </c>
      <c r="OSV344" s="220" t="s">
        <v>330</v>
      </c>
      <c r="OSW344" s="220" t="s">
        <v>330</v>
      </c>
      <c r="OSX344" s="220" t="s">
        <v>330</v>
      </c>
      <c r="OSY344" s="220" t="s">
        <v>330</v>
      </c>
      <c r="OSZ344" s="220" t="s">
        <v>330</v>
      </c>
      <c r="OTA344" s="220" t="s">
        <v>330</v>
      </c>
      <c r="OTB344" s="220" t="s">
        <v>330</v>
      </c>
      <c r="OTC344" s="220" t="s">
        <v>330</v>
      </c>
      <c r="OTD344" s="220" t="s">
        <v>330</v>
      </c>
      <c r="OTE344" s="220" t="s">
        <v>330</v>
      </c>
      <c r="OTF344" s="220" t="s">
        <v>330</v>
      </c>
      <c r="OTG344" s="220" t="s">
        <v>330</v>
      </c>
      <c r="OTH344" s="220" t="s">
        <v>330</v>
      </c>
      <c r="OTI344" s="220" t="s">
        <v>330</v>
      </c>
      <c r="OTJ344" s="220" t="s">
        <v>330</v>
      </c>
      <c r="OTK344" s="220" t="s">
        <v>330</v>
      </c>
      <c r="OTL344" s="220" t="s">
        <v>330</v>
      </c>
      <c r="OTM344" s="220" t="s">
        <v>330</v>
      </c>
      <c r="OTN344" s="220" t="s">
        <v>330</v>
      </c>
      <c r="OTO344" s="220" t="s">
        <v>330</v>
      </c>
      <c r="OTP344" s="220" t="s">
        <v>330</v>
      </c>
      <c r="OTQ344" s="220" t="s">
        <v>330</v>
      </c>
      <c r="OTR344" s="220" t="s">
        <v>330</v>
      </c>
      <c r="OTS344" s="220" t="s">
        <v>330</v>
      </c>
      <c r="OTT344" s="220" t="s">
        <v>330</v>
      </c>
      <c r="OTU344" s="220" t="s">
        <v>330</v>
      </c>
      <c r="OTV344" s="220" t="s">
        <v>330</v>
      </c>
      <c r="OTW344" s="220" t="s">
        <v>330</v>
      </c>
      <c r="OTX344" s="220" t="s">
        <v>330</v>
      </c>
      <c r="OTY344" s="220" t="s">
        <v>330</v>
      </c>
      <c r="OTZ344" s="220" t="s">
        <v>330</v>
      </c>
      <c r="OUA344" s="220" t="s">
        <v>330</v>
      </c>
      <c r="OUB344" s="220" t="s">
        <v>330</v>
      </c>
      <c r="OUC344" s="220" t="s">
        <v>330</v>
      </c>
      <c r="OUD344" s="220" t="s">
        <v>330</v>
      </c>
      <c r="OUE344" s="220" t="s">
        <v>330</v>
      </c>
      <c r="OUF344" s="220" t="s">
        <v>330</v>
      </c>
      <c r="OUG344" s="220" t="s">
        <v>330</v>
      </c>
      <c r="OUH344" s="220" t="s">
        <v>330</v>
      </c>
      <c r="OUI344" s="220" t="s">
        <v>330</v>
      </c>
      <c r="OUJ344" s="220" t="s">
        <v>330</v>
      </c>
      <c r="OUK344" s="220" t="s">
        <v>330</v>
      </c>
      <c r="OUL344" s="220" t="s">
        <v>330</v>
      </c>
      <c r="OUM344" s="220" t="s">
        <v>330</v>
      </c>
      <c r="OUN344" s="220" t="s">
        <v>330</v>
      </c>
      <c r="OUO344" s="220" t="s">
        <v>330</v>
      </c>
      <c r="OUP344" s="220" t="s">
        <v>330</v>
      </c>
      <c r="OUQ344" s="220" t="s">
        <v>330</v>
      </c>
      <c r="OUR344" s="220" t="s">
        <v>330</v>
      </c>
      <c r="OUS344" s="220" t="s">
        <v>330</v>
      </c>
      <c r="OUT344" s="220" t="s">
        <v>330</v>
      </c>
      <c r="OUU344" s="220" t="s">
        <v>330</v>
      </c>
      <c r="OUV344" s="220" t="s">
        <v>330</v>
      </c>
      <c r="OUW344" s="220" t="s">
        <v>330</v>
      </c>
      <c r="OUX344" s="220" t="s">
        <v>330</v>
      </c>
      <c r="OUY344" s="220" t="s">
        <v>330</v>
      </c>
      <c r="OUZ344" s="220" t="s">
        <v>330</v>
      </c>
      <c r="OVA344" s="220" t="s">
        <v>330</v>
      </c>
      <c r="OVB344" s="220" t="s">
        <v>330</v>
      </c>
      <c r="OVC344" s="220" t="s">
        <v>330</v>
      </c>
      <c r="OVD344" s="220" t="s">
        <v>330</v>
      </c>
      <c r="OVE344" s="220" t="s">
        <v>330</v>
      </c>
      <c r="OVF344" s="220" t="s">
        <v>330</v>
      </c>
      <c r="OVG344" s="220" t="s">
        <v>330</v>
      </c>
      <c r="OVH344" s="220" t="s">
        <v>330</v>
      </c>
      <c r="OVI344" s="220" t="s">
        <v>330</v>
      </c>
      <c r="OVJ344" s="220" t="s">
        <v>330</v>
      </c>
      <c r="OVK344" s="220" t="s">
        <v>330</v>
      </c>
      <c r="OVL344" s="220" t="s">
        <v>330</v>
      </c>
      <c r="OVM344" s="220" t="s">
        <v>330</v>
      </c>
      <c r="OVN344" s="220" t="s">
        <v>330</v>
      </c>
      <c r="OVO344" s="220" t="s">
        <v>330</v>
      </c>
      <c r="OVP344" s="220" t="s">
        <v>330</v>
      </c>
      <c r="OVQ344" s="220" t="s">
        <v>330</v>
      </c>
      <c r="OVR344" s="220" t="s">
        <v>330</v>
      </c>
      <c r="OVS344" s="220" t="s">
        <v>330</v>
      </c>
      <c r="OVT344" s="220" t="s">
        <v>330</v>
      </c>
      <c r="OVU344" s="220" t="s">
        <v>330</v>
      </c>
      <c r="OVV344" s="220" t="s">
        <v>330</v>
      </c>
      <c r="OVW344" s="220" t="s">
        <v>330</v>
      </c>
      <c r="OVX344" s="220" t="s">
        <v>330</v>
      </c>
      <c r="OVY344" s="220" t="s">
        <v>330</v>
      </c>
      <c r="OVZ344" s="220" t="s">
        <v>330</v>
      </c>
      <c r="OWA344" s="220" t="s">
        <v>330</v>
      </c>
      <c r="OWB344" s="220" t="s">
        <v>330</v>
      </c>
      <c r="OWC344" s="220" t="s">
        <v>330</v>
      </c>
      <c r="OWD344" s="220" t="s">
        <v>330</v>
      </c>
      <c r="OWE344" s="220" t="s">
        <v>330</v>
      </c>
      <c r="OWF344" s="220" t="s">
        <v>330</v>
      </c>
      <c r="OWG344" s="220" t="s">
        <v>330</v>
      </c>
      <c r="OWH344" s="220" t="s">
        <v>330</v>
      </c>
      <c r="OWI344" s="220" t="s">
        <v>330</v>
      </c>
      <c r="OWJ344" s="220" t="s">
        <v>330</v>
      </c>
      <c r="OWK344" s="220" t="s">
        <v>330</v>
      </c>
      <c r="OWL344" s="220" t="s">
        <v>330</v>
      </c>
      <c r="OWM344" s="220" t="s">
        <v>330</v>
      </c>
      <c r="OWN344" s="220" t="s">
        <v>330</v>
      </c>
      <c r="OWO344" s="220" t="s">
        <v>330</v>
      </c>
      <c r="OWP344" s="220" t="s">
        <v>330</v>
      </c>
      <c r="OWQ344" s="220" t="s">
        <v>330</v>
      </c>
      <c r="OWR344" s="220" t="s">
        <v>330</v>
      </c>
      <c r="OWS344" s="220" t="s">
        <v>330</v>
      </c>
      <c r="OWT344" s="220" t="s">
        <v>330</v>
      </c>
      <c r="OWU344" s="220" t="s">
        <v>330</v>
      </c>
      <c r="OWV344" s="220" t="s">
        <v>330</v>
      </c>
      <c r="OWW344" s="220" t="s">
        <v>330</v>
      </c>
      <c r="OWX344" s="220" t="s">
        <v>330</v>
      </c>
      <c r="OWY344" s="220" t="s">
        <v>330</v>
      </c>
      <c r="OWZ344" s="220" t="s">
        <v>330</v>
      </c>
      <c r="OXA344" s="220" t="s">
        <v>330</v>
      </c>
      <c r="OXB344" s="220" t="s">
        <v>330</v>
      </c>
      <c r="OXC344" s="220" t="s">
        <v>330</v>
      </c>
      <c r="OXD344" s="220" t="s">
        <v>330</v>
      </c>
      <c r="OXE344" s="220" t="s">
        <v>330</v>
      </c>
      <c r="OXF344" s="220" t="s">
        <v>330</v>
      </c>
      <c r="OXG344" s="220" t="s">
        <v>330</v>
      </c>
      <c r="OXH344" s="220" t="s">
        <v>330</v>
      </c>
      <c r="OXI344" s="220" t="s">
        <v>330</v>
      </c>
      <c r="OXJ344" s="220" t="s">
        <v>330</v>
      </c>
      <c r="OXK344" s="220" t="s">
        <v>330</v>
      </c>
      <c r="OXL344" s="220" t="s">
        <v>330</v>
      </c>
      <c r="OXM344" s="220" t="s">
        <v>330</v>
      </c>
      <c r="OXN344" s="220" t="s">
        <v>330</v>
      </c>
      <c r="OXO344" s="220" t="s">
        <v>330</v>
      </c>
      <c r="OXP344" s="220" t="s">
        <v>330</v>
      </c>
      <c r="OXQ344" s="220" t="s">
        <v>330</v>
      </c>
      <c r="OXR344" s="220" t="s">
        <v>330</v>
      </c>
      <c r="OXS344" s="220" t="s">
        <v>330</v>
      </c>
      <c r="OXT344" s="220" t="s">
        <v>330</v>
      </c>
      <c r="OXU344" s="220" t="s">
        <v>330</v>
      </c>
      <c r="OXV344" s="220" t="s">
        <v>330</v>
      </c>
      <c r="OXW344" s="220" t="s">
        <v>330</v>
      </c>
      <c r="OXX344" s="220" t="s">
        <v>330</v>
      </c>
      <c r="OXY344" s="220" t="s">
        <v>330</v>
      </c>
      <c r="OXZ344" s="220" t="s">
        <v>330</v>
      </c>
      <c r="OYA344" s="220" t="s">
        <v>330</v>
      </c>
      <c r="OYB344" s="220" t="s">
        <v>330</v>
      </c>
      <c r="OYC344" s="220" t="s">
        <v>330</v>
      </c>
      <c r="OYD344" s="220" t="s">
        <v>330</v>
      </c>
      <c r="OYE344" s="220" t="s">
        <v>330</v>
      </c>
      <c r="OYF344" s="220" t="s">
        <v>330</v>
      </c>
      <c r="OYG344" s="220" t="s">
        <v>330</v>
      </c>
      <c r="OYH344" s="220" t="s">
        <v>330</v>
      </c>
      <c r="OYI344" s="220" t="s">
        <v>330</v>
      </c>
      <c r="OYJ344" s="220" t="s">
        <v>330</v>
      </c>
      <c r="OYK344" s="220" t="s">
        <v>330</v>
      </c>
      <c r="OYL344" s="220" t="s">
        <v>330</v>
      </c>
      <c r="OYM344" s="220" t="s">
        <v>330</v>
      </c>
      <c r="OYN344" s="220" t="s">
        <v>330</v>
      </c>
      <c r="OYO344" s="220" t="s">
        <v>330</v>
      </c>
      <c r="OYP344" s="220" t="s">
        <v>330</v>
      </c>
      <c r="OYQ344" s="220" t="s">
        <v>330</v>
      </c>
      <c r="OYR344" s="220" t="s">
        <v>330</v>
      </c>
      <c r="OYS344" s="220" t="s">
        <v>330</v>
      </c>
      <c r="OYT344" s="220" t="s">
        <v>330</v>
      </c>
      <c r="OYU344" s="220" t="s">
        <v>330</v>
      </c>
      <c r="OYV344" s="220" t="s">
        <v>330</v>
      </c>
      <c r="OYW344" s="220" t="s">
        <v>330</v>
      </c>
      <c r="OYX344" s="220" t="s">
        <v>330</v>
      </c>
      <c r="OYY344" s="220" t="s">
        <v>330</v>
      </c>
      <c r="OYZ344" s="220" t="s">
        <v>330</v>
      </c>
      <c r="OZA344" s="220" t="s">
        <v>330</v>
      </c>
      <c r="OZB344" s="220" t="s">
        <v>330</v>
      </c>
      <c r="OZC344" s="220" t="s">
        <v>330</v>
      </c>
      <c r="OZD344" s="220" t="s">
        <v>330</v>
      </c>
      <c r="OZE344" s="220" t="s">
        <v>330</v>
      </c>
      <c r="OZF344" s="220" t="s">
        <v>330</v>
      </c>
      <c r="OZG344" s="220" t="s">
        <v>330</v>
      </c>
      <c r="OZH344" s="220" t="s">
        <v>330</v>
      </c>
      <c r="OZI344" s="220" t="s">
        <v>330</v>
      </c>
      <c r="OZJ344" s="220" t="s">
        <v>330</v>
      </c>
      <c r="OZK344" s="220" t="s">
        <v>330</v>
      </c>
      <c r="OZL344" s="220" t="s">
        <v>330</v>
      </c>
      <c r="OZM344" s="220" t="s">
        <v>330</v>
      </c>
      <c r="OZN344" s="220" t="s">
        <v>330</v>
      </c>
      <c r="OZO344" s="220" t="s">
        <v>330</v>
      </c>
      <c r="OZP344" s="220" t="s">
        <v>330</v>
      </c>
      <c r="OZQ344" s="220" t="s">
        <v>330</v>
      </c>
      <c r="OZR344" s="220" t="s">
        <v>330</v>
      </c>
      <c r="OZS344" s="220" t="s">
        <v>330</v>
      </c>
      <c r="OZT344" s="220" t="s">
        <v>330</v>
      </c>
      <c r="OZU344" s="220" t="s">
        <v>330</v>
      </c>
      <c r="OZV344" s="220" t="s">
        <v>330</v>
      </c>
      <c r="OZW344" s="220" t="s">
        <v>330</v>
      </c>
      <c r="OZX344" s="220" t="s">
        <v>330</v>
      </c>
      <c r="OZY344" s="220" t="s">
        <v>330</v>
      </c>
      <c r="OZZ344" s="220" t="s">
        <v>330</v>
      </c>
      <c r="PAA344" s="220" t="s">
        <v>330</v>
      </c>
      <c r="PAB344" s="220" t="s">
        <v>330</v>
      </c>
      <c r="PAC344" s="220" t="s">
        <v>330</v>
      </c>
      <c r="PAD344" s="220" t="s">
        <v>330</v>
      </c>
      <c r="PAE344" s="220" t="s">
        <v>330</v>
      </c>
      <c r="PAF344" s="220" t="s">
        <v>330</v>
      </c>
      <c r="PAG344" s="220" t="s">
        <v>330</v>
      </c>
      <c r="PAH344" s="220" t="s">
        <v>330</v>
      </c>
      <c r="PAI344" s="220" t="s">
        <v>330</v>
      </c>
      <c r="PAJ344" s="220" t="s">
        <v>330</v>
      </c>
      <c r="PAK344" s="220" t="s">
        <v>330</v>
      </c>
      <c r="PAL344" s="220" t="s">
        <v>330</v>
      </c>
      <c r="PAM344" s="220" t="s">
        <v>330</v>
      </c>
      <c r="PAN344" s="220" t="s">
        <v>330</v>
      </c>
      <c r="PAO344" s="220" t="s">
        <v>330</v>
      </c>
      <c r="PAP344" s="220" t="s">
        <v>330</v>
      </c>
      <c r="PAQ344" s="220" t="s">
        <v>330</v>
      </c>
      <c r="PAR344" s="220" t="s">
        <v>330</v>
      </c>
      <c r="PAS344" s="220" t="s">
        <v>330</v>
      </c>
      <c r="PAT344" s="220" t="s">
        <v>330</v>
      </c>
      <c r="PAU344" s="220" t="s">
        <v>330</v>
      </c>
      <c r="PAV344" s="220" t="s">
        <v>330</v>
      </c>
      <c r="PAW344" s="220" t="s">
        <v>330</v>
      </c>
      <c r="PAX344" s="220" t="s">
        <v>330</v>
      </c>
      <c r="PAY344" s="220" t="s">
        <v>330</v>
      </c>
      <c r="PAZ344" s="220" t="s">
        <v>330</v>
      </c>
      <c r="PBA344" s="220" t="s">
        <v>330</v>
      </c>
      <c r="PBB344" s="220" t="s">
        <v>330</v>
      </c>
      <c r="PBC344" s="220" t="s">
        <v>330</v>
      </c>
      <c r="PBD344" s="220" t="s">
        <v>330</v>
      </c>
      <c r="PBE344" s="220" t="s">
        <v>330</v>
      </c>
      <c r="PBF344" s="220" t="s">
        <v>330</v>
      </c>
      <c r="PBG344" s="220" t="s">
        <v>330</v>
      </c>
      <c r="PBH344" s="220" t="s">
        <v>330</v>
      </c>
      <c r="PBI344" s="220" t="s">
        <v>330</v>
      </c>
      <c r="PBJ344" s="220" t="s">
        <v>330</v>
      </c>
      <c r="PBK344" s="220" t="s">
        <v>330</v>
      </c>
      <c r="PBL344" s="220" t="s">
        <v>330</v>
      </c>
      <c r="PBM344" s="220" t="s">
        <v>330</v>
      </c>
      <c r="PBN344" s="220" t="s">
        <v>330</v>
      </c>
      <c r="PBO344" s="220" t="s">
        <v>330</v>
      </c>
      <c r="PBP344" s="220" t="s">
        <v>330</v>
      </c>
      <c r="PBQ344" s="220" t="s">
        <v>330</v>
      </c>
      <c r="PBR344" s="220" t="s">
        <v>330</v>
      </c>
      <c r="PBS344" s="220" t="s">
        <v>330</v>
      </c>
      <c r="PBT344" s="220" t="s">
        <v>330</v>
      </c>
      <c r="PBU344" s="220" t="s">
        <v>330</v>
      </c>
      <c r="PBV344" s="220" t="s">
        <v>330</v>
      </c>
      <c r="PBW344" s="220" t="s">
        <v>330</v>
      </c>
      <c r="PBX344" s="220" t="s">
        <v>330</v>
      </c>
      <c r="PBY344" s="220" t="s">
        <v>330</v>
      </c>
      <c r="PBZ344" s="220" t="s">
        <v>330</v>
      </c>
      <c r="PCA344" s="220" t="s">
        <v>330</v>
      </c>
      <c r="PCB344" s="220" t="s">
        <v>330</v>
      </c>
      <c r="PCC344" s="220" t="s">
        <v>330</v>
      </c>
      <c r="PCD344" s="220" t="s">
        <v>330</v>
      </c>
      <c r="PCE344" s="220" t="s">
        <v>330</v>
      </c>
      <c r="PCF344" s="220" t="s">
        <v>330</v>
      </c>
      <c r="PCG344" s="220" t="s">
        <v>330</v>
      </c>
      <c r="PCH344" s="220" t="s">
        <v>330</v>
      </c>
      <c r="PCI344" s="220" t="s">
        <v>330</v>
      </c>
      <c r="PCJ344" s="220" t="s">
        <v>330</v>
      </c>
      <c r="PCK344" s="220" t="s">
        <v>330</v>
      </c>
      <c r="PCL344" s="220" t="s">
        <v>330</v>
      </c>
      <c r="PCM344" s="220" t="s">
        <v>330</v>
      </c>
      <c r="PCN344" s="220" t="s">
        <v>330</v>
      </c>
      <c r="PCO344" s="220" t="s">
        <v>330</v>
      </c>
      <c r="PCP344" s="220" t="s">
        <v>330</v>
      </c>
      <c r="PCQ344" s="220" t="s">
        <v>330</v>
      </c>
      <c r="PCR344" s="220" t="s">
        <v>330</v>
      </c>
      <c r="PCS344" s="220" t="s">
        <v>330</v>
      </c>
      <c r="PCT344" s="220" t="s">
        <v>330</v>
      </c>
      <c r="PCU344" s="220" t="s">
        <v>330</v>
      </c>
      <c r="PCV344" s="220" t="s">
        <v>330</v>
      </c>
      <c r="PCW344" s="220" t="s">
        <v>330</v>
      </c>
      <c r="PCX344" s="220" t="s">
        <v>330</v>
      </c>
      <c r="PCY344" s="220" t="s">
        <v>330</v>
      </c>
      <c r="PCZ344" s="220" t="s">
        <v>330</v>
      </c>
      <c r="PDA344" s="220" t="s">
        <v>330</v>
      </c>
      <c r="PDB344" s="220" t="s">
        <v>330</v>
      </c>
      <c r="PDC344" s="220" t="s">
        <v>330</v>
      </c>
      <c r="PDD344" s="220" t="s">
        <v>330</v>
      </c>
      <c r="PDE344" s="220" t="s">
        <v>330</v>
      </c>
      <c r="PDF344" s="220" t="s">
        <v>330</v>
      </c>
      <c r="PDG344" s="220" t="s">
        <v>330</v>
      </c>
      <c r="PDH344" s="220" t="s">
        <v>330</v>
      </c>
      <c r="PDI344" s="220" t="s">
        <v>330</v>
      </c>
      <c r="PDJ344" s="220" t="s">
        <v>330</v>
      </c>
      <c r="PDK344" s="220" t="s">
        <v>330</v>
      </c>
      <c r="PDL344" s="220" t="s">
        <v>330</v>
      </c>
      <c r="PDM344" s="220" t="s">
        <v>330</v>
      </c>
      <c r="PDN344" s="220" t="s">
        <v>330</v>
      </c>
      <c r="PDO344" s="220" t="s">
        <v>330</v>
      </c>
      <c r="PDP344" s="220" t="s">
        <v>330</v>
      </c>
      <c r="PDQ344" s="220" t="s">
        <v>330</v>
      </c>
      <c r="PDR344" s="220" t="s">
        <v>330</v>
      </c>
      <c r="PDS344" s="220" t="s">
        <v>330</v>
      </c>
      <c r="PDT344" s="220" t="s">
        <v>330</v>
      </c>
      <c r="PDU344" s="220" t="s">
        <v>330</v>
      </c>
      <c r="PDV344" s="220" t="s">
        <v>330</v>
      </c>
      <c r="PDW344" s="220" t="s">
        <v>330</v>
      </c>
      <c r="PDX344" s="220" t="s">
        <v>330</v>
      </c>
      <c r="PDY344" s="220" t="s">
        <v>330</v>
      </c>
      <c r="PDZ344" s="220" t="s">
        <v>330</v>
      </c>
      <c r="PEA344" s="220" t="s">
        <v>330</v>
      </c>
      <c r="PEB344" s="220" t="s">
        <v>330</v>
      </c>
      <c r="PEC344" s="220" t="s">
        <v>330</v>
      </c>
      <c r="PED344" s="220" t="s">
        <v>330</v>
      </c>
      <c r="PEE344" s="220" t="s">
        <v>330</v>
      </c>
      <c r="PEF344" s="220" t="s">
        <v>330</v>
      </c>
      <c r="PEG344" s="220" t="s">
        <v>330</v>
      </c>
      <c r="PEH344" s="220" t="s">
        <v>330</v>
      </c>
      <c r="PEI344" s="220" t="s">
        <v>330</v>
      </c>
      <c r="PEJ344" s="220" t="s">
        <v>330</v>
      </c>
      <c r="PEK344" s="220" t="s">
        <v>330</v>
      </c>
      <c r="PEL344" s="220" t="s">
        <v>330</v>
      </c>
      <c r="PEM344" s="220" t="s">
        <v>330</v>
      </c>
      <c r="PEN344" s="220" t="s">
        <v>330</v>
      </c>
      <c r="PEO344" s="220" t="s">
        <v>330</v>
      </c>
      <c r="PEP344" s="220" t="s">
        <v>330</v>
      </c>
      <c r="PEQ344" s="220" t="s">
        <v>330</v>
      </c>
      <c r="PER344" s="220" t="s">
        <v>330</v>
      </c>
      <c r="PES344" s="220" t="s">
        <v>330</v>
      </c>
      <c r="PET344" s="220" t="s">
        <v>330</v>
      </c>
      <c r="PEU344" s="220" t="s">
        <v>330</v>
      </c>
      <c r="PEV344" s="220" t="s">
        <v>330</v>
      </c>
      <c r="PEW344" s="220" t="s">
        <v>330</v>
      </c>
      <c r="PEX344" s="220" t="s">
        <v>330</v>
      </c>
      <c r="PEY344" s="220" t="s">
        <v>330</v>
      </c>
      <c r="PEZ344" s="220" t="s">
        <v>330</v>
      </c>
      <c r="PFA344" s="220" t="s">
        <v>330</v>
      </c>
      <c r="PFB344" s="220" t="s">
        <v>330</v>
      </c>
      <c r="PFC344" s="220" t="s">
        <v>330</v>
      </c>
      <c r="PFD344" s="220" t="s">
        <v>330</v>
      </c>
      <c r="PFE344" s="220" t="s">
        <v>330</v>
      </c>
      <c r="PFF344" s="220" t="s">
        <v>330</v>
      </c>
      <c r="PFG344" s="220" t="s">
        <v>330</v>
      </c>
      <c r="PFH344" s="220" t="s">
        <v>330</v>
      </c>
      <c r="PFI344" s="220" t="s">
        <v>330</v>
      </c>
      <c r="PFJ344" s="220" t="s">
        <v>330</v>
      </c>
      <c r="PFK344" s="220" t="s">
        <v>330</v>
      </c>
      <c r="PFL344" s="220" t="s">
        <v>330</v>
      </c>
      <c r="PFM344" s="220" t="s">
        <v>330</v>
      </c>
      <c r="PFN344" s="220" t="s">
        <v>330</v>
      </c>
      <c r="PFO344" s="220" t="s">
        <v>330</v>
      </c>
      <c r="PFP344" s="220" t="s">
        <v>330</v>
      </c>
      <c r="PFQ344" s="220" t="s">
        <v>330</v>
      </c>
      <c r="PFR344" s="220" t="s">
        <v>330</v>
      </c>
      <c r="PFS344" s="220" t="s">
        <v>330</v>
      </c>
      <c r="PFT344" s="220" t="s">
        <v>330</v>
      </c>
      <c r="PFU344" s="220" t="s">
        <v>330</v>
      </c>
      <c r="PFV344" s="220" t="s">
        <v>330</v>
      </c>
      <c r="PFW344" s="220" t="s">
        <v>330</v>
      </c>
      <c r="PFX344" s="220" t="s">
        <v>330</v>
      </c>
      <c r="PFY344" s="220" t="s">
        <v>330</v>
      </c>
      <c r="PFZ344" s="220" t="s">
        <v>330</v>
      </c>
      <c r="PGA344" s="220" t="s">
        <v>330</v>
      </c>
      <c r="PGB344" s="220" t="s">
        <v>330</v>
      </c>
      <c r="PGC344" s="220" t="s">
        <v>330</v>
      </c>
      <c r="PGD344" s="220" t="s">
        <v>330</v>
      </c>
      <c r="PGE344" s="220" t="s">
        <v>330</v>
      </c>
      <c r="PGF344" s="220" t="s">
        <v>330</v>
      </c>
      <c r="PGG344" s="220" t="s">
        <v>330</v>
      </c>
      <c r="PGH344" s="220" t="s">
        <v>330</v>
      </c>
      <c r="PGI344" s="220" t="s">
        <v>330</v>
      </c>
      <c r="PGJ344" s="220" t="s">
        <v>330</v>
      </c>
      <c r="PGK344" s="220" t="s">
        <v>330</v>
      </c>
      <c r="PGL344" s="220" t="s">
        <v>330</v>
      </c>
      <c r="PGM344" s="220" t="s">
        <v>330</v>
      </c>
      <c r="PGN344" s="220" t="s">
        <v>330</v>
      </c>
      <c r="PGO344" s="220" t="s">
        <v>330</v>
      </c>
      <c r="PGP344" s="220" t="s">
        <v>330</v>
      </c>
      <c r="PGQ344" s="220" t="s">
        <v>330</v>
      </c>
      <c r="PGR344" s="220" t="s">
        <v>330</v>
      </c>
      <c r="PGS344" s="220" t="s">
        <v>330</v>
      </c>
      <c r="PGT344" s="220" t="s">
        <v>330</v>
      </c>
      <c r="PGU344" s="220" t="s">
        <v>330</v>
      </c>
      <c r="PGV344" s="220" t="s">
        <v>330</v>
      </c>
      <c r="PGW344" s="220" t="s">
        <v>330</v>
      </c>
      <c r="PGX344" s="220" t="s">
        <v>330</v>
      </c>
      <c r="PGY344" s="220" t="s">
        <v>330</v>
      </c>
      <c r="PGZ344" s="220" t="s">
        <v>330</v>
      </c>
      <c r="PHA344" s="220" t="s">
        <v>330</v>
      </c>
      <c r="PHB344" s="220" t="s">
        <v>330</v>
      </c>
      <c r="PHC344" s="220" t="s">
        <v>330</v>
      </c>
      <c r="PHD344" s="220" t="s">
        <v>330</v>
      </c>
      <c r="PHE344" s="220" t="s">
        <v>330</v>
      </c>
      <c r="PHF344" s="220" t="s">
        <v>330</v>
      </c>
      <c r="PHG344" s="220" t="s">
        <v>330</v>
      </c>
      <c r="PHH344" s="220" t="s">
        <v>330</v>
      </c>
      <c r="PHI344" s="220" t="s">
        <v>330</v>
      </c>
      <c r="PHJ344" s="220" t="s">
        <v>330</v>
      </c>
      <c r="PHK344" s="220" t="s">
        <v>330</v>
      </c>
      <c r="PHL344" s="220" t="s">
        <v>330</v>
      </c>
      <c r="PHM344" s="220" t="s">
        <v>330</v>
      </c>
      <c r="PHN344" s="220" t="s">
        <v>330</v>
      </c>
      <c r="PHO344" s="220" t="s">
        <v>330</v>
      </c>
      <c r="PHP344" s="220" t="s">
        <v>330</v>
      </c>
      <c r="PHQ344" s="220" t="s">
        <v>330</v>
      </c>
      <c r="PHR344" s="220" t="s">
        <v>330</v>
      </c>
      <c r="PHS344" s="220" t="s">
        <v>330</v>
      </c>
      <c r="PHT344" s="220" t="s">
        <v>330</v>
      </c>
      <c r="PHU344" s="220" t="s">
        <v>330</v>
      </c>
      <c r="PHV344" s="220" t="s">
        <v>330</v>
      </c>
      <c r="PHW344" s="220" t="s">
        <v>330</v>
      </c>
      <c r="PHX344" s="220" t="s">
        <v>330</v>
      </c>
      <c r="PHY344" s="220" t="s">
        <v>330</v>
      </c>
      <c r="PHZ344" s="220" t="s">
        <v>330</v>
      </c>
      <c r="PIA344" s="220" t="s">
        <v>330</v>
      </c>
      <c r="PIB344" s="220" t="s">
        <v>330</v>
      </c>
      <c r="PIC344" s="220" t="s">
        <v>330</v>
      </c>
      <c r="PID344" s="220" t="s">
        <v>330</v>
      </c>
      <c r="PIE344" s="220" t="s">
        <v>330</v>
      </c>
      <c r="PIF344" s="220" t="s">
        <v>330</v>
      </c>
      <c r="PIG344" s="220" t="s">
        <v>330</v>
      </c>
      <c r="PIH344" s="220" t="s">
        <v>330</v>
      </c>
      <c r="PII344" s="220" t="s">
        <v>330</v>
      </c>
      <c r="PIJ344" s="220" t="s">
        <v>330</v>
      </c>
      <c r="PIK344" s="220" t="s">
        <v>330</v>
      </c>
      <c r="PIL344" s="220" t="s">
        <v>330</v>
      </c>
      <c r="PIM344" s="220" t="s">
        <v>330</v>
      </c>
      <c r="PIN344" s="220" t="s">
        <v>330</v>
      </c>
      <c r="PIO344" s="220" t="s">
        <v>330</v>
      </c>
      <c r="PIP344" s="220" t="s">
        <v>330</v>
      </c>
      <c r="PIQ344" s="220" t="s">
        <v>330</v>
      </c>
      <c r="PIR344" s="220" t="s">
        <v>330</v>
      </c>
      <c r="PIS344" s="220" t="s">
        <v>330</v>
      </c>
      <c r="PIT344" s="220" t="s">
        <v>330</v>
      </c>
      <c r="PIU344" s="220" t="s">
        <v>330</v>
      </c>
      <c r="PIV344" s="220" t="s">
        <v>330</v>
      </c>
      <c r="PIW344" s="220" t="s">
        <v>330</v>
      </c>
      <c r="PIX344" s="220" t="s">
        <v>330</v>
      </c>
      <c r="PIY344" s="220" t="s">
        <v>330</v>
      </c>
      <c r="PIZ344" s="220" t="s">
        <v>330</v>
      </c>
      <c r="PJA344" s="220" t="s">
        <v>330</v>
      </c>
      <c r="PJB344" s="220" t="s">
        <v>330</v>
      </c>
      <c r="PJC344" s="220" t="s">
        <v>330</v>
      </c>
      <c r="PJD344" s="220" t="s">
        <v>330</v>
      </c>
      <c r="PJE344" s="220" t="s">
        <v>330</v>
      </c>
      <c r="PJF344" s="220" t="s">
        <v>330</v>
      </c>
      <c r="PJG344" s="220" t="s">
        <v>330</v>
      </c>
      <c r="PJH344" s="220" t="s">
        <v>330</v>
      </c>
      <c r="PJI344" s="220" t="s">
        <v>330</v>
      </c>
      <c r="PJJ344" s="220" t="s">
        <v>330</v>
      </c>
      <c r="PJK344" s="220" t="s">
        <v>330</v>
      </c>
      <c r="PJL344" s="220" t="s">
        <v>330</v>
      </c>
      <c r="PJM344" s="220" t="s">
        <v>330</v>
      </c>
      <c r="PJN344" s="220" t="s">
        <v>330</v>
      </c>
      <c r="PJO344" s="220" t="s">
        <v>330</v>
      </c>
      <c r="PJP344" s="220" t="s">
        <v>330</v>
      </c>
      <c r="PJQ344" s="220" t="s">
        <v>330</v>
      </c>
      <c r="PJR344" s="220" t="s">
        <v>330</v>
      </c>
      <c r="PJS344" s="220" t="s">
        <v>330</v>
      </c>
      <c r="PJT344" s="220" t="s">
        <v>330</v>
      </c>
      <c r="PJU344" s="220" t="s">
        <v>330</v>
      </c>
      <c r="PJV344" s="220" t="s">
        <v>330</v>
      </c>
      <c r="PJW344" s="220" t="s">
        <v>330</v>
      </c>
      <c r="PJX344" s="220" t="s">
        <v>330</v>
      </c>
      <c r="PJY344" s="220" t="s">
        <v>330</v>
      </c>
      <c r="PJZ344" s="220" t="s">
        <v>330</v>
      </c>
      <c r="PKA344" s="220" t="s">
        <v>330</v>
      </c>
      <c r="PKB344" s="220" t="s">
        <v>330</v>
      </c>
      <c r="PKC344" s="220" t="s">
        <v>330</v>
      </c>
      <c r="PKD344" s="220" t="s">
        <v>330</v>
      </c>
      <c r="PKE344" s="220" t="s">
        <v>330</v>
      </c>
      <c r="PKF344" s="220" t="s">
        <v>330</v>
      </c>
      <c r="PKG344" s="220" t="s">
        <v>330</v>
      </c>
      <c r="PKH344" s="220" t="s">
        <v>330</v>
      </c>
      <c r="PKI344" s="220" t="s">
        <v>330</v>
      </c>
      <c r="PKJ344" s="220" t="s">
        <v>330</v>
      </c>
      <c r="PKK344" s="220" t="s">
        <v>330</v>
      </c>
      <c r="PKL344" s="220" t="s">
        <v>330</v>
      </c>
      <c r="PKM344" s="220" t="s">
        <v>330</v>
      </c>
      <c r="PKN344" s="220" t="s">
        <v>330</v>
      </c>
      <c r="PKO344" s="220" t="s">
        <v>330</v>
      </c>
      <c r="PKP344" s="220" t="s">
        <v>330</v>
      </c>
      <c r="PKQ344" s="220" t="s">
        <v>330</v>
      </c>
      <c r="PKR344" s="220" t="s">
        <v>330</v>
      </c>
      <c r="PKS344" s="220" t="s">
        <v>330</v>
      </c>
      <c r="PKT344" s="220" t="s">
        <v>330</v>
      </c>
      <c r="PKU344" s="220" t="s">
        <v>330</v>
      </c>
      <c r="PKV344" s="220" t="s">
        <v>330</v>
      </c>
      <c r="PKW344" s="220" t="s">
        <v>330</v>
      </c>
      <c r="PKX344" s="220" t="s">
        <v>330</v>
      </c>
      <c r="PKY344" s="220" t="s">
        <v>330</v>
      </c>
      <c r="PKZ344" s="220" t="s">
        <v>330</v>
      </c>
      <c r="PLA344" s="220" t="s">
        <v>330</v>
      </c>
      <c r="PLB344" s="220" t="s">
        <v>330</v>
      </c>
      <c r="PLC344" s="220" t="s">
        <v>330</v>
      </c>
      <c r="PLD344" s="220" t="s">
        <v>330</v>
      </c>
      <c r="PLE344" s="220" t="s">
        <v>330</v>
      </c>
      <c r="PLF344" s="220" t="s">
        <v>330</v>
      </c>
      <c r="PLG344" s="220" t="s">
        <v>330</v>
      </c>
      <c r="PLH344" s="220" t="s">
        <v>330</v>
      </c>
      <c r="PLI344" s="220" t="s">
        <v>330</v>
      </c>
      <c r="PLJ344" s="220" t="s">
        <v>330</v>
      </c>
      <c r="PLK344" s="220" t="s">
        <v>330</v>
      </c>
      <c r="PLL344" s="220" t="s">
        <v>330</v>
      </c>
      <c r="PLM344" s="220" t="s">
        <v>330</v>
      </c>
      <c r="PLN344" s="220" t="s">
        <v>330</v>
      </c>
      <c r="PLO344" s="220" t="s">
        <v>330</v>
      </c>
      <c r="PLP344" s="220" t="s">
        <v>330</v>
      </c>
      <c r="PLQ344" s="220" t="s">
        <v>330</v>
      </c>
      <c r="PLR344" s="220" t="s">
        <v>330</v>
      </c>
      <c r="PLS344" s="220" t="s">
        <v>330</v>
      </c>
      <c r="PLT344" s="220" t="s">
        <v>330</v>
      </c>
      <c r="PLU344" s="220" t="s">
        <v>330</v>
      </c>
      <c r="PLV344" s="220" t="s">
        <v>330</v>
      </c>
      <c r="PLW344" s="220" t="s">
        <v>330</v>
      </c>
      <c r="PLX344" s="220" t="s">
        <v>330</v>
      </c>
      <c r="PLY344" s="220" t="s">
        <v>330</v>
      </c>
      <c r="PLZ344" s="220" t="s">
        <v>330</v>
      </c>
      <c r="PMA344" s="220" t="s">
        <v>330</v>
      </c>
      <c r="PMB344" s="220" t="s">
        <v>330</v>
      </c>
      <c r="PMC344" s="220" t="s">
        <v>330</v>
      </c>
      <c r="PMD344" s="220" t="s">
        <v>330</v>
      </c>
      <c r="PME344" s="220" t="s">
        <v>330</v>
      </c>
      <c r="PMF344" s="220" t="s">
        <v>330</v>
      </c>
      <c r="PMG344" s="220" t="s">
        <v>330</v>
      </c>
      <c r="PMH344" s="220" t="s">
        <v>330</v>
      </c>
      <c r="PMI344" s="220" t="s">
        <v>330</v>
      </c>
      <c r="PMJ344" s="220" t="s">
        <v>330</v>
      </c>
      <c r="PMK344" s="220" t="s">
        <v>330</v>
      </c>
      <c r="PML344" s="220" t="s">
        <v>330</v>
      </c>
      <c r="PMM344" s="220" t="s">
        <v>330</v>
      </c>
      <c r="PMN344" s="220" t="s">
        <v>330</v>
      </c>
      <c r="PMO344" s="220" t="s">
        <v>330</v>
      </c>
      <c r="PMP344" s="220" t="s">
        <v>330</v>
      </c>
      <c r="PMQ344" s="220" t="s">
        <v>330</v>
      </c>
      <c r="PMR344" s="220" t="s">
        <v>330</v>
      </c>
      <c r="PMS344" s="220" t="s">
        <v>330</v>
      </c>
      <c r="PMT344" s="220" t="s">
        <v>330</v>
      </c>
      <c r="PMU344" s="220" t="s">
        <v>330</v>
      </c>
      <c r="PMV344" s="220" t="s">
        <v>330</v>
      </c>
      <c r="PMW344" s="220" t="s">
        <v>330</v>
      </c>
      <c r="PMX344" s="220" t="s">
        <v>330</v>
      </c>
      <c r="PMY344" s="220" t="s">
        <v>330</v>
      </c>
      <c r="PMZ344" s="220" t="s">
        <v>330</v>
      </c>
      <c r="PNA344" s="220" t="s">
        <v>330</v>
      </c>
      <c r="PNB344" s="220" t="s">
        <v>330</v>
      </c>
      <c r="PNC344" s="220" t="s">
        <v>330</v>
      </c>
      <c r="PND344" s="220" t="s">
        <v>330</v>
      </c>
      <c r="PNE344" s="220" t="s">
        <v>330</v>
      </c>
      <c r="PNF344" s="220" t="s">
        <v>330</v>
      </c>
      <c r="PNG344" s="220" t="s">
        <v>330</v>
      </c>
      <c r="PNH344" s="220" t="s">
        <v>330</v>
      </c>
      <c r="PNI344" s="220" t="s">
        <v>330</v>
      </c>
      <c r="PNJ344" s="220" t="s">
        <v>330</v>
      </c>
      <c r="PNK344" s="220" t="s">
        <v>330</v>
      </c>
      <c r="PNL344" s="220" t="s">
        <v>330</v>
      </c>
      <c r="PNM344" s="220" t="s">
        <v>330</v>
      </c>
      <c r="PNN344" s="220" t="s">
        <v>330</v>
      </c>
      <c r="PNO344" s="220" t="s">
        <v>330</v>
      </c>
      <c r="PNP344" s="220" t="s">
        <v>330</v>
      </c>
      <c r="PNQ344" s="220" t="s">
        <v>330</v>
      </c>
      <c r="PNR344" s="220" t="s">
        <v>330</v>
      </c>
      <c r="PNS344" s="220" t="s">
        <v>330</v>
      </c>
      <c r="PNT344" s="220" t="s">
        <v>330</v>
      </c>
      <c r="PNU344" s="220" t="s">
        <v>330</v>
      </c>
      <c r="PNV344" s="220" t="s">
        <v>330</v>
      </c>
      <c r="PNW344" s="220" t="s">
        <v>330</v>
      </c>
      <c r="PNX344" s="220" t="s">
        <v>330</v>
      </c>
      <c r="PNY344" s="220" t="s">
        <v>330</v>
      </c>
      <c r="PNZ344" s="220" t="s">
        <v>330</v>
      </c>
      <c r="POA344" s="220" t="s">
        <v>330</v>
      </c>
      <c r="POB344" s="220" t="s">
        <v>330</v>
      </c>
      <c r="POC344" s="220" t="s">
        <v>330</v>
      </c>
      <c r="POD344" s="220" t="s">
        <v>330</v>
      </c>
      <c r="POE344" s="220" t="s">
        <v>330</v>
      </c>
      <c r="POF344" s="220" t="s">
        <v>330</v>
      </c>
      <c r="POG344" s="220" t="s">
        <v>330</v>
      </c>
      <c r="POH344" s="220" t="s">
        <v>330</v>
      </c>
      <c r="POI344" s="220" t="s">
        <v>330</v>
      </c>
      <c r="POJ344" s="220" t="s">
        <v>330</v>
      </c>
      <c r="POK344" s="220" t="s">
        <v>330</v>
      </c>
      <c r="POL344" s="220" t="s">
        <v>330</v>
      </c>
      <c r="POM344" s="220" t="s">
        <v>330</v>
      </c>
      <c r="PON344" s="220" t="s">
        <v>330</v>
      </c>
      <c r="POO344" s="220" t="s">
        <v>330</v>
      </c>
      <c r="POP344" s="220" t="s">
        <v>330</v>
      </c>
      <c r="POQ344" s="220" t="s">
        <v>330</v>
      </c>
      <c r="POR344" s="220" t="s">
        <v>330</v>
      </c>
      <c r="POS344" s="220" t="s">
        <v>330</v>
      </c>
      <c r="POT344" s="220" t="s">
        <v>330</v>
      </c>
      <c r="POU344" s="220" t="s">
        <v>330</v>
      </c>
      <c r="POV344" s="220" t="s">
        <v>330</v>
      </c>
      <c r="POW344" s="220" t="s">
        <v>330</v>
      </c>
      <c r="POX344" s="220" t="s">
        <v>330</v>
      </c>
      <c r="POY344" s="220" t="s">
        <v>330</v>
      </c>
      <c r="POZ344" s="220" t="s">
        <v>330</v>
      </c>
      <c r="PPA344" s="220" t="s">
        <v>330</v>
      </c>
      <c r="PPB344" s="220" t="s">
        <v>330</v>
      </c>
      <c r="PPC344" s="220" t="s">
        <v>330</v>
      </c>
      <c r="PPD344" s="220" t="s">
        <v>330</v>
      </c>
      <c r="PPE344" s="220" t="s">
        <v>330</v>
      </c>
      <c r="PPF344" s="220" t="s">
        <v>330</v>
      </c>
      <c r="PPG344" s="220" t="s">
        <v>330</v>
      </c>
      <c r="PPH344" s="220" t="s">
        <v>330</v>
      </c>
      <c r="PPI344" s="220" t="s">
        <v>330</v>
      </c>
      <c r="PPJ344" s="220" t="s">
        <v>330</v>
      </c>
      <c r="PPK344" s="220" t="s">
        <v>330</v>
      </c>
      <c r="PPL344" s="220" t="s">
        <v>330</v>
      </c>
      <c r="PPM344" s="220" t="s">
        <v>330</v>
      </c>
      <c r="PPN344" s="220" t="s">
        <v>330</v>
      </c>
      <c r="PPO344" s="220" t="s">
        <v>330</v>
      </c>
      <c r="PPP344" s="220" t="s">
        <v>330</v>
      </c>
      <c r="PPQ344" s="220" t="s">
        <v>330</v>
      </c>
      <c r="PPR344" s="220" t="s">
        <v>330</v>
      </c>
      <c r="PPS344" s="220" t="s">
        <v>330</v>
      </c>
      <c r="PPT344" s="220" t="s">
        <v>330</v>
      </c>
      <c r="PPU344" s="220" t="s">
        <v>330</v>
      </c>
      <c r="PPV344" s="220" t="s">
        <v>330</v>
      </c>
      <c r="PPW344" s="220" t="s">
        <v>330</v>
      </c>
      <c r="PPX344" s="220" t="s">
        <v>330</v>
      </c>
      <c r="PPY344" s="220" t="s">
        <v>330</v>
      </c>
      <c r="PPZ344" s="220" t="s">
        <v>330</v>
      </c>
      <c r="PQA344" s="220" t="s">
        <v>330</v>
      </c>
      <c r="PQB344" s="220" t="s">
        <v>330</v>
      </c>
      <c r="PQC344" s="220" t="s">
        <v>330</v>
      </c>
      <c r="PQD344" s="220" t="s">
        <v>330</v>
      </c>
      <c r="PQE344" s="220" t="s">
        <v>330</v>
      </c>
      <c r="PQF344" s="220" t="s">
        <v>330</v>
      </c>
      <c r="PQG344" s="220" t="s">
        <v>330</v>
      </c>
      <c r="PQH344" s="220" t="s">
        <v>330</v>
      </c>
      <c r="PQI344" s="220" t="s">
        <v>330</v>
      </c>
      <c r="PQJ344" s="220" t="s">
        <v>330</v>
      </c>
      <c r="PQK344" s="220" t="s">
        <v>330</v>
      </c>
      <c r="PQL344" s="220" t="s">
        <v>330</v>
      </c>
      <c r="PQM344" s="220" t="s">
        <v>330</v>
      </c>
      <c r="PQN344" s="220" t="s">
        <v>330</v>
      </c>
      <c r="PQO344" s="220" t="s">
        <v>330</v>
      </c>
      <c r="PQP344" s="220" t="s">
        <v>330</v>
      </c>
      <c r="PQQ344" s="220" t="s">
        <v>330</v>
      </c>
      <c r="PQR344" s="220" t="s">
        <v>330</v>
      </c>
      <c r="PQS344" s="220" t="s">
        <v>330</v>
      </c>
      <c r="PQT344" s="220" t="s">
        <v>330</v>
      </c>
      <c r="PQU344" s="220" t="s">
        <v>330</v>
      </c>
      <c r="PQV344" s="220" t="s">
        <v>330</v>
      </c>
      <c r="PQW344" s="220" t="s">
        <v>330</v>
      </c>
      <c r="PQX344" s="220" t="s">
        <v>330</v>
      </c>
      <c r="PQY344" s="220" t="s">
        <v>330</v>
      </c>
      <c r="PQZ344" s="220" t="s">
        <v>330</v>
      </c>
      <c r="PRA344" s="220" t="s">
        <v>330</v>
      </c>
      <c r="PRB344" s="220" t="s">
        <v>330</v>
      </c>
      <c r="PRC344" s="220" t="s">
        <v>330</v>
      </c>
      <c r="PRD344" s="220" t="s">
        <v>330</v>
      </c>
      <c r="PRE344" s="220" t="s">
        <v>330</v>
      </c>
      <c r="PRF344" s="220" t="s">
        <v>330</v>
      </c>
      <c r="PRG344" s="220" t="s">
        <v>330</v>
      </c>
      <c r="PRH344" s="220" t="s">
        <v>330</v>
      </c>
      <c r="PRI344" s="220" t="s">
        <v>330</v>
      </c>
      <c r="PRJ344" s="220" t="s">
        <v>330</v>
      </c>
      <c r="PRK344" s="220" t="s">
        <v>330</v>
      </c>
      <c r="PRL344" s="220" t="s">
        <v>330</v>
      </c>
      <c r="PRM344" s="220" t="s">
        <v>330</v>
      </c>
      <c r="PRN344" s="220" t="s">
        <v>330</v>
      </c>
      <c r="PRO344" s="220" t="s">
        <v>330</v>
      </c>
      <c r="PRP344" s="220" t="s">
        <v>330</v>
      </c>
      <c r="PRQ344" s="220" t="s">
        <v>330</v>
      </c>
      <c r="PRR344" s="220" t="s">
        <v>330</v>
      </c>
      <c r="PRS344" s="220" t="s">
        <v>330</v>
      </c>
      <c r="PRT344" s="220" t="s">
        <v>330</v>
      </c>
      <c r="PRU344" s="220" t="s">
        <v>330</v>
      </c>
      <c r="PRV344" s="220" t="s">
        <v>330</v>
      </c>
      <c r="PRW344" s="220" t="s">
        <v>330</v>
      </c>
      <c r="PRX344" s="220" t="s">
        <v>330</v>
      </c>
      <c r="PRY344" s="220" t="s">
        <v>330</v>
      </c>
      <c r="PRZ344" s="220" t="s">
        <v>330</v>
      </c>
      <c r="PSA344" s="220" t="s">
        <v>330</v>
      </c>
      <c r="PSB344" s="220" t="s">
        <v>330</v>
      </c>
      <c r="PSC344" s="220" t="s">
        <v>330</v>
      </c>
      <c r="PSD344" s="220" t="s">
        <v>330</v>
      </c>
      <c r="PSE344" s="220" t="s">
        <v>330</v>
      </c>
      <c r="PSF344" s="220" t="s">
        <v>330</v>
      </c>
      <c r="PSG344" s="220" t="s">
        <v>330</v>
      </c>
      <c r="PSH344" s="220" t="s">
        <v>330</v>
      </c>
      <c r="PSI344" s="220" t="s">
        <v>330</v>
      </c>
      <c r="PSJ344" s="220" t="s">
        <v>330</v>
      </c>
      <c r="PSK344" s="220" t="s">
        <v>330</v>
      </c>
      <c r="PSL344" s="220" t="s">
        <v>330</v>
      </c>
      <c r="PSM344" s="220" t="s">
        <v>330</v>
      </c>
      <c r="PSN344" s="220" t="s">
        <v>330</v>
      </c>
      <c r="PSO344" s="220" t="s">
        <v>330</v>
      </c>
      <c r="PSP344" s="220" t="s">
        <v>330</v>
      </c>
      <c r="PSQ344" s="220" t="s">
        <v>330</v>
      </c>
      <c r="PSR344" s="220" t="s">
        <v>330</v>
      </c>
      <c r="PSS344" s="220" t="s">
        <v>330</v>
      </c>
      <c r="PST344" s="220" t="s">
        <v>330</v>
      </c>
      <c r="PSU344" s="220" t="s">
        <v>330</v>
      </c>
      <c r="PSV344" s="220" t="s">
        <v>330</v>
      </c>
      <c r="PSW344" s="220" t="s">
        <v>330</v>
      </c>
      <c r="PSX344" s="220" t="s">
        <v>330</v>
      </c>
      <c r="PSY344" s="220" t="s">
        <v>330</v>
      </c>
      <c r="PSZ344" s="220" t="s">
        <v>330</v>
      </c>
      <c r="PTA344" s="220" t="s">
        <v>330</v>
      </c>
      <c r="PTB344" s="220" t="s">
        <v>330</v>
      </c>
      <c r="PTC344" s="220" t="s">
        <v>330</v>
      </c>
      <c r="PTD344" s="220" t="s">
        <v>330</v>
      </c>
      <c r="PTE344" s="220" t="s">
        <v>330</v>
      </c>
      <c r="PTF344" s="220" t="s">
        <v>330</v>
      </c>
      <c r="PTG344" s="220" t="s">
        <v>330</v>
      </c>
      <c r="PTH344" s="220" t="s">
        <v>330</v>
      </c>
      <c r="PTI344" s="220" t="s">
        <v>330</v>
      </c>
      <c r="PTJ344" s="220" t="s">
        <v>330</v>
      </c>
      <c r="PTK344" s="220" t="s">
        <v>330</v>
      </c>
      <c r="PTL344" s="220" t="s">
        <v>330</v>
      </c>
      <c r="PTM344" s="220" t="s">
        <v>330</v>
      </c>
      <c r="PTN344" s="220" t="s">
        <v>330</v>
      </c>
      <c r="PTO344" s="220" t="s">
        <v>330</v>
      </c>
      <c r="PTP344" s="220" t="s">
        <v>330</v>
      </c>
      <c r="PTQ344" s="220" t="s">
        <v>330</v>
      </c>
      <c r="PTR344" s="220" t="s">
        <v>330</v>
      </c>
      <c r="PTS344" s="220" t="s">
        <v>330</v>
      </c>
      <c r="PTT344" s="220" t="s">
        <v>330</v>
      </c>
      <c r="PTU344" s="220" t="s">
        <v>330</v>
      </c>
      <c r="PTV344" s="220" t="s">
        <v>330</v>
      </c>
      <c r="PTW344" s="220" t="s">
        <v>330</v>
      </c>
      <c r="PTX344" s="220" t="s">
        <v>330</v>
      </c>
      <c r="PTY344" s="220" t="s">
        <v>330</v>
      </c>
      <c r="PTZ344" s="220" t="s">
        <v>330</v>
      </c>
      <c r="PUA344" s="220" t="s">
        <v>330</v>
      </c>
      <c r="PUB344" s="220" t="s">
        <v>330</v>
      </c>
      <c r="PUC344" s="220" t="s">
        <v>330</v>
      </c>
      <c r="PUD344" s="220" t="s">
        <v>330</v>
      </c>
      <c r="PUE344" s="220" t="s">
        <v>330</v>
      </c>
      <c r="PUF344" s="220" t="s">
        <v>330</v>
      </c>
      <c r="PUG344" s="220" t="s">
        <v>330</v>
      </c>
      <c r="PUH344" s="220" t="s">
        <v>330</v>
      </c>
      <c r="PUI344" s="220" t="s">
        <v>330</v>
      </c>
      <c r="PUJ344" s="220" t="s">
        <v>330</v>
      </c>
      <c r="PUK344" s="220" t="s">
        <v>330</v>
      </c>
      <c r="PUL344" s="220" t="s">
        <v>330</v>
      </c>
      <c r="PUM344" s="220" t="s">
        <v>330</v>
      </c>
      <c r="PUN344" s="220" t="s">
        <v>330</v>
      </c>
      <c r="PUO344" s="220" t="s">
        <v>330</v>
      </c>
      <c r="PUP344" s="220" t="s">
        <v>330</v>
      </c>
      <c r="PUQ344" s="220" t="s">
        <v>330</v>
      </c>
      <c r="PUR344" s="220" t="s">
        <v>330</v>
      </c>
      <c r="PUS344" s="220" t="s">
        <v>330</v>
      </c>
      <c r="PUT344" s="220" t="s">
        <v>330</v>
      </c>
      <c r="PUU344" s="220" t="s">
        <v>330</v>
      </c>
      <c r="PUV344" s="220" t="s">
        <v>330</v>
      </c>
      <c r="PUW344" s="220" t="s">
        <v>330</v>
      </c>
      <c r="PUX344" s="220" t="s">
        <v>330</v>
      </c>
      <c r="PUY344" s="220" t="s">
        <v>330</v>
      </c>
      <c r="PUZ344" s="220" t="s">
        <v>330</v>
      </c>
      <c r="PVA344" s="220" t="s">
        <v>330</v>
      </c>
      <c r="PVB344" s="220" t="s">
        <v>330</v>
      </c>
      <c r="PVC344" s="220" t="s">
        <v>330</v>
      </c>
      <c r="PVD344" s="220" t="s">
        <v>330</v>
      </c>
      <c r="PVE344" s="220" t="s">
        <v>330</v>
      </c>
      <c r="PVF344" s="220" t="s">
        <v>330</v>
      </c>
      <c r="PVG344" s="220" t="s">
        <v>330</v>
      </c>
      <c r="PVH344" s="220" t="s">
        <v>330</v>
      </c>
      <c r="PVI344" s="220" t="s">
        <v>330</v>
      </c>
      <c r="PVJ344" s="220" t="s">
        <v>330</v>
      </c>
      <c r="PVK344" s="220" t="s">
        <v>330</v>
      </c>
      <c r="PVL344" s="220" t="s">
        <v>330</v>
      </c>
      <c r="PVM344" s="220" t="s">
        <v>330</v>
      </c>
      <c r="PVN344" s="220" t="s">
        <v>330</v>
      </c>
      <c r="PVO344" s="220" t="s">
        <v>330</v>
      </c>
      <c r="PVP344" s="220" t="s">
        <v>330</v>
      </c>
      <c r="PVQ344" s="220" t="s">
        <v>330</v>
      </c>
      <c r="PVR344" s="220" t="s">
        <v>330</v>
      </c>
      <c r="PVS344" s="220" t="s">
        <v>330</v>
      </c>
      <c r="PVT344" s="220" t="s">
        <v>330</v>
      </c>
      <c r="PVU344" s="220" t="s">
        <v>330</v>
      </c>
      <c r="PVV344" s="220" t="s">
        <v>330</v>
      </c>
      <c r="PVW344" s="220" t="s">
        <v>330</v>
      </c>
      <c r="PVX344" s="220" t="s">
        <v>330</v>
      </c>
      <c r="PVY344" s="220" t="s">
        <v>330</v>
      </c>
      <c r="PVZ344" s="220" t="s">
        <v>330</v>
      </c>
      <c r="PWA344" s="220" t="s">
        <v>330</v>
      </c>
      <c r="PWB344" s="220" t="s">
        <v>330</v>
      </c>
      <c r="PWC344" s="220" t="s">
        <v>330</v>
      </c>
      <c r="PWD344" s="220" t="s">
        <v>330</v>
      </c>
      <c r="PWE344" s="220" t="s">
        <v>330</v>
      </c>
      <c r="PWF344" s="220" t="s">
        <v>330</v>
      </c>
      <c r="PWG344" s="220" t="s">
        <v>330</v>
      </c>
      <c r="PWH344" s="220" t="s">
        <v>330</v>
      </c>
      <c r="PWI344" s="220" t="s">
        <v>330</v>
      </c>
      <c r="PWJ344" s="220" t="s">
        <v>330</v>
      </c>
      <c r="PWK344" s="220" t="s">
        <v>330</v>
      </c>
      <c r="PWL344" s="220" t="s">
        <v>330</v>
      </c>
      <c r="PWM344" s="220" t="s">
        <v>330</v>
      </c>
      <c r="PWN344" s="220" t="s">
        <v>330</v>
      </c>
      <c r="PWO344" s="220" t="s">
        <v>330</v>
      </c>
      <c r="PWP344" s="220" t="s">
        <v>330</v>
      </c>
      <c r="PWQ344" s="220" t="s">
        <v>330</v>
      </c>
      <c r="PWR344" s="220" t="s">
        <v>330</v>
      </c>
      <c r="PWS344" s="220" t="s">
        <v>330</v>
      </c>
      <c r="PWT344" s="220" t="s">
        <v>330</v>
      </c>
      <c r="PWU344" s="220" t="s">
        <v>330</v>
      </c>
      <c r="PWV344" s="220" t="s">
        <v>330</v>
      </c>
      <c r="PWW344" s="220" t="s">
        <v>330</v>
      </c>
      <c r="PWX344" s="220" t="s">
        <v>330</v>
      </c>
      <c r="PWY344" s="220" t="s">
        <v>330</v>
      </c>
      <c r="PWZ344" s="220" t="s">
        <v>330</v>
      </c>
      <c r="PXA344" s="220" t="s">
        <v>330</v>
      </c>
      <c r="PXB344" s="220" t="s">
        <v>330</v>
      </c>
      <c r="PXC344" s="220" t="s">
        <v>330</v>
      </c>
      <c r="PXD344" s="220" t="s">
        <v>330</v>
      </c>
      <c r="PXE344" s="220" t="s">
        <v>330</v>
      </c>
      <c r="PXF344" s="220" t="s">
        <v>330</v>
      </c>
      <c r="PXG344" s="220" t="s">
        <v>330</v>
      </c>
      <c r="PXH344" s="220" t="s">
        <v>330</v>
      </c>
      <c r="PXI344" s="220" t="s">
        <v>330</v>
      </c>
      <c r="PXJ344" s="220" t="s">
        <v>330</v>
      </c>
      <c r="PXK344" s="220" t="s">
        <v>330</v>
      </c>
      <c r="PXL344" s="220" t="s">
        <v>330</v>
      </c>
      <c r="PXM344" s="220" t="s">
        <v>330</v>
      </c>
      <c r="PXN344" s="220" t="s">
        <v>330</v>
      </c>
      <c r="PXO344" s="220" t="s">
        <v>330</v>
      </c>
      <c r="PXP344" s="220" t="s">
        <v>330</v>
      </c>
      <c r="PXQ344" s="220" t="s">
        <v>330</v>
      </c>
      <c r="PXR344" s="220" t="s">
        <v>330</v>
      </c>
      <c r="PXS344" s="220" t="s">
        <v>330</v>
      </c>
      <c r="PXT344" s="220" t="s">
        <v>330</v>
      </c>
      <c r="PXU344" s="220" t="s">
        <v>330</v>
      </c>
      <c r="PXV344" s="220" t="s">
        <v>330</v>
      </c>
      <c r="PXW344" s="220" t="s">
        <v>330</v>
      </c>
      <c r="PXX344" s="220" t="s">
        <v>330</v>
      </c>
      <c r="PXY344" s="220" t="s">
        <v>330</v>
      </c>
      <c r="PXZ344" s="220" t="s">
        <v>330</v>
      </c>
      <c r="PYA344" s="220" t="s">
        <v>330</v>
      </c>
      <c r="PYB344" s="220" t="s">
        <v>330</v>
      </c>
      <c r="PYC344" s="220" t="s">
        <v>330</v>
      </c>
      <c r="PYD344" s="220" t="s">
        <v>330</v>
      </c>
      <c r="PYE344" s="220" t="s">
        <v>330</v>
      </c>
      <c r="PYF344" s="220" t="s">
        <v>330</v>
      </c>
      <c r="PYG344" s="220" t="s">
        <v>330</v>
      </c>
      <c r="PYH344" s="220" t="s">
        <v>330</v>
      </c>
      <c r="PYI344" s="220" t="s">
        <v>330</v>
      </c>
      <c r="PYJ344" s="220" t="s">
        <v>330</v>
      </c>
      <c r="PYK344" s="220" t="s">
        <v>330</v>
      </c>
      <c r="PYL344" s="220" t="s">
        <v>330</v>
      </c>
      <c r="PYM344" s="220" t="s">
        <v>330</v>
      </c>
      <c r="PYN344" s="220" t="s">
        <v>330</v>
      </c>
      <c r="PYO344" s="220" t="s">
        <v>330</v>
      </c>
      <c r="PYP344" s="220" t="s">
        <v>330</v>
      </c>
      <c r="PYQ344" s="220" t="s">
        <v>330</v>
      </c>
      <c r="PYR344" s="220" t="s">
        <v>330</v>
      </c>
      <c r="PYS344" s="220" t="s">
        <v>330</v>
      </c>
      <c r="PYT344" s="220" t="s">
        <v>330</v>
      </c>
      <c r="PYU344" s="220" t="s">
        <v>330</v>
      </c>
      <c r="PYV344" s="220" t="s">
        <v>330</v>
      </c>
      <c r="PYW344" s="220" t="s">
        <v>330</v>
      </c>
      <c r="PYX344" s="220" t="s">
        <v>330</v>
      </c>
      <c r="PYY344" s="220" t="s">
        <v>330</v>
      </c>
      <c r="PYZ344" s="220" t="s">
        <v>330</v>
      </c>
      <c r="PZA344" s="220" t="s">
        <v>330</v>
      </c>
      <c r="PZB344" s="220" t="s">
        <v>330</v>
      </c>
      <c r="PZC344" s="220" t="s">
        <v>330</v>
      </c>
      <c r="PZD344" s="220" t="s">
        <v>330</v>
      </c>
      <c r="PZE344" s="220" t="s">
        <v>330</v>
      </c>
      <c r="PZF344" s="220" t="s">
        <v>330</v>
      </c>
      <c r="PZG344" s="220" t="s">
        <v>330</v>
      </c>
      <c r="PZH344" s="220" t="s">
        <v>330</v>
      </c>
      <c r="PZI344" s="220" t="s">
        <v>330</v>
      </c>
      <c r="PZJ344" s="220" t="s">
        <v>330</v>
      </c>
      <c r="PZK344" s="220" t="s">
        <v>330</v>
      </c>
      <c r="PZL344" s="220" t="s">
        <v>330</v>
      </c>
      <c r="PZM344" s="220" t="s">
        <v>330</v>
      </c>
      <c r="PZN344" s="220" t="s">
        <v>330</v>
      </c>
      <c r="PZO344" s="220" t="s">
        <v>330</v>
      </c>
      <c r="PZP344" s="220" t="s">
        <v>330</v>
      </c>
      <c r="PZQ344" s="220" t="s">
        <v>330</v>
      </c>
      <c r="PZR344" s="220" t="s">
        <v>330</v>
      </c>
      <c r="PZS344" s="220" t="s">
        <v>330</v>
      </c>
      <c r="PZT344" s="220" t="s">
        <v>330</v>
      </c>
      <c r="PZU344" s="220" t="s">
        <v>330</v>
      </c>
      <c r="PZV344" s="220" t="s">
        <v>330</v>
      </c>
      <c r="PZW344" s="220" t="s">
        <v>330</v>
      </c>
      <c r="PZX344" s="220" t="s">
        <v>330</v>
      </c>
      <c r="PZY344" s="220" t="s">
        <v>330</v>
      </c>
      <c r="PZZ344" s="220" t="s">
        <v>330</v>
      </c>
      <c r="QAA344" s="220" t="s">
        <v>330</v>
      </c>
      <c r="QAB344" s="220" t="s">
        <v>330</v>
      </c>
      <c r="QAC344" s="220" t="s">
        <v>330</v>
      </c>
      <c r="QAD344" s="220" t="s">
        <v>330</v>
      </c>
      <c r="QAE344" s="220" t="s">
        <v>330</v>
      </c>
      <c r="QAF344" s="220" t="s">
        <v>330</v>
      </c>
      <c r="QAG344" s="220" t="s">
        <v>330</v>
      </c>
      <c r="QAH344" s="220" t="s">
        <v>330</v>
      </c>
      <c r="QAI344" s="220" t="s">
        <v>330</v>
      </c>
      <c r="QAJ344" s="220" t="s">
        <v>330</v>
      </c>
      <c r="QAK344" s="220" t="s">
        <v>330</v>
      </c>
      <c r="QAL344" s="220" t="s">
        <v>330</v>
      </c>
      <c r="QAM344" s="220" t="s">
        <v>330</v>
      </c>
      <c r="QAN344" s="220" t="s">
        <v>330</v>
      </c>
      <c r="QAO344" s="220" t="s">
        <v>330</v>
      </c>
      <c r="QAP344" s="220" t="s">
        <v>330</v>
      </c>
      <c r="QAQ344" s="220" t="s">
        <v>330</v>
      </c>
      <c r="QAR344" s="220" t="s">
        <v>330</v>
      </c>
      <c r="QAS344" s="220" t="s">
        <v>330</v>
      </c>
      <c r="QAT344" s="220" t="s">
        <v>330</v>
      </c>
      <c r="QAU344" s="220" t="s">
        <v>330</v>
      </c>
      <c r="QAV344" s="220" t="s">
        <v>330</v>
      </c>
      <c r="QAW344" s="220" t="s">
        <v>330</v>
      </c>
      <c r="QAX344" s="220" t="s">
        <v>330</v>
      </c>
      <c r="QAY344" s="220" t="s">
        <v>330</v>
      </c>
      <c r="QAZ344" s="220" t="s">
        <v>330</v>
      </c>
      <c r="QBA344" s="220" t="s">
        <v>330</v>
      </c>
      <c r="QBB344" s="220" t="s">
        <v>330</v>
      </c>
      <c r="QBC344" s="220" t="s">
        <v>330</v>
      </c>
      <c r="QBD344" s="220" t="s">
        <v>330</v>
      </c>
      <c r="QBE344" s="220" t="s">
        <v>330</v>
      </c>
      <c r="QBF344" s="220" t="s">
        <v>330</v>
      </c>
      <c r="QBG344" s="220" t="s">
        <v>330</v>
      </c>
      <c r="QBH344" s="220" t="s">
        <v>330</v>
      </c>
      <c r="QBI344" s="220" t="s">
        <v>330</v>
      </c>
      <c r="QBJ344" s="220" t="s">
        <v>330</v>
      </c>
      <c r="QBK344" s="220" t="s">
        <v>330</v>
      </c>
      <c r="QBL344" s="220" t="s">
        <v>330</v>
      </c>
      <c r="QBM344" s="220" t="s">
        <v>330</v>
      </c>
      <c r="QBN344" s="220" t="s">
        <v>330</v>
      </c>
      <c r="QBO344" s="220" t="s">
        <v>330</v>
      </c>
      <c r="QBP344" s="220" t="s">
        <v>330</v>
      </c>
      <c r="QBQ344" s="220" t="s">
        <v>330</v>
      </c>
      <c r="QBR344" s="220" t="s">
        <v>330</v>
      </c>
      <c r="QBS344" s="220" t="s">
        <v>330</v>
      </c>
      <c r="QBT344" s="220" t="s">
        <v>330</v>
      </c>
      <c r="QBU344" s="220" t="s">
        <v>330</v>
      </c>
      <c r="QBV344" s="220" t="s">
        <v>330</v>
      </c>
      <c r="QBW344" s="220" t="s">
        <v>330</v>
      </c>
      <c r="QBX344" s="220" t="s">
        <v>330</v>
      </c>
      <c r="QBY344" s="220" t="s">
        <v>330</v>
      </c>
      <c r="QBZ344" s="220" t="s">
        <v>330</v>
      </c>
      <c r="QCA344" s="220" t="s">
        <v>330</v>
      </c>
      <c r="QCB344" s="220" t="s">
        <v>330</v>
      </c>
      <c r="QCC344" s="220" t="s">
        <v>330</v>
      </c>
      <c r="QCD344" s="220" t="s">
        <v>330</v>
      </c>
      <c r="QCE344" s="220" t="s">
        <v>330</v>
      </c>
      <c r="QCF344" s="220" t="s">
        <v>330</v>
      </c>
      <c r="QCG344" s="220" t="s">
        <v>330</v>
      </c>
      <c r="QCH344" s="220" t="s">
        <v>330</v>
      </c>
      <c r="QCI344" s="220" t="s">
        <v>330</v>
      </c>
      <c r="QCJ344" s="220" t="s">
        <v>330</v>
      </c>
      <c r="QCK344" s="220" t="s">
        <v>330</v>
      </c>
      <c r="QCL344" s="220" t="s">
        <v>330</v>
      </c>
      <c r="QCM344" s="220" t="s">
        <v>330</v>
      </c>
      <c r="QCN344" s="220" t="s">
        <v>330</v>
      </c>
      <c r="QCO344" s="220" t="s">
        <v>330</v>
      </c>
      <c r="QCP344" s="220" t="s">
        <v>330</v>
      </c>
      <c r="QCQ344" s="220" t="s">
        <v>330</v>
      </c>
      <c r="QCR344" s="220" t="s">
        <v>330</v>
      </c>
      <c r="QCS344" s="220" t="s">
        <v>330</v>
      </c>
      <c r="QCT344" s="220" t="s">
        <v>330</v>
      </c>
      <c r="QCU344" s="220" t="s">
        <v>330</v>
      </c>
      <c r="QCV344" s="220" t="s">
        <v>330</v>
      </c>
      <c r="QCW344" s="220" t="s">
        <v>330</v>
      </c>
      <c r="QCX344" s="220" t="s">
        <v>330</v>
      </c>
      <c r="QCY344" s="220" t="s">
        <v>330</v>
      </c>
      <c r="QCZ344" s="220" t="s">
        <v>330</v>
      </c>
      <c r="QDA344" s="220" t="s">
        <v>330</v>
      </c>
      <c r="QDB344" s="220" t="s">
        <v>330</v>
      </c>
      <c r="QDC344" s="220" t="s">
        <v>330</v>
      </c>
      <c r="QDD344" s="220" t="s">
        <v>330</v>
      </c>
      <c r="QDE344" s="220" t="s">
        <v>330</v>
      </c>
      <c r="QDF344" s="220" t="s">
        <v>330</v>
      </c>
      <c r="QDG344" s="220" t="s">
        <v>330</v>
      </c>
      <c r="QDH344" s="220" t="s">
        <v>330</v>
      </c>
      <c r="QDI344" s="220" t="s">
        <v>330</v>
      </c>
      <c r="QDJ344" s="220" t="s">
        <v>330</v>
      </c>
      <c r="QDK344" s="220" t="s">
        <v>330</v>
      </c>
      <c r="QDL344" s="220" t="s">
        <v>330</v>
      </c>
      <c r="QDM344" s="220" t="s">
        <v>330</v>
      </c>
      <c r="QDN344" s="220" t="s">
        <v>330</v>
      </c>
      <c r="QDO344" s="220" t="s">
        <v>330</v>
      </c>
      <c r="QDP344" s="220" t="s">
        <v>330</v>
      </c>
      <c r="QDQ344" s="220" t="s">
        <v>330</v>
      </c>
      <c r="QDR344" s="220" t="s">
        <v>330</v>
      </c>
      <c r="QDS344" s="220" t="s">
        <v>330</v>
      </c>
      <c r="QDT344" s="220" t="s">
        <v>330</v>
      </c>
      <c r="QDU344" s="220" t="s">
        <v>330</v>
      </c>
      <c r="QDV344" s="220" t="s">
        <v>330</v>
      </c>
      <c r="QDW344" s="220" t="s">
        <v>330</v>
      </c>
      <c r="QDX344" s="220" t="s">
        <v>330</v>
      </c>
      <c r="QDY344" s="220" t="s">
        <v>330</v>
      </c>
      <c r="QDZ344" s="220" t="s">
        <v>330</v>
      </c>
      <c r="QEA344" s="220" t="s">
        <v>330</v>
      </c>
      <c r="QEB344" s="220" t="s">
        <v>330</v>
      </c>
      <c r="QEC344" s="220" t="s">
        <v>330</v>
      </c>
      <c r="QED344" s="220" t="s">
        <v>330</v>
      </c>
      <c r="QEE344" s="220" t="s">
        <v>330</v>
      </c>
      <c r="QEF344" s="220" t="s">
        <v>330</v>
      </c>
      <c r="QEG344" s="220" t="s">
        <v>330</v>
      </c>
      <c r="QEH344" s="220" t="s">
        <v>330</v>
      </c>
      <c r="QEI344" s="220" t="s">
        <v>330</v>
      </c>
      <c r="QEJ344" s="220" t="s">
        <v>330</v>
      </c>
      <c r="QEK344" s="220" t="s">
        <v>330</v>
      </c>
      <c r="QEL344" s="220" t="s">
        <v>330</v>
      </c>
      <c r="QEM344" s="220" t="s">
        <v>330</v>
      </c>
      <c r="QEN344" s="220" t="s">
        <v>330</v>
      </c>
      <c r="QEO344" s="220" t="s">
        <v>330</v>
      </c>
      <c r="QEP344" s="220" t="s">
        <v>330</v>
      </c>
      <c r="QEQ344" s="220" t="s">
        <v>330</v>
      </c>
      <c r="QER344" s="220" t="s">
        <v>330</v>
      </c>
      <c r="QES344" s="220" t="s">
        <v>330</v>
      </c>
      <c r="QET344" s="220" t="s">
        <v>330</v>
      </c>
      <c r="QEU344" s="220" t="s">
        <v>330</v>
      </c>
      <c r="QEV344" s="220" t="s">
        <v>330</v>
      </c>
      <c r="QEW344" s="220" t="s">
        <v>330</v>
      </c>
      <c r="QEX344" s="220" t="s">
        <v>330</v>
      </c>
      <c r="QEY344" s="220" t="s">
        <v>330</v>
      </c>
      <c r="QEZ344" s="220" t="s">
        <v>330</v>
      </c>
      <c r="QFA344" s="220" t="s">
        <v>330</v>
      </c>
      <c r="QFB344" s="220" t="s">
        <v>330</v>
      </c>
      <c r="QFC344" s="220" t="s">
        <v>330</v>
      </c>
      <c r="QFD344" s="220" t="s">
        <v>330</v>
      </c>
      <c r="QFE344" s="220" t="s">
        <v>330</v>
      </c>
      <c r="QFF344" s="220" t="s">
        <v>330</v>
      </c>
      <c r="QFG344" s="220" t="s">
        <v>330</v>
      </c>
      <c r="QFH344" s="220" t="s">
        <v>330</v>
      </c>
      <c r="QFI344" s="220" t="s">
        <v>330</v>
      </c>
      <c r="QFJ344" s="220" t="s">
        <v>330</v>
      </c>
      <c r="QFK344" s="220" t="s">
        <v>330</v>
      </c>
      <c r="QFL344" s="220" t="s">
        <v>330</v>
      </c>
      <c r="QFM344" s="220" t="s">
        <v>330</v>
      </c>
      <c r="QFN344" s="220" t="s">
        <v>330</v>
      </c>
      <c r="QFO344" s="220" t="s">
        <v>330</v>
      </c>
      <c r="QFP344" s="220" t="s">
        <v>330</v>
      </c>
      <c r="QFQ344" s="220" t="s">
        <v>330</v>
      </c>
      <c r="QFR344" s="220" t="s">
        <v>330</v>
      </c>
      <c r="QFS344" s="220" t="s">
        <v>330</v>
      </c>
      <c r="QFT344" s="220" t="s">
        <v>330</v>
      </c>
      <c r="QFU344" s="220" t="s">
        <v>330</v>
      </c>
      <c r="QFV344" s="220" t="s">
        <v>330</v>
      </c>
      <c r="QFW344" s="220" t="s">
        <v>330</v>
      </c>
      <c r="QFX344" s="220" t="s">
        <v>330</v>
      </c>
      <c r="QFY344" s="220" t="s">
        <v>330</v>
      </c>
      <c r="QFZ344" s="220" t="s">
        <v>330</v>
      </c>
      <c r="QGA344" s="220" t="s">
        <v>330</v>
      </c>
      <c r="QGB344" s="220" t="s">
        <v>330</v>
      </c>
      <c r="QGC344" s="220" t="s">
        <v>330</v>
      </c>
      <c r="QGD344" s="220" t="s">
        <v>330</v>
      </c>
      <c r="QGE344" s="220" t="s">
        <v>330</v>
      </c>
      <c r="QGF344" s="220" t="s">
        <v>330</v>
      </c>
      <c r="QGG344" s="220" t="s">
        <v>330</v>
      </c>
      <c r="QGH344" s="220" t="s">
        <v>330</v>
      </c>
      <c r="QGI344" s="220" t="s">
        <v>330</v>
      </c>
      <c r="QGJ344" s="220" t="s">
        <v>330</v>
      </c>
      <c r="QGK344" s="220" t="s">
        <v>330</v>
      </c>
      <c r="QGL344" s="220" t="s">
        <v>330</v>
      </c>
      <c r="QGM344" s="220" t="s">
        <v>330</v>
      </c>
      <c r="QGN344" s="220" t="s">
        <v>330</v>
      </c>
      <c r="QGO344" s="220" t="s">
        <v>330</v>
      </c>
      <c r="QGP344" s="220" t="s">
        <v>330</v>
      </c>
      <c r="QGQ344" s="220" t="s">
        <v>330</v>
      </c>
      <c r="QGR344" s="220" t="s">
        <v>330</v>
      </c>
      <c r="QGS344" s="220" t="s">
        <v>330</v>
      </c>
      <c r="QGT344" s="220" t="s">
        <v>330</v>
      </c>
      <c r="QGU344" s="220" t="s">
        <v>330</v>
      </c>
      <c r="QGV344" s="220" t="s">
        <v>330</v>
      </c>
      <c r="QGW344" s="220" t="s">
        <v>330</v>
      </c>
      <c r="QGX344" s="220" t="s">
        <v>330</v>
      </c>
      <c r="QGY344" s="220" t="s">
        <v>330</v>
      </c>
      <c r="QGZ344" s="220" t="s">
        <v>330</v>
      </c>
      <c r="QHA344" s="220" t="s">
        <v>330</v>
      </c>
      <c r="QHB344" s="220" t="s">
        <v>330</v>
      </c>
      <c r="QHC344" s="220" t="s">
        <v>330</v>
      </c>
      <c r="QHD344" s="220" t="s">
        <v>330</v>
      </c>
      <c r="QHE344" s="220" t="s">
        <v>330</v>
      </c>
      <c r="QHF344" s="220" t="s">
        <v>330</v>
      </c>
      <c r="QHG344" s="220" t="s">
        <v>330</v>
      </c>
      <c r="QHH344" s="220" t="s">
        <v>330</v>
      </c>
      <c r="QHI344" s="220" t="s">
        <v>330</v>
      </c>
      <c r="QHJ344" s="220" t="s">
        <v>330</v>
      </c>
      <c r="QHK344" s="220" t="s">
        <v>330</v>
      </c>
      <c r="QHL344" s="220" t="s">
        <v>330</v>
      </c>
      <c r="QHM344" s="220" t="s">
        <v>330</v>
      </c>
      <c r="QHN344" s="220" t="s">
        <v>330</v>
      </c>
      <c r="QHO344" s="220" t="s">
        <v>330</v>
      </c>
      <c r="QHP344" s="220" t="s">
        <v>330</v>
      </c>
      <c r="QHQ344" s="220" t="s">
        <v>330</v>
      </c>
      <c r="QHR344" s="220" t="s">
        <v>330</v>
      </c>
      <c r="QHS344" s="220" t="s">
        <v>330</v>
      </c>
      <c r="QHT344" s="220" t="s">
        <v>330</v>
      </c>
      <c r="QHU344" s="220" t="s">
        <v>330</v>
      </c>
      <c r="QHV344" s="220" t="s">
        <v>330</v>
      </c>
      <c r="QHW344" s="220" t="s">
        <v>330</v>
      </c>
      <c r="QHX344" s="220" t="s">
        <v>330</v>
      </c>
      <c r="QHY344" s="220" t="s">
        <v>330</v>
      </c>
      <c r="QHZ344" s="220" t="s">
        <v>330</v>
      </c>
      <c r="QIA344" s="220" t="s">
        <v>330</v>
      </c>
      <c r="QIB344" s="220" t="s">
        <v>330</v>
      </c>
      <c r="QIC344" s="220" t="s">
        <v>330</v>
      </c>
      <c r="QID344" s="220" t="s">
        <v>330</v>
      </c>
      <c r="QIE344" s="220" t="s">
        <v>330</v>
      </c>
      <c r="QIF344" s="220" t="s">
        <v>330</v>
      </c>
      <c r="QIG344" s="220" t="s">
        <v>330</v>
      </c>
      <c r="QIH344" s="220" t="s">
        <v>330</v>
      </c>
      <c r="QII344" s="220" t="s">
        <v>330</v>
      </c>
      <c r="QIJ344" s="220" t="s">
        <v>330</v>
      </c>
      <c r="QIK344" s="220" t="s">
        <v>330</v>
      </c>
      <c r="QIL344" s="220" t="s">
        <v>330</v>
      </c>
      <c r="QIM344" s="220" t="s">
        <v>330</v>
      </c>
      <c r="QIN344" s="220" t="s">
        <v>330</v>
      </c>
      <c r="QIO344" s="220" t="s">
        <v>330</v>
      </c>
      <c r="QIP344" s="220" t="s">
        <v>330</v>
      </c>
      <c r="QIQ344" s="220" t="s">
        <v>330</v>
      </c>
      <c r="QIR344" s="220" t="s">
        <v>330</v>
      </c>
      <c r="QIS344" s="220" t="s">
        <v>330</v>
      </c>
      <c r="QIT344" s="220" t="s">
        <v>330</v>
      </c>
      <c r="QIU344" s="220" t="s">
        <v>330</v>
      </c>
      <c r="QIV344" s="220" t="s">
        <v>330</v>
      </c>
      <c r="QIW344" s="220" t="s">
        <v>330</v>
      </c>
      <c r="QIX344" s="220" t="s">
        <v>330</v>
      </c>
      <c r="QIY344" s="220" t="s">
        <v>330</v>
      </c>
      <c r="QIZ344" s="220" t="s">
        <v>330</v>
      </c>
      <c r="QJA344" s="220" t="s">
        <v>330</v>
      </c>
      <c r="QJB344" s="220" t="s">
        <v>330</v>
      </c>
      <c r="QJC344" s="220" t="s">
        <v>330</v>
      </c>
      <c r="QJD344" s="220" t="s">
        <v>330</v>
      </c>
      <c r="QJE344" s="220" t="s">
        <v>330</v>
      </c>
      <c r="QJF344" s="220" t="s">
        <v>330</v>
      </c>
      <c r="QJG344" s="220" t="s">
        <v>330</v>
      </c>
      <c r="QJH344" s="220" t="s">
        <v>330</v>
      </c>
      <c r="QJI344" s="220" t="s">
        <v>330</v>
      </c>
      <c r="QJJ344" s="220" t="s">
        <v>330</v>
      </c>
      <c r="QJK344" s="220" t="s">
        <v>330</v>
      </c>
      <c r="QJL344" s="220" t="s">
        <v>330</v>
      </c>
      <c r="QJM344" s="220" t="s">
        <v>330</v>
      </c>
      <c r="QJN344" s="220" t="s">
        <v>330</v>
      </c>
      <c r="QJO344" s="220" t="s">
        <v>330</v>
      </c>
      <c r="QJP344" s="220" t="s">
        <v>330</v>
      </c>
      <c r="QJQ344" s="220" t="s">
        <v>330</v>
      </c>
      <c r="QJR344" s="220" t="s">
        <v>330</v>
      </c>
      <c r="QJS344" s="220" t="s">
        <v>330</v>
      </c>
      <c r="QJT344" s="220" t="s">
        <v>330</v>
      </c>
      <c r="QJU344" s="220" t="s">
        <v>330</v>
      </c>
      <c r="QJV344" s="220" t="s">
        <v>330</v>
      </c>
      <c r="QJW344" s="220" t="s">
        <v>330</v>
      </c>
      <c r="QJX344" s="220" t="s">
        <v>330</v>
      </c>
      <c r="QJY344" s="220" t="s">
        <v>330</v>
      </c>
      <c r="QJZ344" s="220" t="s">
        <v>330</v>
      </c>
      <c r="QKA344" s="220" t="s">
        <v>330</v>
      </c>
      <c r="QKB344" s="220" t="s">
        <v>330</v>
      </c>
      <c r="QKC344" s="220" t="s">
        <v>330</v>
      </c>
      <c r="QKD344" s="220" t="s">
        <v>330</v>
      </c>
      <c r="QKE344" s="220" t="s">
        <v>330</v>
      </c>
      <c r="QKF344" s="220" t="s">
        <v>330</v>
      </c>
      <c r="QKG344" s="220" t="s">
        <v>330</v>
      </c>
      <c r="QKH344" s="220" t="s">
        <v>330</v>
      </c>
      <c r="QKI344" s="220" t="s">
        <v>330</v>
      </c>
      <c r="QKJ344" s="220" t="s">
        <v>330</v>
      </c>
      <c r="QKK344" s="220" t="s">
        <v>330</v>
      </c>
      <c r="QKL344" s="220" t="s">
        <v>330</v>
      </c>
      <c r="QKM344" s="220" t="s">
        <v>330</v>
      </c>
      <c r="QKN344" s="220" t="s">
        <v>330</v>
      </c>
      <c r="QKO344" s="220" t="s">
        <v>330</v>
      </c>
      <c r="QKP344" s="220" t="s">
        <v>330</v>
      </c>
      <c r="QKQ344" s="220" t="s">
        <v>330</v>
      </c>
      <c r="QKR344" s="220" t="s">
        <v>330</v>
      </c>
      <c r="QKS344" s="220" t="s">
        <v>330</v>
      </c>
      <c r="QKT344" s="220" t="s">
        <v>330</v>
      </c>
      <c r="QKU344" s="220" t="s">
        <v>330</v>
      </c>
      <c r="QKV344" s="220" t="s">
        <v>330</v>
      </c>
      <c r="QKW344" s="220" t="s">
        <v>330</v>
      </c>
      <c r="QKX344" s="220" t="s">
        <v>330</v>
      </c>
      <c r="QKY344" s="220" t="s">
        <v>330</v>
      </c>
      <c r="QKZ344" s="220" t="s">
        <v>330</v>
      </c>
      <c r="QLA344" s="220" t="s">
        <v>330</v>
      </c>
      <c r="QLB344" s="220" t="s">
        <v>330</v>
      </c>
      <c r="QLC344" s="220" t="s">
        <v>330</v>
      </c>
      <c r="QLD344" s="220" t="s">
        <v>330</v>
      </c>
      <c r="QLE344" s="220" t="s">
        <v>330</v>
      </c>
      <c r="QLF344" s="220" t="s">
        <v>330</v>
      </c>
      <c r="QLG344" s="220" t="s">
        <v>330</v>
      </c>
      <c r="QLH344" s="220" t="s">
        <v>330</v>
      </c>
      <c r="QLI344" s="220" t="s">
        <v>330</v>
      </c>
      <c r="QLJ344" s="220" t="s">
        <v>330</v>
      </c>
      <c r="QLK344" s="220" t="s">
        <v>330</v>
      </c>
      <c r="QLL344" s="220" t="s">
        <v>330</v>
      </c>
      <c r="QLM344" s="220" t="s">
        <v>330</v>
      </c>
      <c r="QLN344" s="220" t="s">
        <v>330</v>
      </c>
      <c r="QLO344" s="220" t="s">
        <v>330</v>
      </c>
      <c r="QLP344" s="220" t="s">
        <v>330</v>
      </c>
      <c r="QLQ344" s="220" t="s">
        <v>330</v>
      </c>
      <c r="QLR344" s="220" t="s">
        <v>330</v>
      </c>
      <c r="QLS344" s="220" t="s">
        <v>330</v>
      </c>
      <c r="QLT344" s="220" t="s">
        <v>330</v>
      </c>
      <c r="QLU344" s="220" t="s">
        <v>330</v>
      </c>
      <c r="QLV344" s="220" t="s">
        <v>330</v>
      </c>
      <c r="QLW344" s="220" t="s">
        <v>330</v>
      </c>
      <c r="QLX344" s="220" t="s">
        <v>330</v>
      </c>
      <c r="QLY344" s="220" t="s">
        <v>330</v>
      </c>
      <c r="QLZ344" s="220" t="s">
        <v>330</v>
      </c>
      <c r="QMA344" s="220" t="s">
        <v>330</v>
      </c>
      <c r="QMB344" s="220" t="s">
        <v>330</v>
      </c>
      <c r="QMC344" s="220" t="s">
        <v>330</v>
      </c>
      <c r="QMD344" s="220" t="s">
        <v>330</v>
      </c>
      <c r="QME344" s="220" t="s">
        <v>330</v>
      </c>
      <c r="QMF344" s="220" t="s">
        <v>330</v>
      </c>
      <c r="QMG344" s="220" t="s">
        <v>330</v>
      </c>
      <c r="QMH344" s="220" t="s">
        <v>330</v>
      </c>
      <c r="QMI344" s="220" t="s">
        <v>330</v>
      </c>
      <c r="QMJ344" s="220" t="s">
        <v>330</v>
      </c>
      <c r="QMK344" s="220" t="s">
        <v>330</v>
      </c>
      <c r="QML344" s="220" t="s">
        <v>330</v>
      </c>
      <c r="QMM344" s="220" t="s">
        <v>330</v>
      </c>
      <c r="QMN344" s="220" t="s">
        <v>330</v>
      </c>
      <c r="QMO344" s="220" t="s">
        <v>330</v>
      </c>
      <c r="QMP344" s="220" t="s">
        <v>330</v>
      </c>
      <c r="QMQ344" s="220" t="s">
        <v>330</v>
      </c>
      <c r="QMR344" s="220" t="s">
        <v>330</v>
      </c>
      <c r="QMS344" s="220" t="s">
        <v>330</v>
      </c>
      <c r="QMT344" s="220" t="s">
        <v>330</v>
      </c>
      <c r="QMU344" s="220" t="s">
        <v>330</v>
      </c>
      <c r="QMV344" s="220" t="s">
        <v>330</v>
      </c>
      <c r="QMW344" s="220" t="s">
        <v>330</v>
      </c>
      <c r="QMX344" s="220" t="s">
        <v>330</v>
      </c>
      <c r="QMY344" s="220" t="s">
        <v>330</v>
      </c>
      <c r="QMZ344" s="220" t="s">
        <v>330</v>
      </c>
      <c r="QNA344" s="220" t="s">
        <v>330</v>
      </c>
      <c r="QNB344" s="220" t="s">
        <v>330</v>
      </c>
      <c r="QNC344" s="220" t="s">
        <v>330</v>
      </c>
      <c r="QND344" s="220" t="s">
        <v>330</v>
      </c>
      <c r="QNE344" s="220" t="s">
        <v>330</v>
      </c>
      <c r="QNF344" s="220" t="s">
        <v>330</v>
      </c>
      <c r="QNG344" s="220" t="s">
        <v>330</v>
      </c>
      <c r="QNH344" s="220" t="s">
        <v>330</v>
      </c>
      <c r="QNI344" s="220" t="s">
        <v>330</v>
      </c>
      <c r="QNJ344" s="220" t="s">
        <v>330</v>
      </c>
      <c r="QNK344" s="220" t="s">
        <v>330</v>
      </c>
      <c r="QNL344" s="220" t="s">
        <v>330</v>
      </c>
      <c r="QNM344" s="220" t="s">
        <v>330</v>
      </c>
      <c r="QNN344" s="220" t="s">
        <v>330</v>
      </c>
      <c r="QNO344" s="220" t="s">
        <v>330</v>
      </c>
      <c r="QNP344" s="220" t="s">
        <v>330</v>
      </c>
      <c r="QNQ344" s="220" t="s">
        <v>330</v>
      </c>
      <c r="QNR344" s="220" t="s">
        <v>330</v>
      </c>
      <c r="QNS344" s="220" t="s">
        <v>330</v>
      </c>
      <c r="QNT344" s="220" t="s">
        <v>330</v>
      </c>
      <c r="QNU344" s="220" t="s">
        <v>330</v>
      </c>
      <c r="QNV344" s="220" t="s">
        <v>330</v>
      </c>
      <c r="QNW344" s="220" t="s">
        <v>330</v>
      </c>
      <c r="QNX344" s="220" t="s">
        <v>330</v>
      </c>
      <c r="QNY344" s="220" t="s">
        <v>330</v>
      </c>
      <c r="QNZ344" s="220" t="s">
        <v>330</v>
      </c>
      <c r="QOA344" s="220" t="s">
        <v>330</v>
      </c>
      <c r="QOB344" s="220" t="s">
        <v>330</v>
      </c>
      <c r="QOC344" s="220" t="s">
        <v>330</v>
      </c>
      <c r="QOD344" s="220" t="s">
        <v>330</v>
      </c>
      <c r="QOE344" s="220" t="s">
        <v>330</v>
      </c>
      <c r="QOF344" s="220" t="s">
        <v>330</v>
      </c>
      <c r="QOG344" s="220" t="s">
        <v>330</v>
      </c>
      <c r="QOH344" s="220" t="s">
        <v>330</v>
      </c>
      <c r="QOI344" s="220" t="s">
        <v>330</v>
      </c>
      <c r="QOJ344" s="220" t="s">
        <v>330</v>
      </c>
      <c r="QOK344" s="220" t="s">
        <v>330</v>
      </c>
      <c r="QOL344" s="220" t="s">
        <v>330</v>
      </c>
      <c r="QOM344" s="220" t="s">
        <v>330</v>
      </c>
      <c r="QON344" s="220" t="s">
        <v>330</v>
      </c>
      <c r="QOO344" s="220" t="s">
        <v>330</v>
      </c>
      <c r="QOP344" s="220" t="s">
        <v>330</v>
      </c>
      <c r="QOQ344" s="220" t="s">
        <v>330</v>
      </c>
      <c r="QOR344" s="220" t="s">
        <v>330</v>
      </c>
      <c r="QOS344" s="220" t="s">
        <v>330</v>
      </c>
      <c r="QOT344" s="220" t="s">
        <v>330</v>
      </c>
      <c r="QOU344" s="220" t="s">
        <v>330</v>
      </c>
      <c r="QOV344" s="220" t="s">
        <v>330</v>
      </c>
      <c r="QOW344" s="220" t="s">
        <v>330</v>
      </c>
      <c r="QOX344" s="220" t="s">
        <v>330</v>
      </c>
      <c r="QOY344" s="220" t="s">
        <v>330</v>
      </c>
      <c r="QOZ344" s="220" t="s">
        <v>330</v>
      </c>
      <c r="QPA344" s="220" t="s">
        <v>330</v>
      </c>
      <c r="QPB344" s="220" t="s">
        <v>330</v>
      </c>
      <c r="QPC344" s="220" t="s">
        <v>330</v>
      </c>
      <c r="QPD344" s="220" t="s">
        <v>330</v>
      </c>
      <c r="QPE344" s="220" t="s">
        <v>330</v>
      </c>
      <c r="QPF344" s="220" t="s">
        <v>330</v>
      </c>
      <c r="QPG344" s="220" t="s">
        <v>330</v>
      </c>
      <c r="QPH344" s="220" t="s">
        <v>330</v>
      </c>
      <c r="QPI344" s="220" t="s">
        <v>330</v>
      </c>
      <c r="QPJ344" s="220" t="s">
        <v>330</v>
      </c>
      <c r="QPK344" s="220" t="s">
        <v>330</v>
      </c>
      <c r="QPL344" s="220" t="s">
        <v>330</v>
      </c>
      <c r="QPM344" s="220" t="s">
        <v>330</v>
      </c>
      <c r="QPN344" s="220" t="s">
        <v>330</v>
      </c>
      <c r="QPO344" s="220" t="s">
        <v>330</v>
      </c>
      <c r="QPP344" s="220" t="s">
        <v>330</v>
      </c>
      <c r="QPQ344" s="220" t="s">
        <v>330</v>
      </c>
      <c r="QPR344" s="220" t="s">
        <v>330</v>
      </c>
      <c r="QPS344" s="220" t="s">
        <v>330</v>
      </c>
      <c r="QPT344" s="220" t="s">
        <v>330</v>
      </c>
      <c r="QPU344" s="220" t="s">
        <v>330</v>
      </c>
      <c r="QPV344" s="220" t="s">
        <v>330</v>
      </c>
      <c r="QPW344" s="220" t="s">
        <v>330</v>
      </c>
      <c r="QPX344" s="220" t="s">
        <v>330</v>
      </c>
      <c r="QPY344" s="220" t="s">
        <v>330</v>
      </c>
      <c r="QPZ344" s="220" t="s">
        <v>330</v>
      </c>
      <c r="QQA344" s="220" t="s">
        <v>330</v>
      </c>
      <c r="QQB344" s="220" t="s">
        <v>330</v>
      </c>
      <c r="QQC344" s="220" t="s">
        <v>330</v>
      </c>
      <c r="QQD344" s="220" t="s">
        <v>330</v>
      </c>
      <c r="QQE344" s="220" t="s">
        <v>330</v>
      </c>
      <c r="QQF344" s="220" t="s">
        <v>330</v>
      </c>
      <c r="QQG344" s="220" t="s">
        <v>330</v>
      </c>
      <c r="QQH344" s="220" t="s">
        <v>330</v>
      </c>
      <c r="QQI344" s="220" t="s">
        <v>330</v>
      </c>
      <c r="QQJ344" s="220" t="s">
        <v>330</v>
      </c>
      <c r="QQK344" s="220" t="s">
        <v>330</v>
      </c>
      <c r="QQL344" s="220" t="s">
        <v>330</v>
      </c>
      <c r="QQM344" s="220" t="s">
        <v>330</v>
      </c>
      <c r="QQN344" s="220" t="s">
        <v>330</v>
      </c>
      <c r="QQO344" s="220" t="s">
        <v>330</v>
      </c>
      <c r="QQP344" s="220" t="s">
        <v>330</v>
      </c>
      <c r="QQQ344" s="220" t="s">
        <v>330</v>
      </c>
      <c r="QQR344" s="220" t="s">
        <v>330</v>
      </c>
      <c r="QQS344" s="220" t="s">
        <v>330</v>
      </c>
      <c r="QQT344" s="220" t="s">
        <v>330</v>
      </c>
      <c r="QQU344" s="220" t="s">
        <v>330</v>
      </c>
      <c r="QQV344" s="220" t="s">
        <v>330</v>
      </c>
      <c r="QQW344" s="220" t="s">
        <v>330</v>
      </c>
      <c r="QQX344" s="220" t="s">
        <v>330</v>
      </c>
      <c r="QQY344" s="220" t="s">
        <v>330</v>
      </c>
      <c r="QQZ344" s="220" t="s">
        <v>330</v>
      </c>
      <c r="QRA344" s="220" t="s">
        <v>330</v>
      </c>
      <c r="QRB344" s="220" t="s">
        <v>330</v>
      </c>
      <c r="QRC344" s="220" t="s">
        <v>330</v>
      </c>
      <c r="QRD344" s="220" t="s">
        <v>330</v>
      </c>
      <c r="QRE344" s="220" t="s">
        <v>330</v>
      </c>
      <c r="QRF344" s="220" t="s">
        <v>330</v>
      </c>
      <c r="QRG344" s="220" t="s">
        <v>330</v>
      </c>
      <c r="QRH344" s="220" t="s">
        <v>330</v>
      </c>
      <c r="QRI344" s="220" t="s">
        <v>330</v>
      </c>
      <c r="QRJ344" s="220" t="s">
        <v>330</v>
      </c>
      <c r="QRK344" s="220" t="s">
        <v>330</v>
      </c>
      <c r="QRL344" s="220" t="s">
        <v>330</v>
      </c>
      <c r="QRM344" s="220" t="s">
        <v>330</v>
      </c>
      <c r="QRN344" s="220" t="s">
        <v>330</v>
      </c>
      <c r="QRO344" s="220" t="s">
        <v>330</v>
      </c>
      <c r="QRP344" s="220" t="s">
        <v>330</v>
      </c>
      <c r="QRQ344" s="220" t="s">
        <v>330</v>
      </c>
      <c r="QRR344" s="220" t="s">
        <v>330</v>
      </c>
      <c r="QRS344" s="220" t="s">
        <v>330</v>
      </c>
      <c r="QRT344" s="220" t="s">
        <v>330</v>
      </c>
      <c r="QRU344" s="220" t="s">
        <v>330</v>
      </c>
      <c r="QRV344" s="220" t="s">
        <v>330</v>
      </c>
      <c r="QRW344" s="220" t="s">
        <v>330</v>
      </c>
      <c r="QRX344" s="220" t="s">
        <v>330</v>
      </c>
      <c r="QRY344" s="220" t="s">
        <v>330</v>
      </c>
      <c r="QRZ344" s="220" t="s">
        <v>330</v>
      </c>
      <c r="QSA344" s="220" t="s">
        <v>330</v>
      </c>
      <c r="QSB344" s="220" t="s">
        <v>330</v>
      </c>
      <c r="QSC344" s="220" t="s">
        <v>330</v>
      </c>
      <c r="QSD344" s="220" t="s">
        <v>330</v>
      </c>
      <c r="QSE344" s="220" t="s">
        <v>330</v>
      </c>
      <c r="QSF344" s="220" t="s">
        <v>330</v>
      </c>
      <c r="QSG344" s="220" t="s">
        <v>330</v>
      </c>
      <c r="QSH344" s="220" t="s">
        <v>330</v>
      </c>
      <c r="QSI344" s="220" t="s">
        <v>330</v>
      </c>
      <c r="QSJ344" s="220" t="s">
        <v>330</v>
      </c>
      <c r="QSK344" s="220" t="s">
        <v>330</v>
      </c>
      <c r="QSL344" s="220" t="s">
        <v>330</v>
      </c>
      <c r="QSM344" s="220" t="s">
        <v>330</v>
      </c>
      <c r="QSN344" s="220" t="s">
        <v>330</v>
      </c>
      <c r="QSO344" s="220" t="s">
        <v>330</v>
      </c>
      <c r="QSP344" s="220" t="s">
        <v>330</v>
      </c>
      <c r="QSQ344" s="220" t="s">
        <v>330</v>
      </c>
      <c r="QSR344" s="220" t="s">
        <v>330</v>
      </c>
      <c r="QSS344" s="220" t="s">
        <v>330</v>
      </c>
      <c r="QST344" s="220" t="s">
        <v>330</v>
      </c>
      <c r="QSU344" s="220" t="s">
        <v>330</v>
      </c>
      <c r="QSV344" s="220" t="s">
        <v>330</v>
      </c>
      <c r="QSW344" s="220" t="s">
        <v>330</v>
      </c>
      <c r="QSX344" s="220" t="s">
        <v>330</v>
      </c>
      <c r="QSY344" s="220" t="s">
        <v>330</v>
      </c>
      <c r="QSZ344" s="220" t="s">
        <v>330</v>
      </c>
      <c r="QTA344" s="220" t="s">
        <v>330</v>
      </c>
      <c r="QTB344" s="220" t="s">
        <v>330</v>
      </c>
      <c r="QTC344" s="220" t="s">
        <v>330</v>
      </c>
      <c r="QTD344" s="220" t="s">
        <v>330</v>
      </c>
      <c r="QTE344" s="220" t="s">
        <v>330</v>
      </c>
      <c r="QTF344" s="220" t="s">
        <v>330</v>
      </c>
      <c r="QTG344" s="220" t="s">
        <v>330</v>
      </c>
      <c r="QTH344" s="220" t="s">
        <v>330</v>
      </c>
      <c r="QTI344" s="220" t="s">
        <v>330</v>
      </c>
      <c r="QTJ344" s="220" t="s">
        <v>330</v>
      </c>
      <c r="QTK344" s="220" t="s">
        <v>330</v>
      </c>
      <c r="QTL344" s="220" t="s">
        <v>330</v>
      </c>
      <c r="QTM344" s="220" t="s">
        <v>330</v>
      </c>
      <c r="QTN344" s="220" t="s">
        <v>330</v>
      </c>
      <c r="QTO344" s="220" t="s">
        <v>330</v>
      </c>
      <c r="QTP344" s="220" t="s">
        <v>330</v>
      </c>
      <c r="QTQ344" s="220" t="s">
        <v>330</v>
      </c>
      <c r="QTR344" s="220" t="s">
        <v>330</v>
      </c>
      <c r="QTS344" s="220" t="s">
        <v>330</v>
      </c>
      <c r="QTT344" s="220" t="s">
        <v>330</v>
      </c>
      <c r="QTU344" s="220" t="s">
        <v>330</v>
      </c>
      <c r="QTV344" s="220" t="s">
        <v>330</v>
      </c>
      <c r="QTW344" s="220" t="s">
        <v>330</v>
      </c>
      <c r="QTX344" s="220" t="s">
        <v>330</v>
      </c>
      <c r="QTY344" s="220" t="s">
        <v>330</v>
      </c>
      <c r="QTZ344" s="220" t="s">
        <v>330</v>
      </c>
      <c r="QUA344" s="220" t="s">
        <v>330</v>
      </c>
      <c r="QUB344" s="220" t="s">
        <v>330</v>
      </c>
      <c r="QUC344" s="220" t="s">
        <v>330</v>
      </c>
      <c r="QUD344" s="220" t="s">
        <v>330</v>
      </c>
      <c r="QUE344" s="220" t="s">
        <v>330</v>
      </c>
      <c r="QUF344" s="220" t="s">
        <v>330</v>
      </c>
      <c r="QUG344" s="220" t="s">
        <v>330</v>
      </c>
      <c r="QUH344" s="220" t="s">
        <v>330</v>
      </c>
      <c r="QUI344" s="220" t="s">
        <v>330</v>
      </c>
      <c r="QUJ344" s="220" t="s">
        <v>330</v>
      </c>
      <c r="QUK344" s="220" t="s">
        <v>330</v>
      </c>
      <c r="QUL344" s="220" t="s">
        <v>330</v>
      </c>
      <c r="QUM344" s="220" t="s">
        <v>330</v>
      </c>
      <c r="QUN344" s="220" t="s">
        <v>330</v>
      </c>
      <c r="QUO344" s="220" t="s">
        <v>330</v>
      </c>
      <c r="QUP344" s="220" t="s">
        <v>330</v>
      </c>
      <c r="QUQ344" s="220" t="s">
        <v>330</v>
      </c>
      <c r="QUR344" s="220" t="s">
        <v>330</v>
      </c>
      <c r="QUS344" s="220" t="s">
        <v>330</v>
      </c>
      <c r="QUT344" s="220" t="s">
        <v>330</v>
      </c>
      <c r="QUU344" s="220" t="s">
        <v>330</v>
      </c>
      <c r="QUV344" s="220" t="s">
        <v>330</v>
      </c>
      <c r="QUW344" s="220" t="s">
        <v>330</v>
      </c>
      <c r="QUX344" s="220" t="s">
        <v>330</v>
      </c>
      <c r="QUY344" s="220" t="s">
        <v>330</v>
      </c>
      <c r="QUZ344" s="220" t="s">
        <v>330</v>
      </c>
      <c r="QVA344" s="220" t="s">
        <v>330</v>
      </c>
      <c r="QVB344" s="220" t="s">
        <v>330</v>
      </c>
      <c r="QVC344" s="220" t="s">
        <v>330</v>
      </c>
      <c r="QVD344" s="220" t="s">
        <v>330</v>
      </c>
      <c r="QVE344" s="220" t="s">
        <v>330</v>
      </c>
      <c r="QVF344" s="220" t="s">
        <v>330</v>
      </c>
      <c r="QVG344" s="220" t="s">
        <v>330</v>
      </c>
      <c r="QVH344" s="220" t="s">
        <v>330</v>
      </c>
      <c r="QVI344" s="220" t="s">
        <v>330</v>
      </c>
      <c r="QVJ344" s="220" t="s">
        <v>330</v>
      </c>
      <c r="QVK344" s="220" t="s">
        <v>330</v>
      </c>
      <c r="QVL344" s="220" t="s">
        <v>330</v>
      </c>
      <c r="QVM344" s="220" t="s">
        <v>330</v>
      </c>
      <c r="QVN344" s="220" t="s">
        <v>330</v>
      </c>
      <c r="QVO344" s="220" t="s">
        <v>330</v>
      </c>
      <c r="QVP344" s="220" t="s">
        <v>330</v>
      </c>
      <c r="QVQ344" s="220" t="s">
        <v>330</v>
      </c>
      <c r="QVR344" s="220" t="s">
        <v>330</v>
      </c>
      <c r="QVS344" s="220" t="s">
        <v>330</v>
      </c>
      <c r="QVT344" s="220" t="s">
        <v>330</v>
      </c>
      <c r="QVU344" s="220" t="s">
        <v>330</v>
      </c>
      <c r="QVV344" s="220" t="s">
        <v>330</v>
      </c>
      <c r="QVW344" s="220" t="s">
        <v>330</v>
      </c>
      <c r="QVX344" s="220" t="s">
        <v>330</v>
      </c>
      <c r="QVY344" s="220" t="s">
        <v>330</v>
      </c>
      <c r="QVZ344" s="220" t="s">
        <v>330</v>
      </c>
      <c r="QWA344" s="220" t="s">
        <v>330</v>
      </c>
      <c r="QWB344" s="220" t="s">
        <v>330</v>
      </c>
      <c r="QWC344" s="220" t="s">
        <v>330</v>
      </c>
      <c r="QWD344" s="220" t="s">
        <v>330</v>
      </c>
      <c r="QWE344" s="220" t="s">
        <v>330</v>
      </c>
      <c r="QWF344" s="220" t="s">
        <v>330</v>
      </c>
      <c r="QWG344" s="220" t="s">
        <v>330</v>
      </c>
      <c r="QWH344" s="220" t="s">
        <v>330</v>
      </c>
      <c r="QWI344" s="220" t="s">
        <v>330</v>
      </c>
      <c r="QWJ344" s="220" t="s">
        <v>330</v>
      </c>
      <c r="QWK344" s="220" t="s">
        <v>330</v>
      </c>
      <c r="QWL344" s="220" t="s">
        <v>330</v>
      </c>
      <c r="QWM344" s="220" t="s">
        <v>330</v>
      </c>
      <c r="QWN344" s="220" t="s">
        <v>330</v>
      </c>
      <c r="QWO344" s="220" t="s">
        <v>330</v>
      </c>
      <c r="QWP344" s="220" t="s">
        <v>330</v>
      </c>
      <c r="QWQ344" s="220" t="s">
        <v>330</v>
      </c>
      <c r="QWR344" s="220" t="s">
        <v>330</v>
      </c>
      <c r="QWS344" s="220" t="s">
        <v>330</v>
      </c>
      <c r="QWT344" s="220" t="s">
        <v>330</v>
      </c>
      <c r="QWU344" s="220" t="s">
        <v>330</v>
      </c>
      <c r="QWV344" s="220" t="s">
        <v>330</v>
      </c>
      <c r="QWW344" s="220" t="s">
        <v>330</v>
      </c>
      <c r="QWX344" s="220" t="s">
        <v>330</v>
      </c>
      <c r="QWY344" s="220" t="s">
        <v>330</v>
      </c>
      <c r="QWZ344" s="220" t="s">
        <v>330</v>
      </c>
      <c r="QXA344" s="220" t="s">
        <v>330</v>
      </c>
      <c r="QXB344" s="220" t="s">
        <v>330</v>
      </c>
      <c r="QXC344" s="220" t="s">
        <v>330</v>
      </c>
      <c r="QXD344" s="220" t="s">
        <v>330</v>
      </c>
      <c r="QXE344" s="220" t="s">
        <v>330</v>
      </c>
      <c r="QXF344" s="220" t="s">
        <v>330</v>
      </c>
      <c r="QXG344" s="220" t="s">
        <v>330</v>
      </c>
      <c r="QXH344" s="220" t="s">
        <v>330</v>
      </c>
      <c r="QXI344" s="220" t="s">
        <v>330</v>
      </c>
      <c r="QXJ344" s="220" t="s">
        <v>330</v>
      </c>
      <c r="QXK344" s="220" t="s">
        <v>330</v>
      </c>
      <c r="QXL344" s="220" t="s">
        <v>330</v>
      </c>
      <c r="QXM344" s="220" t="s">
        <v>330</v>
      </c>
      <c r="QXN344" s="220" t="s">
        <v>330</v>
      </c>
      <c r="QXO344" s="220" t="s">
        <v>330</v>
      </c>
      <c r="QXP344" s="220" t="s">
        <v>330</v>
      </c>
      <c r="QXQ344" s="220" t="s">
        <v>330</v>
      </c>
      <c r="QXR344" s="220" t="s">
        <v>330</v>
      </c>
      <c r="QXS344" s="220" t="s">
        <v>330</v>
      </c>
      <c r="QXT344" s="220" t="s">
        <v>330</v>
      </c>
      <c r="QXU344" s="220" t="s">
        <v>330</v>
      </c>
      <c r="QXV344" s="220" t="s">
        <v>330</v>
      </c>
      <c r="QXW344" s="220" t="s">
        <v>330</v>
      </c>
      <c r="QXX344" s="220" t="s">
        <v>330</v>
      </c>
      <c r="QXY344" s="220" t="s">
        <v>330</v>
      </c>
      <c r="QXZ344" s="220" t="s">
        <v>330</v>
      </c>
      <c r="QYA344" s="220" t="s">
        <v>330</v>
      </c>
      <c r="QYB344" s="220" t="s">
        <v>330</v>
      </c>
      <c r="QYC344" s="220" t="s">
        <v>330</v>
      </c>
      <c r="QYD344" s="220" t="s">
        <v>330</v>
      </c>
      <c r="QYE344" s="220" t="s">
        <v>330</v>
      </c>
      <c r="QYF344" s="220" t="s">
        <v>330</v>
      </c>
      <c r="QYG344" s="220" t="s">
        <v>330</v>
      </c>
      <c r="QYH344" s="220" t="s">
        <v>330</v>
      </c>
      <c r="QYI344" s="220" t="s">
        <v>330</v>
      </c>
      <c r="QYJ344" s="220" t="s">
        <v>330</v>
      </c>
      <c r="QYK344" s="220" t="s">
        <v>330</v>
      </c>
      <c r="QYL344" s="220" t="s">
        <v>330</v>
      </c>
      <c r="QYM344" s="220" t="s">
        <v>330</v>
      </c>
      <c r="QYN344" s="220" t="s">
        <v>330</v>
      </c>
      <c r="QYO344" s="220" t="s">
        <v>330</v>
      </c>
      <c r="QYP344" s="220" t="s">
        <v>330</v>
      </c>
      <c r="QYQ344" s="220" t="s">
        <v>330</v>
      </c>
      <c r="QYR344" s="220" t="s">
        <v>330</v>
      </c>
      <c r="QYS344" s="220" t="s">
        <v>330</v>
      </c>
      <c r="QYT344" s="220" t="s">
        <v>330</v>
      </c>
      <c r="QYU344" s="220" t="s">
        <v>330</v>
      </c>
      <c r="QYV344" s="220" t="s">
        <v>330</v>
      </c>
      <c r="QYW344" s="220" t="s">
        <v>330</v>
      </c>
      <c r="QYX344" s="220" t="s">
        <v>330</v>
      </c>
      <c r="QYY344" s="220" t="s">
        <v>330</v>
      </c>
      <c r="QYZ344" s="220" t="s">
        <v>330</v>
      </c>
      <c r="QZA344" s="220" t="s">
        <v>330</v>
      </c>
      <c r="QZB344" s="220" t="s">
        <v>330</v>
      </c>
      <c r="QZC344" s="220" t="s">
        <v>330</v>
      </c>
      <c r="QZD344" s="220" t="s">
        <v>330</v>
      </c>
      <c r="QZE344" s="220" t="s">
        <v>330</v>
      </c>
      <c r="QZF344" s="220" t="s">
        <v>330</v>
      </c>
      <c r="QZG344" s="220" t="s">
        <v>330</v>
      </c>
      <c r="QZH344" s="220" t="s">
        <v>330</v>
      </c>
      <c r="QZI344" s="220" t="s">
        <v>330</v>
      </c>
      <c r="QZJ344" s="220" t="s">
        <v>330</v>
      </c>
      <c r="QZK344" s="220" t="s">
        <v>330</v>
      </c>
      <c r="QZL344" s="220" t="s">
        <v>330</v>
      </c>
      <c r="QZM344" s="220" t="s">
        <v>330</v>
      </c>
      <c r="QZN344" s="220" t="s">
        <v>330</v>
      </c>
      <c r="QZO344" s="220" t="s">
        <v>330</v>
      </c>
      <c r="QZP344" s="220" t="s">
        <v>330</v>
      </c>
      <c r="QZQ344" s="220" t="s">
        <v>330</v>
      </c>
      <c r="QZR344" s="220" t="s">
        <v>330</v>
      </c>
      <c r="QZS344" s="220" t="s">
        <v>330</v>
      </c>
      <c r="QZT344" s="220" t="s">
        <v>330</v>
      </c>
      <c r="QZU344" s="220" t="s">
        <v>330</v>
      </c>
      <c r="QZV344" s="220" t="s">
        <v>330</v>
      </c>
      <c r="QZW344" s="220" t="s">
        <v>330</v>
      </c>
      <c r="QZX344" s="220" t="s">
        <v>330</v>
      </c>
      <c r="QZY344" s="220" t="s">
        <v>330</v>
      </c>
      <c r="QZZ344" s="220" t="s">
        <v>330</v>
      </c>
      <c r="RAA344" s="220" t="s">
        <v>330</v>
      </c>
      <c r="RAB344" s="220" t="s">
        <v>330</v>
      </c>
      <c r="RAC344" s="220" t="s">
        <v>330</v>
      </c>
      <c r="RAD344" s="220" t="s">
        <v>330</v>
      </c>
      <c r="RAE344" s="220" t="s">
        <v>330</v>
      </c>
      <c r="RAF344" s="220" t="s">
        <v>330</v>
      </c>
      <c r="RAG344" s="220" t="s">
        <v>330</v>
      </c>
      <c r="RAH344" s="220" t="s">
        <v>330</v>
      </c>
      <c r="RAI344" s="220" t="s">
        <v>330</v>
      </c>
      <c r="RAJ344" s="220" t="s">
        <v>330</v>
      </c>
      <c r="RAK344" s="220" t="s">
        <v>330</v>
      </c>
      <c r="RAL344" s="220" t="s">
        <v>330</v>
      </c>
      <c r="RAM344" s="220" t="s">
        <v>330</v>
      </c>
      <c r="RAN344" s="220" t="s">
        <v>330</v>
      </c>
      <c r="RAO344" s="220" t="s">
        <v>330</v>
      </c>
      <c r="RAP344" s="220" t="s">
        <v>330</v>
      </c>
      <c r="RAQ344" s="220" t="s">
        <v>330</v>
      </c>
      <c r="RAR344" s="220" t="s">
        <v>330</v>
      </c>
      <c r="RAS344" s="220" t="s">
        <v>330</v>
      </c>
      <c r="RAT344" s="220" t="s">
        <v>330</v>
      </c>
      <c r="RAU344" s="220" t="s">
        <v>330</v>
      </c>
      <c r="RAV344" s="220" t="s">
        <v>330</v>
      </c>
      <c r="RAW344" s="220" t="s">
        <v>330</v>
      </c>
      <c r="RAX344" s="220" t="s">
        <v>330</v>
      </c>
      <c r="RAY344" s="220" t="s">
        <v>330</v>
      </c>
      <c r="RAZ344" s="220" t="s">
        <v>330</v>
      </c>
      <c r="RBA344" s="220" t="s">
        <v>330</v>
      </c>
      <c r="RBB344" s="220" t="s">
        <v>330</v>
      </c>
      <c r="RBC344" s="220" t="s">
        <v>330</v>
      </c>
      <c r="RBD344" s="220" t="s">
        <v>330</v>
      </c>
      <c r="RBE344" s="220" t="s">
        <v>330</v>
      </c>
      <c r="RBF344" s="220" t="s">
        <v>330</v>
      </c>
      <c r="RBG344" s="220" t="s">
        <v>330</v>
      </c>
      <c r="RBH344" s="220" t="s">
        <v>330</v>
      </c>
      <c r="RBI344" s="220" t="s">
        <v>330</v>
      </c>
      <c r="RBJ344" s="220" t="s">
        <v>330</v>
      </c>
      <c r="RBK344" s="220" t="s">
        <v>330</v>
      </c>
      <c r="RBL344" s="220" t="s">
        <v>330</v>
      </c>
      <c r="RBM344" s="220" t="s">
        <v>330</v>
      </c>
      <c r="RBN344" s="220" t="s">
        <v>330</v>
      </c>
      <c r="RBO344" s="220" t="s">
        <v>330</v>
      </c>
      <c r="RBP344" s="220" t="s">
        <v>330</v>
      </c>
      <c r="RBQ344" s="220" t="s">
        <v>330</v>
      </c>
      <c r="RBR344" s="220" t="s">
        <v>330</v>
      </c>
      <c r="RBS344" s="220" t="s">
        <v>330</v>
      </c>
      <c r="RBT344" s="220" t="s">
        <v>330</v>
      </c>
      <c r="RBU344" s="220" t="s">
        <v>330</v>
      </c>
      <c r="RBV344" s="220" t="s">
        <v>330</v>
      </c>
      <c r="RBW344" s="220" t="s">
        <v>330</v>
      </c>
      <c r="RBX344" s="220" t="s">
        <v>330</v>
      </c>
      <c r="RBY344" s="220" t="s">
        <v>330</v>
      </c>
      <c r="RBZ344" s="220" t="s">
        <v>330</v>
      </c>
      <c r="RCA344" s="220" t="s">
        <v>330</v>
      </c>
      <c r="RCB344" s="220" t="s">
        <v>330</v>
      </c>
      <c r="RCC344" s="220" t="s">
        <v>330</v>
      </c>
      <c r="RCD344" s="220" t="s">
        <v>330</v>
      </c>
      <c r="RCE344" s="220" t="s">
        <v>330</v>
      </c>
      <c r="RCF344" s="220" t="s">
        <v>330</v>
      </c>
      <c r="RCG344" s="220" t="s">
        <v>330</v>
      </c>
      <c r="RCH344" s="220" t="s">
        <v>330</v>
      </c>
      <c r="RCI344" s="220" t="s">
        <v>330</v>
      </c>
      <c r="RCJ344" s="220" t="s">
        <v>330</v>
      </c>
      <c r="RCK344" s="220" t="s">
        <v>330</v>
      </c>
      <c r="RCL344" s="220" t="s">
        <v>330</v>
      </c>
      <c r="RCM344" s="220" t="s">
        <v>330</v>
      </c>
      <c r="RCN344" s="220" t="s">
        <v>330</v>
      </c>
      <c r="RCO344" s="220" t="s">
        <v>330</v>
      </c>
      <c r="RCP344" s="220" t="s">
        <v>330</v>
      </c>
      <c r="RCQ344" s="220" t="s">
        <v>330</v>
      </c>
      <c r="RCR344" s="220" t="s">
        <v>330</v>
      </c>
      <c r="RCS344" s="220" t="s">
        <v>330</v>
      </c>
      <c r="RCT344" s="220" t="s">
        <v>330</v>
      </c>
      <c r="RCU344" s="220" t="s">
        <v>330</v>
      </c>
      <c r="RCV344" s="220" t="s">
        <v>330</v>
      </c>
      <c r="RCW344" s="220" t="s">
        <v>330</v>
      </c>
      <c r="RCX344" s="220" t="s">
        <v>330</v>
      </c>
      <c r="RCY344" s="220" t="s">
        <v>330</v>
      </c>
      <c r="RCZ344" s="220" t="s">
        <v>330</v>
      </c>
      <c r="RDA344" s="220" t="s">
        <v>330</v>
      </c>
      <c r="RDB344" s="220" t="s">
        <v>330</v>
      </c>
      <c r="RDC344" s="220" t="s">
        <v>330</v>
      </c>
      <c r="RDD344" s="220" t="s">
        <v>330</v>
      </c>
      <c r="RDE344" s="220" t="s">
        <v>330</v>
      </c>
      <c r="RDF344" s="220" t="s">
        <v>330</v>
      </c>
      <c r="RDG344" s="220" t="s">
        <v>330</v>
      </c>
      <c r="RDH344" s="220" t="s">
        <v>330</v>
      </c>
      <c r="RDI344" s="220" t="s">
        <v>330</v>
      </c>
      <c r="RDJ344" s="220" t="s">
        <v>330</v>
      </c>
      <c r="RDK344" s="220" t="s">
        <v>330</v>
      </c>
      <c r="RDL344" s="220" t="s">
        <v>330</v>
      </c>
      <c r="RDM344" s="220" t="s">
        <v>330</v>
      </c>
      <c r="RDN344" s="220" t="s">
        <v>330</v>
      </c>
      <c r="RDO344" s="220" t="s">
        <v>330</v>
      </c>
      <c r="RDP344" s="220" t="s">
        <v>330</v>
      </c>
      <c r="RDQ344" s="220" t="s">
        <v>330</v>
      </c>
      <c r="RDR344" s="220" t="s">
        <v>330</v>
      </c>
      <c r="RDS344" s="220" t="s">
        <v>330</v>
      </c>
      <c r="RDT344" s="220" t="s">
        <v>330</v>
      </c>
      <c r="RDU344" s="220" t="s">
        <v>330</v>
      </c>
      <c r="RDV344" s="220" t="s">
        <v>330</v>
      </c>
      <c r="RDW344" s="220" t="s">
        <v>330</v>
      </c>
      <c r="RDX344" s="220" t="s">
        <v>330</v>
      </c>
      <c r="RDY344" s="220" t="s">
        <v>330</v>
      </c>
      <c r="RDZ344" s="220" t="s">
        <v>330</v>
      </c>
      <c r="REA344" s="220" t="s">
        <v>330</v>
      </c>
      <c r="REB344" s="220" t="s">
        <v>330</v>
      </c>
      <c r="REC344" s="220" t="s">
        <v>330</v>
      </c>
      <c r="RED344" s="220" t="s">
        <v>330</v>
      </c>
      <c r="REE344" s="220" t="s">
        <v>330</v>
      </c>
      <c r="REF344" s="220" t="s">
        <v>330</v>
      </c>
      <c r="REG344" s="220" t="s">
        <v>330</v>
      </c>
      <c r="REH344" s="220" t="s">
        <v>330</v>
      </c>
      <c r="REI344" s="220" t="s">
        <v>330</v>
      </c>
      <c r="REJ344" s="220" t="s">
        <v>330</v>
      </c>
      <c r="REK344" s="220" t="s">
        <v>330</v>
      </c>
      <c r="REL344" s="220" t="s">
        <v>330</v>
      </c>
      <c r="REM344" s="220" t="s">
        <v>330</v>
      </c>
      <c r="REN344" s="220" t="s">
        <v>330</v>
      </c>
      <c r="REO344" s="220" t="s">
        <v>330</v>
      </c>
      <c r="REP344" s="220" t="s">
        <v>330</v>
      </c>
      <c r="REQ344" s="220" t="s">
        <v>330</v>
      </c>
      <c r="RER344" s="220" t="s">
        <v>330</v>
      </c>
      <c r="RES344" s="220" t="s">
        <v>330</v>
      </c>
      <c r="RET344" s="220" t="s">
        <v>330</v>
      </c>
      <c r="REU344" s="220" t="s">
        <v>330</v>
      </c>
      <c r="REV344" s="220" t="s">
        <v>330</v>
      </c>
      <c r="REW344" s="220" t="s">
        <v>330</v>
      </c>
      <c r="REX344" s="220" t="s">
        <v>330</v>
      </c>
      <c r="REY344" s="220" t="s">
        <v>330</v>
      </c>
      <c r="REZ344" s="220" t="s">
        <v>330</v>
      </c>
      <c r="RFA344" s="220" t="s">
        <v>330</v>
      </c>
      <c r="RFB344" s="220" t="s">
        <v>330</v>
      </c>
      <c r="RFC344" s="220" t="s">
        <v>330</v>
      </c>
      <c r="RFD344" s="220" t="s">
        <v>330</v>
      </c>
      <c r="RFE344" s="220" t="s">
        <v>330</v>
      </c>
      <c r="RFF344" s="220" t="s">
        <v>330</v>
      </c>
      <c r="RFG344" s="220" t="s">
        <v>330</v>
      </c>
      <c r="RFH344" s="220" t="s">
        <v>330</v>
      </c>
      <c r="RFI344" s="220" t="s">
        <v>330</v>
      </c>
      <c r="RFJ344" s="220" t="s">
        <v>330</v>
      </c>
      <c r="RFK344" s="220" t="s">
        <v>330</v>
      </c>
      <c r="RFL344" s="220" t="s">
        <v>330</v>
      </c>
      <c r="RFM344" s="220" t="s">
        <v>330</v>
      </c>
      <c r="RFN344" s="220" t="s">
        <v>330</v>
      </c>
      <c r="RFO344" s="220" t="s">
        <v>330</v>
      </c>
      <c r="RFP344" s="220" t="s">
        <v>330</v>
      </c>
      <c r="RFQ344" s="220" t="s">
        <v>330</v>
      </c>
      <c r="RFR344" s="220" t="s">
        <v>330</v>
      </c>
      <c r="RFS344" s="220" t="s">
        <v>330</v>
      </c>
      <c r="RFT344" s="220" t="s">
        <v>330</v>
      </c>
      <c r="RFU344" s="220" t="s">
        <v>330</v>
      </c>
      <c r="RFV344" s="220" t="s">
        <v>330</v>
      </c>
      <c r="RFW344" s="220" t="s">
        <v>330</v>
      </c>
      <c r="RFX344" s="220" t="s">
        <v>330</v>
      </c>
      <c r="RFY344" s="220" t="s">
        <v>330</v>
      </c>
      <c r="RFZ344" s="220" t="s">
        <v>330</v>
      </c>
      <c r="RGA344" s="220" t="s">
        <v>330</v>
      </c>
      <c r="RGB344" s="220" t="s">
        <v>330</v>
      </c>
      <c r="RGC344" s="220" t="s">
        <v>330</v>
      </c>
      <c r="RGD344" s="220" t="s">
        <v>330</v>
      </c>
      <c r="RGE344" s="220" t="s">
        <v>330</v>
      </c>
      <c r="RGF344" s="220" t="s">
        <v>330</v>
      </c>
      <c r="RGG344" s="220" t="s">
        <v>330</v>
      </c>
      <c r="RGH344" s="220" t="s">
        <v>330</v>
      </c>
      <c r="RGI344" s="220" t="s">
        <v>330</v>
      </c>
      <c r="RGJ344" s="220" t="s">
        <v>330</v>
      </c>
      <c r="RGK344" s="220" t="s">
        <v>330</v>
      </c>
      <c r="RGL344" s="220" t="s">
        <v>330</v>
      </c>
      <c r="RGM344" s="220" t="s">
        <v>330</v>
      </c>
      <c r="RGN344" s="220" t="s">
        <v>330</v>
      </c>
      <c r="RGO344" s="220" t="s">
        <v>330</v>
      </c>
      <c r="RGP344" s="220" t="s">
        <v>330</v>
      </c>
      <c r="RGQ344" s="220" t="s">
        <v>330</v>
      </c>
      <c r="RGR344" s="220" t="s">
        <v>330</v>
      </c>
      <c r="RGS344" s="220" t="s">
        <v>330</v>
      </c>
      <c r="RGT344" s="220" t="s">
        <v>330</v>
      </c>
      <c r="RGU344" s="220" t="s">
        <v>330</v>
      </c>
      <c r="RGV344" s="220" t="s">
        <v>330</v>
      </c>
      <c r="RGW344" s="220" t="s">
        <v>330</v>
      </c>
      <c r="RGX344" s="220" t="s">
        <v>330</v>
      </c>
      <c r="RGY344" s="220" t="s">
        <v>330</v>
      </c>
      <c r="RGZ344" s="220" t="s">
        <v>330</v>
      </c>
      <c r="RHA344" s="220" t="s">
        <v>330</v>
      </c>
      <c r="RHB344" s="220" t="s">
        <v>330</v>
      </c>
      <c r="RHC344" s="220" t="s">
        <v>330</v>
      </c>
      <c r="RHD344" s="220" t="s">
        <v>330</v>
      </c>
      <c r="RHE344" s="220" t="s">
        <v>330</v>
      </c>
      <c r="RHF344" s="220" t="s">
        <v>330</v>
      </c>
      <c r="RHG344" s="220" t="s">
        <v>330</v>
      </c>
      <c r="RHH344" s="220" t="s">
        <v>330</v>
      </c>
      <c r="RHI344" s="220" t="s">
        <v>330</v>
      </c>
      <c r="RHJ344" s="220" t="s">
        <v>330</v>
      </c>
      <c r="RHK344" s="220" t="s">
        <v>330</v>
      </c>
      <c r="RHL344" s="220" t="s">
        <v>330</v>
      </c>
      <c r="RHM344" s="220" t="s">
        <v>330</v>
      </c>
      <c r="RHN344" s="220" t="s">
        <v>330</v>
      </c>
      <c r="RHO344" s="220" t="s">
        <v>330</v>
      </c>
      <c r="RHP344" s="220" t="s">
        <v>330</v>
      </c>
      <c r="RHQ344" s="220" t="s">
        <v>330</v>
      </c>
      <c r="RHR344" s="220" t="s">
        <v>330</v>
      </c>
      <c r="RHS344" s="220" t="s">
        <v>330</v>
      </c>
      <c r="RHT344" s="220" t="s">
        <v>330</v>
      </c>
      <c r="RHU344" s="220" t="s">
        <v>330</v>
      </c>
      <c r="RHV344" s="220" t="s">
        <v>330</v>
      </c>
      <c r="RHW344" s="220" t="s">
        <v>330</v>
      </c>
      <c r="RHX344" s="220" t="s">
        <v>330</v>
      </c>
      <c r="RHY344" s="220" t="s">
        <v>330</v>
      </c>
      <c r="RHZ344" s="220" t="s">
        <v>330</v>
      </c>
      <c r="RIA344" s="220" t="s">
        <v>330</v>
      </c>
      <c r="RIB344" s="220" t="s">
        <v>330</v>
      </c>
      <c r="RIC344" s="220" t="s">
        <v>330</v>
      </c>
      <c r="RID344" s="220" t="s">
        <v>330</v>
      </c>
      <c r="RIE344" s="220" t="s">
        <v>330</v>
      </c>
      <c r="RIF344" s="220" t="s">
        <v>330</v>
      </c>
      <c r="RIG344" s="220" t="s">
        <v>330</v>
      </c>
      <c r="RIH344" s="220" t="s">
        <v>330</v>
      </c>
      <c r="RII344" s="220" t="s">
        <v>330</v>
      </c>
      <c r="RIJ344" s="220" t="s">
        <v>330</v>
      </c>
      <c r="RIK344" s="220" t="s">
        <v>330</v>
      </c>
      <c r="RIL344" s="220" t="s">
        <v>330</v>
      </c>
      <c r="RIM344" s="220" t="s">
        <v>330</v>
      </c>
      <c r="RIN344" s="220" t="s">
        <v>330</v>
      </c>
      <c r="RIO344" s="220" t="s">
        <v>330</v>
      </c>
      <c r="RIP344" s="220" t="s">
        <v>330</v>
      </c>
      <c r="RIQ344" s="220" t="s">
        <v>330</v>
      </c>
      <c r="RIR344" s="220" t="s">
        <v>330</v>
      </c>
      <c r="RIS344" s="220" t="s">
        <v>330</v>
      </c>
      <c r="RIT344" s="220" t="s">
        <v>330</v>
      </c>
      <c r="RIU344" s="220" t="s">
        <v>330</v>
      </c>
      <c r="RIV344" s="220" t="s">
        <v>330</v>
      </c>
      <c r="RIW344" s="220" t="s">
        <v>330</v>
      </c>
      <c r="RIX344" s="220" t="s">
        <v>330</v>
      </c>
      <c r="RIY344" s="220" t="s">
        <v>330</v>
      </c>
      <c r="RIZ344" s="220" t="s">
        <v>330</v>
      </c>
      <c r="RJA344" s="220" t="s">
        <v>330</v>
      </c>
      <c r="RJB344" s="220" t="s">
        <v>330</v>
      </c>
      <c r="RJC344" s="220" t="s">
        <v>330</v>
      </c>
      <c r="RJD344" s="220" t="s">
        <v>330</v>
      </c>
      <c r="RJE344" s="220" t="s">
        <v>330</v>
      </c>
      <c r="RJF344" s="220" t="s">
        <v>330</v>
      </c>
      <c r="RJG344" s="220" t="s">
        <v>330</v>
      </c>
      <c r="RJH344" s="220" t="s">
        <v>330</v>
      </c>
      <c r="RJI344" s="220" t="s">
        <v>330</v>
      </c>
      <c r="RJJ344" s="220" t="s">
        <v>330</v>
      </c>
      <c r="RJK344" s="220" t="s">
        <v>330</v>
      </c>
      <c r="RJL344" s="220" t="s">
        <v>330</v>
      </c>
      <c r="RJM344" s="220" t="s">
        <v>330</v>
      </c>
      <c r="RJN344" s="220" t="s">
        <v>330</v>
      </c>
      <c r="RJO344" s="220" t="s">
        <v>330</v>
      </c>
      <c r="RJP344" s="220" t="s">
        <v>330</v>
      </c>
      <c r="RJQ344" s="220" t="s">
        <v>330</v>
      </c>
      <c r="RJR344" s="220" t="s">
        <v>330</v>
      </c>
      <c r="RJS344" s="220" t="s">
        <v>330</v>
      </c>
      <c r="RJT344" s="220" t="s">
        <v>330</v>
      </c>
      <c r="RJU344" s="220" t="s">
        <v>330</v>
      </c>
      <c r="RJV344" s="220" t="s">
        <v>330</v>
      </c>
      <c r="RJW344" s="220" t="s">
        <v>330</v>
      </c>
      <c r="RJX344" s="220" t="s">
        <v>330</v>
      </c>
      <c r="RJY344" s="220" t="s">
        <v>330</v>
      </c>
      <c r="RJZ344" s="220" t="s">
        <v>330</v>
      </c>
      <c r="RKA344" s="220" t="s">
        <v>330</v>
      </c>
      <c r="RKB344" s="220" t="s">
        <v>330</v>
      </c>
      <c r="RKC344" s="220" t="s">
        <v>330</v>
      </c>
      <c r="RKD344" s="220" t="s">
        <v>330</v>
      </c>
      <c r="RKE344" s="220" t="s">
        <v>330</v>
      </c>
      <c r="RKF344" s="220" t="s">
        <v>330</v>
      </c>
      <c r="RKG344" s="220" t="s">
        <v>330</v>
      </c>
      <c r="RKH344" s="220" t="s">
        <v>330</v>
      </c>
      <c r="RKI344" s="220" t="s">
        <v>330</v>
      </c>
      <c r="RKJ344" s="220" t="s">
        <v>330</v>
      </c>
      <c r="RKK344" s="220" t="s">
        <v>330</v>
      </c>
      <c r="RKL344" s="220" t="s">
        <v>330</v>
      </c>
      <c r="RKM344" s="220" t="s">
        <v>330</v>
      </c>
      <c r="RKN344" s="220" t="s">
        <v>330</v>
      </c>
      <c r="RKO344" s="220" t="s">
        <v>330</v>
      </c>
      <c r="RKP344" s="220" t="s">
        <v>330</v>
      </c>
      <c r="RKQ344" s="220" t="s">
        <v>330</v>
      </c>
      <c r="RKR344" s="220" t="s">
        <v>330</v>
      </c>
      <c r="RKS344" s="220" t="s">
        <v>330</v>
      </c>
      <c r="RKT344" s="220" t="s">
        <v>330</v>
      </c>
      <c r="RKU344" s="220" t="s">
        <v>330</v>
      </c>
      <c r="RKV344" s="220" t="s">
        <v>330</v>
      </c>
      <c r="RKW344" s="220" t="s">
        <v>330</v>
      </c>
      <c r="RKX344" s="220" t="s">
        <v>330</v>
      </c>
      <c r="RKY344" s="220" t="s">
        <v>330</v>
      </c>
      <c r="RKZ344" s="220" t="s">
        <v>330</v>
      </c>
      <c r="RLA344" s="220" t="s">
        <v>330</v>
      </c>
      <c r="RLB344" s="220" t="s">
        <v>330</v>
      </c>
      <c r="RLC344" s="220" t="s">
        <v>330</v>
      </c>
      <c r="RLD344" s="220" t="s">
        <v>330</v>
      </c>
      <c r="RLE344" s="220" t="s">
        <v>330</v>
      </c>
      <c r="RLF344" s="220" t="s">
        <v>330</v>
      </c>
      <c r="RLG344" s="220" t="s">
        <v>330</v>
      </c>
      <c r="RLH344" s="220" t="s">
        <v>330</v>
      </c>
      <c r="RLI344" s="220" t="s">
        <v>330</v>
      </c>
      <c r="RLJ344" s="220" t="s">
        <v>330</v>
      </c>
      <c r="RLK344" s="220" t="s">
        <v>330</v>
      </c>
      <c r="RLL344" s="220" t="s">
        <v>330</v>
      </c>
      <c r="RLM344" s="220" t="s">
        <v>330</v>
      </c>
      <c r="RLN344" s="220" t="s">
        <v>330</v>
      </c>
      <c r="RLO344" s="220" t="s">
        <v>330</v>
      </c>
      <c r="RLP344" s="220" t="s">
        <v>330</v>
      </c>
      <c r="RLQ344" s="220" t="s">
        <v>330</v>
      </c>
      <c r="RLR344" s="220" t="s">
        <v>330</v>
      </c>
      <c r="RLS344" s="220" t="s">
        <v>330</v>
      </c>
      <c r="RLT344" s="220" t="s">
        <v>330</v>
      </c>
      <c r="RLU344" s="220" t="s">
        <v>330</v>
      </c>
      <c r="RLV344" s="220" t="s">
        <v>330</v>
      </c>
      <c r="RLW344" s="220" t="s">
        <v>330</v>
      </c>
      <c r="RLX344" s="220" t="s">
        <v>330</v>
      </c>
      <c r="RLY344" s="220" t="s">
        <v>330</v>
      </c>
      <c r="RLZ344" s="220" t="s">
        <v>330</v>
      </c>
      <c r="RMA344" s="220" t="s">
        <v>330</v>
      </c>
      <c r="RMB344" s="220" t="s">
        <v>330</v>
      </c>
      <c r="RMC344" s="220" t="s">
        <v>330</v>
      </c>
      <c r="RMD344" s="220" t="s">
        <v>330</v>
      </c>
      <c r="RME344" s="220" t="s">
        <v>330</v>
      </c>
      <c r="RMF344" s="220" t="s">
        <v>330</v>
      </c>
      <c r="RMG344" s="220" t="s">
        <v>330</v>
      </c>
      <c r="RMH344" s="220" t="s">
        <v>330</v>
      </c>
      <c r="RMI344" s="220" t="s">
        <v>330</v>
      </c>
      <c r="RMJ344" s="220" t="s">
        <v>330</v>
      </c>
      <c r="RMK344" s="220" t="s">
        <v>330</v>
      </c>
      <c r="RML344" s="220" t="s">
        <v>330</v>
      </c>
      <c r="RMM344" s="220" t="s">
        <v>330</v>
      </c>
      <c r="RMN344" s="220" t="s">
        <v>330</v>
      </c>
      <c r="RMO344" s="220" t="s">
        <v>330</v>
      </c>
      <c r="RMP344" s="220" t="s">
        <v>330</v>
      </c>
      <c r="RMQ344" s="220" t="s">
        <v>330</v>
      </c>
      <c r="RMR344" s="220" t="s">
        <v>330</v>
      </c>
      <c r="RMS344" s="220" t="s">
        <v>330</v>
      </c>
      <c r="RMT344" s="220" t="s">
        <v>330</v>
      </c>
      <c r="RMU344" s="220" t="s">
        <v>330</v>
      </c>
      <c r="RMV344" s="220" t="s">
        <v>330</v>
      </c>
      <c r="RMW344" s="220" t="s">
        <v>330</v>
      </c>
      <c r="RMX344" s="220" t="s">
        <v>330</v>
      </c>
      <c r="RMY344" s="220" t="s">
        <v>330</v>
      </c>
      <c r="RMZ344" s="220" t="s">
        <v>330</v>
      </c>
      <c r="RNA344" s="220" t="s">
        <v>330</v>
      </c>
      <c r="RNB344" s="220" t="s">
        <v>330</v>
      </c>
      <c r="RNC344" s="220" t="s">
        <v>330</v>
      </c>
      <c r="RND344" s="220" t="s">
        <v>330</v>
      </c>
      <c r="RNE344" s="220" t="s">
        <v>330</v>
      </c>
      <c r="RNF344" s="220" t="s">
        <v>330</v>
      </c>
      <c r="RNG344" s="220" t="s">
        <v>330</v>
      </c>
      <c r="RNH344" s="220" t="s">
        <v>330</v>
      </c>
      <c r="RNI344" s="220" t="s">
        <v>330</v>
      </c>
      <c r="RNJ344" s="220" t="s">
        <v>330</v>
      </c>
      <c r="RNK344" s="220" t="s">
        <v>330</v>
      </c>
      <c r="RNL344" s="220" t="s">
        <v>330</v>
      </c>
      <c r="RNM344" s="220" t="s">
        <v>330</v>
      </c>
      <c r="RNN344" s="220" t="s">
        <v>330</v>
      </c>
      <c r="RNO344" s="220" t="s">
        <v>330</v>
      </c>
      <c r="RNP344" s="220" t="s">
        <v>330</v>
      </c>
      <c r="RNQ344" s="220" t="s">
        <v>330</v>
      </c>
      <c r="RNR344" s="220" t="s">
        <v>330</v>
      </c>
      <c r="RNS344" s="220" t="s">
        <v>330</v>
      </c>
      <c r="RNT344" s="220" t="s">
        <v>330</v>
      </c>
      <c r="RNU344" s="220" t="s">
        <v>330</v>
      </c>
      <c r="RNV344" s="220" t="s">
        <v>330</v>
      </c>
      <c r="RNW344" s="220" t="s">
        <v>330</v>
      </c>
      <c r="RNX344" s="220" t="s">
        <v>330</v>
      </c>
      <c r="RNY344" s="220" t="s">
        <v>330</v>
      </c>
      <c r="RNZ344" s="220" t="s">
        <v>330</v>
      </c>
      <c r="ROA344" s="220" t="s">
        <v>330</v>
      </c>
      <c r="ROB344" s="220" t="s">
        <v>330</v>
      </c>
      <c r="ROC344" s="220" t="s">
        <v>330</v>
      </c>
      <c r="ROD344" s="220" t="s">
        <v>330</v>
      </c>
      <c r="ROE344" s="220" t="s">
        <v>330</v>
      </c>
      <c r="ROF344" s="220" t="s">
        <v>330</v>
      </c>
      <c r="ROG344" s="220" t="s">
        <v>330</v>
      </c>
      <c r="ROH344" s="220" t="s">
        <v>330</v>
      </c>
      <c r="ROI344" s="220" t="s">
        <v>330</v>
      </c>
      <c r="ROJ344" s="220" t="s">
        <v>330</v>
      </c>
      <c r="ROK344" s="220" t="s">
        <v>330</v>
      </c>
      <c r="ROL344" s="220" t="s">
        <v>330</v>
      </c>
      <c r="ROM344" s="220" t="s">
        <v>330</v>
      </c>
      <c r="RON344" s="220" t="s">
        <v>330</v>
      </c>
      <c r="ROO344" s="220" t="s">
        <v>330</v>
      </c>
      <c r="ROP344" s="220" t="s">
        <v>330</v>
      </c>
      <c r="ROQ344" s="220" t="s">
        <v>330</v>
      </c>
      <c r="ROR344" s="220" t="s">
        <v>330</v>
      </c>
      <c r="ROS344" s="220" t="s">
        <v>330</v>
      </c>
      <c r="ROT344" s="220" t="s">
        <v>330</v>
      </c>
      <c r="ROU344" s="220" t="s">
        <v>330</v>
      </c>
      <c r="ROV344" s="220" t="s">
        <v>330</v>
      </c>
      <c r="ROW344" s="220" t="s">
        <v>330</v>
      </c>
      <c r="ROX344" s="220" t="s">
        <v>330</v>
      </c>
      <c r="ROY344" s="220" t="s">
        <v>330</v>
      </c>
      <c r="ROZ344" s="220" t="s">
        <v>330</v>
      </c>
      <c r="RPA344" s="220" t="s">
        <v>330</v>
      </c>
      <c r="RPB344" s="220" t="s">
        <v>330</v>
      </c>
      <c r="RPC344" s="220" t="s">
        <v>330</v>
      </c>
      <c r="RPD344" s="220" t="s">
        <v>330</v>
      </c>
      <c r="RPE344" s="220" t="s">
        <v>330</v>
      </c>
      <c r="RPF344" s="220" t="s">
        <v>330</v>
      </c>
      <c r="RPG344" s="220" t="s">
        <v>330</v>
      </c>
      <c r="RPH344" s="220" t="s">
        <v>330</v>
      </c>
      <c r="RPI344" s="220" t="s">
        <v>330</v>
      </c>
      <c r="RPJ344" s="220" t="s">
        <v>330</v>
      </c>
      <c r="RPK344" s="220" t="s">
        <v>330</v>
      </c>
      <c r="RPL344" s="220" t="s">
        <v>330</v>
      </c>
      <c r="RPM344" s="220" t="s">
        <v>330</v>
      </c>
      <c r="RPN344" s="220" t="s">
        <v>330</v>
      </c>
      <c r="RPO344" s="220" t="s">
        <v>330</v>
      </c>
      <c r="RPP344" s="220" t="s">
        <v>330</v>
      </c>
      <c r="RPQ344" s="220" t="s">
        <v>330</v>
      </c>
      <c r="RPR344" s="220" t="s">
        <v>330</v>
      </c>
      <c r="RPS344" s="220" t="s">
        <v>330</v>
      </c>
      <c r="RPT344" s="220" t="s">
        <v>330</v>
      </c>
      <c r="RPU344" s="220" t="s">
        <v>330</v>
      </c>
      <c r="RPV344" s="220" t="s">
        <v>330</v>
      </c>
      <c r="RPW344" s="220" t="s">
        <v>330</v>
      </c>
      <c r="RPX344" s="220" t="s">
        <v>330</v>
      </c>
      <c r="RPY344" s="220" t="s">
        <v>330</v>
      </c>
      <c r="RPZ344" s="220" t="s">
        <v>330</v>
      </c>
      <c r="RQA344" s="220" t="s">
        <v>330</v>
      </c>
      <c r="RQB344" s="220" t="s">
        <v>330</v>
      </c>
      <c r="RQC344" s="220" t="s">
        <v>330</v>
      </c>
      <c r="RQD344" s="220" t="s">
        <v>330</v>
      </c>
      <c r="RQE344" s="220" t="s">
        <v>330</v>
      </c>
      <c r="RQF344" s="220" t="s">
        <v>330</v>
      </c>
      <c r="RQG344" s="220" t="s">
        <v>330</v>
      </c>
      <c r="RQH344" s="220" t="s">
        <v>330</v>
      </c>
      <c r="RQI344" s="220" t="s">
        <v>330</v>
      </c>
      <c r="RQJ344" s="220" t="s">
        <v>330</v>
      </c>
      <c r="RQK344" s="220" t="s">
        <v>330</v>
      </c>
      <c r="RQL344" s="220" t="s">
        <v>330</v>
      </c>
      <c r="RQM344" s="220" t="s">
        <v>330</v>
      </c>
      <c r="RQN344" s="220" t="s">
        <v>330</v>
      </c>
      <c r="RQO344" s="220" t="s">
        <v>330</v>
      </c>
      <c r="RQP344" s="220" t="s">
        <v>330</v>
      </c>
      <c r="RQQ344" s="220" t="s">
        <v>330</v>
      </c>
      <c r="RQR344" s="220" t="s">
        <v>330</v>
      </c>
      <c r="RQS344" s="220" t="s">
        <v>330</v>
      </c>
      <c r="RQT344" s="220" t="s">
        <v>330</v>
      </c>
      <c r="RQU344" s="220" t="s">
        <v>330</v>
      </c>
      <c r="RQV344" s="220" t="s">
        <v>330</v>
      </c>
      <c r="RQW344" s="220" t="s">
        <v>330</v>
      </c>
      <c r="RQX344" s="220" t="s">
        <v>330</v>
      </c>
      <c r="RQY344" s="220" t="s">
        <v>330</v>
      </c>
      <c r="RQZ344" s="220" t="s">
        <v>330</v>
      </c>
      <c r="RRA344" s="220" t="s">
        <v>330</v>
      </c>
      <c r="RRB344" s="220" t="s">
        <v>330</v>
      </c>
      <c r="RRC344" s="220" t="s">
        <v>330</v>
      </c>
      <c r="RRD344" s="220" t="s">
        <v>330</v>
      </c>
      <c r="RRE344" s="220" t="s">
        <v>330</v>
      </c>
      <c r="RRF344" s="220" t="s">
        <v>330</v>
      </c>
      <c r="RRG344" s="220" t="s">
        <v>330</v>
      </c>
      <c r="RRH344" s="220" t="s">
        <v>330</v>
      </c>
      <c r="RRI344" s="220" t="s">
        <v>330</v>
      </c>
      <c r="RRJ344" s="220" t="s">
        <v>330</v>
      </c>
      <c r="RRK344" s="220" t="s">
        <v>330</v>
      </c>
      <c r="RRL344" s="220" t="s">
        <v>330</v>
      </c>
      <c r="RRM344" s="220" t="s">
        <v>330</v>
      </c>
      <c r="RRN344" s="220" t="s">
        <v>330</v>
      </c>
      <c r="RRO344" s="220" t="s">
        <v>330</v>
      </c>
      <c r="RRP344" s="220" t="s">
        <v>330</v>
      </c>
      <c r="RRQ344" s="220" t="s">
        <v>330</v>
      </c>
      <c r="RRR344" s="220" t="s">
        <v>330</v>
      </c>
      <c r="RRS344" s="220" t="s">
        <v>330</v>
      </c>
      <c r="RRT344" s="220" t="s">
        <v>330</v>
      </c>
      <c r="RRU344" s="220" t="s">
        <v>330</v>
      </c>
      <c r="RRV344" s="220" t="s">
        <v>330</v>
      </c>
      <c r="RRW344" s="220" t="s">
        <v>330</v>
      </c>
      <c r="RRX344" s="220" t="s">
        <v>330</v>
      </c>
      <c r="RRY344" s="220" t="s">
        <v>330</v>
      </c>
      <c r="RRZ344" s="220" t="s">
        <v>330</v>
      </c>
      <c r="RSA344" s="220" t="s">
        <v>330</v>
      </c>
      <c r="RSB344" s="220" t="s">
        <v>330</v>
      </c>
      <c r="RSC344" s="220" t="s">
        <v>330</v>
      </c>
      <c r="RSD344" s="220" t="s">
        <v>330</v>
      </c>
      <c r="RSE344" s="220" t="s">
        <v>330</v>
      </c>
      <c r="RSF344" s="220" t="s">
        <v>330</v>
      </c>
      <c r="RSG344" s="220" t="s">
        <v>330</v>
      </c>
      <c r="RSH344" s="220" t="s">
        <v>330</v>
      </c>
      <c r="RSI344" s="220" t="s">
        <v>330</v>
      </c>
      <c r="RSJ344" s="220" t="s">
        <v>330</v>
      </c>
      <c r="RSK344" s="220" t="s">
        <v>330</v>
      </c>
      <c r="RSL344" s="220" t="s">
        <v>330</v>
      </c>
      <c r="RSM344" s="220" t="s">
        <v>330</v>
      </c>
      <c r="RSN344" s="220" t="s">
        <v>330</v>
      </c>
      <c r="RSO344" s="220" t="s">
        <v>330</v>
      </c>
      <c r="RSP344" s="220" t="s">
        <v>330</v>
      </c>
      <c r="RSQ344" s="220" t="s">
        <v>330</v>
      </c>
      <c r="RSR344" s="220" t="s">
        <v>330</v>
      </c>
      <c r="RSS344" s="220" t="s">
        <v>330</v>
      </c>
      <c r="RST344" s="220" t="s">
        <v>330</v>
      </c>
      <c r="RSU344" s="220" t="s">
        <v>330</v>
      </c>
      <c r="RSV344" s="220" t="s">
        <v>330</v>
      </c>
      <c r="RSW344" s="220" t="s">
        <v>330</v>
      </c>
      <c r="RSX344" s="220" t="s">
        <v>330</v>
      </c>
      <c r="RSY344" s="220" t="s">
        <v>330</v>
      </c>
      <c r="RSZ344" s="220" t="s">
        <v>330</v>
      </c>
      <c r="RTA344" s="220" t="s">
        <v>330</v>
      </c>
      <c r="RTB344" s="220" t="s">
        <v>330</v>
      </c>
      <c r="RTC344" s="220" t="s">
        <v>330</v>
      </c>
      <c r="RTD344" s="220" t="s">
        <v>330</v>
      </c>
      <c r="RTE344" s="220" t="s">
        <v>330</v>
      </c>
      <c r="RTF344" s="220" t="s">
        <v>330</v>
      </c>
      <c r="RTG344" s="220" t="s">
        <v>330</v>
      </c>
      <c r="RTH344" s="220" t="s">
        <v>330</v>
      </c>
      <c r="RTI344" s="220" t="s">
        <v>330</v>
      </c>
      <c r="RTJ344" s="220" t="s">
        <v>330</v>
      </c>
      <c r="RTK344" s="220" t="s">
        <v>330</v>
      </c>
      <c r="RTL344" s="220" t="s">
        <v>330</v>
      </c>
      <c r="RTM344" s="220" t="s">
        <v>330</v>
      </c>
      <c r="RTN344" s="220" t="s">
        <v>330</v>
      </c>
      <c r="RTO344" s="220" t="s">
        <v>330</v>
      </c>
      <c r="RTP344" s="220" t="s">
        <v>330</v>
      </c>
      <c r="RTQ344" s="220" t="s">
        <v>330</v>
      </c>
      <c r="RTR344" s="220" t="s">
        <v>330</v>
      </c>
      <c r="RTS344" s="220" t="s">
        <v>330</v>
      </c>
      <c r="RTT344" s="220" t="s">
        <v>330</v>
      </c>
      <c r="RTU344" s="220" t="s">
        <v>330</v>
      </c>
      <c r="RTV344" s="220" t="s">
        <v>330</v>
      </c>
      <c r="RTW344" s="220" t="s">
        <v>330</v>
      </c>
      <c r="RTX344" s="220" t="s">
        <v>330</v>
      </c>
      <c r="RTY344" s="220" t="s">
        <v>330</v>
      </c>
      <c r="RTZ344" s="220" t="s">
        <v>330</v>
      </c>
      <c r="RUA344" s="220" t="s">
        <v>330</v>
      </c>
      <c r="RUB344" s="220" t="s">
        <v>330</v>
      </c>
      <c r="RUC344" s="220" t="s">
        <v>330</v>
      </c>
      <c r="RUD344" s="220" t="s">
        <v>330</v>
      </c>
      <c r="RUE344" s="220" t="s">
        <v>330</v>
      </c>
      <c r="RUF344" s="220" t="s">
        <v>330</v>
      </c>
      <c r="RUG344" s="220" t="s">
        <v>330</v>
      </c>
      <c r="RUH344" s="220" t="s">
        <v>330</v>
      </c>
      <c r="RUI344" s="220" t="s">
        <v>330</v>
      </c>
      <c r="RUJ344" s="220" t="s">
        <v>330</v>
      </c>
      <c r="RUK344" s="220" t="s">
        <v>330</v>
      </c>
      <c r="RUL344" s="220" t="s">
        <v>330</v>
      </c>
      <c r="RUM344" s="220" t="s">
        <v>330</v>
      </c>
      <c r="RUN344" s="220" t="s">
        <v>330</v>
      </c>
      <c r="RUO344" s="220" t="s">
        <v>330</v>
      </c>
      <c r="RUP344" s="220" t="s">
        <v>330</v>
      </c>
      <c r="RUQ344" s="220" t="s">
        <v>330</v>
      </c>
      <c r="RUR344" s="220" t="s">
        <v>330</v>
      </c>
      <c r="RUS344" s="220" t="s">
        <v>330</v>
      </c>
      <c r="RUT344" s="220" t="s">
        <v>330</v>
      </c>
      <c r="RUU344" s="220" t="s">
        <v>330</v>
      </c>
      <c r="RUV344" s="220" t="s">
        <v>330</v>
      </c>
      <c r="RUW344" s="220" t="s">
        <v>330</v>
      </c>
      <c r="RUX344" s="220" t="s">
        <v>330</v>
      </c>
      <c r="RUY344" s="220" t="s">
        <v>330</v>
      </c>
      <c r="RUZ344" s="220" t="s">
        <v>330</v>
      </c>
      <c r="RVA344" s="220" t="s">
        <v>330</v>
      </c>
      <c r="RVB344" s="220" t="s">
        <v>330</v>
      </c>
      <c r="RVC344" s="220" t="s">
        <v>330</v>
      </c>
      <c r="RVD344" s="220" t="s">
        <v>330</v>
      </c>
      <c r="RVE344" s="220" t="s">
        <v>330</v>
      </c>
      <c r="RVF344" s="220" t="s">
        <v>330</v>
      </c>
      <c r="RVG344" s="220" t="s">
        <v>330</v>
      </c>
      <c r="RVH344" s="220" t="s">
        <v>330</v>
      </c>
      <c r="RVI344" s="220" t="s">
        <v>330</v>
      </c>
      <c r="RVJ344" s="220" t="s">
        <v>330</v>
      </c>
      <c r="RVK344" s="220" t="s">
        <v>330</v>
      </c>
      <c r="RVL344" s="220" t="s">
        <v>330</v>
      </c>
      <c r="RVM344" s="220" t="s">
        <v>330</v>
      </c>
      <c r="RVN344" s="220" t="s">
        <v>330</v>
      </c>
      <c r="RVO344" s="220" t="s">
        <v>330</v>
      </c>
      <c r="RVP344" s="220" t="s">
        <v>330</v>
      </c>
      <c r="RVQ344" s="220" t="s">
        <v>330</v>
      </c>
      <c r="RVR344" s="220" t="s">
        <v>330</v>
      </c>
      <c r="RVS344" s="220" t="s">
        <v>330</v>
      </c>
      <c r="RVT344" s="220" t="s">
        <v>330</v>
      </c>
      <c r="RVU344" s="220" t="s">
        <v>330</v>
      </c>
      <c r="RVV344" s="220" t="s">
        <v>330</v>
      </c>
      <c r="RVW344" s="220" t="s">
        <v>330</v>
      </c>
      <c r="RVX344" s="220" t="s">
        <v>330</v>
      </c>
      <c r="RVY344" s="220" t="s">
        <v>330</v>
      </c>
      <c r="RVZ344" s="220" t="s">
        <v>330</v>
      </c>
      <c r="RWA344" s="220" t="s">
        <v>330</v>
      </c>
      <c r="RWB344" s="220" t="s">
        <v>330</v>
      </c>
      <c r="RWC344" s="220" t="s">
        <v>330</v>
      </c>
      <c r="RWD344" s="220" t="s">
        <v>330</v>
      </c>
      <c r="RWE344" s="220" t="s">
        <v>330</v>
      </c>
      <c r="RWF344" s="220" t="s">
        <v>330</v>
      </c>
      <c r="RWG344" s="220" t="s">
        <v>330</v>
      </c>
      <c r="RWH344" s="220" t="s">
        <v>330</v>
      </c>
      <c r="RWI344" s="220" t="s">
        <v>330</v>
      </c>
      <c r="RWJ344" s="220" t="s">
        <v>330</v>
      </c>
      <c r="RWK344" s="220" t="s">
        <v>330</v>
      </c>
      <c r="RWL344" s="220" t="s">
        <v>330</v>
      </c>
      <c r="RWM344" s="220" t="s">
        <v>330</v>
      </c>
      <c r="RWN344" s="220" t="s">
        <v>330</v>
      </c>
      <c r="RWO344" s="220" t="s">
        <v>330</v>
      </c>
      <c r="RWP344" s="220" t="s">
        <v>330</v>
      </c>
      <c r="RWQ344" s="220" t="s">
        <v>330</v>
      </c>
      <c r="RWR344" s="220" t="s">
        <v>330</v>
      </c>
      <c r="RWS344" s="220" t="s">
        <v>330</v>
      </c>
      <c r="RWT344" s="220" t="s">
        <v>330</v>
      </c>
      <c r="RWU344" s="220" t="s">
        <v>330</v>
      </c>
      <c r="RWV344" s="220" t="s">
        <v>330</v>
      </c>
      <c r="RWW344" s="220" t="s">
        <v>330</v>
      </c>
      <c r="RWX344" s="220" t="s">
        <v>330</v>
      </c>
      <c r="RWY344" s="220" t="s">
        <v>330</v>
      </c>
      <c r="RWZ344" s="220" t="s">
        <v>330</v>
      </c>
      <c r="RXA344" s="220" t="s">
        <v>330</v>
      </c>
      <c r="RXB344" s="220" t="s">
        <v>330</v>
      </c>
      <c r="RXC344" s="220" t="s">
        <v>330</v>
      </c>
      <c r="RXD344" s="220" t="s">
        <v>330</v>
      </c>
      <c r="RXE344" s="220" t="s">
        <v>330</v>
      </c>
      <c r="RXF344" s="220" t="s">
        <v>330</v>
      </c>
      <c r="RXG344" s="220" t="s">
        <v>330</v>
      </c>
      <c r="RXH344" s="220" t="s">
        <v>330</v>
      </c>
      <c r="RXI344" s="220" t="s">
        <v>330</v>
      </c>
      <c r="RXJ344" s="220" t="s">
        <v>330</v>
      </c>
      <c r="RXK344" s="220" t="s">
        <v>330</v>
      </c>
      <c r="RXL344" s="220" t="s">
        <v>330</v>
      </c>
      <c r="RXM344" s="220" t="s">
        <v>330</v>
      </c>
      <c r="RXN344" s="220" t="s">
        <v>330</v>
      </c>
      <c r="RXO344" s="220" t="s">
        <v>330</v>
      </c>
      <c r="RXP344" s="220" t="s">
        <v>330</v>
      </c>
      <c r="RXQ344" s="220" t="s">
        <v>330</v>
      </c>
      <c r="RXR344" s="220" t="s">
        <v>330</v>
      </c>
      <c r="RXS344" s="220" t="s">
        <v>330</v>
      </c>
      <c r="RXT344" s="220" t="s">
        <v>330</v>
      </c>
      <c r="RXU344" s="220" t="s">
        <v>330</v>
      </c>
      <c r="RXV344" s="220" t="s">
        <v>330</v>
      </c>
      <c r="RXW344" s="220" t="s">
        <v>330</v>
      </c>
      <c r="RXX344" s="220" t="s">
        <v>330</v>
      </c>
      <c r="RXY344" s="220" t="s">
        <v>330</v>
      </c>
      <c r="RXZ344" s="220" t="s">
        <v>330</v>
      </c>
      <c r="RYA344" s="220" t="s">
        <v>330</v>
      </c>
      <c r="RYB344" s="220" t="s">
        <v>330</v>
      </c>
      <c r="RYC344" s="220" t="s">
        <v>330</v>
      </c>
      <c r="RYD344" s="220" t="s">
        <v>330</v>
      </c>
      <c r="RYE344" s="220" t="s">
        <v>330</v>
      </c>
      <c r="RYF344" s="220" t="s">
        <v>330</v>
      </c>
      <c r="RYG344" s="220" t="s">
        <v>330</v>
      </c>
      <c r="RYH344" s="220" t="s">
        <v>330</v>
      </c>
      <c r="RYI344" s="220" t="s">
        <v>330</v>
      </c>
      <c r="RYJ344" s="220" t="s">
        <v>330</v>
      </c>
      <c r="RYK344" s="220" t="s">
        <v>330</v>
      </c>
      <c r="RYL344" s="220" t="s">
        <v>330</v>
      </c>
      <c r="RYM344" s="220" t="s">
        <v>330</v>
      </c>
      <c r="RYN344" s="220" t="s">
        <v>330</v>
      </c>
      <c r="RYO344" s="220" t="s">
        <v>330</v>
      </c>
      <c r="RYP344" s="220" t="s">
        <v>330</v>
      </c>
      <c r="RYQ344" s="220" t="s">
        <v>330</v>
      </c>
      <c r="RYR344" s="220" t="s">
        <v>330</v>
      </c>
      <c r="RYS344" s="220" t="s">
        <v>330</v>
      </c>
      <c r="RYT344" s="220" t="s">
        <v>330</v>
      </c>
      <c r="RYU344" s="220" t="s">
        <v>330</v>
      </c>
      <c r="RYV344" s="220" t="s">
        <v>330</v>
      </c>
      <c r="RYW344" s="220" t="s">
        <v>330</v>
      </c>
      <c r="RYX344" s="220" t="s">
        <v>330</v>
      </c>
      <c r="RYY344" s="220" t="s">
        <v>330</v>
      </c>
      <c r="RYZ344" s="220" t="s">
        <v>330</v>
      </c>
      <c r="RZA344" s="220" t="s">
        <v>330</v>
      </c>
      <c r="RZB344" s="220" t="s">
        <v>330</v>
      </c>
      <c r="RZC344" s="220" t="s">
        <v>330</v>
      </c>
      <c r="RZD344" s="220" t="s">
        <v>330</v>
      </c>
      <c r="RZE344" s="220" t="s">
        <v>330</v>
      </c>
      <c r="RZF344" s="220" t="s">
        <v>330</v>
      </c>
      <c r="RZG344" s="220" t="s">
        <v>330</v>
      </c>
      <c r="RZH344" s="220" t="s">
        <v>330</v>
      </c>
      <c r="RZI344" s="220" t="s">
        <v>330</v>
      </c>
      <c r="RZJ344" s="220" t="s">
        <v>330</v>
      </c>
      <c r="RZK344" s="220" t="s">
        <v>330</v>
      </c>
      <c r="RZL344" s="220" t="s">
        <v>330</v>
      </c>
      <c r="RZM344" s="220" t="s">
        <v>330</v>
      </c>
      <c r="RZN344" s="220" t="s">
        <v>330</v>
      </c>
      <c r="RZO344" s="220" t="s">
        <v>330</v>
      </c>
      <c r="RZP344" s="220" t="s">
        <v>330</v>
      </c>
      <c r="RZQ344" s="220" t="s">
        <v>330</v>
      </c>
      <c r="RZR344" s="220" t="s">
        <v>330</v>
      </c>
      <c r="RZS344" s="220" t="s">
        <v>330</v>
      </c>
      <c r="RZT344" s="220" t="s">
        <v>330</v>
      </c>
      <c r="RZU344" s="220" t="s">
        <v>330</v>
      </c>
      <c r="RZV344" s="220" t="s">
        <v>330</v>
      </c>
      <c r="RZW344" s="220" t="s">
        <v>330</v>
      </c>
      <c r="RZX344" s="220" t="s">
        <v>330</v>
      </c>
      <c r="RZY344" s="220" t="s">
        <v>330</v>
      </c>
      <c r="RZZ344" s="220" t="s">
        <v>330</v>
      </c>
      <c r="SAA344" s="220" t="s">
        <v>330</v>
      </c>
      <c r="SAB344" s="220" t="s">
        <v>330</v>
      </c>
      <c r="SAC344" s="220" t="s">
        <v>330</v>
      </c>
      <c r="SAD344" s="220" t="s">
        <v>330</v>
      </c>
      <c r="SAE344" s="220" t="s">
        <v>330</v>
      </c>
      <c r="SAF344" s="220" t="s">
        <v>330</v>
      </c>
      <c r="SAG344" s="220" t="s">
        <v>330</v>
      </c>
      <c r="SAH344" s="220" t="s">
        <v>330</v>
      </c>
      <c r="SAI344" s="220" t="s">
        <v>330</v>
      </c>
      <c r="SAJ344" s="220" t="s">
        <v>330</v>
      </c>
      <c r="SAK344" s="220" t="s">
        <v>330</v>
      </c>
      <c r="SAL344" s="220" t="s">
        <v>330</v>
      </c>
      <c r="SAM344" s="220" t="s">
        <v>330</v>
      </c>
      <c r="SAN344" s="220" t="s">
        <v>330</v>
      </c>
      <c r="SAO344" s="220" t="s">
        <v>330</v>
      </c>
      <c r="SAP344" s="220" t="s">
        <v>330</v>
      </c>
      <c r="SAQ344" s="220" t="s">
        <v>330</v>
      </c>
      <c r="SAR344" s="220" t="s">
        <v>330</v>
      </c>
      <c r="SAS344" s="220" t="s">
        <v>330</v>
      </c>
      <c r="SAT344" s="220" t="s">
        <v>330</v>
      </c>
      <c r="SAU344" s="220" t="s">
        <v>330</v>
      </c>
      <c r="SAV344" s="220" t="s">
        <v>330</v>
      </c>
      <c r="SAW344" s="220" t="s">
        <v>330</v>
      </c>
      <c r="SAX344" s="220" t="s">
        <v>330</v>
      </c>
      <c r="SAY344" s="220" t="s">
        <v>330</v>
      </c>
      <c r="SAZ344" s="220" t="s">
        <v>330</v>
      </c>
      <c r="SBA344" s="220" t="s">
        <v>330</v>
      </c>
      <c r="SBB344" s="220" t="s">
        <v>330</v>
      </c>
      <c r="SBC344" s="220" t="s">
        <v>330</v>
      </c>
      <c r="SBD344" s="220" t="s">
        <v>330</v>
      </c>
      <c r="SBE344" s="220" t="s">
        <v>330</v>
      </c>
      <c r="SBF344" s="220" t="s">
        <v>330</v>
      </c>
      <c r="SBG344" s="220" t="s">
        <v>330</v>
      </c>
      <c r="SBH344" s="220" t="s">
        <v>330</v>
      </c>
      <c r="SBI344" s="220" t="s">
        <v>330</v>
      </c>
      <c r="SBJ344" s="220" t="s">
        <v>330</v>
      </c>
      <c r="SBK344" s="220" t="s">
        <v>330</v>
      </c>
      <c r="SBL344" s="220" t="s">
        <v>330</v>
      </c>
      <c r="SBM344" s="220" t="s">
        <v>330</v>
      </c>
      <c r="SBN344" s="220" t="s">
        <v>330</v>
      </c>
      <c r="SBO344" s="220" t="s">
        <v>330</v>
      </c>
      <c r="SBP344" s="220" t="s">
        <v>330</v>
      </c>
      <c r="SBQ344" s="220" t="s">
        <v>330</v>
      </c>
      <c r="SBR344" s="220" t="s">
        <v>330</v>
      </c>
      <c r="SBS344" s="220" t="s">
        <v>330</v>
      </c>
      <c r="SBT344" s="220" t="s">
        <v>330</v>
      </c>
      <c r="SBU344" s="220" t="s">
        <v>330</v>
      </c>
      <c r="SBV344" s="220" t="s">
        <v>330</v>
      </c>
      <c r="SBW344" s="220" t="s">
        <v>330</v>
      </c>
      <c r="SBX344" s="220" t="s">
        <v>330</v>
      </c>
      <c r="SBY344" s="220" t="s">
        <v>330</v>
      </c>
      <c r="SBZ344" s="220" t="s">
        <v>330</v>
      </c>
      <c r="SCA344" s="220" t="s">
        <v>330</v>
      </c>
      <c r="SCB344" s="220" t="s">
        <v>330</v>
      </c>
      <c r="SCC344" s="220" t="s">
        <v>330</v>
      </c>
      <c r="SCD344" s="220" t="s">
        <v>330</v>
      </c>
      <c r="SCE344" s="220" t="s">
        <v>330</v>
      </c>
      <c r="SCF344" s="220" t="s">
        <v>330</v>
      </c>
      <c r="SCG344" s="220" t="s">
        <v>330</v>
      </c>
      <c r="SCH344" s="220" t="s">
        <v>330</v>
      </c>
      <c r="SCI344" s="220" t="s">
        <v>330</v>
      </c>
      <c r="SCJ344" s="220" t="s">
        <v>330</v>
      </c>
      <c r="SCK344" s="220" t="s">
        <v>330</v>
      </c>
      <c r="SCL344" s="220" t="s">
        <v>330</v>
      </c>
      <c r="SCM344" s="220" t="s">
        <v>330</v>
      </c>
      <c r="SCN344" s="220" t="s">
        <v>330</v>
      </c>
      <c r="SCO344" s="220" t="s">
        <v>330</v>
      </c>
      <c r="SCP344" s="220" t="s">
        <v>330</v>
      </c>
      <c r="SCQ344" s="220" t="s">
        <v>330</v>
      </c>
      <c r="SCR344" s="220" t="s">
        <v>330</v>
      </c>
      <c r="SCS344" s="220" t="s">
        <v>330</v>
      </c>
      <c r="SCT344" s="220" t="s">
        <v>330</v>
      </c>
      <c r="SCU344" s="220" t="s">
        <v>330</v>
      </c>
      <c r="SCV344" s="220" t="s">
        <v>330</v>
      </c>
      <c r="SCW344" s="220" t="s">
        <v>330</v>
      </c>
      <c r="SCX344" s="220" t="s">
        <v>330</v>
      </c>
      <c r="SCY344" s="220" t="s">
        <v>330</v>
      </c>
      <c r="SCZ344" s="220" t="s">
        <v>330</v>
      </c>
      <c r="SDA344" s="220" t="s">
        <v>330</v>
      </c>
      <c r="SDB344" s="220" t="s">
        <v>330</v>
      </c>
      <c r="SDC344" s="220" t="s">
        <v>330</v>
      </c>
      <c r="SDD344" s="220" t="s">
        <v>330</v>
      </c>
      <c r="SDE344" s="220" t="s">
        <v>330</v>
      </c>
      <c r="SDF344" s="220" t="s">
        <v>330</v>
      </c>
      <c r="SDG344" s="220" t="s">
        <v>330</v>
      </c>
      <c r="SDH344" s="220" t="s">
        <v>330</v>
      </c>
      <c r="SDI344" s="220" t="s">
        <v>330</v>
      </c>
      <c r="SDJ344" s="220" t="s">
        <v>330</v>
      </c>
      <c r="SDK344" s="220" t="s">
        <v>330</v>
      </c>
      <c r="SDL344" s="220" t="s">
        <v>330</v>
      </c>
      <c r="SDM344" s="220" t="s">
        <v>330</v>
      </c>
      <c r="SDN344" s="220" t="s">
        <v>330</v>
      </c>
      <c r="SDO344" s="220" t="s">
        <v>330</v>
      </c>
      <c r="SDP344" s="220" t="s">
        <v>330</v>
      </c>
      <c r="SDQ344" s="220" t="s">
        <v>330</v>
      </c>
      <c r="SDR344" s="220" t="s">
        <v>330</v>
      </c>
      <c r="SDS344" s="220" t="s">
        <v>330</v>
      </c>
      <c r="SDT344" s="220" t="s">
        <v>330</v>
      </c>
      <c r="SDU344" s="220" t="s">
        <v>330</v>
      </c>
      <c r="SDV344" s="220" t="s">
        <v>330</v>
      </c>
      <c r="SDW344" s="220" t="s">
        <v>330</v>
      </c>
      <c r="SDX344" s="220" t="s">
        <v>330</v>
      </c>
      <c r="SDY344" s="220" t="s">
        <v>330</v>
      </c>
      <c r="SDZ344" s="220" t="s">
        <v>330</v>
      </c>
      <c r="SEA344" s="220" t="s">
        <v>330</v>
      </c>
      <c r="SEB344" s="220" t="s">
        <v>330</v>
      </c>
      <c r="SEC344" s="220" t="s">
        <v>330</v>
      </c>
      <c r="SED344" s="220" t="s">
        <v>330</v>
      </c>
      <c r="SEE344" s="220" t="s">
        <v>330</v>
      </c>
      <c r="SEF344" s="220" t="s">
        <v>330</v>
      </c>
      <c r="SEG344" s="220" t="s">
        <v>330</v>
      </c>
      <c r="SEH344" s="220" t="s">
        <v>330</v>
      </c>
      <c r="SEI344" s="220" t="s">
        <v>330</v>
      </c>
      <c r="SEJ344" s="220" t="s">
        <v>330</v>
      </c>
      <c r="SEK344" s="220" t="s">
        <v>330</v>
      </c>
      <c r="SEL344" s="220" t="s">
        <v>330</v>
      </c>
      <c r="SEM344" s="220" t="s">
        <v>330</v>
      </c>
      <c r="SEN344" s="220" t="s">
        <v>330</v>
      </c>
      <c r="SEO344" s="220" t="s">
        <v>330</v>
      </c>
      <c r="SEP344" s="220" t="s">
        <v>330</v>
      </c>
      <c r="SEQ344" s="220" t="s">
        <v>330</v>
      </c>
      <c r="SER344" s="220" t="s">
        <v>330</v>
      </c>
      <c r="SES344" s="220" t="s">
        <v>330</v>
      </c>
      <c r="SET344" s="220" t="s">
        <v>330</v>
      </c>
      <c r="SEU344" s="220" t="s">
        <v>330</v>
      </c>
      <c r="SEV344" s="220" t="s">
        <v>330</v>
      </c>
      <c r="SEW344" s="220" t="s">
        <v>330</v>
      </c>
      <c r="SEX344" s="220" t="s">
        <v>330</v>
      </c>
      <c r="SEY344" s="220" t="s">
        <v>330</v>
      </c>
      <c r="SEZ344" s="220" t="s">
        <v>330</v>
      </c>
      <c r="SFA344" s="220" t="s">
        <v>330</v>
      </c>
      <c r="SFB344" s="220" t="s">
        <v>330</v>
      </c>
      <c r="SFC344" s="220" t="s">
        <v>330</v>
      </c>
      <c r="SFD344" s="220" t="s">
        <v>330</v>
      </c>
      <c r="SFE344" s="220" t="s">
        <v>330</v>
      </c>
      <c r="SFF344" s="220" t="s">
        <v>330</v>
      </c>
      <c r="SFG344" s="220" t="s">
        <v>330</v>
      </c>
      <c r="SFH344" s="220" t="s">
        <v>330</v>
      </c>
      <c r="SFI344" s="220" t="s">
        <v>330</v>
      </c>
      <c r="SFJ344" s="220" t="s">
        <v>330</v>
      </c>
      <c r="SFK344" s="220" t="s">
        <v>330</v>
      </c>
      <c r="SFL344" s="220" t="s">
        <v>330</v>
      </c>
      <c r="SFM344" s="220" t="s">
        <v>330</v>
      </c>
      <c r="SFN344" s="220" t="s">
        <v>330</v>
      </c>
      <c r="SFO344" s="220" t="s">
        <v>330</v>
      </c>
      <c r="SFP344" s="220" t="s">
        <v>330</v>
      </c>
      <c r="SFQ344" s="220" t="s">
        <v>330</v>
      </c>
      <c r="SFR344" s="220" t="s">
        <v>330</v>
      </c>
      <c r="SFS344" s="220" t="s">
        <v>330</v>
      </c>
      <c r="SFT344" s="220" t="s">
        <v>330</v>
      </c>
      <c r="SFU344" s="220" t="s">
        <v>330</v>
      </c>
      <c r="SFV344" s="220" t="s">
        <v>330</v>
      </c>
      <c r="SFW344" s="220" t="s">
        <v>330</v>
      </c>
      <c r="SFX344" s="220" t="s">
        <v>330</v>
      </c>
      <c r="SFY344" s="220" t="s">
        <v>330</v>
      </c>
      <c r="SFZ344" s="220" t="s">
        <v>330</v>
      </c>
      <c r="SGA344" s="220" t="s">
        <v>330</v>
      </c>
      <c r="SGB344" s="220" t="s">
        <v>330</v>
      </c>
      <c r="SGC344" s="220" t="s">
        <v>330</v>
      </c>
      <c r="SGD344" s="220" t="s">
        <v>330</v>
      </c>
      <c r="SGE344" s="220" t="s">
        <v>330</v>
      </c>
      <c r="SGF344" s="220" t="s">
        <v>330</v>
      </c>
      <c r="SGG344" s="220" t="s">
        <v>330</v>
      </c>
      <c r="SGH344" s="220" t="s">
        <v>330</v>
      </c>
      <c r="SGI344" s="220" t="s">
        <v>330</v>
      </c>
      <c r="SGJ344" s="220" t="s">
        <v>330</v>
      </c>
      <c r="SGK344" s="220" t="s">
        <v>330</v>
      </c>
      <c r="SGL344" s="220" t="s">
        <v>330</v>
      </c>
      <c r="SGM344" s="220" t="s">
        <v>330</v>
      </c>
      <c r="SGN344" s="220" t="s">
        <v>330</v>
      </c>
      <c r="SGO344" s="220" t="s">
        <v>330</v>
      </c>
      <c r="SGP344" s="220" t="s">
        <v>330</v>
      </c>
      <c r="SGQ344" s="220" t="s">
        <v>330</v>
      </c>
      <c r="SGR344" s="220" t="s">
        <v>330</v>
      </c>
      <c r="SGS344" s="220" t="s">
        <v>330</v>
      </c>
      <c r="SGT344" s="220" t="s">
        <v>330</v>
      </c>
      <c r="SGU344" s="220" t="s">
        <v>330</v>
      </c>
      <c r="SGV344" s="220" t="s">
        <v>330</v>
      </c>
      <c r="SGW344" s="220" t="s">
        <v>330</v>
      </c>
      <c r="SGX344" s="220" t="s">
        <v>330</v>
      </c>
      <c r="SGY344" s="220" t="s">
        <v>330</v>
      </c>
      <c r="SGZ344" s="220" t="s">
        <v>330</v>
      </c>
      <c r="SHA344" s="220" t="s">
        <v>330</v>
      </c>
      <c r="SHB344" s="220" t="s">
        <v>330</v>
      </c>
      <c r="SHC344" s="220" t="s">
        <v>330</v>
      </c>
      <c r="SHD344" s="220" t="s">
        <v>330</v>
      </c>
      <c r="SHE344" s="220" t="s">
        <v>330</v>
      </c>
      <c r="SHF344" s="220" t="s">
        <v>330</v>
      </c>
      <c r="SHG344" s="220" t="s">
        <v>330</v>
      </c>
      <c r="SHH344" s="220" t="s">
        <v>330</v>
      </c>
      <c r="SHI344" s="220" t="s">
        <v>330</v>
      </c>
      <c r="SHJ344" s="220" t="s">
        <v>330</v>
      </c>
      <c r="SHK344" s="220" t="s">
        <v>330</v>
      </c>
      <c r="SHL344" s="220" t="s">
        <v>330</v>
      </c>
      <c r="SHM344" s="220" t="s">
        <v>330</v>
      </c>
      <c r="SHN344" s="220" t="s">
        <v>330</v>
      </c>
      <c r="SHO344" s="220" t="s">
        <v>330</v>
      </c>
      <c r="SHP344" s="220" t="s">
        <v>330</v>
      </c>
      <c r="SHQ344" s="220" t="s">
        <v>330</v>
      </c>
      <c r="SHR344" s="220" t="s">
        <v>330</v>
      </c>
      <c r="SHS344" s="220" t="s">
        <v>330</v>
      </c>
      <c r="SHT344" s="220" t="s">
        <v>330</v>
      </c>
      <c r="SHU344" s="220" t="s">
        <v>330</v>
      </c>
      <c r="SHV344" s="220" t="s">
        <v>330</v>
      </c>
      <c r="SHW344" s="220" t="s">
        <v>330</v>
      </c>
      <c r="SHX344" s="220" t="s">
        <v>330</v>
      </c>
      <c r="SHY344" s="220" t="s">
        <v>330</v>
      </c>
      <c r="SHZ344" s="220" t="s">
        <v>330</v>
      </c>
      <c r="SIA344" s="220" t="s">
        <v>330</v>
      </c>
      <c r="SIB344" s="220" t="s">
        <v>330</v>
      </c>
      <c r="SIC344" s="220" t="s">
        <v>330</v>
      </c>
      <c r="SID344" s="220" t="s">
        <v>330</v>
      </c>
      <c r="SIE344" s="220" t="s">
        <v>330</v>
      </c>
      <c r="SIF344" s="220" t="s">
        <v>330</v>
      </c>
      <c r="SIG344" s="220" t="s">
        <v>330</v>
      </c>
      <c r="SIH344" s="220" t="s">
        <v>330</v>
      </c>
      <c r="SII344" s="220" t="s">
        <v>330</v>
      </c>
      <c r="SIJ344" s="220" t="s">
        <v>330</v>
      </c>
      <c r="SIK344" s="220" t="s">
        <v>330</v>
      </c>
      <c r="SIL344" s="220" t="s">
        <v>330</v>
      </c>
      <c r="SIM344" s="220" t="s">
        <v>330</v>
      </c>
      <c r="SIN344" s="220" t="s">
        <v>330</v>
      </c>
      <c r="SIO344" s="220" t="s">
        <v>330</v>
      </c>
      <c r="SIP344" s="220" t="s">
        <v>330</v>
      </c>
      <c r="SIQ344" s="220" t="s">
        <v>330</v>
      </c>
      <c r="SIR344" s="220" t="s">
        <v>330</v>
      </c>
      <c r="SIS344" s="220" t="s">
        <v>330</v>
      </c>
      <c r="SIT344" s="220" t="s">
        <v>330</v>
      </c>
      <c r="SIU344" s="220" t="s">
        <v>330</v>
      </c>
      <c r="SIV344" s="220" t="s">
        <v>330</v>
      </c>
      <c r="SIW344" s="220" t="s">
        <v>330</v>
      </c>
      <c r="SIX344" s="220" t="s">
        <v>330</v>
      </c>
      <c r="SIY344" s="220" t="s">
        <v>330</v>
      </c>
      <c r="SIZ344" s="220" t="s">
        <v>330</v>
      </c>
      <c r="SJA344" s="220" t="s">
        <v>330</v>
      </c>
      <c r="SJB344" s="220" t="s">
        <v>330</v>
      </c>
      <c r="SJC344" s="220" t="s">
        <v>330</v>
      </c>
      <c r="SJD344" s="220" t="s">
        <v>330</v>
      </c>
      <c r="SJE344" s="220" t="s">
        <v>330</v>
      </c>
      <c r="SJF344" s="220" t="s">
        <v>330</v>
      </c>
      <c r="SJG344" s="220" t="s">
        <v>330</v>
      </c>
      <c r="SJH344" s="220" t="s">
        <v>330</v>
      </c>
      <c r="SJI344" s="220" t="s">
        <v>330</v>
      </c>
      <c r="SJJ344" s="220" t="s">
        <v>330</v>
      </c>
      <c r="SJK344" s="220" t="s">
        <v>330</v>
      </c>
      <c r="SJL344" s="220" t="s">
        <v>330</v>
      </c>
      <c r="SJM344" s="220" t="s">
        <v>330</v>
      </c>
      <c r="SJN344" s="220" t="s">
        <v>330</v>
      </c>
      <c r="SJO344" s="220" t="s">
        <v>330</v>
      </c>
      <c r="SJP344" s="220" t="s">
        <v>330</v>
      </c>
      <c r="SJQ344" s="220" t="s">
        <v>330</v>
      </c>
      <c r="SJR344" s="220" t="s">
        <v>330</v>
      </c>
      <c r="SJS344" s="220" t="s">
        <v>330</v>
      </c>
      <c r="SJT344" s="220" t="s">
        <v>330</v>
      </c>
      <c r="SJU344" s="220" t="s">
        <v>330</v>
      </c>
      <c r="SJV344" s="220" t="s">
        <v>330</v>
      </c>
      <c r="SJW344" s="220" t="s">
        <v>330</v>
      </c>
      <c r="SJX344" s="220" t="s">
        <v>330</v>
      </c>
      <c r="SJY344" s="220" t="s">
        <v>330</v>
      </c>
      <c r="SJZ344" s="220" t="s">
        <v>330</v>
      </c>
      <c r="SKA344" s="220" t="s">
        <v>330</v>
      </c>
      <c r="SKB344" s="220" t="s">
        <v>330</v>
      </c>
      <c r="SKC344" s="220" t="s">
        <v>330</v>
      </c>
      <c r="SKD344" s="220" t="s">
        <v>330</v>
      </c>
      <c r="SKE344" s="220" t="s">
        <v>330</v>
      </c>
      <c r="SKF344" s="220" t="s">
        <v>330</v>
      </c>
      <c r="SKG344" s="220" t="s">
        <v>330</v>
      </c>
      <c r="SKH344" s="220" t="s">
        <v>330</v>
      </c>
      <c r="SKI344" s="220" t="s">
        <v>330</v>
      </c>
      <c r="SKJ344" s="220" t="s">
        <v>330</v>
      </c>
      <c r="SKK344" s="220" t="s">
        <v>330</v>
      </c>
      <c r="SKL344" s="220" t="s">
        <v>330</v>
      </c>
      <c r="SKM344" s="220" t="s">
        <v>330</v>
      </c>
      <c r="SKN344" s="220" t="s">
        <v>330</v>
      </c>
      <c r="SKO344" s="220" t="s">
        <v>330</v>
      </c>
      <c r="SKP344" s="220" t="s">
        <v>330</v>
      </c>
      <c r="SKQ344" s="220" t="s">
        <v>330</v>
      </c>
      <c r="SKR344" s="220" t="s">
        <v>330</v>
      </c>
      <c r="SKS344" s="220" t="s">
        <v>330</v>
      </c>
      <c r="SKT344" s="220" t="s">
        <v>330</v>
      </c>
      <c r="SKU344" s="220" t="s">
        <v>330</v>
      </c>
      <c r="SKV344" s="220" t="s">
        <v>330</v>
      </c>
      <c r="SKW344" s="220" t="s">
        <v>330</v>
      </c>
      <c r="SKX344" s="220" t="s">
        <v>330</v>
      </c>
      <c r="SKY344" s="220" t="s">
        <v>330</v>
      </c>
      <c r="SKZ344" s="220" t="s">
        <v>330</v>
      </c>
      <c r="SLA344" s="220" t="s">
        <v>330</v>
      </c>
      <c r="SLB344" s="220" t="s">
        <v>330</v>
      </c>
      <c r="SLC344" s="220" t="s">
        <v>330</v>
      </c>
      <c r="SLD344" s="220" t="s">
        <v>330</v>
      </c>
      <c r="SLE344" s="220" t="s">
        <v>330</v>
      </c>
      <c r="SLF344" s="220" t="s">
        <v>330</v>
      </c>
      <c r="SLG344" s="220" t="s">
        <v>330</v>
      </c>
      <c r="SLH344" s="220" t="s">
        <v>330</v>
      </c>
      <c r="SLI344" s="220" t="s">
        <v>330</v>
      </c>
      <c r="SLJ344" s="220" t="s">
        <v>330</v>
      </c>
      <c r="SLK344" s="220" t="s">
        <v>330</v>
      </c>
      <c r="SLL344" s="220" t="s">
        <v>330</v>
      </c>
      <c r="SLM344" s="220" t="s">
        <v>330</v>
      </c>
      <c r="SLN344" s="220" t="s">
        <v>330</v>
      </c>
      <c r="SLO344" s="220" t="s">
        <v>330</v>
      </c>
      <c r="SLP344" s="220" t="s">
        <v>330</v>
      </c>
      <c r="SLQ344" s="220" t="s">
        <v>330</v>
      </c>
      <c r="SLR344" s="220" t="s">
        <v>330</v>
      </c>
      <c r="SLS344" s="220" t="s">
        <v>330</v>
      </c>
      <c r="SLT344" s="220" t="s">
        <v>330</v>
      </c>
      <c r="SLU344" s="220" t="s">
        <v>330</v>
      </c>
      <c r="SLV344" s="220" t="s">
        <v>330</v>
      </c>
      <c r="SLW344" s="220" t="s">
        <v>330</v>
      </c>
      <c r="SLX344" s="220" t="s">
        <v>330</v>
      </c>
      <c r="SLY344" s="220" t="s">
        <v>330</v>
      </c>
      <c r="SLZ344" s="220" t="s">
        <v>330</v>
      </c>
      <c r="SMA344" s="220" t="s">
        <v>330</v>
      </c>
      <c r="SMB344" s="220" t="s">
        <v>330</v>
      </c>
      <c r="SMC344" s="220" t="s">
        <v>330</v>
      </c>
      <c r="SMD344" s="220" t="s">
        <v>330</v>
      </c>
      <c r="SME344" s="220" t="s">
        <v>330</v>
      </c>
      <c r="SMF344" s="220" t="s">
        <v>330</v>
      </c>
      <c r="SMG344" s="220" t="s">
        <v>330</v>
      </c>
      <c r="SMH344" s="220" t="s">
        <v>330</v>
      </c>
      <c r="SMI344" s="220" t="s">
        <v>330</v>
      </c>
      <c r="SMJ344" s="220" t="s">
        <v>330</v>
      </c>
      <c r="SMK344" s="220" t="s">
        <v>330</v>
      </c>
      <c r="SML344" s="220" t="s">
        <v>330</v>
      </c>
      <c r="SMM344" s="220" t="s">
        <v>330</v>
      </c>
      <c r="SMN344" s="220" t="s">
        <v>330</v>
      </c>
      <c r="SMO344" s="220" t="s">
        <v>330</v>
      </c>
      <c r="SMP344" s="220" t="s">
        <v>330</v>
      </c>
      <c r="SMQ344" s="220" t="s">
        <v>330</v>
      </c>
      <c r="SMR344" s="220" t="s">
        <v>330</v>
      </c>
      <c r="SMS344" s="220" t="s">
        <v>330</v>
      </c>
      <c r="SMT344" s="220" t="s">
        <v>330</v>
      </c>
      <c r="SMU344" s="220" t="s">
        <v>330</v>
      </c>
      <c r="SMV344" s="220" t="s">
        <v>330</v>
      </c>
      <c r="SMW344" s="220" t="s">
        <v>330</v>
      </c>
      <c r="SMX344" s="220" t="s">
        <v>330</v>
      </c>
      <c r="SMY344" s="220" t="s">
        <v>330</v>
      </c>
      <c r="SMZ344" s="220" t="s">
        <v>330</v>
      </c>
      <c r="SNA344" s="220" t="s">
        <v>330</v>
      </c>
      <c r="SNB344" s="220" t="s">
        <v>330</v>
      </c>
      <c r="SNC344" s="220" t="s">
        <v>330</v>
      </c>
      <c r="SND344" s="220" t="s">
        <v>330</v>
      </c>
      <c r="SNE344" s="220" t="s">
        <v>330</v>
      </c>
      <c r="SNF344" s="220" t="s">
        <v>330</v>
      </c>
      <c r="SNG344" s="220" t="s">
        <v>330</v>
      </c>
      <c r="SNH344" s="220" t="s">
        <v>330</v>
      </c>
      <c r="SNI344" s="220" t="s">
        <v>330</v>
      </c>
      <c r="SNJ344" s="220" t="s">
        <v>330</v>
      </c>
      <c r="SNK344" s="220" t="s">
        <v>330</v>
      </c>
      <c r="SNL344" s="220" t="s">
        <v>330</v>
      </c>
      <c r="SNM344" s="220" t="s">
        <v>330</v>
      </c>
      <c r="SNN344" s="220" t="s">
        <v>330</v>
      </c>
      <c r="SNO344" s="220" t="s">
        <v>330</v>
      </c>
      <c r="SNP344" s="220" t="s">
        <v>330</v>
      </c>
      <c r="SNQ344" s="220" t="s">
        <v>330</v>
      </c>
      <c r="SNR344" s="220" t="s">
        <v>330</v>
      </c>
      <c r="SNS344" s="220" t="s">
        <v>330</v>
      </c>
      <c r="SNT344" s="220" t="s">
        <v>330</v>
      </c>
      <c r="SNU344" s="220" t="s">
        <v>330</v>
      </c>
      <c r="SNV344" s="220" t="s">
        <v>330</v>
      </c>
      <c r="SNW344" s="220" t="s">
        <v>330</v>
      </c>
      <c r="SNX344" s="220" t="s">
        <v>330</v>
      </c>
      <c r="SNY344" s="220" t="s">
        <v>330</v>
      </c>
      <c r="SNZ344" s="220" t="s">
        <v>330</v>
      </c>
      <c r="SOA344" s="220" t="s">
        <v>330</v>
      </c>
      <c r="SOB344" s="220" t="s">
        <v>330</v>
      </c>
      <c r="SOC344" s="220" t="s">
        <v>330</v>
      </c>
      <c r="SOD344" s="220" t="s">
        <v>330</v>
      </c>
      <c r="SOE344" s="220" t="s">
        <v>330</v>
      </c>
      <c r="SOF344" s="220" t="s">
        <v>330</v>
      </c>
      <c r="SOG344" s="220" t="s">
        <v>330</v>
      </c>
      <c r="SOH344" s="220" t="s">
        <v>330</v>
      </c>
      <c r="SOI344" s="220" t="s">
        <v>330</v>
      </c>
      <c r="SOJ344" s="220" t="s">
        <v>330</v>
      </c>
      <c r="SOK344" s="220" t="s">
        <v>330</v>
      </c>
      <c r="SOL344" s="220" t="s">
        <v>330</v>
      </c>
      <c r="SOM344" s="220" t="s">
        <v>330</v>
      </c>
      <c r="SON344" s="220" t="s">
        <v>330</v>
      </c>
      <c r="SOO344" s="220" t="s">
        <v>330</v>
      </c>
      <c r="SOP344" s="220" t="s">
        <v>330</v>
      </c>
      <c r="SOQ344" s="220" t="s">
        <v>330</v>
      </c>
      <c r="SOR344" s="220" t="s">
        <v>330</v>
      </c>
      <c r="SOS344" s="220" t="s">
        <v>330</v>
      </c>
      <c r="SOT344" s="220" t="s">
        <v>330</v>
      </c>
      <c r="SOU344" s="220" t="s">
        <v>330</v>
      </c>
      <c r="SOV344" s="220" t="s">
        <v>330</v>
      </c>
      <c r="SOW344" s="220" t="s">
        <v>330</v>
      </c>
      <c r="SOX344" s="220" t="s">
        <v>330</v>
      </c>
      <c r="SOY344" s="220" t="s">
        <v>330</v>
      </c>
      <c r="SOZ344" s="220" t="s">
        <v>330</v>
      </c>
      <c r="SPA344" s="220" t="s">
        <v>330</v>
      </c>
      <c r="SPB344" s="220" t="s">
        <v>330</v>
      </c>
      <c r="SPC344" s="220" t="s">
        <v>330</v>
      </c>
      <c r="SPD344" s="220" t="s">
        <v>330</v>
      </c>
      <c r="SPE344" s="220" t="s">
        <v>330</v>
      </c>
      <c r="SPF344" s="220" t="s">
        <v>330</v>
      </c>
      <c r="SPG344" s="220" t="s">
        <v>330</v>
      </c>
      <c r="SPH344" s="220" t="s">
        <v>330</v>
      </c>
      <c r="SPI344" s="220" t="s">
        <v>330</v>
      </c>
      <c r="SPJ344" s="220" t="s">
        <v>330</v>
      </c>
      <c r="SPK344" s="220" t="s">
        <v>330</v>
      </c>
      <c r="SPL344" s="220" t="s">
        <v>330</v>
      </c>
      <c r="SPM344" s="220" t="s">
        <v>330</v>
      </c>
      <c r="SPN344" s="220" t="s">
        <v>330</v>
      </c>
      <c r="SPO344" s="220" t="s">
        <v>330</v>
      </c>
      <c r="SPP344" s="220" t="s">
        <v>330</v>
      </c>
      <c r="SPQ344" s="220" t="s">
        <v>330</v>
      </c>
      <c r="SPR344" s="220" t="s">
        <v>330</v>
      </c>
      <c r="SPS344" s="220" t="s">
        <v>330</v>
      </c>
      <c r="SPT344" s="220" t="s">
        <v>330</v>
      </c>
      <c r="SPU344" s="220" t="s">
        <v>330</v>
      </c>
      <c r="SPV344" s="220" t="s">
        <v>330</v>
      </c>
      <c r="SPW344" s="220" t="s">
        <v>330</v>
      </c>
      <c r="SPX344" s="220" t="s">
        <v>330</v>
      </c>
      <c r="SPY344" s="220" t="s">
        <v>330</v>
      </c>
      <c r="SPZ344" s="220" t="s">
        <v>330</v>
      </c>
      <c r="SQA344" s="220" t="s">
        <v>330</v>
      </c>
      <c r="SQB344" s="220" t="s">
        <v>330</v>
      </c>
      <c r="SQC344" s="220" t="s">
        <v>330</v>
      </c>
      <c r="SQD344" s="220" t="s">
        <v>330</v>
      </c>
      <c r="SQE344" s="220" t="s">
        <v>330</v>
      </c>
      <c r="SQF344" s="220" t="s">
        <v>330</v>
      </c>
      <c r="SQG344" s="220" t="s">
        <v>330</v>
      </c>
      <c r="SQH344" s="220" t="s">
        <v>330</v>
      </c>
      <c r="SQI344" s="220" t="s">
        <v>330</v>
      </c>
      <c r="SQJ344" s="220" t="s">
        <v>330</v>
      </c>
      <c r="SQK344" s="220" t="s">
        <v>330</v>
      </c>
      <c r="SQL344" s="220" t="s">
        <v>330</v>
      </c>
      <c r="SQM344" s="220" t="s">
        <v>330</v>
      </c>
      <c r="SQN344" s="220" t="s">
        <v>330</v>
      </c>
      <c r="SQO344" s="220" t="s">
        <v>330</v>
      </c>
      <c r="SQP344" s="220" t="s">
        <v>330</v>
      </c>
      <c r="SQQ344" s="220" t="s">
        <v>330</v>
      </c>
      <c r="SQR344" s="220" t="s">
        <v>330</v>
      </c>
      <c r="SQS344" s="220" t="s">
        <v>330</v>
      </c>
      <c r="SQT344" s="220" t="s">
        <v>330</v>
      </c>
      <c r="SQU344" s="220" t="s">
        <v>330</v>
      </c>
      <c r="SQV344" s="220" t="s">
        <v>330</v>
      </c>
      <c r="SQW344" s="220" t="s">
        <v>330</v>
      </c>
      <c r="SQX344" s="220" t="s">
        <v>330</v>
      </c>
      <c r="SQY344" s="220" t="s">
        <v>330</v>
      </c>
      <c r="SQZ344" s="220" t="s">
        <v>330</v>
      </c>
      <c r="SRA344" s="220" t="s">
        <v>330</v>
      </c>
      <c r="SRB344" s="220" t="s">
        <v>330</v>
      </c>
      <c r="SRC344" s="220" t="s">
        <v>330</v>
      </c>
      <c r="SRD344" s="220" t="s">
        <v>330</v>
      </c>
      <c r="SRE344" s="220" t="s">
        <v>330</v>
      </c>
      <c r="SRF344" s="220" t="s">
        <v>330</v>
      </c>
      <c r="SRG344" s="220" t="s">
        <v>330</v>
      </c>
      <c r="SRH344" s="220" t="s">
        <v>330</v>
      </c>
      <c r="SRI344" s="220" t="s">
        <v>330</v>
      </c>
      <c r="SRJ344" s="220" t="s">
        <v>330</v>
      </c>
      <c r="SRK344" s="220" t="s">
        <v>330</v>
      </c>
      <c r="SRL344" s="220" t="s">
        <v>330</v>
      </c>
      <c r="SRM344" s="220" t="s">
        <v>330</v>
      </c>
      <c r="SRN344" s="220" t="s">
        <v>330</v>
      </c>
      <c r="SRO344" s="220" t="s">
        <v>330</v>
      </c>
      <c r="SRP344" s="220" t="s">
        <v>330</v>
      </c>
      <c r="SRQ344" s="220" t="s">
        <v>330</v>
      </c>
      <c r="SRR344" s="220" t="s">
        <v>330</v>
      </c>
      <c r="SRS344" s="220" t="s">
        <v>330</v>
      </c>
      <c r="SRT344" s="220" t="s">
        <v>330</v>
      </c>
      <c r="SRU344" s="220" t="s">
        <v>330</v>
      </c>
      <c r="SRV344" s="220" t="s">
        <v>330</v>
      </c>
      <c r="SRW344" s="220" t="s">
        <v>330</v>
      </c>
      <c r="SRX344" s="220" t="s">
        <v>330</v>
      </c>
      <c r="SRY344" s="220" t="s">
        <v>330</v>
      </c>
      <c r="SRZ344" s="220" t="s">
        <v>330</v>
      </c>
      <c r="SSA344" s="220" t="s">
        <v>330</v>
      </c>
      <c r="SSB344" s="220" t="s">
        <v>330</v>
      </c>
      <c r="SSC344" s="220" t="s">
        <v>330</v>
      </c>
      <c r="SSD344" s="220" t="s">
        <v>330</v>
      </c>
      <c r="SSE344" s="220" t="s">
        <v>330</v>
      </c>
      <c r="SSF344" s="220" t="s">
        <v>330</v>
      </c>
      <c r="SSG344" s="220" t="s">
        <v>330</v>
      </c>
      <c r="SSH344" s="220" t="s">
        <v>330</v>
      </c>
      <c r="SSI344" s="220" t="s">
        <v>330</v>
      </c>
      <c r="SSJ344" s="220" t="s">
        <v>330</v>
      </c>
      <c r="SSK344" s="220" t="s">
        <v>330</v>
      </c>
      <c r="SSL344" s="220" t="s">
        <v>330</v>
      </c>
      <c r="SSM344" s="220" t="s">
        <v>330</v>
      </c>
      <c r="SSN344" s="220" t="s">
        <v>330</v>
      </c>
      <c r="SSO344" s="220" t="s">
        <v>330</v>
      </c>
      <c r="SSP344" s="220" t="s">
        <v>330</v>
      </c>
      <c r="SSQ344" s="220" t="s">
        <v>330</v>
      </c>
      <c r="SSR344" s="220" t="s">
        <v>330</v>
      </c>
      <c r="SSS344" s="220" t="s">
        <v>330</v>
      </c>
      <c r="SST344" s="220" t="s">
        <v>330</v>
      </c>
      <c r="SSU344" s="220" t="s">
        <v>330</v>
      </c>
      <c r="SSV344" s="220" t="s">
        <v>330</v>
      </c>
      <c r="SSW344" s="220" t="s">
        <v>330</v>
      </c>
      <c r="SSX344" s="220" t="s">
        <v>330</v>
      </c>
      <c r="SSY344" s="220" t="s">
        <v>330</v>
      </c>
      <c r="SSZ344" s="220" t="s">
        <v>330</v>
      </c>
      <c r="STA344" s="220" t="s">
        <v>330</v>
      </c>
      <c r="STB344" s="220" t="s">
        <v>330</v>
      </c>
      <c r="STC344" s="220" t="s">
        <v>330</v>
      </c>
      <c r="STD344" s="220" t="s">
        <v>330</v>
      </c>
      <c r="STE344" s="220" t="s">
        <v>330</v>
      </c>
      <c r="STF344" s="220" t="s">
        <v>330</v>
      </c>
      <c r="STG344" s="220" t="s">
        <v>330</v>
      </c>
      <c r="STH344" s="220" t="s">
        <v>330</v>
      </c>
      <c r="STI344" s="220" t="s">
        <v>330</v>
      </c>
      <c r="STJ344" s="220" t="s">
        <v>330</v>
      </c>
      <c r="STK344" s="220" t="s">
        <v>330</v>
      </c>
      <c r="STL344" s="220" t="s">
        <v>330</v>
      </c>
      <c r="STM344" s="220" t="s">
        <v>330</v>
      </c>
      <c r="STN344" s="220" t="s">
        <v>330</v>
      </c>
      <c r="STO344" s="220" t="s">
        <v>330</v>
      </c>
      <c r="STP344" s="220" t="s">
        <v>330</v>
      </c>
      <c r="STQ344" s="220" t="s">
        <v>330</v>
      </c>
      <c r="STR344" s="220" t="s">
        <v>330</v>
      </c>
      <c r="STS344" s="220" t="s">
        <v>330</v>
      </c>
      <c r="STT344" s="220" t="s">
        <v>330</v>
      </c>
      <c r="STU344" s="220" t="s">
        <v>330</v>
      </c>
      <c r="STV344" s="220" t="s">
        <v>330</v>
      </c>
      <c r="STW344" s="220" t="s">
        <v>330</v>
      </c>
      <c r="STX344" s="220" t="s">
        <v>330</v>
      </c>
      <c r="STY344" s="220" t="s">
        <v>330</v>
      </c>
      <c r="STZ344" s="220" t="s">
        <v>330</v>
      </c>
      <c r="SUA344" s="220" t="s">
        <v>330</v>
      </c>
      <c r="SUB344" s="220" t="s">
        <v>330</v>
      </c>
      <c r="SUC344" s="220" t="s">
        <v>330</v>
      </c>
      <c r="SUD344" s="220" t="s">
        <v>330</v>
      </c>
      <c r="SUE344" s="220" t="s">
        <v>330</v>
      </c>
      <c r="SUF344" s="220" t="s">
        <v>330</v>
      </c>
      <c r="SUG344" s="220" t="s">
        <v>330</v>
      </c>
      <c r="SUH344" s="220" t="s">
        <v>330</v>
      </c>
      <c r="SUI344" s="220" t="s">
        <v>330</v>
      </c>
      <c r="SUJ344" s="220" t="s">
        <v>330</v>
      </c>
      <c r="SUK344" s="220" t="s">
        <v>330</v>
      </c>
      <c r="SUL344" s="220" t="s">
        <v>330</v>
      </c>
      <c r="SUM344" s="220" t="s">
        <v>330</v>
      </c>
      <c r="SUN344" s="220" t="s">
        <v>330</v>
      </c>
      <c r="SUO344" s="220" t="s">
        <v>330</v>
      </c>
      <c r="SUP344" s="220" t="s">
        <v>330</v>
      </c>
      <c r="SUQ344" s="220" t="s">
        <v>330</v>
      </c>
      <c r="SUR344" s="220" t="s">
        <v>330</v>
      </c>
      <c r="SUS344" s="220" t="s">
        <v>330</v>
      </c>
      <c r="SUT344" s="220" t="s">
        <v>330</v>
      </c>
      <c r="SUU344" s="220" t="s">
        <v>330</v>
      </c>
      <c r="SUV344" s="220" t="s">
        <v>330</v>
      </c>
      <c r="SUW344" s="220" t="s">
        <v>330</v>
      </c>
      <c r="SUX344" s="220" t="s">
        <v>330</v>
      </c>
      <c r="SUY344" s="220" t="s">
        <v>330</v>
      </c>
      <c r="SUZ344" s="220" t="s">
        <v>330</v>
      </c>
      <c r="SVA344" s="220" t="s">
        <v>330</v>
      </c>
      <c r="SVB344" s="220" t="s">
        <v>330</v>
      </c>
      <c r="SVC344" s="220" t="s">
        <v>330</v>
      </c>
      <c r="SVD344" s="220" t="s">
        <v>330</v>
      </c>
      <c r="SVE344" s="220" t="s">
        <v>330</v>
      </c>
      <c r="SVF344" s="220" t="s">
        <v>330</v>
      </c>
      <c r="SVG344" s="220" t="s">
        <v>330</v>
      </c>
      <c r="SVH344" s="220" t="s">
        <v>330</v>
      </c>
      <c r="SVI344" s="220" t="s">
        <v>330</v>
      </c>
      <c r="SVJ344" s="220" t="s">
        <v>330</v>
      </c>
      <c r="SVK344" s="220" t="s">
        <v>330</v>
      </c>
      <c r="SVL344" s="220" t="s">
        <v>330</v>
      </c>
      <c r="SVM344" s="220" t="s">
        <v>330</v>
      </c>
      <c r="SVN344" s="220" t="s">
        <v>330</v>
      </c>
      <c r="SVO344" s="220" t="s">
        <v>330</v>
      </c>
      <c r="SVP344" s="220" t="s">
        <v>330</v>
      </c>
      <c r="SVQ344" s="220" t="s">
        <v>330</v>
      </c>
      <c r="SVR344" s="220" t="s">
        <v>330</v>
      </c>
      <c r="SVS344" s="220" t="s">
        <v>330</v>
      </c>
      <c r="SVT344" s="220" t="s">
        <v>330</v>
      </c>
      <c r="SVU344" s="220" t="s">
        <v>330</v>
      </c>
      <c r="SVV344" s="220" t="s">
        <v>330</v>
      </c>
      <c r="SVW344" s="220" t="s">
        <v>330</v>
      </c>
      <c r="SVX344" s="220" t="s">
        <v>330</v>
      </c>
      <c r="SVY344" s="220" t="s">
        <v>330</v>
      </c>
      <c r="SVZ344" s="220" t="s">
        <v>330</v>
      </c>
      <c r="SWA344" s="220" t="s">
        <v>330</v>
      </c>
      <c r="SWB344" s="220" t="s">
        <v>330</v>
      </c>
      <c r="SWC344" s="220" t="s">
        <v>330</v>
      </c>
      <c r="SWD344" s="220" t="s">
        <v>330</v>
      </c>
      <c r="SWE344" s="220" t="s">
        <v>330</v>
      </c>
      <c r="SWF344" s="220" t="s">
        <v>330</v>
      </c>
      <c r="SWG344" s="220" t="s">
        <v>330</v>
      </c>
      <c r="SWH344" s="220" t="s">
        <v>330</v>
      </c>
      <c r="SWI344" s="220" t="s">
        <v>330</v>
      </c>
      <c r="SWJ344" s="220" t="s">
        <v>330</v>
      </c>
      <c r="SWK344" s="220" t="s">
        <v>330</v>
      </c>
      <c r="SWL344" s="220" t="s">
        <v>330</v>
      </c>
      <c r="SWM344" s="220" t="s">
        <v>330</v>
      </c>
      <c r="SWN344" s="220" t="s">
        <v>330</v>
      </c>
      <c r="SWO344" s="220" t="s">
        <v>330</v>
      </c>
      <c r="SWP344" s="220" t="s">
        <v>330</v>
      </c>
      <c r="SWQ344" s="220" t="s">
        <v>330</v>
      </c>
      <c r="SWR344" s="220" t="s">
        <v>330</v>
      </c>
      <c r="SWS344" s="220" t="s">
        <v>330</v>
      </c>
      <c r="SWT344" s="220" t="s">
        <v>330</v>
      </c>
      <c r="SWU344" s="220" t="s">
        <v>330</v>
      </c>
      <c r="SWV344" s="220" t="s">
        <v>330</v>
      </c>
      <c r="SWW344" s="220" t="s">
        <v>330</v>
      </c>
      <c r="SWX344" s="220" t="s">
        <v>330</v>
      </c>
      <c r="SWY344" s="220" t="s">
        <v>330</v>
      </c>
      <c r="SWZ344" s="220" t="s">
        <v>330</v>
      </c>
      <c r="SXA344" s="220" t="s">
        <v>330</v>
      </c>
      <c r="SXB344" s="220" t="s">
        <v>330</v>
      </c>
      <c r="SXC344" s="220" t="s">
        <v>330</v>
      </c>
      <c r="SXD344" s="220" t="s">
        <v>330</v>
      </c>
      <c r="SXE344" s="220" t="s">
        <v>330</v>
      </c>
      <c r="SXF344" s="220" t="s">
        <v>330</v>
      </c>
      <c r="SXG344" s="220" t="s">
        <v>330</v>
      </c>
      <c r="SXH344" s="220" t="s">
        <v>330</v>
      </c>
      <c r="SXI344" s="220" t="s">
        <v>330</v>
      </c>
      <c r="SXJ344" s="220" t="s">
        <v>330</v>
      </c>
      <c r="SXK344" s="220" t="s">
        <v>330</v>
      </c>
      <c r="SXL344" s="220" t="s">
        <v>330</v>
      </c>
      <c r="SXM344" s="220" t="s">
        <v>330</v>
      </c>
      <c r="SXN344" s="220" t="s">
        <v>330</v>
      </c>
      <c r="SXO344" s="220" t="s">
        <v>330</v>
      </c>
      <c r="SXP344" s="220" t="s">
        <v>330</v>
      </c>
      <c r="SXQ344" s="220" t="s">
        <v>330</v>
      </c>
      <c r="SXR344" s="220" t="s">
        <v>330</v>
      </c>
      <c r="SXS344" s="220" t="s">
        <v>330</v>
      </c>
      <c r="SXT344" s="220" t="s">
        <v>330</v>
      </c>
      <c r="SXU344" s="220" t="s">
        <v>330</v>
      </c>
      <c r="SXV344" s="220" t="s">
        <v>330</v>
      </c>
      <c r="SXW344" s="220" t="s">
        <v>330</v>
      </c>
      <c r="SXX344" s="220" t="s">
        <v>330</v>
      </c>
      <c r="SXY344" s="220" t="s">
        <v>330</v>
      </c>
      <c r="SXZ344" s="220" t="s">
        <v>330</v>
      </c>
      <c r="SYA344" s="220" t="s">
        <v>330</v>
      </c>
      <c r="SYB344" s="220" t="s">
        <v>330</v>
      </c>
      <c r="SYC344" s="220" t="s">
        <v>330</v>
      </c>
      <c r="SYD344" s="220" t="s">
        <v>330</v>
      </c>
      <c r="SYE344" s="220" t="s">
        <v>330</v>
      </c>
      <c r="SYF344" s="220" t="s">
        <v>330</v>
      </c>
      <c r="SYG344" s="220" t="s">
        <v>330</v>
      </c>
      <c r="SYH344" s="220" t="s">
        <v>330</v>
      </c>
      <c r="SYI344" s="220" t="s">
        <v>330</v>
      </c>
      <c r="SYJ344" s="220" t="s">
        <v>330</v>
      </c>
      <c r="SYK344" s="220" t="s">
        <v>330</v>
      </c>
      <c r="SYL344" s="220" t="s">
        <v>330</v>
      </c>
      <c r="SYM344" s="220" t="s">
        <v>330</v>
      </c>
      <c r="SYN344" s="220" t="s">
        <v>330</v>
      </c>
      <c r="SYO344" s="220" t="s">
        <v>330</v>
      </c>
      <c r="SYP344" s="220" t="s">
        <v>330</v>
      </c>
      <c r="SYQ344" s="220" t="s">
        <v>330</v>
      </c>
      <c r="SYR344" s="220" t="s">
        <v>330</v>
      </c>
      <c r="SYS344" s="220" t="s">
        <v>330</v>
      </c>
      <c r="SYT344" s="220" t="s">
        <v>330</v>
      </c>
      <c r="SYU344" s="220" t="s">
        <v>330</v>
      </c>
      <c r="SYV344" s="220" t="s">
        <v>330</v>
      </c>
      <c r="SYW344" s="220" t="s">
        <v>330</v>
      </c>
      <c r="SYX344" s="220" t="s">
        <v>330</v>
      </c>
      <c r="SYY344" s="220" t="s">
        <v>330</v>
      </c>
      <c r="SYZ344" s="220" t="s">
        <v>330</v>
      </c>
      <c r="SZA344" s="220" t="s">
        <v>330</v>
      </c>
      <c r="SZB344" s="220" t="s">
        <v>330</v>
      </c>
      <c r="SZC344" s="220" t="s">
        <v>330</v>
      </c>
      <c r="SZD344" s="220" t="s">
        <v>330</v>
      </c>
      <c r="SZE344" s="220" t="s">
        <v>330</v>
      </c>
      <c r="SZF344" s="220" t="s">
        <v>330</v>
      </c>
      <c r="SZG344" s="220" t="s">
        <v>330</v>
      </c>
      <c r="SZH344" s="220" t="s">
        <v>330</v>
      </c>
      <c r="SZI344" s="220" t="s">
        <v>330</v>
      </c>
      <c r="SZJ344" s="220" t="s">
        <v>330</v>
      </c>
      <c r="SZK344" s="220" t="s">
        <v>330</v>
      </c>
      <c r="SZL344" s="220" t="s">
        <v>330</v>
      </c>
      <c r="SZM344" s="220" t="s">
        <v>330</v>
      </c>
      <c r="SZN344" s="220" t="s">
        <v>330</v>
      </c>
      <c r="SZO344" s="220" t="s">
        <v>330</v>
      </c>
      <c r="SZP344" s="220" t="s">
        <v>330</v>
      </c>
      <c r="SZQ344" s="220" t="s">
        <v>330</v>
      </c>
      <c r="SZR344" s="220" t="s">
        <v>330</v>
      </c>
      <c r="SZS344" s="220" t="s">
        <v>330</v>
      </c>
      <c r="SZT344" s="220" t="s">
        <v>330</v>
      </c>
      <c r="SZU344" s="220" t="s">
        <v>330</v>
      </c>
      <c r="SZV344" s="220" t="s">
        <v>330</v>
      </c>
      <c r="SZW344" s="220" t="s">
        <v>330</v>
      </c>
      <c r="SZX344" s="220" t="s">
        <v>330</v>
      </c>
      <c r="SZY344" s="220" t="s">
        <v>330</v>
      </c>
      <c r="SZZ344" s="220" t="s">
        <v>330</v>
      </c>
      <c r="TAA344" s="220" t="s">
        <v>330</v>
      </c>
      <c r="TAB344" s="220" t="s">
        <v>330</v>
      </c>
      <c r="TAC344" s="220" t="s">
        <v>330</v>
      </c>
      <c r="TAD344" s="220" t="s">
        <v>330</v>
      </c>
      <c r="TAE344" s="220" t="s">
        <v>330</v>
      </c>
      <c r="TAF344" s="220" t="s">
        <v>330</v>
      </c>
      <c r="TAG344" s="220" t="s">
        <v>330</v>
      </c>
      <c r="TAH344" s="220" t="s">
        <v>330</v>
      </c>
      <c r="TAI344" s="220" t="s">
        <v>330</v>
      </c>
      <c r="TAJ344" s="220" t="s">
        <v>330</v>
      </c>
      <c r="TAK344" s="220" t="s">
        <v>330</v>
      </c>
      <c r="TAL344" s="220" t="s">
        <v>330</v>
      </c>
      <c r="TAM344" s="220" t="s">
        <v>330</v>
      </c>
      <c r="TAN344" s="220" t="s">
        <v>330</v>
      </c>
      <c r="TAO344" s="220" t="s">
        <v>330</v>
      </c>
      <c r="TAP344" s="220" t="s">
        <v>330</v>
      </c>
      <c r="TAQ344" s="220" t="s">
        <v>330</v>
      </c>
      <c r="TAR344" s="220" t="s">
        <v>330</v>
      </c>
      <c r="TAS344" s="220" t="s">
        <v>330</v>
      </c>
      <c r="TAT344" s="220" t="s">
        <v>330</v>
      </c>
      <c r="TAU344" s="220" t="s">
        <v>330</v>
      </c>
      <c r="TAV344" s="220" t="s">
        <v>330</v>
      </c>
      <c r="TAW344" s="220" t="s">
        <v>330</v>
      </c>
      <c r="TAX344" s="220" t="s">
        <v>330</v>
      </c>
      <c r="TAY344" s="220" t="s">
        <v>330</v>
      </c>
      <c r="TAZ344" s="220" t="s">
        <v>330</v>
      </c>
      <c r="TBA344" s="220" t="s">
        <v>330</v>
      </c>
      <c r="TBB344" s="220" t="s">
        <v>330</v>
      </c>
      <c r="TBC344" s="220" t="s">
        <v>330</v>
      </c>
      <c r="TBD344" s="220" t="s">
        <v>330</v>
      </c>
      <c r="TBE344" s="220" t="s">
        <v>330</v>
      </c>
      <c r="TBF344" s="220" t="s">
        <v>330</v>
      </c>
      <c r="TBG344" s="220" t="s">
        <v>330</v>
      </c>
      <c r="TBH344" s="220" t="s">
        <v>330</v>
      </c>
      <c r="TBI344" s="220" t="s">
        <v>330</v>
      </c>
      <c r="TBJ344" s="220" t="s">
        <v>330</v>
      </c>
      <c r="TBK344" s="220" t="s">
        <v>330</v>
      </c>
      <c r="TBL344" s="220" t="s">
        <v>330</v>
      </c>
      <c r="TBM344" s="220" t="s">
        <v>330</v>
      </c>
      <c r="TBN344" s="220" t="s">
        <v>330</v>
      </c>
      <c r="TBO344" s="220" t="s">
        <v>330</v>
      </c>
      <c r="TBP344" s="220" t="s">
        <v>330</v>
      </c>
      <c r="TBQ344" s="220" t="s">
        <v>330</v>
      </c>
      <c r="TBR344" s="220" t="s">
        <v>330</v>
      </c>
      <c r="TBS344" s="220" t="s">
        <v>330</v>
      </c>
      <c r="TBT344" s="220" t="s">
        <v>330</v>
      </c>
      <c r="TBU344" s="220" t="s">
        <v>330</v>
      </c>
      <c r="TBV344" s="220" t="s">
        <v>330</v>
      </c>
      <c r="TBW344" s="220" t="s">
        <v>330</v>
      </c>
      <c r="TBX344" s="220" t="s">
        <v>330</v>
      </c>
      <c r="TBY344" s="220" t="s">
        <v>330</v>
      </c>
      <c r="TBZ344" s="220" t="s">
        <v>330</v>
      </c>
      <c r="TCA344" s="220" t="s">
        <v>330</v>
      </c>
      <c r="TCB344" s="220" t="s">
        <v>330</v>
      </c>
      <c r="TCC344" s="220" t="s">
        <v>330</v>
      </c>
      <c r="TCD344" s="220" t="s">
        <v>330</v>
      </c>
      <c r="TCE344" s="220" t="s">
        <v>330</v>
      </c>
      <c r="TCF344" s="220" t="s">
        <v>330</v>
      </c>
      <c r="TCG344" s="220" t="s">
        <v>330</v>
      </c>
      <c r="TCH344" s="220" t="s">
        <v>330</v>
      </c>
      <c r="TCI344" s="220" t="s">
        <v>330</v>
      </c>
      <c r="TCJ344" s="220" t="s">
        <v>330</v>
      </c>
      <c r="TCK344" s="220" t="s">
        <v>330</v>
      </c>
      <c r="TCL344" s="220" t="s">
        <v>330</v>
      </c>
      <c r="TCM344" s="220" t="s">
        <v>330</v>
      </c>
      <c r="TCN344" s="220" t="s">
        <v>330</v>
      </c>
      <c r="TCO344" s="220" t="s">
        <v>330</v>
      </c>
      <c r="TCP344" s="220" t="s">
        <v>330</v>
      </c>
      <c r="TCQ344" s="220" t="s">
        <v>330</v>
      </c>
      <c r="TCR344" s="220" t="s">
        <v>330</v>
      </c>
      <c r="TCS344" s="220" t="s">
        <v>330</v>
      </c>
      <c r="TCT344" s="220" t="s">
        <v>330</v>
      </c>
      <c r="TCU344" s="220" t="s">
        <v>330</v>
      </c>
      <c r="TCV344" s="220" t="s">
        <v>330</v>
      </c>
      <c r="TCW344" s="220" t="s">
        <v>330</v>
      </c>
      <c r="TCX344" s="220" t="s">
        <v>330</v>
      </c>
      <c r="TCY344" s="220" t="s">
        <v>330</v>
      </c>
      <c r="TCZ344" s="220" t="s">
        <v>330</v>
      </c>
      <c r="TDA344" s="220" t="s">
        <v>330</v>
      </c>
      <c r="TDB344" s="220" t="s">
        <v>330</v>
      </c>
      <c r="TDC344" s="220" t="s">
        <v>330</v>
      </c>
      <c r="TDD344" s="220" t="s">
        <v>330</v>
      </c>
      <c r="TDE344" s="220" t="s">
        <v>330</v>
      </c>
      <c r="TDF344" s="220" t="s">
        <v>330</v>
      </c>
      <c r="TDG344" s="220" t="s">
        <v>330</v>
      </c>
      <c r="TDH344" s="220" t="s">
        <v>330</v>
      </c>
      <c r="TDI344" s="220" t="s">
        <v>330</v>
      </c>
      <c r="TDJ344" s="220" t="s">
        <v>330</v>
      </c>
      <c r="TDK344" s="220" t="s">
        <v>330</v>
      </c>
      <c r="TDL344" s="220" t="s">
        <v>330</v>
      </c>
      <c r="TDM344" s="220" t="s">
        <v>330</v>
      </c>
      <c r="TDN344" s="220" t="s">
        <v>330</v>
      </c>
      <c r="TDO344" s="220" t="s">
        <v>330</v>
      </c>
      <c r="TDP344" s="220" t="s">
        <v>330</v>
      </c>
      <c r="TDQ344" s="220" t="s">
        <v>330</v>
      </c>
      <c r="TDR344" s="220" t="s">
        <v>330</v>
      </c>
      <c r="TDS344" s="220" t="s">
        <v>330</v>
      </c>
      <c r="TDT344" s="220" t="s">
        <v>330</v>
      </c>
      <c r="TDU344" s="220" t="s">
        <v>330</v>
      </c>
      <c r="TDV344" s="220" t="s">
        <v>330</v>
      </c>
      <c r="TDW344" s="220" t="s">
        <v>330</v>
      </c>
      <c r="TDX344" s="220" t="s">
        <v>330</v>
      </c>
      <c r="TDY344" s="220" t="s">
        <v>330</v>
      </c>
      <c r="TDZ344" s="220" t="s">
        <v>330</v>
      </c>
      <c r="TEA344" s="220" t="s">
        <v>330</v>
      </c>
      <c r="TEB344" s="220" t="s">
        <v>330</v>
      </c>
      <c r="TEC344" s="220" t="s">
        <v>330</v>
      </c>
      <c r="TED344" s="220" t="s">
        <v>330</v>
      </c>
      <c r="TEE344" s="220" t="s">
        <v>330</v>
      </c>
      <c r="TEF344" s="220" t="s">
        <v>330</v>
      </c>
      <c r="TEG344" s="220" t="s">
        <v>330</v>
      </c>
      <c r="TEH344" s="220" t="s">
        <v>330</v>
      </c>
      <c r="TEI344" s="220" t="s">
        <v>330</v>
      </c>
      <c r="TEJ344" s="220" t="s">
        <v>330</v>
      </c>
      <c r="TEK344" s="220" t="s">
        <v>330</v>
      </c>
      <c r="TEL344" s="220" t="s">
        <v>330</v>
      </c>
      <c r="TEM344" s="220" t="s">
        <v>330</v>
      </c>
      <c r="TEN344" s="220" t="s">
        <v>330</v>
      </c>
      <c r="TEO344" s="220" t="s">
        <v>330</v>
      </c>
      <c r="TEP344" s="220" t="s">
        <v>330</v>
      </c>
      <c r="TEQ344" s="220" t="s">
        <v>330</v>
      </c>
      <c r="TER344" s="220" t="s">
        <v>330</v>
      </c>
      <c r="TES344" s="220" t="s">
        <v>330</v>
      </c>
      <c r="TET344" s="220" t="s">
        <v>330</v>
      </c>
      <c r="TEU344" s="220" t="s">
        <v>330</v>
      </c>
      <c r="TEV344" s="220" t="s">
        <v>330</v>
      </c>
      <c r="TEW344" s="220" t="s">
        <v>330</v>
      </c>
      <c r="TEX344" s="220" t="s">
        <v>330</v>
      </c>
      <c r="TEY344" s="220" t="s">
        <v>330</v>
      </c>
      <c r="TEZ344" s="220" t="s">
        <v>330</v>
      </c>
      <c r="TFA344" s="220" t="s">
        <v>330</v>
      </c>
      <c r="TFB344" s="220" t="s">
        <v>330</v>
      </c>
      <c r="TFC344" s="220" t="s">
        <v>330</v>
      </c>
      <c r="TFD344" s="220" t="s">
        <v>330</v>
      </c>
      <c r="TFE344" s="220" t="s">
        <v>330</v>
      </c>
      <c r="TFF344" s="220" t="s">
        <v>330</v>
      </c>
      <c r="TFG344" s="220" t="s">
        <v>330</v>
      </c>
      <c r="TFH344" s="220" t="s">
        <v>330</v>
      </c>
      <c r="TFI344" s="220" t="s">
        <v>330</v>
      </c>
      <c r="TFJ344" s="220" t="s">
        <v>330</v>
      </c>
      <c r="TFK344" s="220" t="s">
        <v>330</v>
      </c>
      <c r="TFL344" s="220" t="s">
        <v>330</v>
      </c>
      <c r="TFM344" s="220" t="s">
        <v>330</v>
      </c>
      <c r="TFN344" s="220" t="s">
        <v>330</v>
      </c>
      <c r="TFO344" s="220" t="s">
        <v>330</v>
      </c>
      <c r="TFP344" s="220" t="s">
        <v>330</v>
      </c>
      <c r="TFQ344" s="220" t="s">
        <v>330</v>
      </c>
      <c r="TFR344" s="220" t="s">
        <v>330</v>
      </c>
      <c r="TFS344" s="220" t="s">
        <v>330</v>
      </c>
      <c r="TFT344" s="220" t="s">
        <v>330</v>
      </c>
      <c r="TFU344" s="220" t="s">
        <v>330</v>
      </c>
      <c r="TFV344" s="220" t="s">
        <v>330</v>
      </c>
      <c r="TFW344" s="220" t="s">
        <v>330</v>
      </c>
      <c r="TFX344" s="220" t="s">
        <v>330</v>
      </c>
      <c r="TFY344" s="220" t="s">
        <v>330</v>
      </c>
      <c r="TFZ344" s="220" t="s">
        <v>330</v>
      </c>
      <c r="TGA344" s="220" t="s">
        <v>330</v>
      </c>
      <c r="TGB344" s="220" t="s">
        <v>330</v>
      </c>
      <c r="TGC344" s="220" t="s">
        <v>330</v>
      </c>
      <c r="TGD344" s="220" t="s">
        <v>330</v>
      </c>
      <c r="TGE344" s="220" t="s">
        <v>330</v>
      </c>
      <c r="TGF344" s="220" t="s">
        <v>330</v>
      </c>
      <c r="TGG344" s="220" t="s">
        <v>330</v>
      </c>
      <c r="TGH344" s="220" t="s">
        <v>330</v>
      </c>
      <c r="TGI344" s="220" t="s">
        <v>330</v>
      </c>
      <c r="TGJ344" s="220" t="s">
        <v>330</v>
      </c>
      <c r="TGK344" s="220" t="s">
        <v>330</v>
      </c>
      <c r="TGL344" s="220" t="s">
        <v>330</v>
      </c>
      <c r="TGM344" s="220" t="s">
        <v>330</v>
      </c>
      <c r="TGN344" s="220" t="s">
        <v>330</v>
      </c>
      <c r="TGO344" s="220" t="s">
        <v>330</v>
      </c>
      <c r="TGP344" s="220" t="s">
        <v>330</v>
      </c>
      <c r="TGQ344" s="220" t="s">
        <v>330</v>
      </c>
      <c r="TGR344" s="220" t="s">
        <v>330</v>
      </c>
      <c r="TGS344" s="220" t="s">
        <v>330</v>
      </c>
      <c r="TGT344" s="220" t="s">
        <v>330</v>
      </c>
      <c r="TGU344" s="220" t="s">
        <v>330</v>
      </c>
      <c r="TGV344" s="220" t="s">
        <v>330</v>
      </c>
      <c r="TGW344" s="220" t="s">
        <v>330</v>
      </c>
      <c r="TGX344" s="220" t="s">
        <v>330</v>
      </c>
      <c r="TGY344" s="220" t="s">
        <v>330</v>
      </c>
      <c r="TGZ344" s="220" t="s">
        <v>330</v>
      </c>
      <c r="THA344" s="220" t="s">
        <v>330</v>
      </c>
      <c r="THB344" s="220" t="s">
        <v>330</v>
      </c>
      <c r="THC344" s="220" t="s">
        <v>330</v>
      </c>
      <c r="THD344" s="220" t="s">
        <v>330</v>
      </c>
      <c r="THE344" s="220" t="s">
        <v>330</v>
      </c>
      <c r="THF344" s="220" t="s">
        <v>330</v>
      </c>
      <c r="THG344" s="220" t="s">
        <v>330</v>
      </c>
      <c r="THH344" s="220" t="s">
        <v>330</v>
      </c>
      <c r="THI344" s="220" t="s">
        <v>330</v>
      </c>
      <c r="THJ344" s="220" t="s">
        <v>330</v>
      </c>
      <c r="THK344" s="220" t="s">
        <v>330</v>
      </c>
      <c r="THL344" s="220" t="s">
        <v>330</v>
      </c>
      <c r="THM344" s="220" t="s">
        <v>330</v>
      </c>
      <c r="THN344" s="220" t="s">
        <v>330</v>
      </c>
      <c r="THO344" s="220" t="s">
        <v>330</v>
      </c>
      <c r="THP344" s="220" t="s">
        <v>330</v>
      </c>
      <c r="THQ344" s="220" t="s">
        <v>330</v>
      </c>
      <c r="THR344" s="220" t="s">
        <v>330</v>
      </c>
      <c r="THS344" s="220" t="s">
        <v>330</v>
      </c>
      <c r="THT344" s="220" t="s">
        <v>330</v>
      </c>
      <c r="THU344" s="220" t="s">
        <v>330</v>
      </c>
      <c r="THV344" s="220" t="s">
        <v>330</v>
      </c>
      <c r="THW344" s="220" t="s">
        <v>330</v>
      </c>
      <c r="THX344" s="220" t="s">
        <v>330</v>
      </c>
      <c r="THY344" s="220" t="s">
        <v>330</v>
      </c>
      <c r="THZ344" s="220" t="s">
        <v>330</v>
      </c>
      <c r="TIA344" s="220" t="s">
        <v>330</v>
      </c>
      <c r="TIB344" s="220" t="s">
        <v>330</v>
      </c>
      <c r="TIC344" s="220" t="s">
        <v>330</v>
      </c>
      <c r="TID344" s="220" t="s">
        <v>330</v>
      </c>
      <c r="TIE344" s="220" t="s">
        <v>330</v>
      </c>
      <c r="TIF344" s="220" t="s">
        <v>330</v>
      </c>
      <c r="TIG344" s="220" t="s">
        <v>330</v>
      </c>
      <c r="TIH344" s="220" t="s">
        <v>330</v>
      </c>
      <c r="TII344" s="220" t="s">
        <v>330</v>
      </c>
      <c r="TIJ344" s="220" t="s">
        <v>330</v>
      </c>
      <c r="TIK344" s="220" t="s">
        <v>330</v>
      </c>
      <c r="TIL344" s="220" t="s">
        <v>330</v>
      </c>
      <c r="TIM344" s="220" t="s">
        <v>330</v>
      </c>
      <c r="TIN344" s="220" t="s">
        <v>330</v>
      </c>
      <c r="TIO344" s="220" t="s">
        <v>330</v>
      </c>
      <c r="TIP344" s="220" t="s">
        <v>330</v>
      </c>
      <c r="TIQ344" s="220" t="s">
        <v>330</v>
      </c>
      <c r="TIR344" s="220" t="s">
        <v>330</v>
      </c>
      <c r="TIS344" s="220" t="s">
        <v>330</v>
      </c>
      <c r="TIT344" s="220" t="s">
        <v>330</v>
      </c>
      <c r="TIU344" s="220" t="s">
        <v>330</v>
      </c>
      <c r="TIV344" s="220" t="s">
        <v>330</v>
      </c>
      <c r="TIW344" s="220" t="s">
        <v>330</v>
      </c>
      <c r="TIX344" s="220" t="s">
        <v>330</v>
      </c>
      <c r="TIY344" s="220" t="s">
        <v>330</v>
      </c>
      <c r="TIZ344" s="220" t="s">
        <v>330</v>
      </c>
      <c r="TJA344" s="220" t="s">
        <v>330</v>
      </c>
      <c r="TJB344" s="220" t="s">
        <v>330</v>
      </c>
      <c r="TJC344" s="220" t="s">
        <v>330</v>
      </c>
      <c r="TJD344" s="220" t="s">
        <v>330</v>
      </c>
      <c r="TJE344" s="220" t="s">
        <v>330</v>
      </c>
      <c r="TJF344" s="220" t="s">
        <v>330</v>
      </c>
      <c r="TJG344" s="220" t="s">
        <v>330</v>
      </c>
      <c r="TJH344" s="220" t="s">
        <v>330</v>
      </c>
      <c r="TJI344" s="220" t="s">
        <v>330</v>
      </c>
      <c r="TJJ344" s="220" t="s">
        <v>330</v>
      </c>
      <c r="TJK344" s="220" t="s">
        <v>330</v>
      </c>
      <c r="TJL344" s="220" t="s">
        <v>330</v>
      </c>
      <c r="TJM344" s="220" t="s">
        <v>330</v>
      </c>
      <c r="TJN344" s="220" t="s">
        <v>330</v>
      </c>
      <c r="TJO344" s="220" t="s">
        <v>330</v>
      </c>
      <c r="TJP344" s="220" t="s">
        <v>330</v>
      </c>
      <c r="TJQ344" s="220" t="s">
        <v>330</v>
      </c>
      <c r="TJR344" s="220" t="s">
        <v>330</v>
      </c>
      <c r="TJS344" s="220" t="s">
        <v>330</v>
      </c>
      <c r="TJT344" s="220" t="s">
        <v>330</v>
      </c>
      <c r="TJU344" s="220" t="s">
        <v>330</v>
      </c>
      <c r="TJV344" s="220" t="s">
        <v>330</v>
      </c>
      <c r="TJW344" s="220" t="s">
        <v>330</v>
      </c>
      <c r="TJX344" s="220" t="s">
        <v>330</v>
      </c>
      <c r="TJY344" s="220" t="s">
        <v>330</v>
      </c>
      <c r="TJZ344" s="220" t="s">
        <v>330</v>
      </c>
      <c r="TKA344" s="220" t="s">
        <v>330</v>
      </c>
      <c r="TKB344" s="220" t="s">
        <v>330</v>
      </c>
      <c r="TKC344" s="220" t="s">
        <v>330</v>
      </c>
      <c r="TKD344" s="220" t="s">
        <v>330</v>
      </c>
      <c r="TKE344" s="220" t="s">
        <v>330</v>
      </c>
      <c r="TKF344" s="220" t="s">
        <v>330</v>
      </c>
      <c r="TKG344" s="220" t="s">
        <v>330</v>
      </c>
      <c r="TKH344" s="220" t="s">
        <v>330</v>
      </c>
      <c r="TKI344" s="220" t="s">
        <v>330</v>
      </c>
      <c r="TKJ344" s="220" t="s">
        <v>330</v>
      </c>
      <c r="TKK344" s="220" t="s">
        <v>330</v>
      </c>
      <c r="TKL344" s="220" t="s">
        <v>330</v>
      </c>
      <c r="TKM344" s="220" t="s">
        <v>330</v>
      </c>
      <c r="TKN344" s="220" t="s">
        <v>330</v>
      </c>
      <c r="TKO344" s="220" t="s">
        <v>330</v>
      </c>
      <c r="TKP344" s="220" t="s">
        <v>330</v>
      </c>
      <c r="TKQ344" s="220" t="s">
        <v>330</v>
      </c>
      <c r="TKR344" s="220" t="s">
        <v>330</v>
      </c>
      <c r="TKS344" s="220" t="s">
        <v>330</v>
      </c>
      <c r="TKT344" s="220" t="s">
        <v>330</v>
      </c>
      <c r="TKU344" s="220" t="s">
        <v>330</v>
      </c>
      <c r="TKV344" s="220" t="s">
        <v>330</v>
      </c>
      <c r="TKW344" s="220" t="s">
        <v>330</v>
      </c>
      <c r="TKX344" s="220" t="s">
        <v>330</v>
      </c>
      <c r="TKY344" s="220" t="s">
        <v>330</v>
      </c>
      <c r="TKZ344" s="220" t="s">
        <v>330</v>
      </c>
      <c r="TLA344" s="220" t="s">
        <v>330</v>
      </c>
      <c r="TLB344" s="220" t="s">
        <v>330</v>
      </c>
      <c r="TLC344" s="220" t="s">
        <v>330</v>
      </c>
      <c r="TLD344" s="220" t="s">
        <v>330</v>
      </c>
      <c r="TLE344" s="220" t="s">
        <v>330</v>
      </c>
      <c r="TLF344" s="220" t="s">
        <v>330</v>
      </c>
      <c r="TLG344" s="220" t="s">
        <v>330</v>
      </c>
      <c r="TLH344" s="220" t="s">
        <v>330</v>
      </c>
      <c r="TLI344" s="220" t="s">
        <v>330</v>
      </c>
      <c r="TLJ344" s="220" t="s">
        <v>330</v>
      </c>
      <c r="TLK344" s="220" t="s">
        <v>330</v>
      </c>
      <c r="TLL344" s="220" t="s">
        <v>330</v>
      </c>
      <c r="TLM344" s="220" t="s">
        <v>330</v>
      </c>
      <c r="TLN344" s="220" t="s">
        <v>330</v>
      </c>
      <c r="TLO344" s="220" t="s">
        <v>330</v>
      </c>
      <c r="TLP344" s="220" t="s">
        <v>330</v>
      </c>
      <c r="TLQ344" s="220" t="s">
        <v>330</v>
      </c>
      <c r="TLR344" s="220" t="s">
        <v>330</v>
      </c>
      <c r="TLS344" s="220" t="s">
        <v>330</v>
      </c>
      <c r="TLT344" s="220" t="s">
        <v>330</v>
      </c>
      <c r="TLU344" s="220" t="s">
        <v>330</v>
      </c>
      <c r="TLV344" s="220" t="s">
        <v>330</v>
      </c>
      <c r="TLW344" s="220" t="s">
        <v>330</v>
      </c>
      <c r="TLX344" s="220" t="s">
        <v>330</v>
      </c>
      <c r="TLY344" s="220" t="s">
        <v>330</v>
      </c>
      <c r="TLZ344" s="220" t="s">
        <v>330</v>
      </c>
      <c r="TMA344" s="220" t="s">
        <v>330</v>
      </c>
      <c r="TMB344" s="220" t="s">
        <v>330</v>
      </c>
      <c r="TMC344" s="220" t="s">
        <v>330</v>
      </c>
      <c r="TMD344" s="220" t="s">
        <v>330</v>
      </c>
      <c r="TME344" s="220" t="s">
        <v>330</v>
      </c>
      <c r="TMF344" s="220" t="s">
        <v>330</v>
      </c>
      <c r="TMG344" s="220" t="s">
        <v>330</v>
      </c>
      <c r="TMH344" s="220" t="s">
        <v>330</v>
      </c>
      <c r="TMI344" s="220" t="s">
        <v>330</v>
      </c>
      <c r="TMJ344" s="220" t="s">
        <v>330</v>
      </c>
      <c r="TMK344" s="220" t="s">
        <v>330</v>
      </c>
      <c r="TML344" s="220" t="s">
        <v>330</v>
      </c>
      <c r="TMM344" s="220" t="s">
        <v>330</v>
      </c>
      <c r="TMN344" s="220" t="s">
        <v>330</v>
      </c>
      <c r="TMO344" s="220" t="s">
        <v>330</v>
      </c>
      <c r="TMP344" s="220" t="s">
        <v>330</v>
      </c>
      <c r="TMQ344" s="220" t="s">
        <v>330</v>
      </c>
      <c r="TMR344" s="220" t="s">
        <v>330</v>
      </c>
      <c r="TMS344" s="220" t="s">
        <v>330</v>
      </c>
      <c r="TMT344" s="220" t="s">
        <v>330</v>
      </c>
      <c r="TMU344" s="220" t="s">
        <v>330</v>
      </c>
      <c r="TMV344" s="220" t="s">
        <v>330</v>
      </c>
      <c r="TMW344" s="220" t="s">
        <v>330</v>
      </c>
      <c r="TMX344" s="220" t="s">
        <v>330</v>
      </c>
      <c r="TMY344" s="220" t="s">
        <v>330</v>
      </c>
      <c r="TMZ344" s="220" t="s">
        <v>330</v>
      </c>
      <c r="TNA344" s="220" t="s">
        <v>330</v>
      </c>
      <c r="TNB344" s="220" t="s">
        <v>330</v>
      </c>
      <c r="TNC344" s="220" t="s">
        <v>330</v>
      </c>
      <c r="TND344" s="220" t="s">
        <v>330</v>
      </c>
      <c r="TNE344" s="220" t="s">
        <v>330</v>
      </c>
      <c r="TNF344" s="220" t="s">
        <v>330</v>
      </c>
      <c r="TNG344" s="220" t="s">
        <v>330</v>
      </c>
      <c r="TNH344" s="220" t="s">
        <v>330</v>
      </c>
      <c r="TNI344" s="220" t="s">
        <v>330</v>
      </c>
      <c r="TNJ344" s="220" t="s">
        <v>330</v>
      </c>
      <c r="TNK344" s="220" t="s">
        <v>330</v>
      </c>
      <c r="TNL344" s="220" t="s">
        <v>330</v>
      </c>
      <c r="TNM344" s="220" t="s">
        <v>330</v>
      </c>
      <c r="TNN344" s="220" t="s">
        <v>330</v>
      </c>
      <c r="TNO344" s="220" t="s">
        <v>330</v>
      </c>
      <c r="TNP344" s="220" t="s">
        <v>330</v>
      </c>
      <c r="TNQ344" s="220" t="s">
        <v>330</v>
      </c>
      <c r="TNR344" s="220" t="s">
        <v>330</v>
      </c>
      <c r="TNS344" s="220" t="s">
        <v>330</v>
      </c>
      <c r="TNT344" s="220" t="s">
        <v>330</v>
      </c>
      <c r="TNU344" s="220" t="s">
        <v>330</v>
      </c>
      <c r="TNV344" s="220" t="s">
        <v>330</v>
      </c>
      <c r="TNW344" s="220" t="s">
        <v>330</v>
      </c>
      <c r="TNX344" s="220" t="s">
        <v>330</v>
      </c>
      <c r="TNY344" s="220" t="s">
        <v>330</v>
      </c>
      <c r="TNZ344" s="220" t="s">
        <v>330</v>
      </c>
      <c r="TOA344" s="220" t="s">
        <v>330</v>
      </c>
      <c r="TOB344" s="220" t="s">
        <v>330</v>
      </c>
      <c r="TOC344" s="220" t="s">
        <v>330</v>
      </c>
      <c r="TOD344" s="220" t="s">
        <v>330</v>
      </c>
      <c r="TOE344" s="220" t="s">
        <v>330</v>
      </c>
      <c r="TOF344" s="220" t="s">
        <v>330</v>
      </c>
      <c r="TOG344" s="220" t="s">
        <v>330</v>
      </c>
      <c r="TOH344" s="220" t="s">
        <v>330</v>
      </c>
      <c r="TOI344" s="220" t="s">
        <v>330</v>
      </c>
      <c r="TOJ344" s="220" t="s">
        <v>330</v>
      </c>
      <c r="TOK344" s="220" t="s">
        <v>330</v>
      </c>
      <c r="TOL344" s="220" t="s">
        <v>330</v>
      </c>
      <c r="TOM344" s="220" t="s">
        <v>330</v>
      </c>
      <c r="TON344" s="220" t="s">
        <v>330</v>
      </c>
      <c r="TOO344" s="220" t="s">
        <v>330</v>
      </c>
      <c r="TOP344" s="220" t="s">
        <v>330</v>
      </c>
      <c r="TOQ344" s="220" t="s">
        <v>330</v>
      </c>
      <c r="TOR344" s="220" t="s">
        <v>330</v>
      </c>
      <c r="TOS344" s="220" t="s">
        <v>330</v>
      </c>
      <c r="TOT344" s="220" t="s">
        <v>330</v>
      </c>
      <c r="TOU344" s="220" t="s">
        <v>330</v>
      </c>
      <c r="TOV344" s="220" t="s">
        <v>330</v>
      </c>
      <c r="TOW344" s="220" t="s">
        <v>330</v>
      </c>
      <c r="TOX344" s="220" t="s">
        <v>330</v>
      </c>
      <c r="TOY344" s="220" t="s">
        <v>330</v>
      </c>
      <c r="TOZ344" s="220" t="s">
        <v>330</v>
      </c>
      <c r="TPA344" s="220" t="s">
        <v>330</v>
      </c>
      <c r="TPB344" s="220" t="s">
        <v>330</v>
      </c>
      <c r="TPC344" s="220" t="s">
        <v>330</v>
      </c>
      <c r="TPD344" s="220" t="s">
        <v>330</v>
      </c>
      <c r="TPE344" s="220" t="s">
        <v>330</v>
      </c>
      <c r="TPF344" s="220" t="s">
        <v>330</v>
      </c>
      <c r="TPG344" s="220" t="s">
        <v>330</v>
      </c>
      <c r="TPH344" s="220" t="s">
        <v>330</v>
      </c>
      <c r="TPI344" s="220" t="s">
        <v>330</v>
      </c>
      <c r="TPJ344" s="220" t="s">
        <v>330</v>
      </c>
      <c r="TPK344" s="220" t="s">
        <v>330</v>
      </c>
      <c r="TPL344" s="220" t="s">
        <v>330</v>
      </c>
      <c r="TPM344" s="220" t="s">
        <v>330</v>
      </c>
      <c r="TPN344" s="220" t="s">
        <v>330</v>
      </c>
      <c r="TPO344" s="220" t="s">
        <v>330</v>
      </c>
      <c r="TPP344" s="220" t="s">
        <v>330</v>
      </c>
      <c r="TPQ344" s="220" t="s">
        <v>330</v>
      </c>
      <c r="TPR344" s="220" t="s">
        <v>330</v>
      </c>
      <c r="TPS344" s="220" t="s">
        <v>330</v>
      </c>
      <c r="TPT344" s="220" t="s">
        <v>330</v>
      </c>
      <c r="TPU344" s="220" t="s">
        <v>330</v>
      </c>
      <c r="TPV344" s="220" t="s">
        <v>330</v>
      </c>
      <c r="TPW344" s="220" t="s">
        <v>330</v>
      </c>
      <c r="TPX344" s="220" t="s">
        <v>330</v>
      </c>
      <c r="TPY344" s="220" t="s">
        <v>330</v>
      </c>
      <c r="TPZ344" s="220" t="s">
        <v>330</v>
      </c>
      <c r="TQA344" s="220" t="s">
        <v>330</v>
      </c>
      <c r="TQB344" s="220" t="s">
        <v>330</v>
      </c>
      <c r="TQC344" s="220" t="s">
        <v>330</v>
      </c>
      <c r="TQD344" s="220" t="s">
        <v>330</v>
      </c>
      <c r="TQE344" s="220" t="s">
        <v>330</v>
      </c>
      <c r="TQF344" s="220" t="s">
        <v>330</v>
      </c>
      <c r="TQG344" s="220" t="s">
        <v>330</v>
      </c>
      <c r="TQH344" s="220" t="s">
        <v>330</v>
      </c>
      <c r="TQI344" s="220" t="s">
        <v>330</v>
      </c>
      <c r="TQJ344" s="220" t="s">
        <v>330</v>
      </c>
      <c r="TQK344" s="220" t="s">
        <v>330</v>
      </c>
      <c r="TQL344" s="220" t="s">
        <v>330</v>
      </c>
      <c r="TQM344" s="220" t="s">
        <v>330</v>
      </c>
      <c r="TQN344" s="220" t="s">
        <v>330</v>
      </c>
      <c r="TQO344" s="220" t="s">
        <v>330</v>
      </c>
      <c r="TQP344" s="220" t="s">
        <v>330</v>
      </c>
      <c r="TQQ344" s="220" t="s">
        <v>330</v>
      </c>
      <c r="TQR344" s="220" t="s">
        <v>330</v>
      </c>
      <c r="TQS344" s="220" t="s">
        <v>330</v>
      </c>
      <c r="TQT344" s="220" t="s">
        <v>330</v>
      </c>
      <c r="TQU344" s="220" t="s">
        <v>330</v>
      </c>
      <c r="TQV344" s="220" t="s">
        <v>330</v>
      </c>
      <c r="TQW344" s="220" t="s">
        <v>330</v>
      </c>
      <c r="TQX344" s="220" t="s">
        <v>330</v>
      </c>
      <c r="TQY344" s="220" t="s">
        <v>330</v>
      </c>
      <c r="TQZ344" s="220" t="s">
        <v>330</v>
      </c>
      <c r="TRA344" s="220" t="s">
        <v>330</v>
      </c>
      <c r="TRB344" s="220" t="s">
        <v>330</v>
      </c>
      <c r="TRC344" s="220" t="s">
        <v>330</v>
      </c>
      <c r="TRD344" s="220" t="s">
        <v>330</v>
      </c>
      <c r="TRE344" s="220" t="s">
        <v>330</v>
      </c>
      <c r="TRF344" s="220" t="s">
        <v>330</v>
      </c>
      <c r="TRG344" s="220" t="s">
        <v>330</v>
      </c>
      <c r="TRH344" s="220" t="s">
        <v>330</v>
      </c>
      <c r="TRI344" s="220" t="s">
        <v>330</v>
      </c>
      <c r="TRJ344" s="220" t="s">
        <v>330</v>
      </c>
      <c r="TRK344" s="220" t="s">
        <v>330</v>
      </c>
      <c r="TRL344" s="220" t="s">
        <v>330</v>
      </c>
      <c r="TRM344" s="220" t="s">
        <v>330</v>
      </c>
      <c r="TRN344" s="220" t="s">
        <v>330</v>
      </c>
      <c r="TRO344" s="220" t="s">
        <v>330</v>
      </c>
      <c r="TRP344" s="220" t="s">
        <v>330</v>
      </c>
      <c r="TRQ344" s="220" t="s">
        <v>330</v>
      </c>
      <c r="TRR344" s="220" t="s">
        <v>330</v>
      </c>
      <c r="TRS344" s="220" t="s">
        <v>330</v>
      </c>
      <c r="TRT344" s="220" t="s">
        <v>330</v>
      </c>
      <c r="TRU344" s="220" t="s">
        <v>330</v>
      </c>
      <c r="TRV344" s="220" t="s">
        <v>330</v>
      </c>
      <c r="TRW344" s="220" t="s">
        <v>330</v>
      </c>
      <c r="TRX344" s="220" t="s">
        <v>330</v>
      </c>
      <c r="TRY344" s="220" t="s">
        <v>330</v>
      </c>
      <c r="TRZ344" s="220" t="s">
        <v>330</v>
      </c>
      <c r="TSA344" s="220" t="s">
        <v>330</v>
      </c>
      <c r="TSB344" s="220" t="s">
        <v>330</v>
      </c>
      <c r="TSC344" s="220" t="s">
        <v>330</v>
      </c>
      <c r="TSD344" s="220" t="s">
        <v>330</v>
      </c>
      <c r="TSE344" s="220" t="s">
        <v>330</v>
      </c>
      <c r="TSF344" s="220" t="s">
        <v>330</v>
      </c>
      <c r="TSG344" s="220" t="s">
        <v>330</v>
      </c>
      <c r="TSH344" s="220" t="s">
        <v>330</v>
      </c>
      <c r="TSI344" s="220" t="s">
        <v>330</v>
      </c>
      <c r="TSJ344" s="220" t="s">
        <v>330</v>
      </c>
      <c r="TSK344" s="220" t="s">
        <v>330</v>
      </c>
      <c r="TSL344" s="220" t="s">
        <v>330</v>
      </c>
      <c r="TSM344" s="220" t="s">
        <v>330</v>
      </c>
      <c r="TSN344" s="220" t="s">
        <v>330</v>
      </c>
      <c r="TSO344" s="220" t="s">
        <v>330</v>
      </c>
      <c r="TSP344" s="220" t="s">
        <v>330</v>
      </c>
      <c r="TSQ344" s="220" t="s">
        <v>330</v>
      </c>
      <c r="TSR344" s="220" t="s">
        <v>330</v>
      </c>
      <c r="TSS344" s="220" t="s">
        <v>330</v>
      </c>
      <c r="TST344" s="220" t="s">
        <v>330</v>
      </c>
      <c r="TSU344" s="220" t="s">
        <v>330</v>
      </c>
      <c r="TSV344" s="220" t="s">
        <v>330</v>
      </c>
      <c r="TSW344" s="220" t="s">
        <v>330</v>
      </c>
      <c r="TSX344" s="220" t="s">
        <v>330</v>
      </c>
      <c r="TSY344" s="220" t="s">
        <v>330</v>
      </c>
      <c r="TSZ344" s="220" t="s">
        <v>330</v>
      </c>
      <c r="TTA344" s="220" t="s">
        <v>330</v>
      </c>
      <c r="TTB344" s="220" t="s">
        <v>330</v>
      </c>
      <c r="TTC344" s="220" t="s">
        <v>330</v>
      </c>
      <c r="TTD344" s="220" t="s">
        <v>330</v>
      </c>
      <c r="TTE344" s="220" t="s">
        <v>330</v>
      </c>
      <c r="TTF344" s="220" t="s">
        <v>330</v>
      </c>
      <c r="TTG344" s="220" t="s">
        <v>330</v>
      </c>
      <c r="TTH344" s="220" t="s">
        <v>330</v>
      </c>
      <c r="TTI344" s="220" t="s">
        <v>330</v>
      </c>
      <c r="TTJ344" s="220" t="s">
        <v>330</v>
      </c>
      <c r="TTK344" s="220" t="s">
        <v>330</v>
      </c>
      <c r="TTL344" s="220" t="s">
        <v>330</v>
      </c>
      <c r="TTM344" s="220" t="s">
        <v>330</v>
      </c>
      <c r="TTN344" s="220" t="s">
        <v>330</v>
      </c>
      <c r="TTO344" s="220" t="s">
        <v>330</v>
      </c>
      <c r="TTP344" s="220" t="s">
        <v>330</v>
      </c>
      <c r="TTQ344" s="220" t="s">
        <v>330</v>
      </c>
      <c r="TTR344" s="220" t="s">
        <v>330</v>
      </c>
      <c r="TTS344" s="220" t="s">
        <v>330</v>
      </c>
      <c r="TTT344" s="220" t="s">
        <v>330</v>
      </c>
      <c r="TTU344" s="220" t="s">
        <v>330</v>
      </c>
      <c r="TTV344" s="220" t="s">
        <v>330</v>
      </c>
      <c r="TTW344" s="220" t="s">
        <v>330</v>
      </c>
      <c r="TTX344" s="220" t="s">
        <v>330</v>
      </c>
      <c r="TTY344" s="220" t="s">
        <v>330</v>
      </c>
      <c r="TTZ344" s="220" t="s">
        <v>330</v>
      </c>
      <c r="TUA344" s="220" t="s">
        <v>330</v>
      </c>
      <c r="TUB344" s="220" t="s">
        <v>330</v>
      </c>
      <c r="TUC344" s="220" t="s">
        <v>330</v>
      </c>
      <c r="TUD344" s="220" t="s">
        <v>330</v>
      </c>
      <c r="TUE344" s="220" t="s">
        <v>330</v>
      </c>
      <c r="TUF344" s="220" t="s">
        <v>330</v>
      </c>
      <c r="TUG344" s="220" t="s">
        <v>330</v>
      </c>
      <c r="TUH344" s="220" t="s">
        <v>330</v>
      </c>
      <c r="TUI344" s="220" t="s">
        <v>330</v>
      </c>
      <c r="TUJ344" s="220" t="s">
        <v>330</v>
      </c>
      <c r="TUK344" s="220" t="s">
        <v>330</v>
      </c>
      <c r="TUL344" s="220" t="s">
        <v>330</v>
      </c>
      <c r="TUM344" s="220" t="s">
        <v>330</v>
      </c>
      <c r="TUN344" s="220" t="s">
        <v>330</v>
      </c>
      <c r="TUO344" s="220" t="s">
        <v>330</v>
      </c>
      <c r="TUP344" s="220" t="s">
        <v>330</v>
      </c>
      <c r="TUQ344" s="220" t="s">
        <v>330</v>
      </c>
      <c r="TUR344" s="220" t="s">
        <v>330</v>
      </c>
      <c r="TUS344" s="220" t="s">
        <v>330</v>
      </c>
      <c r="TUT344" s="220" t="s">
        <v>330</v>
      </c>
      <c r="TUU344" s="220" t="s">
        <v>330</v>
      </c>
      <c r="TUV344" s="220" t="s">
        <v>330</v>
      </c>
      <c r="TUW344" s="220" t="s">
        <v>330</v>
      </c>
      <c r="TUX344" s="220" t="s">
        <v>330</v>
      </c>
      <c r="TUY344" s="220" t="s">
        <v>330</v>
      </c>
      <c r="TUZ344" s="220" t="s">
        <v>330</v>
      </c>
      <c r="TVA344" s="220" t="s">
        <v>330</v>
      </c>
      <c r="TVB344" s="220" t="s">
        <v>330</v>
      </c>
      <c r="TVC344" s="220" t="s">
        <v>330</v>
      </c>
      <c r="TVD344" s="220" t="s">
        <v>330</v>
      </c>
      <c r="TVE344" s="220" t="s">
        <v>330</v>
      </c>
      <c r="TVF344" s="220" t="s">
        <v>330</v>
      </c>
      <c r="TVG344" s="220" t="s">
        <v>330</v>
      </c>
      <c r="TVH344" s="220" t="s">
        <v>330</v>
      </c>
      <c r="TVI344" s="220" t="s">
        <v>330</v>
      </c>
      <c r="TVJ344" s="220" t="s">
        <v>330</v>
      </c>
      <c r="TVK344" s="220" t="s">
        <v>330</v>
      </c>
      <c r="TVL344" s="220" t="s">
        <v>330</v>
      </c>
      <c r="TVM344" s="220" t="s">
        <v>330</v>
      </c>
      <c r="TVN344" s="220" t="s">
        <v>330</v>
      </c>
      <c r="TVO344" s="220" t="s">
        <v>330</v>
      </c>
      <c r="TVP344" s="220" t="s">
        <v>330</v>
      </c>
      <c r="TVQ344" s="220" t="s">
        <v>330</v>
      </c>
      <c r="TVR344" s="220" t="s">
        <v>330</v>
      </c>
      <c r="TVS344" s="220" t="s">
        <v>330</v>
      </c>
      <c r="TVT344" s="220" t="s">
        <v>330</v>
      </c>
      <c r="TVU344" s="220" t="s">
        <v>330</v>
      </c>
      <c r="TVV344" s="220" t="s">
        <v>330</v>
      </c>
      <c r="TVW344" s="220" t="s">
        <v>330</v>
      </c>
      <c r="TVX344" s="220" t="s">
        <v>330</v>
      </c>
      <c r="TVY344" s="220" t="s">
        <v>330</v>
      </c>
      <c r="TVZ344" s="220" t="s">
        <v>330</v>
      </c>
      <c r="TWA344" s="220" t="s">
        <v>330</v>
      </c>
      <c r="TWB344" s="220" t="s">
        <v>330</v>
      </c>
      <c r="TWC344" s="220" t="s">
        <v>330</v>
      </c>
      <c r="TWD344" s="220" t="s">
        <v>330</v>
      </c>
      <c r="TWE344" s="220" t="s">
        <v>330</v>
      </c>
      <c r="TWF344" s="220" t="s">
        <v>330</v>
      </c>
      <c r="TWG344" s="220" t="s">
        <v>330</v>
      </c>
      <c r="TWH344" s="220" t="s">
        <v>330</v>
      </c>
      <c r="TWI344" s="220" t="s">
        <v>330</v>
      </c>
      <c r="TWJ344" s="220" t="s">
        <v>330</v>
      </c>
      <c r="TWK344" s="220" t="s">
        <v>330</v>
      </c>
      <c r="TWL344" s="220" t="s">
        <v>330</v>
      </c>
      <c r="TWM344" s="220" t="s">
        <v>330</v>
      </c>
      <c r="TWN344" s="220" t="s">
        <v>330</v>
      </c>
      <c r="TWO344" s="220" t="s">
        <v>330</v>
      </c>
      <c r="TWP344" s="220" t="s">
        <v>330</v>
      </c>
      <c r="TWQ344" s="220" t="s">
        <v>330</v>
      </c>
      <c r="TWR344" s="220" t="s">
        <v>330</v>
      </c>
      <c r="TWS344" s="220" t="s">
        <v>330</v>
      </c>
      <c r="TWT344" s="220" t="s">
        <v>330</v>
      </c>
      <c r="TWU344" s="220" t="s">
        <v>330</v>
      </c>
      <c r="TWV344" s="220" t="s">
        <v>330</v>
      </c>
      <c r="TWW344" s="220" t="s">
        <v>330</v>
      </c>
      <c r="TWX344" s="220" t="s">
        <v>330</v>
      </c>
      <c r="TWY344" s="220" t="s">
        <v>330</v>
      </c>
      <c r="TWZ344" s="220" t="s">
        <v>330</v>
      </c>
      <c r="TXA344" s="220" t="s">
        <v>330</v>
      </c>
      <c r="TXB344" s="220" t="s">
        <v>330</v>
      </c>
      <c r="TXC344" s="220" t="s">
        <v>330</v>
      </c>
      <c r="TXD344" s="220" t="s">
        <v>330</v>
      </c>
      <c r="TXE344" s="220" t="s">
        <v>330</v>
      </c>
      <c r="TXF344" s="220" t="s">
        <v>330</v>
      </c>
      <c r="TXG344" s="220" t="s">
        <v>330</v>
      </c>
      <c r="TXH344" s="220" t="s">
        <v>330</v>
      </c>
      <c r="TXI344" s="220" t="s">
        <v>330</v>
      </c>
      <c r="TXJ344" s="220" t="s">
        <v>330</v>
      </c>
      <c r="TXK344" s="220" t="s">
        <v>330</v>
      </c>
      <c r="TXL344" s="220" t="s">
        <v>330</v>
      </c>
      <c r="TXM344" s="220" t="s">
        <v>330</v>
      </c>
      <c r="TXN344" s="220" t="s">
        <v>330</v>
      </c>
      <c r="TXO344" s="220" t="s">
        <v>330</v>
      </c>
      <c r="TXP344" s="220" t="s">
        <v>330</v>
      </c>
      <c r="TXQ344" s="220" t="s">
        <v>330</v>
      </c>
      <c r="TXR344" s="220" t="s">
        <v>330</v>
      </c>
      <c r="TXS344" s="220" t="s">
        <v>330</v>
      </c>
      <c r="TXT344" s="220" t="s">
        <v>330</v>
      </c>
      <c r="TXU344" s="220" t="s">
        <v>330</v>
      </c>
      <c r="TXV344" s="220" t="s">
        <v>330</v>
      </c>
      <c r="TXW344" s="220" t="s">
        <v>330</v>
      </c>
      <c r="TXX344" s="220" t="s">
        <v>330</v>
      </c>
      <c r="TXY344" s="220" t="s">
        <v>330</v>
      </c>
      <c r="TXZ344" s="220" t="s">
        <v>330</v>
      </c>
      <c r="TYA344" s="220" t="s">
        <v>330</v>
      </c>
      <c r="TYB344" s="220" t="s">
        <v>330</v>
      </c>
      <c r="TYC344" s="220" t="s">
        <v>330</v>
      </c>
      <c r="TYD344" s="220" t="s">
        <v>330</v>
      </c>
      <c r="TYE344" s="220" t="s">
        <v>330</v>
      </c>
      <c r="TYF344" s="220" t="s">
        <v>330</v>
      </c>
      <c r="TYG344" s="220" t="s">
        <v>330</v>
      </c>
      <c r="TYH344" s="220" t="s">
        <v>330</v>
      </c>
      <c r="TYI344" s="220" t="s">
        <v>330</v>
      </c>
      <c r="TYJ344" s="220" t="s">
        <v>330</v>
      </c>
      <c r="TYK344" s="220" t="s">
        <v>330</v>
      </c>
      <c r="TYL344" s="220" t="s">
        <v>330</v>
      </c>
      <c r="TYM344" s="220" t="s">
        <v>330</v>
      </c>
      <c r="TYN344" s="220" t="s">
        <v>330</v>
      </c>
      <c r="TYO344" s="220" t="s">
        <v>330</v>
      </c>
      <c r="TYP344" s="220" t="s">
        <v>330</v>
      </c>
      <c r="TYQ344" s="220" t="s">
        <v>330</v>
      </c>
      <c r="TYR344" s="220" t="s">
        <v>330</v>
      </c>
      <c r="TYS344" s="220" t="s">
        <v>330</v>
      </c>
      <c r="TYT344" s="220" t="s">
        <v>330</v>
      </c>
      <c r="TYU344" s="220" t="s">
        <v>330</v>
      </c>
      <c r="TYV344" s="220" t="s">
        <v>330</v>
      </c>
      <c r="TYW344" s="220" t="s">
        <v>330</v>
      </c>
      <c r="TYX344" s="220" t="s">
        <v>330</v>
      </c>
      <c r="TYY344" s="220" t="s">
        <v>330</v>
      </c>
      <c r="TYZ344" s="220" t="s">
        <v>330</v>
      </c>
      <c r="TZA344" s="220" t="s">
        <v>330</v>
      </c>
      <c r="TZB344" s="220" t="s">
        <v>330</v>
      </c>
      <c r="TZC344" s="220" t="s">
        <v>330</v>
      </c>
      <c r="TZD344" s="220" t="s">
        <v>330</v>
      </c>
      <c r="TZE344" s="220" t="s">
        <v>330</v>
      </c>
      <c r="TZF344" s="220" t="s">
        <v>330</v>
      </c>
      <c r="TZG344" s="220" t="s">
        <v>330</v>
      </c>
      <c r="TZH344" s="220" t="s">
        <v>330</v>
      </c>
      <c r="TZI344" s="220" t="s">
        <v>330</v>
      </c>
      <c r="TZJ344" s="220" t="s">
        <v>330</v>
      </c>
      <c r="TZK344" s="220" t="s">
        <v>330</v>
      </c>
      <c r="TZL344" s="220" t="s">
        <v>330</v>
      </c>
      <c r="TZM344" s="220" t="s">
        <v>330</v>
      </c>
      <c r="TZN344" s="220" t="s">
        <v>330</v>
      </c>
      <c r="TZO344" s="220" t="s">
        <v>330</v>
      </c>
      <c r="TZP344" s="220" t="s">
        <v>330</v>
      </c>
      <c r="TZQ344" s="220" t="s">
        <v>330</v>
      </c>
      <c r="TZR344" s="220" t="s">
        <v>330</v>
      </c>
      <c r="TZS344" s="220" t="s">
        <v>330</v>
      </c>
      <c r="TZT344" s="220" t="s">
        <v>330</v>
      </c>
      <c r="TZU344" s="220" t="s">
        <v>330</v>
      </c>
      <c r="TZV344" s="220" t="s">
        <v>330</v>
      </c>
      <c r="TZW344" s="220" t="s">
        <v>330</v>
      </c>
      <c r="TZX344" s="220" t="s">
        <v>330</v>
      </c>
      <c r="TZY344" s="220" t="s">
        <v>330</v>
      </c>
      <c r="TZZ344" s="220" t="s">
        <v>330</v>
      </c>
      <c r="UAA344" s="220" t="s">
        <v>330</v>
      </c>
      <c r="UAB344" s="220" t="s">
        <v>330</v>
      </c>
      <c r="UAC344" s="220" t="s">
        <v>330</v>
      </c>
      <c r="UAD344" s="220" t="s">
        <v>330</v>
      </c>
      <c r="UAE344" s="220" t="s">
        <v>330</v>
      </c>
      <c r="UAF344" s="220" t="s">
        <v>330</v>
      </c>
      <c r="UAG344" s="220" t="s">
        <v>330</v>
      </c>
      <c r="UAH344" s="220" t="s">
        <v>330</v>
      </c>
      <c r="UAI344" s="220" t="s">
        <v>330</v>
      </c>
      <c r="UAJ344" s="220" t="s">
        <v>330</v>
      </c>
      <c r="UAK344" s="220" t="s">
        <v>330</v>
      </c>
      <c r="UAL344" s="220" t="s">
        <v>330</v>
      </c>
      <c r="UAM344" s="220" t="s">
        <v>330</v>
      </c>
      <c r="UAN344" s="220" t="s">
        <v>330</v>
      </c>
      <c r="UAO344" s="220" t="s">
        <v>330</v>
      </c>
      <c r="UAP344" s="220" t="s">
        <v>330</v>
      </c>
      <c r="UAQ344" s="220" t="s">
        <v>330</v>
      </c>
      <c r="UAR344" s="220" t="s">
        <v>330</v>
      </c>
      <c r="UAS344" s="220" t="s">
        <v>330</v>
      </c>
      <c r="UAT344" s="220" t="s">
        <v>330</v>
      </c>
      <c r="UAU344" s="220" t="s">
        <v>330</v>
      </c>
      <c r="UAV344" s="220" t="s">
        <v>330</v>
      </c>
      <c r="UAW344" s="220" t="s">
        <v>330</v>
      </c>
      <c r="UAX344" s="220" t="s">
        <v>330</v>
      </c>
      <c r="UAY344" s="220" t="s">
        <v>330</v>
      </c>
      <c r="UAZ344" s="220" t="s">
        <v>330</v>
      </c>
      <c r="UBA344" s="220" t="s">
        <v>330</v>
      </c>
      <c r="UBB344" s="220" t="s">
        <v>330</v>
      </c>
      <c r="UBC344" s="220" t="s">
        <v>330</v>
      </c>
      <c r="UBD344" s="220" t="s">
        <v>330</v>
      </c>
      <c r="UBE344" s="220" t="s">
        <v>330</v>
      </c>
      <c r="UBF344" s="220" t="s">
        <v>330</v>
      </c>
      <c r="UBG344" s="220" t="s">
        <v>330</v>
      </c>
      <c r="UBH344" s="220" t="s">
        <v>330</v>
      </c>
      <c r="UBI344" s="220" t="s">
        <v>330</v>
      </c>
      <c r="UBJ344" s="220" t="s">
        <v>330</v>
      </c>
      <c r="UBK344" s="220" t="s">
        <v>330</v>
      </c>
      <c r="UBL344" s="220" t="s">
        <v>330</v>
      </c>
      <c r="UBM344" s="220" t="s">
        <v>330</v>
      </c>
      <c r="UBN344" s="220" t="s">
        <v>330</v>
      </c>
      <c r="UBO344" s="220" t="s">
        <v>330</v>
      </c>
      <c r="UBP344" s="220" t="s">
        <v>330</v>
      </c>
      <c r="UBQ344" s="220" t="s">
        <v>330</v>
      </c>
      <c r="UBR344" s="220" t="s">
        <v>330</v>
      </c>
      <c r="UBS344" s="220" t="s">
        <v>330</v>
      </c>
      <c r="UBT344" s="220" t="s">
        <v>330</v>
      </c>
      <c r="UBU344" s="220" t="s">
        <v>330</v>
      </c>
      <c r="UBV344" s="220" t="s">
        <v>330</v>
      </c>
      <c r="UBW344" s="220" t="s">
        <v>330</v>
      </c>
      <c r="UBX344" s="220" t="s">
        <v>330</v>
      </c>
      <c r="UBY344" s="220" t="s">
        <v>330</v>
      </c>
      <c r="UBZ344" s="220" t="s">
        <v>330</v>
      </c>
      <c r="UCA344" s="220" t="s">
        <v>330</v>
      </c>
      <c r="UCB344" s="220" t="s">
        <v>330</v>
      </c>
      <c r="UCC344" s="220" t="s">
        <v>330</v>
      </c>
      <c r="UCD344" s="220" t="s">
        <v>330</v>
      </c>
      <c r="UCE344" s="220" t="s">
        <v>330</v>
      </c>
      <c r="UCF344" s="220" t="s">
        <v>330</v>
      </c>
      <c r="UCG344" s="220" t="s">
        <v>330</v>
      </c>
      <c r="UCH344" s="220" t="s">
        <v>330</v>
      </c>
      <c r="UCI344" s="220" t="s">
        <v>330</v>
      </c>
      <c r="UCJ344" s="220" t="s">
        <v>330</v>
      </c>
      <c r="UCK344" s="220" t="s">
        <v>330</v>
      </c>
      <c r="UCL344" s="220" t="s">
        <v>330</v>
      </c>
      <c r="UCM344" s="220" t="s">
        <v>330</v>
      </c>
      <c r="UCN344" s="220" t="s">
        <v>330</v>
      </c>
      <c r="UCO344" s="220" t="s">
        <v>330</v>
      </c>
      <c r="UCP344" s="220" t="s">
        <v>330</v>
      </c>
      <c r="UCQ344" s="220" t="s">
        <v>330</v>
      </c>
      <c r="UCR344" s="220" t="s">
        <v>330</v>
      </c>
      <c r="UCS344" s="220" t="s">
        <v>330</v>
      </c>
      <c r="UCT344" s="220" t="s">
        <v>330</v>
      </c>
      <c r="UCU344" s="220" t="s">
        <v>330</v>
      </c>
      <c r="UCV344" s="220" t="s">
        <v>330</v>
      </c>
      <c r="UCW344" s="220" t="s">
        <v>330</v>
      </c>
      <c r="UCX344" s="220" t="s">
        <v>330</v>
      </c>
      <c r="UCY344" s="220" t="s">
        <v>330</v>
      </c>
      <c r="UCZ344" s="220" t="s">
        <v>330</v>
      </c>
      <c r="UDA344" s="220" t="s">
        <v>330</v>
      </c>
      <c r="UDB344" s="220" t="s">
        <v>330</v>
      </c>
      <c r="UDC344" s="220" t="s">
        <v>330</v>
      </c>
      <c r="UDD344" s="220" t="s">
        <v>330</v>
      </c>
      <c r="UDE344" s="220" t="s">
        <v>330</v>
      </c>
      <c r="UDF344" s="220" t="s">
        <v>330</v>
      </c>
      <c r="UDG344" s="220" t="s">
        <v>330</v>
      </c>
      <c r="UDH344" s="220" t="s">
        <v>330</v>
      </c>
      <c r="UDI344" s="220" t="s">
        <v>330</v>
      </c>
      <c r="UDJ344" s="220" t="s">
        <v>330</v>
      </c>
      <c r="UDK344" s="220" t="s">
        <v>330</v>
      </c>
      <c r="UDL344" s="220" t="s">
        <v>330</v>
      </c>
      <c r="UDM344" s="220" t="s">
        <v>330</v>
      </c>
      <c r="UDN344" s="220" t="s">
        <v>330</v>
      </c>
      <c r="UDO344" s="220" t="s">
        <v>330</v>
      </c>
      <c r="UDP344" s="220" t="s">
        <v>330</v>
      </c>
      <c r="UDQ344" s="220" t="s">
        <v>330</v>
      </c>
      <c r="UDR344" s="220" t="s">
        <v>330</v>
      </c>
      <c r="UDS344" s="220" t="s">
        <v>330</v>
      </c>
      <c r="UDT344" s="220" t="s">
        <v>330</v>
      </c>
      <c r="UDU344" s="220" t="s">
        <v>330</v>
      </c>
      <c r="UDV344" s="220" t="s">
        <v>330</v>
      </c>
      <c r="UDW344" s="220" t="s">
        <v>330</v>
      </c>
      <c r="UDX344" s="220" t="s">
        <v>330</v>
      </c>
      <c r="UDY344" s="220" t="s">
        <v>330</v>
      </c>
      <c r="UDZ344" s="220" t="s">
        <v>330</v>
      </c>
      <c r="UEA344" s="220" t="s">
        <v>330</v>
      </c>
      <c r="UEB344" s="220" t="s">
        <v>330</v>
      </c>
      <c r="UEC344" s="220" t="s">
        <v>330</v>
      </c>
      <c r="UED344" s="220" t="s">
        <v>330</v>
      </c>
      <c r="UEE344" s="220" t="s">
        <v>330</v>
      </c>
      <c r="UEF344" s="220" t="s">
        <v>330</v>
      </c>
      <c r="UEG344" s="220" t="s">
        <v>330</v>
      </c>
      <c r="UEH344" s="220" t="s">
        <v>330</v>
      </c>
      <c r="UEI344" s="220" t="s">
        <v>330</v>
      </c>
      <c r="UEJ344" s="220" t="s">
        <v>330</v>
      </c>
      <c r="UEK344" s="220" t="s">
        <v>330</v>
      </c>
      <c r="UEL344" s="220" t="s">
        <v>330</v>
      </c>
      <c r="UEM344" s="220" t="s">
        <v>330</v>
      </c>
      <c r="UEN344" s="220" t="s">
        <v>330</v>
      </c>
      <c r="UEO344" s="220" t="s">
        <v>330</v>
      </c>
      <c r="UEP344" s="220" t="s">
        <v>330</v>
      </c>
      <c r="UEQ344" s="220" t="s">
        <v>330</v>
      </c>
      <c r="UER344" s="220" t="s">
        <v>330</v>
      </c>
      <c r="UES344" s="220" t="s">
        <v>330</v>
      </c>
      <c r="UET344" s="220" t="s">
        <v>330</v>
      </c>
      <c r="UEU344" s="220" t="s">
        <v>330</v>
      </c>
      <c r="UEV344" s="220" t="s">
        <v>330</v>
      </c>
      <c r="UEW344" s="220" t="s">
        <v>330</v>
      </c>
      <c r="UEX344" s="220" t="s">
        <v>330</v>
      </c>
      <c r="UEY344" s="220" t="s">
        <v>330</v>
      </c>
      <c r="UEZ344" s="220" t="s">
        <v>330</v>
      </c>
      <c r="UFA344" s="220" t="s">
        <v>330</v>
      </c>
      <c r="UFB344" s="220" t="s">
        <v>330</v>
      </c>
      <c r="UFC344" s="220" t="s">
        <v>330</v>
      </c>
      <c r="UFD344" s="220" t="s">
        <v>330</v>
      </c>
      <c r="UFE344" s="220" t="s">
        <v>330</v>
      </c>
      <c r="UFF344" s="220" t="s">
        <v>330</v>
      </c>
      <c r="UFG344" s="220" t="s">
        <v>330</v>
      </c>
      <c r="UFH344" s="220" t="s">
        <v>330</v>
      </c>
      <c r="UFI344" s="220" t="s">
        <v>330</v>
      </c>
      <c r="UFJ344" s="220" t="s">
        <v>330</v>
      </c>
      <c r="UFK344" s="220" t="s">
        <v>330</v>
      </c>
      <c r="UFL344" s="220" t="s">
        <v>330</v>
      </c>
      <c r="UFM344" s="220" t="s">
        <v>330</v>
      </c>
      <c r="UFN344" s="220" t="s">
        <v>330</v>
      </c>
      <c r="UFO344" s="220" t="s">
        <v>330</v>
      </c>
      <c r="UFP344" s="220" t="s">
        <v>330</v>
      </c>
      <c r="UFQ344" s="220" t="s">
        <v>330</v>
      </c>
      <c r="UFR344" s="220" t="s">
        <v>330</v>
      </c>
      <c r="UFS344" s="220" t="s">
        <v>330</v>
      </c>
      <c r="UFT344" s="220" t="s">
        <v>330</v>
      </c>
      <c r="UFU344" s="220" t="s">
        <v>330</v>
      </c>
      <c r="UFV344" s="220" t="s">
        <v>330</v>
      </c>
      <c r="UFW344" s="220" t="s">
        <v>330</v>
      </c>
      <c r="UFX344" s="220" t="s">
        <v>330</v>
      </c>
      <c r="UFY344" s="220" t="s">
        <v>330</v>
      </c>
      <c r="UFZ344" s="220" t="s">
        <v>330</v>
      </c>
      <c r="UGA344" s="220" t="s">
        <v>330</v>
      </c>
      <c r="UGB344" s="220" t="s">
        <v>330</v>
      </c>
      <c r="UGC344" s="220" t="s">
        <v>330</v>
      </c>
      <c r="UGD344" s="220" t="s">
        <v>330</v>
      </c>
      <c r="UGE344" s="220" t="s">
        <v>330</v>
      </c>
      <c r="UGF344" s="220" t="s">
        <v>330</v>
      </c>
      <c r="UGG344" s="220" t="s">
        <v>330</v>
      </c>
      <c r="UGH344" s="220" t="s">
        <v>330</v>
      </c>
      <c r="UGI344" s="220" t="s">
        <v>330</v>
      </c>
      <c r="UGJ344" s="220" t="s">
        <v>330</v>
      </c>
      <c r="UGK344" s="220" t="s">
        <v>330</v>
      </c>
      <c r="UGL344" s="220" t="s">
        <v>330</v>
      </c>
      <c r="UGM344" s="220" t="s">
        <v>330</v>
      </c>
      <c r="UGN344" s="220" t="s">
        <v>330</v>
      </c>
      <c r="UGO344" s="220" t="s">
        <v>330</v>
      </c>
      <c r="UGP344" s="220" t="s">
        <v>330</v>
      </c>
      <c r="UGQ344" s="220" t="s">
        <v>330</v>
      </c>
      <c r="UGR344" s="220" t="s">
        <v>330</v>
      </c>
      <c r="UGS344" s="220" t="s">
        <v>330</v>
      </c>
      <c r="UGT344" s="220" t="s">
        <v>330</v>
      </c>
      <c r="UGU344" s="220" t="s">
        <v>330</v>
      </c>
      <c r="UGV344" s="220" t="s">
        <v>330</v>
      </c>
      <c r="UGW344" s="220" t="s">
        <v>330</v>
      </c>
      <c r="UGX344" s="220" t="s">
        <v>330</v>
      </c>
      <c r="UGY344" s="220" t="s">
        <v>330</v>
      </c>
      <c r="UGZ344" s="220" t="s">
        <v>330</v>
      </c>
      <c r="UHA344" s="220" t="s">
        <v>330</v>
      </c>
      <c r="UHB344" s="220" t="s">
        <v>330</v>
      </c>
      <c r="UHC344" s="220" t="s">
        <v>330</v>
      </c>
      <c r="UHD344" s="220" t="s">
        <v>330</v>
      </c>
      <c r="UHE344" s="220" t="s">
        <v>330</v>
      </c>
      <c r="UHF344" s="220" t="s">
        <v>330</v>
      </c>
      <c r="UHG344" s="220" t="s">
        <v>330</v>
      </c>
      <c r="UHH344" s="220" t="s">
        <v>330</v>
      </c>
      <c r="UHI344" s="220" t="s">
        <v>330</v>
      </c>
      <c r="UHJ344" s="220" t="s">
        <v>330</v>
      </c>
      <c r="UHK344" s="220" t="s">
        <v>330</v>
      </c>
      <c r="UHL344" s="220" t="s">
        <v>330</v>
      </c>
      <c r="UHM344" s="220" t="s">
        <v>330</v>
      </c>
      <c r="UHN344" s="220" t="s">
        <v>330</v>
      </c>
      <c r="UHO344" s="220" t="s">
        <v>330</v>
      </c>
      <c r="UHP344" s="220" t="s">
        <v>330</v>
      </c>
      <c r="UHQ344" s="220" t="s">
        <v>330</v>
      </c>
      <c r="UHR344" s="220" t="s">
        <v>330</v>
      </c>
      <c r="UHS344" s="220" t="s">
        <v>330</v>
      </c>
      <c r="UHT344" s="220" t="s">
        <v>330</v>
      </c>
      <c r="UHU344" s="220" t="s">
        <v>330</v>
      </c>
      <c r="UHV344" s="220" t="s">
        <v>330</v>
      </c>
      <c r="UHW344" s="220" t="s">
        <v>330</v>
      </c>
      <c r="UHX344" s="220" t="s">
        <v>330</v>
      </c>
      <c r="UHY344" s="220" t="s">
        <v>330</v>
      </c>
      <c r="UHZ344" s="220" t="s">
        <v>330</v>
      </c>
      <c r="UIA344" s="220" t="s">
        <v>330</v>
      </c>
      <c r="UIB344" s="220" t="s">
        <v>330</v>
      </c>
      <c r="UIC344" s="220" t="s">
        <v>330</v>
      </c>
      <c r="UID344" s="220" t="s">
        <v>330</v>
      </c>
      <c r="UIE344" s="220" t="s">
        <v>330</v>
      </c>
      <c r="UIF344" s="220" t="s">
        <v>330</v>
      </c>
      <c r="UIG344" s="220" t="s">
        <v>330</v>
      </c>
      <c r="UIH344" s="220" t="s">
        <v>330</v>
      </c>
      <c r="UII344" s="220" t="s">
        <v>330</v>
      </c>
      <c r="UIJ344" s="220" t="s">
        <v>330</v>
      </c>
      <c r="UIK344" s="220" t="s">
        <v>330</v>
      </c>
      <c r="UIL344" s="220" t="s">
        <v>330</v>
      </c>
      <c r="UIM344" s="220" t="s">
        <v>330</v>
      </c>
      <c r="UIN344" s="220" t="s">
        <v>330</v>
      </c>
      <c r="UIO344" s="220" t="s">
        <v>330</v>
      </c>
      <c r="UIP344" s="220" t="s">
        <v>330</v>
      </c>
      <c r="UIQ344" s="220" t="s">
        <v>330</v>
      </c>
      <c r="UIR344" s="220" t="s">
        <v>330</v>
      </c>
      <c r="UIS344" s="220" t="s">
        <v>330</v>
      </c>
      <c r="UIT344" s="220" t="s">
        <v>330</v>
      </c>
      <c r="UIU344" s="220" t="s">
        <v>330</v>
      </c>
      <c r="UIV344" s="220" t="s">
        <v>330</v>
      </c>
      <c r="UIW344" s="220" t="s">
        <v>330</v>
      </c>
      <c r="UIX344" s="220" t="s">
        <v>330</v>
      </c>
      <c r="UIY344" s="220" t="s">
        <v>330</v>
      </c>
      <c r="UIZ344" s="220" t="s">
        <v>330</v>
      </c>
      <c r="UJA344" s="220" t="s">
        <v>330</v>
      </c>
      <c r="UJB344" s="220" t="s">
        <v>330</v>
      </c>
      <c r="UJC344" s="220" t="s">
        <v>330</v>
      </c>
      <c r="UJD344" s="220" t="s">
        <v>330</v>
      </c>
      <c r="UJE344" s="220" t="s">
        <v>330</v>
      </c>
      <c r="UJF344" s="220" t="s">
        <v>330</v>
      </c>
      <c r="UJG344" s="220" t="s">
        <v>330</v>
      </c>
      <c r="UJH344" s="220" t="s">
        <v>330</v>
      </c>
      <c r="UJI344" s="220" t="s">
        <v>330</v>
      </c>
      <c r="UJJ344" s="220" t="s">
        <v>330</v>
      </c>
      <c r="UJK344" s="220" t="s">
        <v>330</v>
      </c>
      <c r="UJL344" s="220" t="s">
        <v>330</v>
      </c>
      <c r="UJM344" s="220" t="s">
        <v>330</v>
      </c>
      <c r="UJN344" s="220" t="s">
        <v>330</v>
      </c>
      <c r="UJO344" s="220" t="s">
        <v>330</v>
      </c>
      <c r="UJP344" s="220" t="s">
        <v>330</v>
      </c>
      <c r="UJQ344" s="220" t="s">
        <v>330</v>
      </c>
      <c r="UJR344" s="220" t="s">
        <v>330</v>
      </c>
      <c r="UJS344" s="220" t="s">
        <v>330</v>
      </c>
      <c r="UJT344" s="220" t="s">
        <v>330</v>
      </c>
      <c r="UJU344" s="220" t="s">
        <v>330</v>
      </c>
      <c r="UJV344" s="220" t="s">
        <v>330</v>
      </c>
      <c r="UJW344" s="220" t="s">
        <v>330</v>
      </c>
      <c r="UJX344" s="220" t="s">
        <v>330</v>
      </c>
      <c r="UJY344" s="220" t="s">
        <v>330</v>
      </c>
      <c r="UJZ344" s="220" t="s">
        <v>330</v>
      </c>
      <c r="UKA344" s="220" t="s">
        <v>330</v>
      </c>
      <c r="UKB344" s="220" t="s">
        <v>330</v>
      </c>
      <c r="UKC344" s="220" t="s">
        <v>330</v>
      </c>
      <c r="UKD344" s="220" t="s">
        <v>330</v>
      </c>
      <c r="UKE344" s="220" t="s">
        <v>330</v>
      </c>
      <c r="UKF344" s="220" t="s">
        <v>330</v>
      </c>
      <c r="UKG344" s="220" t="s">
        <v>330</v>
      </c>
      <c r="UKH344" s="220" t="s">
        <v>330</v>
      </c>
      <c r="UKI344" s="220" t="s">
        <v>330</v>
      </c>
      <c r="UKJ344" s="220" t="s">
        <v>330</v>
      </c>
      <c r="UKK344" s="220" t="s">
        <v>330</v>
      </c>
      <c r="UKL344" s="220" t="s">
        <v>330</v>
      </c>
      <c r="UKM344" s="220" t="s">
        <v>330</v>
      </c>
      <c r="UKN344" s="220" t="s">
        <v>330</v>
      </c>
      <c r="UKO344" s="220" t="s">
        <v>330</v>
      </c>
      <c r="UKP344" s="220" t="s">
        <v>330</v>
      </c>
      <c r="UKQ344" s="220" t="s">
        <v>330</v>
      </c>
      <c r="UKR344" s="220" t="s">
        <v>330</v>
      </c>
      <c r="UKS344" s="220" t="s">
        <v>330</v>
      </c>
      <c r="UKT344" s="220" t="s">
        <v>330</v>
      </c>
      <c r="UKU344" s="220" t="s">
        <v>330</v>
      </c>
      <c r="UKV344" s="220" t="s">
        <v>330</v>
      </c>
      <c r="UKW344" s="220" t="s">
        <v>330</v>
      </c>
      <c r="UKX344" s="220" t="s">
        <v>330</v>
      </c>
      <c r="UKY344" s="220" t="s">
        <v>330</v>
      </c>
      <c r="UKZ344" s="220" t="s">
        <v>330</v>
      </c>
      <c r="ULA344" s="220" t="s">
        <v>330</v>
      </c>
      <c r="ULB344" s="220" t="s">
        <v>330</v>
      </c>
      <c r="ULC344" s="220" t="s">
        <v>330</v>
      </c>
      <c r="ULD344" s="220" t="s">
        <v>330</v>
      </c>
      <c r="ULE344" s="220" t="s">
        <v>330</v>
      </c>
      <c r="ULF344" s="220" t="s">
        <v>330</v>
      </c>
      <c r="ULG344" s="220" t="s">
        <v>330</v>
      </c>
      <c r="ULH344" s="220" t="s">
        <v>330</v>
      </c>
      <c r="ULI344" s="220" t="s">
        <v>330</v>
      </c>
      <c r="ULJ344" s="220" t="s">
        <v>330</v>
      </c>
      <c r="ULK344" s="220" t="s">
        <v>330</v>
      </c>
      <c r="ULL344" s="220" t="s">
        <v>330</v>
      </c>
      <c r="ULM344" s="220" t="s">
        <v>330</v>
      </c>
      <c r="ULN344" s="220" t="s">
        <v>330</v>
      </c>
      <c r="ULO344" s="220" t="s">
        <v>330</v>
      </c>
      <c r="ULP344" s="220" t="s">
        <v>330</v>
      </c>
      <c r="ULQ344" s="220" t="s">
        <v>330</v>
      </c>
      <c r="ULR344" s="220" t="s">
        <v>330</v>
      </c>
      <c r="ULS344" s="220" t="s">
        <v>330</v>
      </c>
      <c r="ULT344" s="220" t="s">
        <v>330</v>
      </c>
      <c r="ULU344" s="220" t="s">
        <v>330</v>
      </c>
      <c r="ULV344" s="220" t="s">
        <v>330</v>
      </c>
      <c r="ULW344" s="220" t="s">
        <v>330</v>
      </c>
      <c r="ULX344" s="220" t="s">
        <v>330</v>
      </c>
      <c r="ULY344" s="220" t="s">
        <v>330</v>
      </c>
      <c r="ULZ344" s="220" t="s">
        <v>330</v>
      </c>
      <c r="UMA344" s="220" t="s">
        <v>330</v>
      </c>
      <c r="UMB344" s="220" t="s">
        <v>330</v>
      </c>
      <c r="UMC344" s="220" t="s">
        <v>330</v>
      </c>
      <c r="UMD344" s="220" t="s">
        <v>330</v>
      </c>
      <c r="UME344" s="220" t="s">
        <v>330</v>
      </c>
      <c r="UMF344" s="220" t="s">
        <v>330</v>
      </c>
      <c r="UMG344" s="220" t="s">
        <v>330</v>
      </c>
      <c r="UMH344" s="220" t="s">
        <v>330</v>
      </c>
      <c r="UMI344" s="220" t="s">
        <v>330</v>
      </c>
      <c r="UMJ344" s="220" t="s">
        <v>330</v>
      </c>
      <c r="UMK344" s="220" t="s">
        <v>330</v>
      </c>
      <c r="UML344" s="220" t="s">
        <v>330</v>
      </c>
      <c r="UMM344" s="220" t="s">
        <v>330</v>
      </c>
      <c r="UMN344" s="220" t="s">
        <v>330</v>
      </c>
      <c r="UMO344" s="220" t="s">
        <v>330</v>
      </c>
      <c r="UMP344" s="220" t="s">
        <v>330</v>
      </c>
      <c r="UMQ344" s="220" t="s">
        <v>330</v>
      </c>
      <c r="UMR344" s="220" t="s">
        <v>330</v>
      </c>
      <c r="UMS344" s="220" t="s">
        <v>330</v>
      </c>
      <c r="UMT344" s="220" t="s">
        <v>330</v>
      </c>
      <c r="UMU344" s="220" t="s">
        <v>330</v>
      </c>
      <c r="UMV344" s="220" t="s">
        <v>330</v>
      </c>
      <c r="UMW344" s="220" t="s">
        <v>330</v>
      </c>
      <c r="UMX344" s="220" t="s">
        <v>330</v>
      </c>
      <c r="UMY344" s="220" t="s">
        <v>330</v>
      </c>
      <c r="UMZ344" s="220" t="s">
        <v>330</v>
      </c>
      <c r="UNA344" s="220" t="s">
        <v>330</v>
      </c>
      <c r="UNB344" s="220" t="s">
        <v>330</v>
      </c>
      <c r="UNC344" s="220" t="s">
        <v>330</v>
      </c>
      <c r="UND344" s="220" t="s">
        <v>330</v>
      </c>
      <c r="UNE344" s="220" t="s">
        <v>330</v>
      </c>
      <c r="UNF344" s="220" t="s">
        <v>330</v>
      </c>
      <c r="UNG344" s="220" t="s">
        <v>330</v>
      </c>
      <c r="UNH344" s="220" t="s">
        <v>330</v>
      </c>
      <c r="UNI344" s="220" t="s">
        <v>330</v>
      </c>
      <c r="UNJ344" s="220" t="s">
        <v>330</v>
      </c>
      <c r="UNK344" s="220" t="s">
        <v>330</v>
      </c>
      <c r="UNL344" s="220" t="s">
        <v>330</v>
      </c>
      <c r="UNM344" s="220" t="s">
        <v>330</v>
      </c>
      <c r="UNN344" s="220" t="s">
        <v>330</v>
      </c>
      <c r="UNO344" s="220" t="s">
        <v>330</v>
      </c>
      <c r="UNP344" s="220" t="s">
        <v>330</v>
      </c>
      <c r="UNQ344" s="220" t="s">
        <v>330</v>
      </c>
      <c r="UNR344" s="220" t="s">
        <v>330</v>
      </c>
      <c r="UNS344" s="220" t="s">
        <v>330</v>
      </c>
      <c r="UNT344" s="220" t="s">
        <v>330</v>
      </c>
      <c r="UNU344" s="220" t="s">
        <v>330</v>
      </c>
      <c r="UNV344" s="220" t="s">
        <v>330</v>
      </c>
      <c r="UNW344" s="220" t="s">
        <v>330</v>
      </c>
      <c r="UNX344" s="220" t="s">
        <v>330</v>
      </c>
      <c r="UNY344" s="220" t="s">
        <v>330</v>
      </c>
      <c r="UNZ344" s="220" t="s">
        <v>330</v>
      </c>
      <c r="UOA344" s="220" t="s">
        <v>330</v>
      </c>
      <c r="UOB344" s="220" t="s">
        <v>330</v>
      </c>
      <c r="UOC344" s="220" t="s">
        <v>330</v>
      </c>
      <c r="UOD344" s="220" t="s">
        <v>330</v>
      </c>
      <c r="UOE344" s="220" t="s">
        <v>330</v>
      </c>
      <c r="UOF344" s="220" t="s">
        <v>330</v>
      </c>
      <c r="UOG344" s="220" t="s">
        <v>330</v>
      </c>
      <c r="UOH344" s="220" t="s">
        <v>330</v>
      </c>
      <c r="UOI344" s="220" t="s">
        <v>330</v>
      </c>
      <c r="UOJ344" s="220" t="s">
        <v>330</v>
      </c>
      <c r="UOK344" s="220" t="s">
        <v>330</v>
      </c>
      <c r="UOL344" s="220" t="s">
        <v>330</v>
      </c>
      <c r="UOM344" s="220" t="s">
        <v>330</v>
      </c>
      <c r="UON344" s="220" t="s">
        <v>330</v>
      </c>
      <c r="UOO344" s="220" t="s">
        <v>330</v>
      </c>
      <c r="UOP344" s="220" t="s">
        <v>330</v>
      </c>
      <c r="UOQ344" s="220" t="s">
        <v>330</v>
      </c>
      <c r="UOR344" s="220" t="s">
        <v>330</v>
      </c>
      <c r="UOS344" s="220" t="s">
        <v>330</v>
      </c>
      <c r="UOT344" s="220" t="s">
        <v>330</v>
      </c>
      <c r="UOU344" s="220" t="s">
        <v>330</v>
      </c>
      <c r="UOV344" s="220" t="s">
        <v>330</v>
      </c>
      <c r="UOW344" s="220" t="s">
        <v>330</v>
      </c>
      <c r="UOX344" s="220" t="s">
        <v>330</v>
      </c>
      <c r="UOY344" s="220" t="s">
        <v>330</v>
      </c>
      <c r="UOZ344" s="220" t="s">
        <v>330</v>
      </c>
      <c r="UPA344" s="220" t="s">
        <v>330</v>
      </c>
      <c r="UPB344" s="220" t="s">
        <v>330</v>
      </c>
      <c r="UPC344" s="220" t="s">
        <v>330</v>
      </c>
      <c r="UPD344" s="220" t="s">
        <v>330</v>
      </c>
      <c r="UPE344" s="220" t="s">
        <v>330</v>
      </c>
      <c r="UPF344" s="220" t="s">
        <v>330</v>
      </c>
      <c r="UPG344" s="220" t="s">
        <v>330</v>
      </c>
      <c r="UPH344" s="220" t="s">
        <v>330</v>
      </c>
      <c r="UPI344" s="220" t="s">
        <v>330</v>
      </c>
      <c r="UPJ344" s="220" t="s">
        <v>330</v>
      </c>
      <c r="UPK344" s="220" t="s">
        <v>330</v>
      </c>
      <c r="UPL344" s="220" t="s">
        <v>330</v>
      </c>
      <c r="UPM344" s="220" t="s">
        <v>330</v>
      </c>
      <c r="UPN344" s="220" t="s">
        <v>330</v>
      </c>
      <c r="UPO344" s="220" t="s">
        <v>330</v>
      </c>
      <c r="UPP344" s="220" t="s">
        <v>330</v>
      </c>
      <c r="UPQ344" s="220" t="s">
        <v>330</v>
      </c>
      <c r="UPR344" s="220" t="s">
        <v>330</v>
      </c>
      <c r="UPS344" s="220" t="s">
        <v>330</v>
      </c>
      <c r="UPT344" s="220" t="s">
        <v>330</v>
      </c>
      <c r="UPU344" s="220" t="s">
        <v>330</v>
      </c>
      <c r="UPV344" s="220" t="s">
        <v>330</v>
      </c>
      <c r="UPW344" s="220" t="s">
        <v>330</v>
      </c>
      <c r="UPX344" s="220" t="s">
        <v>330</v>
      </c>
      <c r="UPY344" s="220" t="s">
        <v>330</v>
      </c>
      <c r="UPZ344" s="220" t="s">
        <v>330</v>
      </c>
      <c r="UQA344" s="220" t="s">
        <v>330</v>
      </c>
      <c r="UQB344" s="220" t="s">
        <v>330</v>
      </c>
      <c r="UQC344" s="220" t="s">
        <v>330</v>
      </c>
      <c r="UQD344" s="220" t="s">
        <v>330</v>
      </c>
      <c r="UQE344" s="220" t="s">
        <v>330</v>
      </c>
      <c r="UQF344" s="220" t="s">
        <v>330</v>
      </c>
      <c r="UQG344" s="220" t="s">
        <v>330</v>
      </c>
      <c r="UQH344" s="220" t="s">
        <v>330</v>
      </c>
      <c r="UQI344" s="220" t="s">
        <v>330</v>
      </c>
      <c r="UQJ344" s="220" t="s">
        <v>330</v>
      </c>
      <c r="UQK344" s="220" t="s">
        <v>330</v>
      </c>
      <c r="UQL344" s="220" t="s">
        <v>330</v>
      </c>
      <c r="UQM344" s="220" t="s">
        <v>330</v>
      </c>
      <c r="UQN344" s="220" t="s">
        <v>330</v>
      </c>
      <c r="UQO344" s="220" t="s">
        <v>330</v>
      </c>
      <c r="UQP344" s="220" t="s">
        <v>330</v>
      </c>
      <c r="UQQ344" s="220" t="s">
        <v>330</v>
      </c>
      <c r="UQR344" s="220" t="s">
        <v>330</v>
      </c>
      <c r="UQS344" s="220" t="s">
        <v>330</v>
      </c>
      <c r="UQT344" s="220" t="s">
        <v>330</v>
      </c>
      <c r="UQU344" s="220" t="s">
        <v>330</v>
      </c>
      <c r="UQV344" s="220" t="s">
        <v>330</v>
      </c>
      <c r="UQW344" s="220" t="s">
        <v>330</v>
      </c>
      <c r="UQX344" s="220" t="s">
        <v>330</v>
      </c>
      <c r="UQY344" s="220" t="s">
        <v>330</v>
      </c>
      <c r="UQZ344" s="220" t="s">
        <v>330</v>
      </c>
      <c r="URA344" s="220" t="s">
        <v>330</v>
      </c>
      <c r="URB344" s="220" t="s">
        <v>330</v>
      </c>
      <c r="URC344" s="220" t="s">
        <v>330</v>
      </c>
      <c r="URD344" s="220" t="s">
        <v>330</v>
      </c>
      <c r="URE344" s="220" t="s">
        <v>330</v>
      </c>
      <c r="URF344" s="220" t="s">
        <v>330</v>
      </c>
      <c r="URG344" s="220" t="s">
        <v>330</v>
      </c>
      <c r="URH344" s="220" t="s">
        <v>330</v>
      </c>
      <c r="URI344" s="220" t="s">
        <v>330</v>
      </c>
      <c r="URJ344" s="220" t="s">
        <v>330</v>
      </c>
      <c r="URK344" s="220" t="s">
        <v>330</v>
      </c>
      <c r="URL344" s="220" t="s">
        <v>330</v>
      </c>
      <c r="URM344" s="220" t="s">
        <v>330</v>
      </c>
      <c r="URN344" s="220" t="s">
        <v>330</v>
      </c>
      <c r="URO344" s="220" t="s">
        <v>330</v>
      </c>
      <c r="URP344" s="220" t="s">
        <v>330</v>
      </c>
      <c r="URQ344" s="220" t="s">
        <v>330</v>
      </c>
      <c r="URR344" s="220" t="s">
        <v>330</v>
      </c>
      <c r="URS344" s="220" t="s">
        <v>330</v>
      </c>
      <c r="URT344" s="220" t="s">
        <v>330</v>
      </c>
      <c r="URU344" s="220" t="s">
        <v>330</v>
      </c>
      <c r="URV344" s="220" t="s">
        <v>330</v>
      </c>
      <c r="URW344" s="220" t="s">
        <v>330</v>
      </c>
      <c r="URX344" s="220" t="s">
        <v>330</v>
      </c>
      <c r="URY344" s="220" t="s">
        <v>330</v>
      </c>
      <c r="URZ344" s="220" t="s">
        <v>330</v>
      </c>
      <c r="USA344" s="220" t="s">
        <v>330</v>
      </c>
      <c r="USB344" s="220" t="s">
        <v>330</v>
      </c>
      <c r="USC344" s="220" t="s">
        <v>330</v>
      </c>
      <c r="USD344" s="220" t="s">
        <v>330</v>
      </c>
      <c r="USE344" s="220" t="s">
        <v>330</v>
      </c>
      <c r="USF344" s="220" t="s">
        <v>330</v>
      </c>
      <c r="USG344" s="220" t="s">
        <v>330</v>
      </c>
      <c r="USH344" s="220" t="s">
        <v>330</v>
      </c>
      <c r="USI344" s="220" t="s">
        <v>330</v>
      </c>
      <c r="USJ344" s="220" t="s">
        <v>330</v>
      </c>
      <c r="USK344" s="220" t="s">
        <v>330</v>
      </c>
      <c r="USL344" s="220" t="s">
        <v>330</v>
      </c>
      <c r="USM344" s="220" t="s">
        <v>330</v>
      </c>
      <c r="USN344" s="220" t="s">
        <v>330</v>
      </c>
      <c r="USO344" s="220" t="s">
        <v>330</v>
      </c>
      <c r="USP344" s="220" t="s">
        <v>330</v>
      </c>
      <c r="USQ344" s="220" t="s">
        <v>330</v>
      </c>
      <c r="USR344" s="220" t="s">
        <v>330</v>
      </c>
      <c r="USS344" s="220" t="s">
        <v>330</v>
      </c>
      <c r="UST344" s="220" t="s">
        <v>330</v>
      </c>
      <c r="USU344" s="220" t="s">
        <v>330</v>
      </c>
      <c r="USV344" s="220" t="s">
        <v>330</v>
      </c>
      <c r="USW344" s="220" t="s">
        <v>330</v>
      </c>
      <c r="USX344" s="220" t="s">
        <v>330</v>
      </c>
      <c r="USY344" s="220" t="s">
        <v>330</v>
      </c>
      <c r="USZ344" s="220" t="s">
        <v>330</v>
      </c>
      <c r="UTA344" s="220" t="s">
        <v>330</v>
      </c>
      <c r="UTB344" s="220" t="s">
        <v>330</v>
      </c>
      <c r="UTC344" s="220" t="s">
        <v>330</v>
      </c>
      <c r="UTD344" s="220" t="s">
        <v>330</v>
      </c>
      <c r="UTE344" s="220" t="s">
        <v>330</v>
      </c>
      <c r="UTF344" s="220" t="s">
        <v>330</v>
      </c>
      <c r="UTG344" s="220" t="s">
        <v>330</v>
      </c>
      <c r="UTH344" s="220" t="s">
        <v>330</v>
      </c>
      <c r="UTI344" s="220" t="s">
        <v>330</v>
      </c>
      <c r="UTJ344" s="220" t="s">
        <v>330</v>
      </c>
      <c r="UTK344" s="220" t="s">
        <v>330</v>
      </c>
      <c r="UTL344" s="220" t="s">
        <v>330</v>
      </c>
      <c r="UTM344" s="220" t="s">
        <v>330</v>
      </c>
      <c r="UTN344" s="220" t="s">
        <v>330</v>
      </c>
      <c r="UTO344" s="220" t="s">
        <v>330</v>
      </c>
      <c r="UTP344" s="220" t="s">
        <v>330</v>
      </c>
      <c r="UTQ344" s="220" t="s">
        <v>330</v>
      </c>
      <c r="UTR344" s="220" t="s">
        <v>330</v>
      </c>
      <c r="UTS344" s="220" t="s">
        <v>330</v>
      </c>
      <c r="UTT344" s="220" t="s">
        <v>330</v>
      </c>
      <c r="UTU344" s="220" t="s">
        <v>330</v>
      </c>
      <c r="UTV344" s="220" t="s">
        <v>330</v>
      </c>
      <c r="UTW344" s="220" t="s">
        <v>330</v>
      </c>
      <c r="UTX344" s="220" t="s">
        <v>330</v>
      </c>
      <c r="UTY344" s="220" t="s">
        <v>330</v>
      </c>
      <c r="UTZ344" s="220" t="s">
        <v>330</v>
      </c>
      <c r="UUA344" s="220" t="s">
        <v>330</v>
      </c>
      <c r="UUB344" s="220" t="s">
        <v>330</v>
      </c>
      <c r="UUC344" s="220" t="s">
        <v>330</v>
      </c>
      <c r="UUD344" s="220" t="s">
        <v>330</v>
      </c>
      <c r="UUE344" s="220" t="s">
        <v>330</v>
      </c>
      <c r="UUF344" s="220" t="s">
        <v>330</v>
      </c>
      <c r="UUG344" s="220" t="s">
        <v>330</v>
      </c>
      <c r="UUH344" s="220" t="s">
        <v>330</v>
      </c>
      <c r="UUI344" s="220" t="s">
        <v>330</v>
      </c>
      <c r="UUJ344" s="220" t="s">
        <v>330</v>
      </c>
      <c r="UUK344" s="220" t="s">
        <v>330</v>
      </c>
      <c r="UUL344" s="220" t="s">
        <v>330</v>
      </c>
      <c r="UUM344" s="220" t="s">
        <v>330</v>
      </c>
      <c r="UUN344" s="220" t="s">
        <v>330</v>
      </c>
      <c r="UUO344" s="220" t="s">
        <v>330</v>
      </c>
      <c r="UUP344" s="220" t="s">
        <v>330</v>
      </c>
      <c r="UUQ344" s="220" t="s">
        <v>330</v>
      </c>
      <c r="UUR344" s="220" t="s">
        <v>330</v>
      </c>
      <c r="UUS344" s="220" t="s">
        <v>330</v>
      </c>
      <c r="UUT344" s="220" t="s">
        <v>330</v>
      </c>
      <c r="UUU344" s="220" t="s">
        <v>330</v>
      </c>
      <c r="UUV344" s="220" t="s">
        <v>330</v>
      </c>
      <c r="UUW344" s="220" t="s">
        <v>330</v>
      </c>
      <c r="UUX344" s="220" t="s">
        <v>330</v>
      </c>
      <c r="UUY344" s="220" t="s">
        <v>330</v>
      </c>
      <c r="UUZ344" s="220" t="s">
        <v>330</v>
      </c>
      <c r="UVA344" s="220" t="s">
        <v>330</v>
      </c>
      <c r="UVB344" s="220" t="s">
        <v>330</v>
      </c>
      <c r="UVC344" s="220" t="s">
        <v>330</v>
      </c>
      <c r="UVD344" s="220" t="s">
        <v>330</v>
      </c>
      <c r="UVE344" s="220" t="s">
        <v>330</v>
      </c>
      <c r="UVF344" s="220" t="s">
        <v>330</v>
      </c>
      <c r="UVG344" s="220" t="s">
        <v>330</v>
      </c>
      <c r="UVH344" s="220" t="s">
        <v>330</v>
      </c>
      <c r="UVI344" s="220" t="s">
        <v>330</v>
      </c>
      <c r="UVJ344" s="220" t="s">
        <v>330</v>
      </c>
      <c r="UVK344" s="220" t="s">
        <v>330</v>
      </c>
      <c r="UVL344" s="220" t="s">
        <v>330</v>
      </c>
      <c r="UVM344" s="220" t="s">
        <v>330</v>
      </c>
      <c r="UVN344" s="220" t="s">
        <v>330</v>
      </c>
      <c r="UVO344" s="220" t="s">
        <v>330</v>
      </c>
      <c r="UVP344" s="220" t="s">
        <v>330</v>
      </c>
      <c r="UVQ344" s="220" t="s">
        <v>330</v>
      </c>
      <c r="UVR344" s="220" t="s">
        <v>330</v>
      </c>
      <c r="UVS344" s="220" t="s">
        <v>330</v>
      </c>
      <c r="UVT344" s="220" t="s">
        <v>330</v>
      </c>
      <c r="UVU344" s="220" t="s">
        <v>330</v>
      </c>
      <c r="UVV344" s="220" t="s">
        <v>330</v>
      </c>
      <c r="UVW344" s="220" t="s">
        <v>330</v>
      </c>
      <c r="UVX344" s="220" t="s">
        <v>330</v>
      </c>
      <c r="UVY344" s="220" t="s">
        <v>330</v>
      </c>
      <c r="UVZ344" s="220" t="s">
        <v>330</v>
      </c>
      <c r="UWA344" s="220" t="s">
        <v>330</v>
      </c>
      <c r="UWB344" s="220" t="s">
        <v>330</v>
      </c>
      <c r="UWC344" s="220" t="s">
        <v>330</v>
      </c>
      <c r="UWD344" s="220" t="s">
        <v>330</v>
      </c>
      <c r="UWE344" s="220" t="s">
        <v>330</v>
      </c>
      <c r="UWF344" s="220" t="s">
        <v>330</v>
      </c>
      <c r="UWG344" s="220" t="s">
        <v>330</v>
      </c>
      <c r="UWH344" s="220" t="s">
        <v>330</v>
      </c>
      <c r="UWI344" s="220" t="s">
        <v>330</v>
      </c>
      <c r="UWJ344" s="220" t="s">
        <v>330</v>
      </c>
      <c r="UWK344" s="220" t="s">
        <v>330</v>
      </c>
      <c r="UWL344" s="220" t="s">
        <v>330</v>
      </c>
      <c r="UWM344" s="220" t="s">
        <v>330</v>
      </c>
      <c r="UWN344" s="220" t="s">
        <v>330</v>
      </c>
      <c r="UWO344" s="220" t="s">
        <v>330</v>
      </c>
      <c r="UWP344" s="220" t="s">
        <v>330</v>
      </c>
      <c r="UWQ344" s="220" t="s">
        <v>330</v>
      </c>
      <c r="UWR344" s="220" t="s">
        <v>330</v>
      </c>
      <c r="UWS344" s="220" t="s">
        <v>330</v>
      </c>
      <c r="UWT344" s="220" t="s">
        <v>330</v>
      </c>
      <c r="UWU344" s="220" t="s">
        <v>330</v>
      </c>
      <c r="UWV344" s="220" t="s">
        <v>330</v>
      </c>
      <c r="UWW344" s="220" t="s">
        <v>330</v>
      </c>
      <c r="UWX344" s="220" t="s">
        <v>330</v>
      </c>
      <c r="UWY344" s="220" t="s">
        <v>330</v>
      </c>
      <c r="UWZ344" s="220" t="s">
        <v>330</v>
      </c>
      <c r="UXA344" s="220" t="s">
        <v>330</v>
      </c>
      <c r="UXB344" s="220" t="s">
        <v>330</v>
      </c>
      <c r="UXC344" s="220" t="s">
        <v>330</v>
      </c>
      <c r="UXD344" s="220" t="s">
        <v>330</v>
      </c>
      <c r="UXE344" s="220" t="s">
        <v>330</v>
      </c>
      <c r="UXF344" s="220" t="s">
        <v>330</v>
      </c>
      <c r="UXG344" s="220" t="s">
        <v>330</v>
      </c>
      <c r="UXH344" s="220" t="s">
        <v>330</v>
      </c>
      <c r="UXI344" s="220" t="s">
        <v>330</v>
      </c>
      <c r="UXJ344" s="220" t="s">
        <v>330</v>
      </c>
      <c r="UXK344" s="220" t="s">
        <v>330</v>
      </c>
      <c r="UXL344" s="220" t="s">
        <v>330</v>
      </c>
      <c r="UXM344" s="220" t="s">
        <v>330</v>
      </c>
      <c r="UXN344" s="220" t="s">
        <v>330</v>
      </c>
      <c r="UXO344" s="220" t="s">
        <v>330</v>
      </c>
      <c r="UXP344" s="220" t="s">
        <v>330</v>
      </c>
      <c r="UXQ344" s="220" t="s">
        <v>330</v>
      </c>
      <c r="UXR344" s="220" t="s">
        <v>330</v>
      </c>
      <c r="UXS344" s="220" t="s">
        <v>330</v>
      </c>
      <c r="UXT344" s="220" t="s">
        <v>330</v>
      </c>
      <c r="UXU344" s="220" t="s">
        <v>330</v>
      </c>
      <c r="UXV344" s="220" t="s">
        <v>330</v>
      </c>
      <c r="UXW344" s="220" t="s">
        <v>330</v>
      </c>
      <c r="UXX344" s="220" t="s">
        <v>330</v>
      </c>
      <c r="UXY344" s="220" t="s">
        <v>330</v>
      </c>
      <c r="UXZ344" s="220" t="s">
        <v>330</v>
      </c>
      <c r="UYA344" s="220" t="s">
        <v>330</v>
      </c>
      <c r="UYB344" s="220" t="s">
        <v>330</v>
      </c>
      <c r="UYC344" s="220" t="s">
        <v>330</v>
      </c>
      <c r="UYD344" s="220" t="s">
        <v>330</v>
      </c>
      <c r="UYE344" s="220" t="s">
        <v>330</v>
      </c>
      <c r="UYF344" s="220" t="s">
        <v>330</v>
      </c>
      <c r="UYG344" s="220" t="s">
        <v>330</v>
      </c>
      <c r="UYH344" s="220" t="s">
        <v>330</v>
      </c>
      <c r="UYI344" s="220" t="s">
        <v>330</v>
      </c>
      <c r="UYJ344" s="220" t="s">
        <v>330</v>
      </c>
      <c r="UYK344" s="220" t="s">
        <v>330</v>
      </c>
      <c r="UYL344" s="220" t="s">
        <v>330</v>
      </c>
      <c r="UYM344" s="220" t="s">
        <v>330</v>
      </c>
      <c r="UYN344" s="220" t="s">
        <v>330</v>
      </c>
      <c r="UYO344" s="220" t="s">
        <v>330</v>
      </c>
      <c r="UYP344" s="220" t="s">
        <v>330</v>
      </c>
      <c r="UYQ344" s="220" t="s">
        <v>330</v>
      </c>
      <c r="UYR344" s="220" t="s">
        <v>330</v>
      </c>
      <c r="UYS344" s="220" t="s">
        <v>330</v>
      </c>
      <c r="UYT344" s="220" t="s">
        <v>330</v>
      </c>
      <c r="UYU344" s="220" t="s">
        <v>330</v>
      </c>
      <c r="UYV344" s="220" t="s">
        <v>330</v>
      </c>
      <c r="UYW344" s="220" t="s">
        <v>330</v>
      </c>
      <c r="UYX344" s="220" t="s">
        <v>330</v>
      </c>
      <c r="UYY344" s="220" t="s">
        <v>330</v>
      </c>
      <c r="UYZ344" s="220" t="s">
        <v>330</v>
      </c>
      <c r="UZA344" s="220" t="s">
        <v>330</v>
      </c>
      <c r="UZB344" s="220" t="s">
        <v>330</v>
      </c>
      <c r="UZC344" s="220" t="s">
        <v>330</v>
      </c>
      <c r="UZD344" s="220" t="s">
        <v>330</v>
      </c>
      <c r="UZE344" s="220" t="s">
        <v>330</v>
      </c>
      <c r="UZF344" s="220" t="s">
        <v>330</v>
      </c>
      <c r="UZG344" s="220" t="s">
        <v>330</v>
      </c>
      <c r="UZH344" s="220" t="s">
        <v>330</v>
      </c>
      <c r="UZI344" s="220" t="s">
        <v>330</v>
      </c>
      <c r="UZJ344" s="220" t="s">
        <v>330</v>
      </c>
      <c r="UZK344" s="220" t="s">
        <v>330</v>
      </c>
      <c r="UZL344" s="220" t="s">
        <v>330</v>
      </c>
      <c r="UZM344" s="220" t="s">
        <v>330</v>
      </c>
      <c r="UZN344" s="220" t="s">
        <v>330</v>
      </c>
      <c r="UZO344" s="220" t="s">
        <v>330</v>
      </c>
      <c r="UZP344" s="220" t="s">
        <v>330</v>
      </c>
      <c r="UZQ344" s="220" t="s">
        <v>330</v>
      </c>
      <c r="UZR344" s="220" t="s">
        <v>330</v>
      </c>
      <c r="UZS344" s="220" t="s">
        <v>330</v>
      </c>
      <c r="UZT344" s="220" t="s">
        <v>330</v>
      </c>
      <c r="UZU344" s="220" t="s">
        <v>330</v>
      </c>
      <c r="UZV344" s="220" t="s">
        <v>330</v>
      </c>
      <c r="UZW344" s="220" t="s">
        <v>330</v>
      </c>
      <c r="UZX344" s="220" t="s">
        <v>330</v>
      </c>
      <c r="UZY344" s="220" t="s">
        <v>330</v>
      </c>
      <c r="UZZ344" s="220" t="s">
        <v>330</v>
      </c>
      <c r="VAA344" s="220" t="s">
        <v>330</v>
      </c>
      <c r="VAB344" s="220" t="s">
        <v>330</v>
      </c>
      <c r="VAC344" s="220" t="s">
        <v>330</v>
      </c>
      <c r="VAD344" s="220" t="s">
        <v>330</v>
      </c>
      <c r="VAE344" s="220" t="s">
        <v>330</v>
      </c>
      <c r="VAF344" s="220" t="s">
        <v>330</v>
      </c>
      <c r="VAG344" s="220" t="s">
        <v>330</v>
      </c>
      <c r="VAH344" s="220" t="s">
        <v>330</v>
      </c>
      <c r="VAI344" s="220" t="s">
        <v>330</v>
      </c>
      <c r="VAJ344" s="220" t="s">
        <v>330</v>
      </c>
      <c r="VAK344" s="220" t="s">
        <v>330</v>
      </c>
      <c r="VAL344" s="220" t="s">
        <v>330</v>
      </c>
      <c r="VAM344" s="220" t="s">
        <v>330</v>
      </c>
      <c r="VAN344" s="220" t="s">
        <v>330</v>
      </c>
      <c r="VAO344" s="220" t="s">
        <v>330</v>
      </c>
      <c r="VAP344" s="220" t="s">
        <v>330</v>
      </c>
      <c r="VAQ344" s="220" t="s">
        <v>330</v>
      </c>
      <c r="VAR344" s="220" t="s">
        <v>330</v>
      </c>
      <c r="VAS344" s="220" t="s">
        <v>330</v>
      </c>
      <c r="VAT344" s="220" t="s">
        <v>330</v>
      </c>
      <c r="VAU344" s="220" t="s">
        <v>330</v>
      </c>
      <c r="VAV344" s="220" t="s">
        <v>330</v>
      </c>
      <c r="VAW344" s="220" t="s">
        <v>330</v>
      </c>
      <c r="VAX344" s="220" t="s">
        <v>330</v>
      </c>
      <c r="VAY344" s="220" t="s">
        <v>330</v>
      </c>
      <c r="VAZ344" s="220" t="s">
        <v>330</v>
      </c>
      <c r="VBA344" s="220" t="s">
        <v>330</v>
      </c>
      <c r="VBB344" s="220" t="s">
        <v>330</v>
      </c>
      <c r="VBC344" s="220" t="s">
        <v>330</v>
      </c>
      <c r="VBD344" s="220" t="s">
        <v>330</v>
      </c>
      <c r="VBE344" s="220" t="s">
        <v>330</v>
      </c>
      <c r="VBF344" s="220" t="s">
        <v>330</v>
      </c>
      <c r="VBG344" s="220" t="s">
        <v>330</v>
      </c>
      <c r="VBH344" s="220" t="s">
        <v>330</v>
      </c>
      <c r="VBI344" s="220" t="s">
        <v>330</v>
      </c>
      <c r="VBJ344" s="220" t="s">
        <v>330</v>
      </c>
      <c r="VBK344" s="220" t="s">
        <v>330</v>
      </c>
      <c r="VBL344" s="220" t="s">
        <v>330</v>
      </c>
      <c r="VBM344" s="220" t="s">
        <v>330</v>
      </c>
      <c r="VBN344" s="220" t="s">
        <v>330</v>
      </c>
      <c r="VBO344" s="220" t="s">
        <v>330</v>
      </c>
      <c r="VBP344" s="220" t="s">
        <v>330</v>
      </c>
      <c r="VBQ344" s="220" t="s">
        <v>330</v>
      </c>
      <c r="VBR344" s="220" t="s">
        <v>330</v>
      </c>
      <c r="VBS344" s="220" t="s">
        <v>330</v>
      </c>
      <c r="VBT344" s="220" t="s">
        <v>330</v>
      </c>
      <c r="VBU344" s="220" t="s">
        <v>330</v>
      </c>
      <c r="VBV344" s="220" t="s">
        <v>330</v>
      </c>
      <c r="VBW344" s="220" t="s">
        <v>330</v>
      </c>
      <c r="VBX344" s="220" t="s">
        <v>330</v>
      </c>
      <c r="VBY344" s="220" t="s">
        <v>330</v>
      </c>
      <c r="VBZ344" s="220" t="s">
        <v>330</v>
      </c>
      <c r="VCA344" s="220" t="s">
        <v>330</v>
      </c>
      <c r="VCB344" s="220" t="s">
        <v>330</v>
      </c>
      <c r="VCC344" s="220" t="s">
        <v>330</v>
      </c>
      <c r="VCD344" s="220" t="s">
        <v>330</v>
      </c>
      <c r="VCE344" s="220" t="s">
        <v>330</v>
      </c>
      <c r="VCF344" s="220" t="s">
        <v>330</v>
      </c>
      <c r="VCG344" s="220" t="s">
        <v>330</v>
      </c>
      <c r="VCH344" s="220" t="s">
        <v>330</v>
      </c>
      <c r="VCI344" s="220" t="s">
        <v>330</v>
      </c>
      <c r="VCJ344" s="220" t="s">
        <v>330</v>
      </c>
      <c r="VCK344" s="220" t="s">
        <v>330</v>
      </c>
      <c r="VCL344" s="220" t="s">
        <v>330</v>
      </c>
      <c r="VCM344" s="220" t="s">
        <v>330</v>
      </c>
      <c r="VCN344" s="220" t="s">
        <v>330</v>
      </c>
      <c r="VCO344" s="220" t="s">
        <v>330</v>
      </c>
      <c r="VCP344" s="220" t="s">
        <v>330</v>
      </c>
      <c r="VCQ344" s="220" t="s">
        <v>330</v>
      </c>
      <c r="VCR344" s="220" t="s">
        <v>330</v>
      </c>
      <c r="VCS344" s="220" t="s">
        <v>330</v>
      </c>
      <c r="VCT344" s="220" t="s">
        <v>330</v>
      </c>
      <c r="VCU344" s="220" t="s">
        <v>330</v>
      </c>
      <c r="VCV344" s="220" t="s">
        <v>330</v>
      </c>
      <c r="VCW344" s="220" t="s">
        <v>330</v>
      </c>
      <c r="VCX344" s="220" t="s">
        <v>330</v>
      </c>
      <c r="VCY344" s="220" t="s">
        <v>330</v>
      </c>
      <c r="VCZ344" s="220" t="s">
        <v>330</v>
      </c>
      <c r="VDA344" s="220" t="s">
        <v>330</v>
      </c>
      <c r="VDB344" s="220" t="s">
        <v>330</v>
      </c>
      <c r="VDC344" s="220" t="s">
        <v>330</v>
      </c>
      <c r="VDD344" s="220" t="s">
        <v>330</v>
      </c>
      <c r="VDE344" s="220" t="s">
        <v>330</v>
      </c>
      <c r="VDF344" s="220" t="s">
        <v>330</v>
      </c>
      <c r="VDG344" s="220" t="s">
        <v>330</v>
      </c>
      <c r="VDH344" s="220" t="s">
        <v>330</v>
      </c>
      <c r="VDI344" s="220" t="s">
        <v>330</v>
      </c>
      <c r="VDJ344" s="220" t="s">
        <v>330</v>
      </c>
      <c r="VDK344" s="220" t="s">
        <v>330</v>
      </c>
      <c r="VDL344" s="220" t="s">
        <v>330</v>
      </c>
      <c r="VDM344" s="220" t="s">
        <v>330</v>
      </c>
      <c r="VDN344" s="220" t="s">
        <v>330</v>
      </c>
      <c r="VDO344" s="220" t="s">
        <v>330</v>
      </c>
      <c r="VDP344" s="220" t="s">
        <v>330</v>
      </c>
      <c r="VDQ344" s="220" t="s">
        <v>330</v>
      </c>
      <c r="VDR344" s="220" t="s">
        <v>330</v>
      </c>
      <c r="VDS344" s="220" t="s">
        <v>330</v>
      </c>
      <c r="VDT344" s="220" t="s">
        <v>330</v>
      </c>
      <c r="VDU344" s="220" t="s">
        <v>330</v>
      </c>
      <c r="VDV344" s="220" t="s">
        <v>330</v>
      </c>
      <c r="VDW344" s="220" t="s">
        <v>330</v>
      </c>
      <c r="VDX344" s="220" t="s">
        <v>330</v>
      </c>
      <c r="VDY344" s="220" t="s">
        <v>330</v>
      </c>
      <c r="VDZ344" s="220" t="s">
        <v>330</v>
      </c>
      <c r="VEA344" s="220" t="s">
        <v>330</v>
      </c>
      <c r="VEB344" s="220" t="s">
        <v>330</v>
      </c>
      <c r="VEC344" s="220" t="s">
        <v>330</v>
      </c>
      <c r="VED344" s="220" t="s">
        <v>330</v>
      </c>
      <c r="VEE344" s="220" t="s">
        <v>330</v>
      </c>
      <c r="VEF344" s="220" t="s">
        <v>330</v>
      </c>
      <c r="VEG344" s="220" t="s">
        <v>330</v>
      </c>
      <c r="VEH344" s="220" t="s">
        <v>330</v>
      </c>
      <c r="VEI344" s="220" t="s">
        <v>330</v>
      </c>
      <c r="VEJ344" s="220" t="s">
        <v>330</v>
      </c>
      <c r="VEK344" s="220" t="s">
        <v>330</v>
      </c>
      <c r="VEL344" s="220" t="s">
        <v>330</v>
      </c>
      <c r="VEM344" s="220" t="s">
        <v>330</v>
      </c>
      <c r="VEN344" s="220" t="s">
        <v>330</v>
      </c>
      <c r="VEO344" s="220" t="s">
        <v>330</v>
      </c>
      <c r="VEP344" s="220" t="s">
        <v>330</v>
      </c>
      <c r="VEQ344" s="220" t="s">
        <v>330</v>
      </c>
      <c r="VER344" s="220" t="s">
        <v>330</v>
      </c>
      <c r="VES344" s="220" t="s">
        <v>330</v>
      </c>
      <c r="VET344" s="220" t="s">
        <v>330</v>
      </c>
      <c r="VEU344" s="220" t="s">
        <v>330</v>
      </c>
      <c r="VEV344" s="220" t="s">
        <v>330</v>
      </c>
      <c r="VEW344" s="220" t="s">
        <v>330</v>
      </c>
      <c r="VEX344" s="220" t="s">
        <v>330</v>
      </c>
      <c r="VEY344" s="220" t="s">
        <v>330</v>
      </c>
      <c r="VEZ344" s="220" t="s">
        <v>330</v>
      </c>
      <c r="VFA344" s="220" t="s">
        <v>330</v>
      </c>
      <c r="VFB344" s="220" t="s">
        <v>330</v>
      </c>
      <c r="VFC344" s="220" t="s">
        <v>330</v>
      </c>
      <c r="VFD344" s="220" t="s">
        <v>330</v>
      </c>
      <c r="VFE344" s="220" t="s">
        <v>330</v>
      </c>
      <c r="VFF344" s="220" t="s">
        <v>330</v>
      </c>
      <c r="VFG344" s="220" t="s">
        <v>330</v>
      </c>
      <c r="VFH344" s="220" t="s">
        <v>330</v>
      </c>
      <c r="VFI344" s="220" t="s">
        <v>330</v>
      </c>
      <c r="VFJ344" s="220" t="s">
        <v>330</v>
      </c>
      <c r="VFK344" s="220" t="s">
        <v>330</v>
      </c>
      <c r="VFL344" s="220" t="s">
        <v>330</v>
      </c>
      <c r="VFM344" s="220" t="s">
        <v>330</v>
      </c>
      <c r="VFN344" s="220" t="s">
        <v>330</v>
      </c>
      <c r="VFO344" s="220" t="s">
        <v>330</v>
      </c>
      <c r="VFP344" s="220" t="s">
        <v>330</v>
      </c>
      <c r="VFQ344" s="220" t="s">
        <v>330</v>
      </c>
      <c r="VFR344" s="220" t="s">
        <v>330</v>
      </c>
      <c r="VFS344" s="220" t="s">
        <v>330</v>
      </c>
      <c r="VFT344" s="220" t="s">
        <v>330</v>
      </c>
      <c r="VFU344" s="220" t="s">
        <v>330</v>
      </c>
      <c r="VFV344" s="220" t="s">
        <v>330</v>
      </c>
      <c r="VFW344" s="220" t="s">
        <v>330</v>
      </c>
      <c r="VFX344" s="220" t="s">
        <v>330</v>
      </c>
      <c r="VFY344" s="220" t="s">
        <v>330</v>
      </c>
      <c r="VFZ344" s="220" t="s">
        <v>330</v>
      </c>
      <c r="VGA344" s="220" t="s">
        <v>330</v>
      </c>
      <c r="VGB344" s="220" t="s">
        <v>330</v>
      </c>
      <c r="VGC344" s="220" t="s">
        <v>330</v>
      </c>
      <c r="VGD344" s="220" t="s">
        <v>330</v>
      </c>
      <c r="VGE344" s="220" t="s">
        <v>330</v>
      </c>
      <c r="VGF344" s="220" t="s">
        <v>330</v>
      </c>
      <c r="VGG344" s="220" t="s">
        <v>330</v>
      </c>
      <c r="VGH344" s="220" t="s">
        <v>330</v>
      </c>
      <c r="VGI344" s="220" t="s">
        <v>330</v>
      </c>
      <c r="VGJ344" s="220" t="s">
        <v>330</v>
      </c>
      <c r="VGK344" s="220" t="s">
        <v>330</v>
      </c>
      <c r="VGL344" s="220" t="s">
        <v>330</v>
      </c>
      <c r="VGM344" s="220" t="s">
        <v>330</v>
      </c>
      <c r="VGN344" s="220" t="s">
        <v>330</v>
      </c>
      <c r="VGO344" s="220" t="s">
        <v>330</v>
      </c>
      <c r="VGP344" s="220" t="s">
        <v>330</v>
      </c>
      <c r="VGQ344" s="220" t="s">
        <v>330</v>
      </c>
      <c r="VGR344" s="220" t="s">
        <v>330</v>
      </c>
      <c r="VGS344" s="220" t="s">
        <v>330</v>
      </c>
      <c r="VGT344" s="220" t="s">
        <v>330</v>
      </c>
      <c r="VGU344" s="220" t="s">
        <v>330</v>
      </c>
      <c r="VGV344" s="220" t="s">
        <v>330</v>
      </c>
      <c r="VGW344" s="220" t="s">
        <v>330</v>
      </c>
      <c r="VGX344" s="220" t="s">
        <v>330</v>
      </c>
      <c r="VGY344" s="220" t="s">
        <v>330</v>
      </c>
      <c r="VGZ344" s="220" t="s">
        <v>330</v>
      </c>
      <c r="VHA344" s="220" t="s">
        <v>330</v>
      </c>
      <c r="VHB344" s="220" t="s">
        <v>330</v>
      </c>
      <c r="VHC344" s="220" t="s">
        <v>330</v>
      </c>
      <c r="VHD344" s="220" t="s">
        <v>330</v>
      </c>
      <c r="VHE344" s="220" t="s">
        <v>330</v>
      </c>
      <c r="VHF344" s="220" t="s">
        <v>330</v>
      </c>
      <c r="VHG344" s="220" t="s">
        <v>330</v>
      </c>
      <c r="VHH344" s="220" t="s">
        <v>330</v>
      </c>
      <c r="VHI344" s="220" t="s">
        <v>330</v>
      </c>
      <c r="VHJ344" s="220" t="s">
        <v>330</v>
      </c>
      <c r="VHK344" s="220" t="s">
        <v>330</v>
      </c>
      <c r="VHL344" s="220" t="s">
        <v>330</v>
      </c>
      <c r="VHM344" s="220" t="s">
        <v>330</v>
      </c>
      <c r="VHN344" s="220" t="s">
        <v>330</v>
      </c>
      <c r="VHO344" s="220" t="s">
        <v>330</v>
      </c>
      <c r="VHP344" s="220" t="s">
        <v>330</v>
      </c>
      <c r="VHQ344" s="220" t="s">
        <v>330</v>
      </c>
      <c r="VHR344" s="220" t="s">
        <v>330</v>
      </c>
      <c r="VHS344" s="220" t="s">
        <v>330</v>
      </c>
      <c r="VHT344" s="220" t="s">
        <v>330</v>
      </c>
      <c r="VHU344" s="220" t="s">
        <v>330</v>
      </c>
      <c r="VHV344" s="220" t="s">
        <v>330</v>
      </c>
      <c r="VHW344" s="220" t="s">
        <v>330</v>
      </c>
      <c r="VHX344" s="220" t="s">
        <v>330</v>
      </c>
      <c r="VHY344" s="220" t="s">
        <v>330</v>
      </c>
      <c r="VHZ344" s="220" t="s">
        <v>330</v>
      </c>
      <c r="VIA344" s="220" t="s">
        <v>330</v>
      </c>
      <c r="VIB344" s="220" t="s">
        <v>330</v>
      </c>
      <c r="VIC344" s="220" t="s">
        <v>330</v>
      </c>
      <c r="VID344" s="220" t="s">
        <v>330</v>
      </c>
      <c r="VIE344" s="220" t="s">
        <v>330</v>
      </c>
      <c r="VIF344" s="220" t="s">
        <v>330</v>
      </c>
      <c r="VIG344" s="220" t="s">
        <v>330</v>
      </c>
      <c r="VIH344" s="220" t="s">
        <v>330</v>
      </c>
      <c r="VII344" s="220" t="s">
        <v>330</v>
      </c>
      <c r="VIJ344" s="220" t="s">
        <v>330</v>
      </c>
      <c r="VIK344" s="220" t="s">
        <v>330</v>
      </c>
      <c r="VIL344" s="220" t="s">
        <v>330</v>
      </c>
      <c r="VIM344" s="220" t="s">
        <v>330</v>
      </c>
      <c r="VIN344" s="220" t="s">
        <v>330</v>
      </c>
      <c r="VIO344" s="220" t="s">
        <v>330</v>
      </c>
      <c r="VIP344" s="220" t="s">
        <v>330</v>
      </c>
      <c r="VIQ344" s="220" t="s">
        <v>330</v>
      </c>
      <c r="VIR344" s="220" t="s">
        <v>330</v>
      </c>
      <c r="VIS344" s="220" t="s">
        <v>330</v>
      </c>
      <c r="VIT344" s="220" t="s">
        <v>330</v>
      </c>
      <c r="VIU344" s="220" t="s">
        <v>330</v>
      </c>
      <c r="VIV344" s="220" t="s">
        <v>330</v>
      </c>
      <c r="VIW344" s="220" t="s">
        <v>330</v>
      </c>
      <c r="VIX344" s="220" t="s">
        <v>330</v>
      </c>
      <c r="VIY344" s="220" t="s">
        <v>330</v>
      </c>
      <c r="VIZ344" s="220" t="s">
        <v>330</v>
      </c>
      <c r="VJA344" s="220" t="s">
        <v>330</v>
      </c>
      <c r="VJB344" s="220" t="s">
        <v>330</v>
      </c>
      <c r="VJC344" s="220" t="s">
        <v>330</v>
      </c>
      <c r="VJD344" s="220" t="s">
        <v>330</v>
      </c>
      <c r="VJE344" s="220" t="s">
        <v>330</v>
      </c>
      <c r="VJF344" s="220" t="s">
        <v>330</v>
      </c>
      <c r="VJG344" s="220" t="s">
        <v>330</v>
      </c>
      <c r="VJH344" s="220" t="s">
        <v>330</v>
      </c>
      <c r="VJI344" s="220" t="s">
        <v>330</v>
      </c>
      <c r="VJJ344" s="220" t="s">
        <v>330</v>
      </c>
      <c r="VJK344" s="220" t="s">
        <v>330</v>
      </c>
      <c r="VJL344" s="220" t="s">
        <v>330</v>
      </c>
      <c r="VJM344" s="220" t="s">
        <v>330</v>
      </c>
      <c r="VJN344" s="220" t="s">
        <v>330</v>
      </c>
      <c r="VJO344" s="220" t="s">
        <v>330</v>
      </c>
      <c r="VJP344" s="220" t="s">
        <v>330</v>
      </c>
      <c r="VJQ344" s="220" t="s">
        <v>330</v>
      </c>
      <c r="VJR344" s="220" t="s">
        <v>330</v>
      </c>
      <c r="VJS344" s="220" t="s">
        <v>330</v>
      </c>
      <c r="VJT344" s="220" t="s">
        <v>330</v>
      </c>
      <c r="VJU344" s="220" t="s">
        <v>330</v>
      </c>
      <c r="VJV344" s="220" t="s">
        <v>330</v>
      </c>
      <c r="VJW344" s="220" t="s">
        <v>330</v>
      </c>
      <c r="VJX344" s="220" t="s">
        <v>330</v>
      </c>
      <c r="VJY344" s="220" t="s">
        <v>330</v>
      </c>
      <c r="VJZ344" s="220" t="s">
        <v>330</v>
      </c>
      <c r="VKA344" s="220" t="s">
        <v>330</v>
      </c>
      <c r="VKB344" s="220" t="s">
        <v>330</v>
      </c>
      <c r="VKC344" s="220" t="s">
        <v>330</v>
      </c>
      <c r="VKD344" s="220" t="s">
        <v>330</v>
      </c>
      <c r="VKE344" s="220" t="s">
        <v>330</v>
      </c>
      <c r="VKF344" s="220" t="s">
        <v>330</v>
      </c>
      <c r="VKG344" s="220" t="s">
        <v>330</v>
      </c>
      <c r="VKH344" s="220" t="s">
        <v>330</v>
      </c>
      <c r="VKI344" s="220" t="s">
        <v>330</v>
      </c>
      <c r="VKJ344" s="220" t="s">
        <v>330</v>
      </c>
      <c r="VKK344" s="220" t="s">
        <v>330</v>
      </c>
      <c r="VKL344" s="220" t="s">
        <v>330</v>
      </c>
      <c r="VKM344" s="220" t="s">
        <v>330</v>
      </c>
      <c r="VKN344" s="220" t="s">
        <v>330</v>
      </c>
      <c r="VKO344" s="220" t="s">
        <v>330</v>
      </c>
      <c r="VKP344" s="220" t="s">
        <v>330</v>
      </c>
      <c r="VKQ344" s="220" t="s">
        <v>330</v>
      </c>
      <c r="VKR344" s="220" t="s">
        <v>330</v>
      </c>
      <c r="VKS344" s="220" t="s">
        <v>330</v>
      </c>
      <c r="VKT344" s="220" t="s">
        <v>330</v>
      </c>
      <c r="VKU344" s="220" t="s">
        <v>330</v>
      </c>
      <c r="VKV344" s="220" t="s">
        <v>330</v>
      </c>
      <c r="VKW344" s="220" t="s">
        <v>330</v>
      </c>
      <c r="VKX344" s="220" t="s">
        <v>330</v>
      </c>
      <c r="VKY344" s="220" t="s">
        <v>330</v>
      </c>
      <c r="VKZ344" s="220" t="s">
        <v>330</v>
      </c>
      <c r="VLA344" s="220" t="s">
        <v>330</v>
      </c>
      <c r="VLB344" s="220" t="s">
        <v>330</v>
      </c>
      <c r="VLC344" s="220" t="s">
        <v>330</v>
      </c>
      <c r="VLD344" s="220" t="s">
        <v>330</v>
      </c>
      <c r="VLE344" s="220" t="s">
        <v>330</v>
      </c>
      <c r="VLF344" s="220" t="s">
        <v>330</v>
      </c>
      <c r="VLG344" s="220" t="s">
        <v>330</v>
      </c>
      <c r="VLH344" s="220" t="s">
        <v>330</v>
      </c>
      <c r="VLI344" s="220" t="s">
        <v>330</v>
      </c>
      <c r="VLJ344" s="220" t="s">
        <v>330</v>
      </c>
      <c r="VLK344" s="220" t="s">
        <v>330</v>
      </c>
      <c r="VLL344" s="220" t="s">
        <v>330</v>
      </c>
      <c r="VLM344" s="220" t="s">
        <v>330</v>
      </c>
      <c r="VLN344" s="220" t="s">
        <v>330</v>
      </c>
      <c r="VLO344" s="220" t="s">
        <v>330</v>
      </c>
      <c r="VLP344" s="220" t="s">
        <v>330</v>
      </c>
      <c r="VLQ344" s="220" t="s">
        <v>330</v>
      </c>
      <c r="VLR344" s="220" t="s">
        <v>330</v>
      </c>
      <c r="VLS344" s="220" t="s">
        <v>330</v>
      </c>
      <c r="VLT344" s="220" t="s">
        <v>330</v>
      </c>
      <c r="VLU344" s="220" t="s">
        <v>330</v>
      </c>
      <c r="VLV344" s="220" t="s">
        <v>330</v>
      </c>
      <c r="VLW344" s="220" t="s">
        <v>330</v>
      </c>
      <c r="VLX344" s="220" t="s">
        <v>330</v>
      </c>
      <c r="VLY344" s="220" t="s">
        <v>330</v>
      </c>
      <c r="VLZ344" s="220" t="s">
        <v>330</v>
      </c>
      <c r="VMA344" s="220" t="s">
        <v>330</v>
      </c>
      <c r="VMB344" s="220" t="s">
        <v>330</v>
      </c>
      <c r="VMC344" s="220" t="s">
        <v>330</v>
      </c>
      <c r="VMD344" s="220" t="s">
        <v>330</v>
      </c>
      <c r="VME344" s="220" t="s">
        <v>330</v>
      </c>
      <c r="VMF344" s="220" t="s">
        <v>330</v>
      </c>
      <c r="VMG344" s="220" t="s">
        <v>330</v>
      </c>
      <c r="VMH344" s="220" t="s">
        <v>330</v>
      </c>
      <c r="VMI344" s="220" t="s">
        <v>330</v>
      </c>
      <c r="VMJ344" s="220" t="s">
        <v>330</v>
      </c>
      <c r="VMK344" s="220" t="s">
        <v>330</v>
      </c>
      <c r="VML344" s="220" t="s">
        <v>330</v>
      </c>
      <c r="VMM344" s="220" t="s">
        <v>330</v>
      </c>
      <c r="VMN344" s="220" t="s">
        <v>330</v>
      </c>
      <c r="VMO344" s="220" t="s">
        <v>330</v>
      </c>
      <c r="VMP344" s="220" t="s">
        <v>330</v>
      </c>
      <c r="VMQ344" s="220" t="s">
        <v>330</v>
      </c>
      <c r="VMR344" s="220" t="s">
        <v>330</v>
      </c>
      <c r="VMS344" s="220" t="s">
        <v>330</v>
      </c>
      <c r="VMT344" s="220" t="s">
        <v>330</v>
      </c>
      <c r="VMU344" s="220" t="s">
        <v>330</v>
      </c>
      <c r="VMV344" s="220" t="s">
        <v>330</v>
      </c>
      <c r="VMW344" s="220" t="s">
        <v>330</v>
      </c>
      <c r="VMX344" s="220" t="s">
        <v>330</v>
      </c>
      <c r="VMY344" s="220" t="s">
        <v>330</v>
      </c>
      <c r="VMZ344" s="220" t="s">
        <v>330</v>
      </c>
      <c r="VNA344" s="220" t="s">
        <v>330</v>
      </c>
      <c r="VNB344" s="220" t="s">
        <v>330</v>
      </c>
      <c r="VNC344" s="220" t="s">
        <v>330</v>
      </c>
      <c r="VND344" s="220" t="s">
        <v>330</v>
      </c>
      <c r="VNE344" s="220" t="s">
        <v>330</v>
      </c>
      <c r="VNF344" s="220" t="s">
        <v>330</v>
      </c>
      <c r="VNG344" s="220" t="s">
        <v>330</v>
      </c>
      <c r="VNH344" s="220" t="s">
        <v>330</v>
      </c>
      <c r="VNI344" s="220" t="s">
        <v>330</v>
      </c>
      <c r="VNJ344" s="220" t="s">
        <v>330</v>
      </c>
      <c r="VNK344" s="220" t="s">
        <v>330</v>
      </c>
      <c r="VNL344" s="220" t="s">
        <v>330</v>
      </c>
      <c r="VNM344" s="220" t="s">
        <v>330</v>
      </c>
      <c r="VNN344" s="220" t="s">
        <v>330</v>
      </c>
      <c r="VNO344" s="220" t="s">
        <v>330</v>
      </c>
      <c r="VNP344" s="220" t="s">
        <v>330</v>
      </c>
      <c r="VNQ344" s="220" t="s">
        <v>330</v>
      </c>
      <c r="VNR344" s="220" t="s">
        <v>330</v>
      </c>
      <c r="VNS344" s="220" t="s">
        <v>330</v>
      </c>
      <c r="VNT344" s="220" t="s">
        <v>330</v>
      </c>
      <c r="VNU344" s="220" t="s">
        <v>330</v>
      </c>
      <c r="VNV344" s="220" t="s">
        <v>330</v>
      </c>
      <c r="VNW344" s="220" t="s">
        <v>330</v>
      </c>
      <c r="VNX344" s="220" t="s">
        <v>330</v>
      </c>
      <c r="VNY344" s="220" t="s">
        <v>330</v>
      </c>
      <c r="VNZ344" s="220" t="s">
        <v>330</v>
      </c>
      <c r="VOA344" s="220" t="s">
        <v>330</v>
      </c>
      <c r="VOB344" s="220" t="s">
        <v>330</v>
      </c>
      <c r="VOC344" s="220" t="s">
        <v>330</v>
      </c>
      <c r="VOD344" s="220" t="s">
        <v>330</v>
      </c>
      <c r="VOE344" s="220" t="s">
        <v>330</v>
      </c>
      <c r="VOF344" s="220" t="s">
        <v>330</v>
      </c>
      <c r="VOG344" s="220" t="s">
        <v>330</v>
      </c>
      <c r="VOH344" s="220" t="s">
        <v>330</v>
      </c>
      <c r="VOI344" s="220" t="s">
        <v>330</v>
      </c>
      <c r="VOJ344" s="220" t="s">
        <v>330</v>
      </c>
      <c r="VOK344" s="220" t="s">
        <v>330</v>
      </c>
      <c r="VOL344" s="220" t="s">
        <v>330</v>
      </c>
      <c r="VOM344" s="220" t="s">
        <v>330</v>
      </c>
      <c r="VON344" s="220" t="s">
        <v>330</v>
      </c>
      <c r="VOO344" s="220" t="s">
        <v>330</v>
      </c>
      <c r="VOP344" s="220" t="s">
        <v>330</v>
      </c>
      <c r="VOQ344" s="220" t="s">
        <v>330</v>
      </c>
      <c r="VOR344" s="220" t="s">
        <v>330</v>
      </c>
      <c r="VOS344" s="220" t="s">
        <v>330</v>
      </c>
      <c r="VOT344" s="220" t="s">
        <v>330</v>
      </c>
      <c r="VOU344" s="220" t="s">
        <v>330</v>
      </c>
      <c r="VOV344" s="220" t="s">
        <v>330</v>
      </c>
      <c r="VOW344" s="220" t="s">
        <v>330</v>
      </c>
      <c r="VOX344" s="220" t="s">
        <v>330</v>
      </c>
      <c r="VOY344" s="220" t="s">
        <v>330</v>
      </c>
      <c r="VOZ344" s="220" t="s">
        <v>330</v>
      </c>
      <c r="VPA344" s="220" t="s">
        <v>330</v>
      </c>
      <c r="VPB344" s="220" t="s">
        <v>330</v>
      </c>
      <c r="VPC344" s="220" t="s">
        <v>330</v>
      </c>
      <c r="VPD344" s="220" t="s">
        <v>330</v>
      </c>
      <c r="VPE344" s="220" t="s">
        <v>330</v>
      </c>
      <c r="VPF344" s="220" t="s">
        <v>330</v>
      </c>
      <c r="VPG344" s="220" t="s">
        <v>330</v>
      </c>
      <c r="VPH344" s="220" t="s">
        <v>330</v>
      </c>
      <c r="VPI344" s="220" t="s">
        <v>330</v>
      </c>
      <c r="VPJ344" s="220" t="s">
        <v>330</v>
      </c>
      <c r="VPK344" s="220" t="s">
        <v>330</v>
      </c>
      <c r="VPL344" s="220" t="s">
        <v>330</v>
      </c>
      <c r="VPM344" s="220" t="s">
        <v>330</v>
      </c>
      <c r="VPN344" s="220" t="s">
        <v>330</v>
      </c>
      <c r="VPO344" s="220" t="s">
        <v>330</v>
      </c>
      <c r="VPP344" s="220" t="s">
        <v>330</v>
      </c>
      <c r="VPQ344" s="220" t="s">
        <v>330</v>
      </c>
      <c r="VPR344" s="220" t="s">
        <v>330</v>
      </c>
      <c r="VPS344" s="220" t="s">
        <v>330</v>
      </c>
      <c r="VPT344" s="220" t="s">
        <v>330</v>
      </c>
      <c r="VPU344" s="220" t="s">
        <v>330</v>
      </c>
      <c r="VPV344" s="220" t="s">
        <v>330</v>
      </c>
      <c r="VPW344" s="220" t="s">
        <v>330</v>
      </c>
      <c r="VPX344" s="220" t="s">
        <v>330</v>
      </c>
      <c r="VPY344" s="220" t="s">
        <v>330</v>
      </c>
      <c r="VPZ344" s="220" t="s">
        <v>330</v>
      </c>
      <c r="VQA344" s="220" t="s">
        <v>330</v>
      </c>
      <c r="VQB344" s="220" t="s">
        <v>330</v>
      </c>
      <c r="VQC344" s="220" t="s">
        <v>330</v>
      </c>
      <c r="VQD344" s="220" t="s">
        <v>330</v>
      </c>
      <c r="VQE344" s="220" t="s">
        <v>330</v>
      </c>
      <c r="VQF344" s="220" t="s">
        <v>330</v>
      </c>
      <c r="VQG344" s="220" t="s">
        <v>330</v>
      </c>
      <c r="VQH344" s="220" t="s">
        <v>330</v>
      </c>
      <c r="VQI344" s="220" t="s">
        <v>330</v>
      </c>
      <c r="VQJ344" s="220" t="s">
        <v>330</v>
      </c>
      <c r="VQK344" s="220" t="s">
        <v>330</v>
      </c>
      <c r="VQL344" s="220" t="s">
        <v>330</v>
      </c>
      <c r="VQM344" s="220" t="s">
        <v>330</v>
      </c>
      <c r="VQN344" s="220" t="s">
        <v>330</v>
      </c>
      <c r="VQO344" s="220" t="s">
        <v>330</v>
      </c>
      <c r="VQP344" s="220" t="s">
        <v>330</v>
      </c>
      <c r="VQQ344" s="220" t="s">
        <v>330</v>
      </c>
      <c r="VQR344" s="220" t="s">
        <v>330</v>
      </c>
      <c r="VQS344" s="220" t="s">
        <v>330</v>
      </c>
      <c r="VQT344" s="220" t="s">
        <v>330</v>
      </c>
      <c r="VQU344" s="220" t="s">
        <v>330</v>
      </c>
      <c r="VQV344" s="220" t="s">
        <v>330</v>
      </c>
      <c r="VQW344" s="220" t="s">
        <v>330</v>
      </c>
      <c r="VQX344" s="220" t="s">
        <v>330</v>
      </c>
      <c r="VQY344" s="220" t="s">
        <v>330</v>
      </c>
      <c r="VQZ344" s="220" t="s">
        <v>330</v>
      </c>
      <c r="VRA344" s="220" t="s">
        <v>330</v>
      </c>
      <c r="VRB344" s="220" t="s">
        <v>330</v>
      </c>
      <c r="VRC344" s="220" t="s">
        <v>330</v>
      </c>
      <c r="VRD344" s="220" t="s">
        <v>330</v>
      </c>
      <c r="VRE344" s="220" t="s">
        <v>330</v>
      </c>
      <c r="VRF344" s="220" t="s">
        <v>330</v>
      </c>
      <c r="VRG344" s="220" t="s">
        <v>330</v>
      </c>
      <c r="VRH344" s="220" t="s">
        <v>330</v>
      </c>
      <c r="VRI344" s="220" t="s">
        <v>330</v>
      </c>
      <c r="VRJ344" s="220" t="s">
        <v>330</v>
      </c>
      <c r="VRK344" s="220" t="s">
        <v>330</v>
      </c>
      <c r="VRL344" s="220" t="s">
        <v>330</v>
      </c>
      <c r="VRM344" s="220" t="s">
        <v>330</v>
      </c>
      <c r="VRN344" s="220" t="s">
        <v>330</v>
      </c>
      <c r="VRO344" s="220" t="s">
        <v>330</v>
      </c>
      <c r="VRP344" s="220" t="s">
        <v>330</v>
      </c>
      <c r="VRQ344" s="220" t="s">
        <v>330</v>
      </c>
      <c r="VRR344" s="220" t="s">
        <v>330</v>
      </c>
      <c r="VRS344" s="220" t="s">
        <v>330</v>
      </c>
      <c r="VRT344" s="220" t="s">
        <v>330</v>
      </c>
      <c r="VRU344" s="220" t="s">
        <v>330</v>
      </c>
      <c r="VRV344" s="220" t="s">
        <v>330</v>
      </c>
      <c r="VRW344" s="220" t="s">
        <v>330</v>
      </c>
      <c r="VRX344" s="220" t="s">
        <v>330</v>
      </c>
      <c r="VRY344" s="220" t="s">
        <v>330</v>
      </c>
      <c r="VRZ344" s="220" t="s">
        <v>330</v>
      </c>
      <c r="VSA344" s="220" t="s">
        <v>330</v>
      </c>
      <c r="VSB344" s="220" t="s">
        <v>330</v>
      </c>
      <c r="VSC344" s="220" t="s">
        <v>330</v>
      </c>
      <c r="VSD344" s="220" t="s">
        <v>330</v>
      </c>
      <c r="VSE344" s="220" t="s">
        <v>330</v>
      </c>
      <c r="VSF344" s="220" t="s">
        <v>330</v>
      </c>
      <c r="VSG344" s="220" t="s">
        <v>330</v>
      </c>
      <c r="VSH344" s="220" t="s">
        <v>330</v>
      </c>
      <c r="VSI344" s="220" t="s">
        <v>330</v>
      </c>
      <c r="VSJ344" s="220" t="s">
        <v>330</v>
      </c>
      <c r="VSK344" s="220" t="s">
        <v>330</v>
      </c>
      <c r="VSL344" s="220" t="s">
        <v>330</v>
      </c>
      <c r="VSM344" s="220" t="s">
        <v>330</v>
      </c>
      <c r="VSN344" s="220" t="s">
        <v>330</v>
      </c>
      <c r="VSO344" s="220" t="s">
        <v>330</v>
      </c>
      <c r="VSP344" s="220" t="s">
        <v>330</v>
      </c>
      <c r="VSQ344" s="220" t="s">
        <v>330</v>
      </c>
      <c r="VSR344" s="220" t="s">
        <v>330</v>
      </c>
      <c r="VSS344" s="220" t="s">
        <v>330</v>
      </c>
      <c r="VST344" s="220" t="s">
        <v>330</v>
      </c>
      <c r="VSU344" s="220" t="s">
        <v>330</v>
      </c>
      <c r="VSV344" s="220" t="s">
        <v>330</v>
      </c>
      <c r="VSW344" s="220" t="s">
        <v>330</v>
      </c>
      <c r="VSX344" s="220" t="s">
        <v>330</v>
      </c>
      <c r="VSY344" s="220" t="s">
        <v>330</v>
      </c>
      <c r="VSZ344" s="220" t="s">
        <v>330</v>
      </c>
      <c r="VTA344" s="220" t="s">
        <v>330</v>
      </c>
      <c r="VTB344" s="220" t="s">
        <v>330</v>
      </c>
      <c r="VTC344" s="220" t="s">
        <v>330</v>
      </c>
      <c r="VTD344" s="220" t="s">
        <v>330</v>
      </c>
      <c r="VTE344" s="220" t="s">
        <v>330</v>
      </c>
      <c r="VTF344" s="220" t="s">
        <v>330</v>
      </c>
      <c r="VTG344" s="220" t="s">
        <v>330</v>
      </c>
      <c r="VTH344" s="220" t="s">
        <v>330</v>
      </c>
      <c r="VTI344" s="220" t="s">
        <v>330</v>
      </c>
      <c r="VTJ344" s="220" t="s">
        <v>330</v>
      </c>
      <c r="VTK344" s="220" t="s">
        <v>330</v>
      </c>
      <c r="VTL344" s="220" t="s">
        <v>330</v>
      </c>
      <c r="VTM344" s="220" t="s">
        <v>330</v>
      </c>
      <c r="VTN344" s="220" t="s">
        <v>330</v>
      </c>
      <c r="VTO344" s="220" t="s">
        <v>330</v>
      </c>
      <c r="VTP344" s="220" t="s">
        <v>330</v>
      </c>
      <c r="VTQ344" s="220" t="s">
        <v>330</v>
      </c>
      <c r="VTR344" s="220" t="s">
        <v>330</v>
      </c>
      <c r="VTS344" s="220" t="s">
        <v>330</v>
      </c>
      <c r="VTT344" s="220" t="s">
        <v>330</v>
      </c>
      <c r="VTU344" s="220" t="s">
        <v>330</v>
      </c>
      <c r="VTV344" s="220" t="s">
        <v>330</v>
      </c>
      <c r="VTW344" s="220" t="s">
        <v>330</v>
      </c>
      <c r="VTX344" s="220" t="s">
        <v>330</v>
      </c>
      <c r="VTY344" s="220" t="s">
        <v>330</v>
      </c>
      <c r="VTZ344" s="220" t="s">
        <v>330</v>
      </c>
      <c r="VUA344" s="220" t="s">
        <v>330</v>
      </c>
      <c r="VUB344" s="220" t="s">
        <v>330</v>
      </c>
      <c r="VUC344" s="220" t="s">
        <v>330</v>
      </c>
      <c r="VUD344" s="220" t="s">
        <v>330</v>
      </c>
      <c r="VUE344" s="220" t="s">
        <v>330</v>
      </c>
      <c r="VUF344" s="220" t="s">
        <v>330</v>
      </c>
      <c r="VUG344" s="220" t="s">
        <v>330</v>
      </c>
      <c r="VUH344" s="220" t="s">
        <v>330</v>
      </c>
      <c r="VUI344" s="220" t="s">
        <v>330</v>
      </c>
      <c r="VUJ344" s="220" t="s">
        <v>330</v>
      </c>
      <c r="VUK344" s="220" t="s">
        <v>330</v>
      </c>
      <c r="VUL344" s="220" t="s">
        <v>330</v>
      </c>
      <c r="VUM344" s="220" t="s">
        <v>330</v>
      </c>
      <c r="VUN344" s="220" t="s">
        <v>330</v>
      </c>
      <c r="VUO344" s="220" t="s">
        <v>330</v>
      </c>
      <c r="VUP344" s="220" t="s">
        <v>330</v>
      </c>
      <c r="VUQ344" s="220" t="s">
        <v>330</v>
      </c>
      <c r="VUR344" s="220" t="s">
        <v>330</v>
      </c>
      <c r="VUS344" s="220" t="s">
        <v>330</v>
      </c>
      <c r="VUT344" s="220" t="s">
        <v>330</v>
      </c>
      <c r="VUU344" s="220" t="s">
        <v>330</v>
      </c>
      <c r="VUV344" s="220" t="s">
        <v>330</v>
      </c>
      <c r="VUW344" s="220" t="s">
        <v>330</v>
      </c>
      <c r="VUX344" s="220" t="s">
        <v>330</v>
      </c>
      <c r="VUY344" s="220" t="s">
        <v>330</v>
      </c>
      <c r="VUZ344" s="220" t="s">
        <v>330</v>
      </c>
      <c r="VVA344" s="220" t="s">
        <v>330</v>
      </c>
      <c r="VVB344" s="220" t="s">
        <v>330</v>
      </c>
      <c r="VVC344" s="220" t="s">
        <v>330</v>
      </c>
      <c r="VVD344" s="220" t="s">
        <v>330</v>
      </c>
      <c r="VVE344" s="220" t="s">
        <v>330</v>
      </c>
      <c r="VVF344" s="220" t="s">
        <v>330</v>
      </c>
      <c r="VVG344" s="220" t="s">
        <v>330</v>
      </c>
      <c r="VVH344" s="220" t="s">
        <v>330</v>
      </c>
      <c r="VVI344" s="220" t="s">
        <v>330</v>
      </c>
      <c r="VVJ344" s="220" t="s">
        <v>330</v>
      </c>
      <c r="VVK344" s="220" t="s">
        <v>330</v>
      </c>
      <c r="VVL344" s="220" t="s">
        <v>330</v>
      </c>
      <c r="VVM344" s="220" t="s">
        <v>330</v>
      </c>
      <c r="VVN344" s="220" t="s">
        <v>330</v>
      </c>
      <c r="VVO344" s="220" t="s">
        <v>330</v>
      </c>
      <c r="VVP344" s="220" t="s">
        <v>330</v>
      </c>
      <c r="VVQ344" s="220" t="s">
        <v>330</v>
      </c>
      <c r="VVR344" s="220" t="s">
        <v>330</v>
      </c>
      <c r="VVS344" s="220" t="s">
        <v>330</v>
      </c>
      <c r="VVT344" s="220" t="s">
        <v>330</v>
      </c>
      <c r="VVU344" s="220" t="s">
        <v>330</v>
      </c>
      <c r="VVV344" s="220" t="s">
        <v>330</v>
      </c>
      <c r="VVW344" s="220" t="s">
        <v>330</v>
      </c>
      <c r="VVX344" s="220" t="s">
        <v>330</v>
      </c>
      <c r="VVY344" s="220" t="s">
        <v>330</v>
      </c>
      <c r="VVZ344" s="220" t="s">
        <v>330</v>
      </c>
      <c r="VWA344" s="220" t="s">
        <v>330</v>
      </c>
      <c r="VWB344" s="220" t="s">
        <v>330</v>
      </c>
      <c r="VWC344" s="220" t="s">
        <v>330</v>
      </c>
      <c r="VWD344" s="220" t="s">
        <v>330</v>
      </c>
      <c r="VWE344" s="220" t="s">
        <v>330</v>
      </c>
      <c r="VWF344" s="220" t="s">
        <v>330</v>
      </c>
      <c r="VWG344" s="220" t="s">
        <v>330</v>
      </c>
      <c r="VWH344" s="220" t="s">
        <v>330</v>
      </c>
      <c r="VWI344" s="220" t="s">
        <v>330</v>
      </c>
      <c r="VWJ344" s="220" t="s">
        <v>330</v>
      </c>
      <c r="VWK344" s="220" t="s">
        <v>330</v>
      </c>
      <c r="VWL344" s="220" t="s">
        <v>330</v>
      </c>
      <c r="VWM344" s="220" t="s">
        <v>330</v>
      </c>
      <c r="VWN344" s="220" t="s">
        <v>330</v>
      </c>
      <c r="VWO344" s="220" t="s">
        <v>330</v>
      </c>
      <c r="VWP344" s="220" t="s">
        <v>330</v>
      </c>
      <c r="VWQ344" s="220" t="s">
        <v>330</v>
      </c>
      <c r="VWR344" s="220" t="s">
        <v>330</v>
      </c>
      <c r="VWS344" s="220" t="s">
        <v>330</v>
      </c>
      <c r="VWT344" s="220" t="s">
        <v>330</v>
      </c>
      <c r="VWU344" s="220" t="s">
        <v>330</v>
      </c>
      <c r="VWV344" s="220" t="s">
        <v>330</v>
      </c>
      <c r="VWW344" s="220" t="s">
        <v>330</v>
      </c>
      <c r="VWX344" s="220" t="s">
        <v>330</v>
      </c>
      <c r="VWY344" s="220" t="s">
        <v>330</v>
      </c>
      <c r="VWZ344" s="220" t="s">
        <v>330</v>
      </c>
      <c r="VXA344" s="220" t="s">
        <v>330</v>
      </c>
      <c r="VXB344" s="220" t="s">
        <v>330</v>
      </c>
      <c r="VXC344" s="220" t="s">
        <v>330</v>
      </c>
      <c r="VXD344" s="220" t="s">
        <v>330</v>
      </c>
      <c r="VXE344" s="220" t="s">
        <v>330</v>
      </c>
      <c r="VXF344" s="220" t="s">
        <v>330</v>
      </c>
      <c r="VXG344" s="220" t="s">
        <v>330</v>
      </c>
      <c r="VXH344" s="220" t="s">
        <v>330</v>
      </c>
      <c r="VXI344" s="220" t="s">
        <v>330</v>
      </c>
      <c r="VXJ344" s="220" t="s">
        <v>330</v>
      </c>
      <c r="VXK344" s="220" t="s">
        <v>330</v>
      </c>
      <c r="VXL344" s="220" t="s">
        <v>330</v>
      </c>
      <c r="VXM344" s="220" t="s">
        <v>330</v>
      </c>
      <c r="VXN344" s="220" t="s">
        <v>330</v>
      </c>
      <c r="VXO344" s="220" t="s">
        <v>330</v>
      </c>
      <c r="VXP344" s="220" t="s">
        <v>330</v>
      </c>
      <c r="VXQ344" s="220" t="s">
        <v>330</v>
      </c>
      <c r="VXR344" s="220" t="s">
        <v>330</v>
      </c>
      <c r="VXS344" s="220" t="s">
        <v>330</v>
      </c>
      <c r="VXT344" s="220" t="s">
        <v>330</v>
      </c>
      <c r="VXU344" s="220" t="s">
        <v>330</v>
      </c>
      <c r="VXV344" s="220" t="s">
        <v>330</v>
      </c>
      <c r="VXW344" s="220" t="s">
        <v>330</v>
      </c>
      <c r="VXX344" s="220" t="s">
        <v>330</v>
      </c>
      <c r="VXY344" s="220" t="s">
        <v>330</v>
      </c>
      <c r="VXZ344" s="220" t="s">
        <v>330</v>
      </c>
      <c r="VYA344" s="220" t="s">
        <v>330</v>
      </c>
      <c r="VYB344" s="220" t="s">
        <v>330</v>
      </c>
      <c r="VYC344" s="220" t="s">
        <v>330</v>
      </c>
      <c r="VYD344" s="220" t="s">
        <v>330</v>
      </c>
      <c r="VYE344" s="220" t="s">
        <v>330</v>
      </c>
      <c r="VYF344" s="220" t="s">
        <v>330</v>
      </c>
      <c r="VYG344" s="220" t="s">
        <v>330</v>
      </c>
      <c r="VYH344" s="220" t="s">
        <v>330</v>
      </c>
      <c r="VYI344" s="220" t="s">
        <v>330</v>
      </c>
      <c r="VYJ344" s="220" t="s">
        <v>330</v>
      </c>
      <c r="VYK344" s="220" t="s">
        <v>330</v>
      </c>
      <c r="VYL344" s="220" t="s">
        <v>330</v>
      </c>
      <c r="VYM344" s="220" t="s">
        <v>330</v>
      </c>
      <c r="VYN344" s="220" t="s">
        <v>330</v>
      </c>
      <c r="VYO344" s="220" t="s">
        <v>330</v>
      </c>
      <c r="VYP344" s="220" t="s">
        <v>330</v>
      </c>
      <c r="VYQ344" s="220" t="s">
        <v>330</v>
      </c>
      <c r="VYR344" s="220" t="s">
        <v>330</v>
      </c>
      <c r="VYS344" s="220" t="s">
        <v>330</v>
      </c>
      <c r="VYT344" s="220" t="s">
        <v>330</v>
      </c>
      <c r="VYU344" s="220" t="s">
        <v>330</v>
      </c>
      <c r="VYV344" s="220" t="s">
        <v>330</v>
      </c>
      <c r="VYW344" s="220" t="s">
        <v>330</v>
      </c>
      <c r="VYX344" s="220" t="s">
        <v>330</v>
      </c>
      <c r="VYY344" s="220" t="s">
        <v>330</v>
      </c>
      <c r="VYZ344" s="220" t="s">
        <v>330</v>
      </c>
      <c r="VZA344" s="220" t="s">
        <v>330</v>
      </c>
      <c r="VZB344" s="220" t="s">
        <v>330</v>
      </c>
      <c r="VZC344" s="220" t="s">
        <v>330</v>
      </c>
      <c r="VZD344" s="220" t="s">
        <v>330</v>
      </c>
      <c r="VZE344" s="220" t="s">
        <v>330</v>
      </c>
      <c r="VZF344" s="220" t="s">
        <v>330</v>
      </c>
      <c r="VZG344" s="220" t="s">
        <v>330</v>
      </c>
      <c r="VZH344" s="220" t="s">
        <v>330</v>
      </c>
      <c r="VZI344" s="220" t="s">
        <v>330</v>
      </c>
      <c r="VZJ344" s="220" t="s">
        <v>330</v>
      </c>
      <c r="VZK344" s="220" t="s">
        <v>330</v>
      </c>
      <c r="VZL344" s="220" t="s">
        <v>330</v>
      </c>
      <c r="VZM344" s="220" t="s">
        <v>330</v>
      </c>
      <c r="VZN344" s="220" t="s">
        <v>330</v>
      </c>
      <c r="VZO344" s="220" t="s">
        <v>330</v>
      </c>
      <c r="VZP344" s="220" t="s">
        <v>330</v>
      </c>
      <c r="VZQ344" s="220" t="s">
        <v>330</v>
      </c>
      <c r="VZR344" s="220" t="s">
        <v>330</v>
      </c>
      <c r="VZS344" s="220" t="s">
        <v>330</v>
      </c>
      <c r="VZT344" s="220" t="s">
        <v>330</v>
      </c>
      <c r="VZU344" s="220" t="s">
        <v>330</v>
      </c>
      <c r="VZV344" s="220" t="s">
        <v>330</v>
      </c>
      <c r="VZW344" s="220" t="s">
        <v>330</v>
      </c>
      <c r="VZX344" s="220" t="s">
        <v>330</v>
      </c>
      <c r="VZY344" s="220" t="s">
        <v>330</v>
      </c>
      <c r="VZZ344" s="220" t="s">
        <v>330</v>
      </c>
      <c r="WAA344" s="220" t="s">
        <v>330</v>
      </c>
      <c r="WAB344" s="220" t="s">
        <v>330</v>
      </c>
      <c r="WAC344" s="220" t="s">
        <v>330</v>
      </c>
      <c r="WAD344" s="220" t="s">
        <v>330</v>
      </c>
      <c r="WAE344" s="220" t="s">
        <v>330</v>
      </c>
      <c r="WAF344" s="220" t="s">
        <v>330</v>
      </c>
      <c r="WAG344" s="220" t="s">
        <v>330</v>
      </c>
      <c r="WAH344" s="220" t="s">
        <v>330</v>
      </c>
      <c r="WAI344" s="220" t="s">
        <v>330</v>
      </c>
      <c r="WAJ344" s="220" t="s">
        <v>330</v>
      </c>
      <c r="WAK344" s="220" t="s">
        <v>330</v>
      </c>
      <c r="WAL344" s="220" t="s">
        <v>330</v>
      </c>
      <c r="WAM344" s="220" t="s">
        <v>330</v>
      </c>
      <c r="WAN344" s="220" t="s">
        <v>330</v>
      </c>
      <c r="WAO344" s="220" t="s">
        <v>330</v>
      </c>
      <c r="WAP344" s="220" t="s">
        <v>330</v>
      </c>
      <c r="WAQ344" s="220" t="s">
        <v>330</v>
      </c>
      <c r="WAR344" s="220" t="s">
        <v>330</v>
      </c>
      <c r="WAS344" s="220" t="s">
        <v>330</v>
      </c>
      <c r="WAT344" s="220" t="s">
        <v>330</v>
      </c>
      <c r="WAU344" s="220" t="s">
        <v>330</v>
      </c>
      <c r="WAV344" s="220" t="s">
        <v>330</v>
      </c>
      <c r="WAW344" s="220" t="s">
        <v>330</v>
      </c>
      <c r="WAX344" s="220" t="s">
        <v>330</v>
      </c>
      <c r="WAY344" s="220" t="s">
        <v>330</v>
      </c>
      <c r="WAZ344" s="220" t="s">
        <v>330</v>
      </c>
      <c r="WBA344" s="220" t="s">
        <v>330</v>
      </c>
      <c r="WBB344" s="220" t="s">
        <v>330</v>
      </c>
      <c r="WBC344" s="220" t="s">
        <v>330</v>
      </c>
      <c r="WBD344" s="220" t="s">
        <v>330</v>
      </c>
      <c r="WBE344" s="220" t="s">
        <v>330</v>
      </c>
      <c r="WBF344" s="220" t="s">
        <v>330</v>
      </c>
      <c r="WBG344" s="220" t="s">
        <v>330</v>
      </c>
      <c r="WBH344" s="220" t="s">
        <v>330</v>
      </c>
      <c r="WBI344" s="220" t="s">
        <v>330</v>
      </c>
      <c r="WBJ344" s="220" t="s">
        <v>330</v>
      </c>
      <c r="WBK344" s="220" t="s">
        <v>330</v>
      </c>
      <c r="WBL344" s="220" t="s">
        <v>330</v>
      </c>
      <c r="WBM344" s="220" t="s">
        <v>330</v>
      </c>
      <c r="WBN344" s="220" t="s">
        <v>330</v>
      </c>
      <c r="WBO344" s="220" t="s">
        <v>330</v>
      </c>
      <c r="WBP344" s="220" t="s">
        <v>330</v>
      </c>
      <c r="WBQ344" s="220" t="s">
        <v>330</v>
      </c>
      <c r="WBR344" s="220" t="s">
        <v>330</v>
      </c>
      <c r="WBS344" s="220" t="s">
        <v>330</v>
      </c>
      <c r="WBT344" s="220" t="s">
        <v>330</v>
      </c>
      <c r="WBU344" s="220" t="s">
        <v>330</v>
      </c>
      <c r="WBV344" s="220" t="s">
        <v>330</v>
      </c>
      <c r="WBW344" s="220" t="s">
        <v>330</v>
      </c>
      <c r="WBX344" s="220" t="s">
        <v>330</v>
      </c>
      <c r="WBY344" s="220" t="s">
        <v>330</v>
      </c>
      <c r="WBZ344" s="220" t="s">
        <v>330</v>
      </c>
      <c r="WCA344" s="220" t="s">
        <v>330</v>
      </c>
      <c r="WCB344" s="220" t="s">
        <v>330</v>
      </c>
      <c r="WCC344" s="220" t="s">
        <v>330</v>
      </c>
      <c r="WCD344" s="220" t="s">
        <v>330</v>
      </c>
      <c r="WCE344" s="220" t="s">
        <v>330</v>
      </c>
      <c r="WCF344" s="220" t="s">
        <v>330</v>
      </c>
      <c r="WCG344" s="220" t="s">
        <v>330</v>
      </c>
      <c r="WCH344" s="220" t="s">
        <v>330</v>
      </c>
      <c r="WCI344" s="220" t="s">
        <v>330</v>
      </c>
      <c r="WCJ344" s="220" t="s">
        <v>330</v>
      </c>
      <c r="WCK344" s="220" t="s">
        <v>330</v>
      </c>
      <c r="WCL344" s="220" t="s">
        <v>330</v>
      </c>
      <c r="WCM344" s="220" t="s">
        <v>330</v>
      </c>
      <c r="WCN344" s="220" t="s">
        <v>330</v>
      </c>
      <c r="WCO344" s="220" t="s">
        <v>330</v>
      </c>
      <c r="WCP344" s="220" t="s">
        <v>330</v>
      </c>
      <c r="WCQ344" s="220" t="s">
        <v>330</v>
      </c>
      <c r="WCR344" s="220" t="s">
        <v>330</v>
      </c>
      <c r="WCS344" s="220" t="s">
        <v>330</v>
      </c>
      <c r="WCT344" s="220" t="s">
        <v>330</v>
      </c>
      <c r="WCU344" s="220" t="s">
        <v>330</v>
      </c>
      <c r="WCV344" s="220" t="s">
        <v>330</v>
      </c>
      <c r="WCW344" s="220" t="s">
        <v>330</v>
      </c>
      <c r="WCX344" s="220" t="s">
        <v>330</v>
      </c>
      <c r="WCY344" s="220" t="s">
        <v>330</v>
      </c>
      <c r="WCZ344" s="220" t="s">
        <v>330</v>
      </c>
      <c r="WDA344" s="220" t="s">
        <v>330</v>
      </c>
      <c r="WDB344" s="220" t="s">
        <v>330</v>
      </c>
      <c r="WDC344" s="220" t="s">
        <v>330</v>
      </c>
      <c r="WDD344" s="220" t="s">
        <v>330</v>
      </c>
      <c r="WDE344" s="220" t="s">
        <v>330</v>
      </c>
      <c r="WDF344" s="220" t="s">
        <v>330</v>
      </c>
      <c r="WDG344" s="220" t="s">
        <v>330</v>
      </c>
      <c r="WDH344" s="220" t="s">
        <v>330</v>
      </c>
      <c r="WDI344" s="220" t="s">
        <v>330</v>
      </c>
      <c r="WDJ344" s="220" t="s">
        <v>330</v>
      </c>
      <c r="WDK344" s="220" t="s">
        <v>330</v>
      </c>
      <c r="WDL344" s="220" t="s">
        <v>330</v>
      </c>
      <c r="WDM344" s="220" t="s">
        <v>330</v>
      </c>
      <c r="WDN344" s="220" t="s">
        <v>330</v>
      </c>
      <c r="WDO344" s="220" t="s">
        <v>330</v>
      </c>
      <c r="WDP344" s="220" t="s">
        <v>330</v>
      </c>
      <c r="WDQ344" s="220" t="s">
        <v>330</v>
      </c>
      <c r="WDR344" s="220" t="s">
        <v>330</v>
      </c>
      <c r="WDS344" s="220" t="s">
        <v>330</v>
      </c>
      <c r="WDT344" s="220" t="s">
        <v>330</v>
      </c>
      <c r="WDU344" s="220" t="s">
        <v>330</v>
      </c>
      <c r="WDV344" s="220" t="s">
        <v>330</v>
      </c>
      <c r="WDW344" s="220" t="s">
        <v>330</v>
      </c>
      <c r="WDX344" s="220" t="s">
        <v>330</v>
      </c>
      <c r="WDY344" s="220" t="s">
        <v>330</v>
      </c>
      <c r="WDZ344" s="220" t="s">
        <v>330</v>
      </c>
      <c r="WEA344" s="220" t="s">
        <v>330</v>
      </c>
      <c r="WEB344" s="220" t="s">
        <v>330</v>
      </c>
      <c r="WEC344" s="220" t="s">
        <v>330</v>
      </c>
      <c r="WED344" s="220" t="s">
        <v>330</v>
      </c>
      <c r="WEE344" s="220" t="s">
        <v>330</v>
      </c>
      <c r="WEF344" s="220" t="s">
        <v>330</v>
      </c>
      <c r="WEG344" s="220" t="s">
        <v>330</v>
      </c>
      <c r="WEH344" s="220" t="s">
        <v>330</v>
      </c>
      <c r="WEI344" s="220" t="s">
        <v>330</v>
      </c>
      <c r="WEJ344" s="220" t="s">
        <v>330</v>
      </c>
      <c r="WEK344" s="220" t="s">
        <v>330</v>
      </c>
      <c r="WEL344" s="220" t="s">
        <v>330</v>
      </c>
      <c r="WEM344" s="220" t="s">
        <v>330</v>
      </c>
      <c r="WEN344" s="220" t="s">
        <v>330</v>
      </c>
      <c r="WEO344" s="220" t="s">
        <v>330</v>
      </c>
      <c r="WEP344" s="220" t="s">
        <v>330</v>
      </c>
      <c r="WEQ344" s="220" t="s">
        <v>330</v>
      </c>
      <c r="WER344" s="220" t="s">
        <v>330</v>
      </c>
      <c r="WES344" s="220" t="s">
        <v>330</v>
      </c>
      <c r="WET344" s="220" t="s">
        <v>330</v>
      </c>
      <c r="WEU344" s="220" t="s">
        <v>330</v>
      </c>
      <c r="WEV344" s="220" t="s">
        <v>330</v>
      </c>
      <c r="WEW344" s="220" t="s">
        <v>330</v>
      </c>
      <c r="WEX344" s="220" t="s">
        <v>330</v>
      </c>
      <c r="WEY344" s="220" t="s">
        <v>330</v>
      </c>
      <c r="WEZ344" s="220" t="s">
        <v>330</v>
      </c>
      <c r="WFA344" s="220" t="s">
        <v>330</v>
      </c>
      <c r="WFB344" s="220" t="s">
        <v>330</v>
      </c>
      <c r="WFC344" s="220" t="s">
        <v>330</v>
      </c>
      <c r="WFD344" s="220" t="s">
        <v>330</v>
      </c>
      <c r="WFE344" s="220" t="s">
        <v>330</v>
      </c>
      <c r="WFF344" s="220" t="s">
        <v>330</v>
      </c>
      <c r="WFG344" s="220" t="s">
        <v>330</v>
      </c>
      <c r="WFH344" s="220" t="s">
        <v>330</v>
      </c>
      <c r="WFI344" s="220" t="s">
        <v>330</v>
      </c>
      <c r="WFJ344" s="220" t="s">
        <v>330</v>
      </c>
      <c r="WFK344" s="220" t="s">
        <v>330</v>
      </c>
      <c r="WFL344" s="220" t="s">
        <v>330</v>
      </c>
      <c r="WFM344" s="220" t="s">
        <v>330</v>
      </c>
      <c r="WFN344" s="220" t="s">
        <v>330</v>
      </c>
      <c r="WFO344" s="220" t="s">
        <v>330</v>
      </c>
      <c r="WFP344" s="220" t="s">
        <v>330</v>
      </c>
      <c r="WFQ344" s="220" t="s">
        <v>330</v>
      </c>
      <c r="WFR344" s="220" t="s">
        <v>330</v>
      </c>
      <c r="WFS344" s="220" t="s">
        <v>330</v>
      </c>
      <c r="WFT344" s="220" t="s">
        <v>330</v>
      </c>
      <c r="WFU344" s="220" t="s">
        <v>330</v>
      </c>
      <c r="WFV344" s="220" t="s">
        <v>330</v>
      </c>
      <c r="WFW344" s="220" t="s">
        <v>330</v>
      </c>
      <c r="WFX344" s="220" t="s">
        <v>330</v>
      </c>
      <c r="WFY344" s="220" t="s">
        <v>330</v>
      </c>
      <c r="WFZ344" s="220" t="s">
        <v>330</v>
      </c>
      <c r="WGA344" s="220" t="s">
        <v>330</v>
      </c>
      <c r="WGB344" s="220" t="s">
        <v>330</v>
      </c>
      <c r="WGC344" s="220" t="s">
        <v>330</v>
      </c>
      <c r="WGD344" s="220" t="s">
        <v>330</v>
      </c>
      <c r="WGE344" s="220" t="s">
        <v>330</v>
      </c>
      <c r="WGF344" s="220" t="s">
        <v>330</v>
      </c>
      <c r="WGG344" s="220" t="s">
        <v>330</v>
      </c>
      <c r="WGH344" s="220" t="s">
        <v>330</v>
      </c>
      <c r="WGI344" s="220" t="s">
        <v>330</v>
      </c>
      <c r="WGJ344" s="220" t="s">
        <v>330</v>
      </c>
      <c r="WGK344" s="220" t="s">
        <v>330</v>
      </c>
      <c r="WGL344" s="220" t="s">
        <v>330</v>
      </c>
      <c r="WGM344" s="220" t="s">
        <v>330</v>
      </c>
      <c r="WGN344" s="220" t="s">
        <v>330</v>
      </c>
      <c r="WGO344" s="220" t="s">
        <v>330</v>
      </c>
      <c r="WGP344" s="220" t="s">
        <v>330</v>
      </c>
      <c r="WGQ344" s="220" t="s">
        <v>330</v>
      </c>
      <c r="WGR344" s="220" t="s">
        <v>330</v>
      </c>
      <c r="WGS344" s="220" t="s">
        <v>330</v>
      </c>
      <c r="WGT344" s="220" t="s">
        <v>330</v>
      </c>
      <c r="WGU344" s="220" t="s">
        <v>330</v>
      </c>
      <c r="WGV344" s="220" t="s">
        <v>330</v>
      </c>
      <c r="WGW344" s="220" t="s">
        <v>330</v>
      </c>
      <c r="WGX344" s="220" t="s">
        <v>330</v>
      </c>
      <c r="WGY344" s="220" t="s">
        <v>330</v>
      </c>
      <c r="WGZ344" s="220" t="s">
        <v>330</v>
      </c>
      <c r="WHA344" s="220" t="s">
        <v>330</v>
      </c>
      <c r="WHB344" s="220" t="s">
        <v>330</v>
      </c>
      <c r="WHC344" s="220" t="s">
        <v>330</v>
      </c>
      <c r="WHD344" s="220" t="s">
        <v>330</v>
      </c>
      <c r="WHE344" s="220" t="s">
        <v>330</v>
      </c>
      <c r="WHF344" s="220" t="s">
        <v>330</v>
      </c>
      <c r="WHG344" s="220" t="s">
        <v>330</v>
      </c>
      <c r="WHH344" s="220" t="s">
        <v>330</v>
      </c>
      <c r="WHI344" s="220" t="s">
        <v>330</v>
      </c>
      <c r="WHJ344" s="220" t="s">
        <v>330</v>
      </c>
      <c r="WHK344" s="220" t="s">
        <v>330</v>
      </c>
      <c r="WHL344" s="220" t="s">
        <v>330</v>
      </c>
      <c r="WHM344" s="220" t="s">
        <v>330</v>
      </c>
      <c r="WHN344" s="220" t="s">
        <v>330</v>
      </c>
      <c r="WHO344" s="220" t="s">
        <v>330</v>
      </c>
      <c r="WHP344" s="220" t="s">
        <v>330</v>
      </c>
      <c r="WHQ344" s="220" t="s">
        <v>330</v>
      </c>
      <c r="WHR344" s="220" t="s">
        <v>330</v>
      </c>
      <c r="WHS344" s="220" t="s">
        <v>330</v>
      </c>
      <c r="WHT344" s="220" t="s">
        <v>330</v>
      </c>
      <c r="WHU344" s="220" t="s">
        <v>330</v>
      </c>
      <c r="WHV344" s="220" t="s">
        <v>330</v>
      </c>
      <c r="WHW344" s="220" t="s">
        <v>330</v>
      </c>
      <c r="WHX344" s="220" t="s">
        <v>330</v>
      </c>
      <c r="WHY344" s="220" t="s">
        <v>330</v>
      </c>
      <c r="WHZ344" s="220" t="s">
        <v>330</v>
      </c>
      <c r="WIA344" s="220" t="s">
        <v>330</v>
      </c>
      <c r="WIB344" s="220" t="s">
        <v>330</v>
      </c>
      <c r="WIC344" s="220" t="s">
        <v>330</v>
      </c>
      <c r="WID344" s="220" t="s">
        <v>330</v>
      </c>
      <c r="WIE344" s="220" t="s">
        <v>330</v>
      </c>
      <c r="WIF344" s="220" t="s">
        <v>330</v>
      </c>
      <c r="WIG344" s="220" t="s">
        <v>330</v>
      </c>
      <c r="WIH344" s="220" t="s">
        <v>330</v>
      </c>
      <c r="WII344" s="220" t="s">
        <v>330</v>
      </c>
      <c r="WIJ344" s="220" t="s">
        <v>330</v>
      </c>
      <c r="WIK344" s="220" t="s">
        <v>330</v>
      </c>
      <c r="WIL344" s="220" t="s">
        <v>330</v>
      </c>
      <c r="WIM344" s="220" t="s">
        <v>330</v>
      </c>
      <c r="WIN344" s="220" t="s">
        <v>330</v>
      </c>
      <c r="WIO344" s="220" t="s">
        <v>330</v>
      </c>
      <c r="WIP344" s="220" t="s">
        <v>330</v>
      </c>
      <c r="WIQ344" s="220" t="s">
        <v>330</v>
      </c>
      <c r="WIR344" s="220" t="s">
        <v>330</v>
      </c>
      <c r="WIS344" s="220" t="s">
        <v>330</v>
      </c>
      <c r="WIT344" s="220" t="s">
        <v>330</v>
      </c>
      <c r="WIU344" s="220" t="s">
        <v>330</v>
      </c>
      <c r="WIV344" s="220" t="s">
        <v>330</v>
      </c>
      <c r="WIW344" s="220" t="s">
        <v>330</v>
      </c>
      <c r="WIX344" s="220" t="s">
        <v>330</v>
      </c>
      <c r="WIY344" s="220" t="s">
        <v>330</v>
      </c>
      <c r="WIZ344" s="220" t="s">
        <v>330</v>
      </c>
      <c r="WJA344" s="220" t="s">
        <v>330</v>
      </c>
      <c r="WJB344" s="220" t="s">
        <v>330</v>
      </c>
      <c r="WJC344" s="220" t="s">
        <v>330</v>
      </c>
      <c r="WJD344" s="220" t="s">
        <v>330</v>
      </c>
      <c r="WJE344" s="220" t="s">
        <v>330</v>
      </c>
      <c r="WJF344" s="220" t="s">
        <v>330</v>
      </c>
      <c r="WJG344" s="220" t="s">
        <v>330</v>
      </c>
      <c r="WJH344" s="220" t="s">
        <v>330</v>
      </c>
      <c r="WJI344" s="220" t="s">
        <v>330</v>
      </c>
      <c r="WJJ344" s="220" t="s">
        <v>330</v>
      </c>
      <c r="WJK344" s="220" t="s">
        <v>330</v>
      </c>
      <c r="WJL344" s="220" t="s">
        <v>330</v>
      </c>
      <c r="WJM344" s="220" t="s">
        <v>330</v>
      </c>
      <c r="WJN344" s="220" t="s">
        <v>330</v>
      </c>
      <c r="WJO344" s="220" t="s">
        <v>330</v>
      </c>
      <c r="WJP344" s="220" t="s">
        <v>330</v>
      </c>
      <c r="WJQ344" s="220" t="s">
        <v>330</v>
      </c>
      <c r="WJR344" s="220" t="s">
        <v>330</v>
      </c>
      <c r="WJS344" s="220" t="s">
        <v>330</v>
      </c>
      <c r="WJT344" s="220" t="s">
        <v>330</v>
      </c>
      <c r="WJU344" s="220" t="s">
        <v>330</v>
      </c>
      <c r="WJV344" s="220" t="s">
        <v>330</v>
      </c>
      <c r="WJW344" s="220" t="s">
        <v>330</v>
      </c>
      <c r="WJX344" s="220" t="s">
        <v>330</v>
      </c>
      <c r="WJY344" s="220" t="s">
        <v>330</v>
      </c>
      <c r="WJZ344" s="220" t="s">
        <v>330</v>
      </c>
      <c r="WKA344" s="220" t="s">
        <v>330</v>
      </c>
      <c r="WKB344" s="220" t="s">
        <v>330</v>
      </c>
      <c r="WKC344" s="220" t="s">
        <v>330</v>
      </c>
      <c r="WKD344" s="220" t="s">
        <v>330</v>
      </c>
      <c r="WKE344" s="220" t="s">
        <v>330</v>
      </c>
      <c r="WKF344" s="220" t="s">
        <v>330</v>
      </c>
      <c r="WKG344" s="220" t="s">
        <v>330</v>
      </c>
      <c r="WKH344" s="220" t="s">
        <v>330</v>
      </c>
      <c r="WKI344" s="220" t="s">
        <v>330</v>
      </c>
      <c r="WKJ344" s="220" t="s">
        <v>330</v>
      </c>
      <c r="WKK344" s="220" t="s">
        <v>330</v>
      </c>
      <c r="WKL344" s="220" t="s">
        <v>330</v>
      </c>
      <c r="WKM344" s="220" t="s">
        <v>330</v>
      </c>
      <c r="WKN344" s="220" t="s">
        <v>330</v>
      </c>
      <c r="WKO344" s="220" t="s">
        <v>330</v>
      </c>
      <c r="WKP344" s="220" t="s">
        <v>330</v>
      </c>
      <c r="WKQ344" s="220" t="s">
        <v>330</v>
      </c>
      <c r="WKR344" s="220" t="s">
        <v>330</v>
      </c>
      <c r="WKS344" s="220" t="s">
        <v>330</v>
      </c>
      <c r="WKT344" s="220" t="s">
        <v>330</v>
      </c>
      <c r="WKU344" s="220" t="s">
        <v>330</v>
      </c>
      <c r="WKV344" s="220" t="s">
        <v>330</v>
      </c>
      <c r="WKW344" s="220" t="s">
        <v>330</v>
      </c>
      <c r="WKX344" s="220" t="s">
        <v>330</v>
      </c>
      <c r="WKY344" s="220" t="s">
        <v>330</v>
      </c>
      <c r="WKZ344" s="220" t="s">
        <v>330</v>
      </c>
      <c r="WLA344" s="220" t="s">
        <v>330</v>
      </c>
      <c r="WLB344" s="220" t="s">
        <v>330</v>
      </c>
      <c r="WLC344" s="220" t="s">
        <v>330</v>
      </c>
      <c r="WLD344" s="220" t="s">
        <v>330</v>
      </c>
      <c r="WLE344" s="220" t="s">
        <v>330</v>
      </c>
      <c r="WLF344" s="220" t="s">
        <v>330</v>
      </c>
      <c r="WLG344" s="220" t="s">
        <v>330</v>
      </c>
      <c r="WLH344" s="220" t="s">
        <v>330</v>
      </c>
      <c r="WLI344" s="220" t="s">
        <v>330</v>
      </c>
      <c r="WLJ344" s="220" t="s">
        <v>330</v>
      </c>
      <c r="WLK344" s="220" t="s">
        <v>330</v>
      </c>
      <c r="WLL344" s="220" t="s">
        <v>330</v>
      </c>
      <c r="WLM344" s="220" t="s">
        <v>330</v>
      </c>
      <c r="WLN344" s="220" t="s">
        <v>330</v>
      </c>
      <c r="WLO344" s="220" t="s">
        <v>330</v>
      </c>
      <c r="WLP344" s="220" t="s">
        <v>330</v>
      </c>
      <c r="WLQ344" s="220" t="s">
        <v>330</v>
      </c>
      <c r="WLR344" s="220" t="s">
        <v>330</v>
      </c>
      <c r="WLS344" s="220" t="s">
        <v>330</v>
      </c>
      <c r="WLT344" s="220" t="s">
        <v>330</v>
      </c>
      <c r="WLU344" s="220" t="s">
        <v>330</v>
      </c>
      <c r="WLV344" s="220" t="s">
        <v>330</v>
      </c>
      <c r="WLW344" s="220" t="s">
        <v>330</v>
      </c>
      <c r="WLX344" s="220" t="s">
        <v>330</v>
      </c>
      <c r="WLY344" s="220" t="s">
        <v>330</v>
      </c>
      <c r="WLZ344" s="220" t="s">
        <v>330</v>
      </c>
      <c r="WMA344" s="220" t="s">
        <v>330</v>
      </c>
      <c r="WMB344" s="220" t="s">
        <v>330</v>
      </c>
      <c r="WMC344" s="220" t="s">
        <v>330</v>
      </c>
      <c r="WMD344" s="220" t="s">
        <v>330</v>
      </c>
      <c r="WME344" s="220" t="s">
        <v>330</v>
      </c>
      <c r="WMF344" s="220" t="s">
        <v>330</v>
      </c>
      <c r="WMG344" s="220" t="s">
        <v>330</v>
      </c>
      <c r="WMH344" s="220" t="s">
        <v>330</v>
      </c>
      <c r="WMI344" s="220" t="s">
        <v>330</v>
      </c>
      <c r="WMJ344" s="220" t="s">
        <v>330</v>
      </c>
      <c r="WMK344" s="220" t="s">
        <v>330</v>
      </c>
      <c r="WML344" s="220" t="s">
        <v>330</v>
      </c>
      <c r="WMM344" s="220" t="s">
        <v>330</v>
      </c>
      <c r="WMN344" s="220" t="s">
        <v>330</v>
      </c>
      <c r="WMO344" s="220" t="s">
        <v>330</v>
      </c>
      <c r="WMP344" s="220" t="s">
        <v>330</v>
      </c>
      <c r="WMQ344" s="220" t="s">
        <v>330</v>
      </c>
      <c r="WMR344" s="220" t="s">
        <v>330</v>
      </c>
      <c r="WMS344" s="220" t="s">
        <v>330</v>
      </c>
      <c r="WMT344" s="220" t="s">
        <v>330</v>
      </c>
      <c r="WMU344" s="220" t="s">
        <v>330</v>
      </c>
      <c r="WMV344" s="220" t="s">
        <v>330</v>
      </c>
      <c r="WMW344" s="220" t="s">
        <v>330</v>
      </c>
      <c r="WMX344" s="220" t="s">
        <v>330</v>
      </c>
      <c r="WMY344" s="220" t="s">
        <v>330</v>
      </c>
      <c r="WMZ344" s="220" t="s">
        <v>330</v>
      </c>
      <c r="WNA344" s="220" t="s">
        <v>330</v>
      </c>
      <c r="WNB344" s="220" t="s">
        <v>330</v>
      </c>
      <c r="WNC344" s="220" t="s">
        <v>330</v>
      </c>
      <c r="WND344" s="220" t="s">
        <v>330</v>
      </c>
      <c r="WNE344" s="220" t="s">
        <v>330</v>
      </c>
      <c r="WNF344" s="220" t="s">
        <v>330</v>
      </c>
      <c r="WNG344" s="220" t="s">
        <v>330</v>
      </c>
      <c r="WNH344" s="220" t="s">
        <v>330</v>
      </c>
      <c r="WNI344" s="220" t="s">
        <v>330</v>
      </c>
      <c r="WNJ344" s="220" t="s">
        <v>330</v>
      </c>
      <c r="WNK344" s="220" t="s">
        <v>330</v>
      </c>
      <c r="WNL344" s="220" t="s">
        <v>330</v>
      </c>
      <c r="WNM344" s="220" t="s">
        <v>330</v>
      </c>
      <c r="WNN344" s="220" t="s">
        <v>330</v>
      </c>
      <c r="WNO344" s="220" t="s">
        <v>330</v>
      </c>
      <c r="WNP344" s="220" t="s">
        <v>330</v>
      </c>
      <c r="WNQ344" s="220" t="s">
        <v>330</v>
      </c>
      <c r="WNR344" s="220" t="s">
        <v>330</v>
      </c>
      <c r="WNS344" s="220" t="s">
        <v>330</v>
      </c>
      <c r="WNT344" s="220" t="s">
        <v>330</v>
      </c>
      <c r="WNU344" s="220" t="s">
        <v>330</v>
      </c>
      <c r="WNV344" s="220" t="s">
        <v>330</v>
      </c>
      <c r="WNW344" s="220" t="s">
        <v>330</v>
      </c>
      <c r="WNX344" s="220" t="s">
        <v>330</v>
      </c>
      <c r="WNY344" s="220" t="s">
        <v>330</v>
      </c>
      <c r="WNZ344" s="220" t="s">
        <v>330</v>
      </c>
      <c r="WOA344" s="220" t="s">
        <v>330</v>
      </c>
      <c r="WOB344" s="220" t="s">
        <v>330</v>
      </c>
      <c r="WOC344" s="220" t="s">
        <v>330</v>
      </c>
      <c r="WOD344" s="220" t="s">
        <v>330</v>
      </c>
      <c r="WOE344" s="220" t="s">
        <v>330</v>
      </c>
      <c r="WOF344" s="220" t="s">
        <v>330</v>
      </c>
      <c r="WOG344" s="220" t="s">
        <v>330</v>
      </c>
      <c r="WOH344" s="220" t="s">
        <v>330</v>
      </c>
      <c r="WOI344" s="220" t="s">
        <v>330</v>
      </c>
      <c r="WOJ344" s="220" t="s">
        <v>330</v>
      </c>
      <c r="WOK344" s="220" t="s">
        <v>330</v>
      </c>
      <c r="WOL344" s="220" t="s">
        <v>330</v>
      </c>
      <c r="WOM344" s="220" t="s">
        <v>330</v>
      </c>
      <c r="WON344" s="220" t="s">
        <v>330</v>
      </c>
      <c r="WOO344" s="220" t="s">
        <v>330</v>
      </c>
      <c r="WOP344" s="220" t="s">
        <v>330</v>
      </c>
      <c r="WOQ344" s="220" t="s">
        <v>330</v>
      </c>
      <c r="WOR344" s="220" t="s">
        <v>330</v>
      </c>
      <c r="WOS344" s="220" t="s">
        <v>330</v>
      </c>
      <c r="WOT344" s="220" t="s">
        <v>330</v>
      </c>
      <c r="WOU344" s="220" t="s">
        <v>330</v>
      </c>
      <c r="WOV344" s="220" t="s">
        <v>330</v>
      </c>
      <c r="WOW344" s="220" t="s">
        <v>330</v>
      </c>
      <c r="WOX344" s="220" t="s">
        <v>330</v>
      </c>
      <c r="WOY344" s="220" t="s">
        <v>330</v>
      </c>
      <c r="WOZ344" s="220" t="s">
        <v>330</v>
      </c>
      <c r="WPA344" s="220" t="s">
        <v>330</v>
      </c>
      <c r="WPB344" s="220" t="s">
        <v>330</v>
      </c>
      <c r="WPC344" s="220" t="s">
        <v>330</v>
      </c>
      <c r="WPD344" s="220" t="s">
        <v>330</v>
      </c>
      <c r="WPE344" s="220" t="s">
        <v>330</v>
      </c>
      <c r="WPF344" s="220" t="s">
        <v>330</v>
      </c>
      <c r="WPG344" s="220" t="s">
        <v>330</v>
      </c>
      <c r="WPH344" s="220" t="s">
        <v>330</v>
      </c>
      <c r="WPI344" s="220" t="s">
        <v>330</v>
      </c>
      <c r="WPJ344" s="220" t="s">
        <v>330</v>
      </c>
      <c r="WPK344" s="220" t="s">
        <v>330</v>
      </c>
      <c r="WPL344" s="220" t="s">
        <v>330</v>
      </c>
      <c r="WPM344" s="220" t="s">
        <v>330</v>
      </c>
      <c r="WPN344" s="220" t="s">
        <v>330</v>
      </c>
      <c r="WPO344" s="220" t="s">
        <v>330</v>
      </c>
      <c r="WPP344" s="220" t="s">
        <v>330</v>
      </c>
      <c r="WPQ344" s="220" t="s">
        <v>330</v>
      </c>
      <c r="WPR344" s="220" t="s">
        <v>330</v>
      </c>
      <c r="WPS344" s="220" t="s">
        <v>330</v>
      </c>
      <c r="WPT344" s="220" t="s">
        <v>330</v>
      </c>
      <c r="WPU344" s="220" t="s">
        <v>330</v>
      </c>
      <c r="WPV344" s="220" t="s">
        <v>330</v>
      </c>
      <c r="WPW344" s="220" t="s">
        <v>330</v>
      </c>
      <c r="WPX344" s="220" t="s">
        <v>330</v>
      </c>
      <c r="WPY344" s="220" t="s">
        <v>330</v>
      </c>
      <c r="WPZ344" s="220" t="s">
        <v>330</v>
      </c>
      <c r="WQA344" s="220" t="s">
        <v>330</v>
      </c>
      <c r="WQB344" s="220" t="s">
        <v>330</v>
      </c>
      <c r="WQC344" s="220" t="s">
        <v>330</v>
      </c>
      <c r="WQD344" s="220" t="s">
        <v>330</v>
      </c>
      <c r="WQE344" s="220" t="s">
        <v>330</v>
      </c>
      <c r="WQF344" s="220" t="s">
        <v>330</v>
      </c>
      <c r="WQG344" s="220" t="s">
        <v>330</v>
      </c>
      <c r="WQH344" s="220" t="s">
        <v>330</v>
      </c>
      <c r="WQI344" s="220" t="s">
        <v>330</v>
      </c>
      <c r="WQJ344" s="220" t="s">
        <v>330</v>
      </c>
      <c r="WQK344" s="220" t="s">
        <v>330</v>
      </c>
      <c r="WQL344" s="220" t="s">
        <v>330</v>
      </c>
      <c r="WQM344" s="220" t="s">
        <v>330</v>
      </c>
      <c r="WQN344" s="220" t="s">
        <v>330</v>
      </c>
      <c r="WQO344" s="220" t="s">
        <v>330</v>
      </c>
      <c r="WQP344" s="220" t="s">
        <v>330</v>
      </c>
      <c r="WQQ344" s="220" t="s">
        <v>330</v>
      </c>
      <c r="WQR344" s="220" t="s">
        <v>330</v>
      </c>
      <c r="WQS344" s="220" t="s">
        <v>330</v>
      </c>
      <c r="WQT344" s="220" t="s">
        <v>330</v>
      </c>
      <c r="WQU344" s="220" t="s">
        <v>330</v>
      </c>
      <c r="WQV344" s="220" t="s">
        <v>330</v>
      </c>
      <c r="WQW344" s="220" t="s">
        <v>330</v>
      </c>
      <c r="WQX344" s="220" t="s">
        <v>330</v>
      </c>
      <c r="WQY344" s="220" t="s">
        <v>330</v>
      </c>
      <c r="WQZ344" s="220" t="s">
        <v>330</v>
      </c>
      <c r="WRA344" s="220" t="s">
        <v>330</v>
      </c>
      <c r="WRB344" s="220" t="s">
        <v>330</v>
      </c>
      <c r="WRC344" s="220" t="s">
        <v>330</v>
      </c>
      <c r="WRD344" s="220" t="s">
        <v>330</v>
      </c>
      <c r="WRE344" s="220" t="s">
        <v>330</v>
      </c>
      <c r="WRF344" s="220" t="s">
        <v>330</v>
      </c>
      <c r="WRG344" s="220" t="s">
        <v>330</v>
      </c>
      <c r="WRH344" s="220" t="s">
        <v>330</v>
      </c>
      <c r="WRI344" s="220" t="s">
        <v>330</v>
      </c>
      <c r="WRJ344" s="220" t="s">
        <v>330</v>
      </c>
      <c r="WRK344" s="220" t="s">
        <v>330</v>
      </c>
      <c r="WRL344" s="220" t="s">
        <v>330</v>
      </c>
      <c r="WRM344" s="220" t="s">
        <v>330</v>
      </c>
      <c r="WRN344" s="220" t="s">
        <v>330</v>
      </c>
      <c r="WRO344" s="220" t="s">
        <v>330</v>
      </c>
      <c r="WRP344" s="220" t="s">
        <v>330</v>
      </c>
      <c r="WRQ344" s="220" t="s">
        <v>330</v>
      </c>
      <c r="WRR344" s="220" t="s">
        <v>330</v>
      </c>
      <c r="WRS344" s="220" t="s">
        <v>330</v>
      </c>
      <c r="WRT344" s="220" t="s">
        <v>330</v>
      </c>
      <c r="WRU344" s="220" t="s">
        <v>330</v>
      </c>
      <c r="WRV344" s="220" t="s">
        <v>330</v>
      </c>
      <c r="WRW344" s="220" t="s">
        <v>330</v>
      </c>
      <c r="WRX344" s="220" t="s">
        <v>330</v>
      </c>
      <c r="WRY344" s="220" t="s">
        <v>330</v>
      </c>
      <c r="WRZ344" s="220" t="s">
        <v>330</v>
      </c>
      <c r="WSA344" s="220" t="s">
        <v>330</v>
      </c>
      <c r="WSB344" s="220" t="s">
        <v>330</v>
      </c>
      <c r="WSC344" s="220" t="s">
        <v>330</v>
      </c>
      <c r="WSD344" s="220" t="s">
        <v>330</v>
      </c>
      <c r="WSE344" s="220" t="s">
        <v>330</v>
      </c>
      <c r="WSF344" s="220" t="s">
        <v>330</v>
      </c>
      <c r="WSG344" s="220" t="s">
        <v>330</v>
      </c>
      <c r="WSH344" s="220" t="s">
        <v>330</v>
      </c>
      <c r="WSI344" s="220" t="s">
        <v>330</v>
      </c>
      <c r="WSJ344" s="220" t="s">
        <v>330</v>
      </c>
      <c r="WSK344" s="220" t="s">
        <v>330</v>
      </c>
      <c r="WSL344" s="220" t="s">
        <v>330</v>
      </c>
      <c r="WSM344" s="220" t="s">
        <v>330</v>
      </c>
      <c r="WSN344" s="220" t="s">
        <v>330</v>
      </c>
      <c r="WSO344" s="220" t="s">
        <v>330</v>
      </c>
      <c r="WSP344" s="220" t="s">
        <v>330</v>
      </c>
      <c r="WSQ344" s="220" t="s">
        <v>330</v>
      </c>
      <c r="WSR344" s="220" t="s">
        <v>330</v>
      </c>
      <c r="WSS344" s="220" t="s">
        <v>330</v>
      </c>
      <c r="WST344" s="220" t="s">
        <v>330</v>
      </c>
      <c r="WSU344" s="220" t="s">
        <v>330</v>
      </c>
      <c r="WSV344" s="220" t="s">
        <v>330</v>
      </c>
      <c r="WSW344" s="220" t="s">
        <v>330</v>
      </c>
      <c r="WSX344" s="220" t="s">
        <v>330</v>
      </c>
      <c r="WSY344" s="220" t="s">
        <v>330</v>
      </c>
      <c r="WSZ344" s="220" t="s">
        <v>330</v>
      </c>
      <c r="WTA344" s="220" t="s">
        <v>330</v>
      </c>
      <c r="WTB344" s="220" t="s">
        <v>330</v>
      </c>
      <c r="WTC344" s="220" t="s">
        <v>330</v>
      </c>
      <c r="WTD344" s="220" t="s">
        <v>330</v>
      </c>
      <c r="WTE344" s="220" t="s">
        <v>330</v>
      </c>
      <c r="WTF344" s="220" t="s">
        <v>330</v>
      </c>
      <c r="WTG344" s="220" t="s">
        <v>330</v>
      </c>
      <c r="WTH344" s="220" t="s">
        <v>330</v>
      </c>
      <c r="WTI344" s="220" t="s">
        <v>330</v>
      </c>
      <c r="WTJ344" s="220" t="s">
        <v>330</v>
      </c>
      <c r="WTK344" s="220" t="s">
        <v>330</v>
      </c>
      <c r="WTL344" s="220" t="s">
        <v>330</v>
      </c>
      <c r="WTM344" s="220" t="s">
        <v>330</v>
      </c>
      <c r="WTN344" s="220" t="s">
        <v>330</v>
      </c>
      <c r="WTO344" s="220" t="s">
        <v>330</v>
      </c>
      <c r="WTP344" s="220" t="s">
        <v>330</v>
      </c>
      <c r="WTQ344" s="220" t="s">
        <v>330</v>
      </c>
      <c r="WTR344" s="220" t="s">
        <v>330</v>
      </c>
      <c r="WTS344" s="220" t="s">
        <v>330</v>
      </c>
      <c r="WTT344" s="220" t="s">
        <v>330</v>
      </c>
      <c r="WTU344" s="220" t="s">
        <v>330</v>
      </c>
      <c r="WTV344" s="220" t="s">
        <v>330</v>
      </c>
      <c r="WTW344" s="220" t="s">
        <v>330</v>
      </c>
      <c r="WTX344" s="220" t="s">
        <v>330</v>
      </c>
      <c r="WTY344" s="220" t="s">
        <v>330</v>
      </c>
      <c r="WTZ344" s="220" t="s">
        <v>330</v>
      </c>
      <c r="WUA344" s="220" t="s">
        <v>330</v>
      </c>
      <c r="WUB344" s="220" t="s">
        <v>330</v>
      </c>
      <c r="WUC344" s="220" t="s">
        <v>330</v>
      </c>
      <c r="WUD344" s="220" t="s">
        <v>330</v>
      </c>
      <c r="WUE344" s="220" t="s">
        <v>330</v>
      </c>
      <c r="WUF344" s="220" t="s">
        <v>330</v>
      </c>
      <c r="WUG344" s="220" t="s">
        <v>330</v>
      </c>
      <c r="WUH344" s="220" t="s">
        <v>330</v>
      </c>
      <c r="WUI344" s="220" t="s">
        <v>330</v>
      </c>
      <c r="WUJ344" s="220" t="s">
        <v>330</v>
      </c>
      <c r="WUK344" s="220" t="s">
        <v>330</v>
      </c>
      <c r="WUL344" s="220" t="s">
        <v>330</v>
      </c>
      <c r="WUM344" s="220" t="s">
        <v>330</v>
      </c>
      <c r="WUN344" s="220" t="s">
        <v>330</v>
      </c>
      <c r="WUO344" s="220" t="s">
        <v>330</v>
      </c>
      <c r="WUP344" s="220" t="s">
        <v>330</v>
      </c>
      <c r="WUQ344" s="220" t="s">
        <v>330</v>
      </c>
      <c r="WUR344" s="220" t="s">
        <v>330</v>
      </c>
      <c r="WUS344" s="220" t="s">
        <v>330</v>
      </c>
      <c r="WUT344" s="220" t="s">
        <v>330</v>
      </c>
      <c r="WUU344" s="220" t="s">
        <v>330</v>
      </c>
      <c r="WUV344" s="220" t="s">
        <v>330</v>
      </c>
      <c r="WUW344" s="220" t="s">
        <v>330</v>
      </c>
      <c r="WUX344" s="220" t="s">
        <v>330</v>
      </c>
      <c r="WUY344" s="220" t="s">
        <v>330</v>
      </c>
      <c r="WUZ344" s="220" t="s">
        <v>330</v>
      </c>
      <c r="WVA344" s="220" t="s">
        <v>330</v>
      </c>
      <c r="WVB344" s="220" t="s">
        <v>330</v>
      </c>
      <c r="WVC344" s="220" t="s">
        <v>330</v>
      </c>
      <c r="WVD344" s="220" t="s">
        <v>330</v>
      </c>
      <c r="WVE344" s="220" t="s">
        <v>330</v>
      </c>
      <c r="WVF344" s="220" t="s">
        <v>330</v>
      </c>
      <c r="WVG344" s="220" t="s">
        <v>330</v>
      </c>
      <c r="WVH344" s="220" t="s">
        <v>330</v>
      </c>
      <c r="WVI344" s="220" t="s">
        <v>330</v>
      </c>
      <c r="WVJ344" s="220" t="s">
        <v>330</v>
      </c>
      <c r="WVK344" s="220" t="s">
        <v>330</v>
      </c>
      <c r="WVL344" s="220" t="s">
        <v>330</v>
      </c>
      <c r="WVM344" s="220" t="s">
        <v>330</v>
      </c>
      <c r="WVN344" s="220" t="s">
        <v>330</v>
      </c>
      <c r="WVO344" s="220" t="s">
        <v>330</v>
      </c>
      <c r="WVP344" s="220" t="s">
        <v>330</v>
      </c>
      <c r="WVQ344" s="220" t="s">
        <v>330</v>
      </c>
      <c r="WVR344" s="220" t="s">
        <v>330</v>
      </c>
      <c r="WVS344" s="220" t="s">
        <v>330</v>
      </c>
      <c r="WVT344" s="220" t="s">
        <v>330</v>
      </c>
      <c r="WVU344" s="220" t="s">
        <v>330</v>
      </c>
      <c r="WVV344" s="220" t="s">
        <v>330</v>
      </c>
      <c r="WVW344" s="220" t="s">
        <v>330</v>
      </c>
      <c r="WVX344" s="220" t="s">
        <v>330</v>
      </c>
      <c r="WVY344" s="220" t="s">
        <v>330</v>
      </c>
      <c r="WVZ344" s="220" t="s">
        <v>330</v>
      </c>
      <c r="WWA344" s="220" t="s">
        <v>330</v>
      </c>
      <c r="WWB344" s="220" t="s">
        <v>330</v>
      </c>
      <c r="WWC344" s="220" t="s">
        <v>330</v>
      </c>
      <c r="WWD344" s="220" t="s">
        <v>330</v>
      </c>
      <c r="WWE344" s="220" t="s">
        <v>330</v>
      </c>
      <c r="WWF344" s="220" t="s">
        <v>330</v>
      </c>
      <c r="WWG344" s="220" t="s">
        <v>330</v>
      </c>
      <c r="WWH344" s="220" t="s">
        <v>330</v>
      </c>
      <c r="WWI344" s="220" t="s">
        <v>330</v>
      </c>
      <c r="WWJ344" s="220" t="s">
        <v>330</v>
      </c>
      <c r="WWK344" s="220" t="s">
        <v>330</v>
      </c>
      <c r="WWL344" s="220" t="s">
        <v>330</v>
      </c>
      <c r="WWM344" s="220" t="s">
        <v>330</v>
      </c>
      <c r="WWN344" s="220" t="s">
        <v>330</v>
      </c>
      <c r="WWO344" s="220" t="s">
        <v>330</v>
      </c>
      <c r="WWP344" s="220" t="s">
        <v>330</v>
      </c>
      <c r="WWQ344" s="220" t="s">
        <v>330</v>
      </c>
      <c r="WWR344" s="220" t="s">
        <v>330</v>
      </c>
      <c r="WWS344" s="220" t="s">
        <v>330</v>
      </c>
      <c r="WWT344" s="220" t="s">
        <v>330</v>
      </c>
      <c r="WWU344" s="220" t="s">
        <v>330</v>
      </c>
      <c r="WWV344" s="220" t="s">
        <v>330</v>
      </c>
      <c r="WWW344" s="220" t="s">
        <v>330</v>
      </c>
      <c r="WWX344" s="220" t="s">
        <v>330</v>
      </c>
      <c r="WWY344" s="220" t="s">
        <v>330</v>
      </c>
      <c r="WWZ344" s="220" t="s">
        <v>330</v>
      </c>
      <c r="WXA344" s="220" t="s">
        <v>330</v>
      </c>
      <c r="WXB344" s="220" t="s">
        <v>330</v>
      </c>
      <c r="WXC344" s="220" t="s">
        <v>330</v>
      </c>
      <c r="WXD344" s="220" t="s">
        <v>330</v>
      </c>
      <c r="WXE344" s="220" t="s">
        <v>330</v>
      </c>
      <c r="WXF344" s="220" t="s">
        <v>330</v>
      </c>
      <c r="WXG344" s="220" t="s">
        <v>330</v>
      </c>
      <c r="WXH344" s="220" t="s">
        <v>330</v>
      </c>
      <c r="WXI344" s="220" t="s">
        <v>330</v>
      </c>
      <c r="WXJ344" s="220" t="s">
        <v>330</v>
      </c>
      <c r="WXK344" s="220" t="s">
        <v>330</v>
      </c>
      <c r="WXL344" s="220" t="s">
        <v>330</v>
      </c>
      <c r="WXM344" s="220" t="s">
        <v>330</v>
      </c>
      <c r="WXN344" s="220" t="s">
        <v>330</v>
      </c>
      <c r="WXO344" s="220" t="s">
        <v>330</v>
      </c>
      <c r="WXP344" s="220" t="s">
        <v>330</v>
      </c>
      <c r="WXQ344" s="220" t="s">
        <v>330</v>
      </c>
      <c r="WXR344" s="220" t="s">
        <v>330</v>
      </c>
      <c r="WXS344" s="220" t="s">
        <v>330</v>
      </c>
      <c r="WXT344" s="220" t="s">
        <v>330</v>
      </c>
      <c r="WXU344" s="220" t="s">
        <v>330</v>
      </c>
      <c r="WXV344" s="220" t="s">
        <v>330</v>
      </c>
      <c r="WXW344" s="220" t="s">
        <v>330</v>
      </c>
      <c r="WXX344" s="220" t="s">
        <v>330</v>
      </c>
      <c r="WXY344" s="220" t="s">
        <v>330</v>
      </c>
      <c r="WXZ344" s="220" t="s">
        <v>330</v>
      </c>
      <c r="WYA344" s="220" t="s">
        <v>330</v>
      </c>
      <c r="WYB344" s="220" t="s">
        <v>330</v>
      </c>
      <c r="WYC344" s="220" t="s">
        <v>330</v>
      </c>
      <c r="WYD344" s="220" t="s">
        <v>330</v>
      </c>
      <c r="WYE344" s="220" t="s">
        <v>330</v>
      </c>
      <c r="WYF344" s="220" t="s">
        <v>330</v>
      </c>
      <c r="WYG344" s="220" t="s">
        <v>330</v>
      </c>
      <c r="WYH344" s="220" t="s">
        <v>330</v>
      </c>
      <c r="WYI344" s="220" t="s">
        <v>330</v>
      </c>
      <c r="WYJ344" s="220" t="s">
        <v>330</v>
      </c>
      <c r="WYK344" s="220" t="s">
        <v>330</v>
      </c>
      <c r="WYL344" s="220" t="s">
        <v>330</v>
      </c>
      <c r="WYM344" s="220" t="s">
        <v>330</v>
      </c>
      <c r="WYN344" s="220" t="s">
        <v>330</v>
      </c>
      <c r="WYO344" s="220" t="s">
        <v>330</v>
      </c>
      <c r="WYP344" s="220" t="s">
        <v>330</v>
      </c>
      <c r="WYQ344" s="220" t="s">
        <v>330</v>
      </c>
      <c r="WYR344" s="220" t="s">
        <v>330</v>
      </c>
      <c r="WYS344" s="220" t="s">
        <v>330</v>
      </c>
      <c r="WYT344" s="220" t="s">
        <v>330</v>
      </c>
      <c r="WYU344" s="220" t="s">
        <v>330</v>
      </c>
      <c r="WYV344" s="220" t="s">
        <v>330</v>
      </c>
      <c r="WYW344" s="220" t="s">
        <v>330</v>
      </c>
      <c r="WYX344" s="220" t="s">
        <v>330</v>
      </c>
      <c r="WYY344" s="220" t="s">
        <v>330</v>
      </c>
      <c r="WYZ344" s="220" t="s">
        <v>330</v>
      </c>
      <c r="WZA344" s="220" t="s">
        <v>330</v>
      </c>
      <c r="WZB344" s="220" t="s">
        <v>330</v>
      </c>
      <c r="WZC344" s="220" t="s">
        <v>330</v>
      </c>
      <c r="WZD344" s="220" t="s">
        <v>330</v>
      </c>
      <c r="WZE344" s="220" t="s">
        <v>330</v>
      </c>
      <c r="WZF344" s="220" t="s">
        <v>330</v>
      </c>
      <c r="WZG344" s="220" t="s">
        <v>330</v>
      </c>
      <c r="WZH344" s="220" t="s">
        <v>330</v>
      </c>
      <c r="WZI344" s="220" t="s">
        <v>330</v>
      </c>
      <c r="WZJ344" s="220" t="s">
        <v>330</v>
      </c>
      <c r="WZK344" s="220" t="s">
        <v>330</v>
      </c>
      <c r="WZL344" s="220" t="s">
        <v>330</v>
      </c>
      <c r="WZM344" s="220" t="s">
        <v>330</v>
      </c>
      <c r="WZN344" s="220" t="s">
        <v>330</v>
      </c>
      <c r="WZO344" s="220" t="s">
        <v>330</v>
      </c>
      <c r="WZP344" s="220" t="s">
        <v>330</v>
      </c>
      <c r="WZQ344" s="220" t="s">
        <v>330</v>
      </c>
      <c r="WZR344" s="220" t="s">
        <v>330</v>
      </c>
      <c r="WZS344" s="220" t="s">
        <v>330</v>
      </c>
      <c r="WZT344" s="220" t="s">
        <v>330</v>
      </c>
      <c r="WZU344" s="220" t="s">
        <v>330</v>
      </c>
      <c r="WZV344" s="220" t="s">
        <v>330</v>
      </c>
      <c r="WZW344" s="220" t="s">
        <v>330</v>
      </c>
      <c r="WZX344" s="220" t="s">
        <v>330</v>
      </c>
      <c r="WZY344" s="220" t="s">
        <v>330</v>
      </c>
      <c r="WZZ344" s="220" t="s">
        <v>330</v>
      </c>
      <c r="XAA344" s="220" t="s">
        <v>330</v>
      </c>
      <c r="XAB344" s="220" t="s">
        <v>330</v>
      </c>
      <c r="XAC344" s="220" t="s">
        <v>330</v>
      </c>
      <c r="XAD344" s="220" t="s">
        <v>330</v>
      </c>
      <c r="XAE344" s="220" t="s">
        <v>330</v>
      </c>
      <c r="XAF344" s="220" t="s">
        <v>330</v>
      </c>
      <c r="XAG344" s="220" t="s">
        <v>330</v>
      </c>
      <c r="XAH344" s="220" t="s">
        <v>330</v>
      </c>
      <c r="XAI344" s="220" t="s">
        <v>330</v>
      </c>
      <c r="XAJ344" s="220" t="s">
        <v>330</v>
      </c>
      <c r="XAK344" s="220" t="s">
        <v>330</v>
      </c>
      <c r="XAL344" s="220" t="s">
        <v>330</v>
      </c>
      <c r="XAM344" s="220" t="s">
        <v>330</v>
      </c>
      <c r="XAN344" s="220" t="s">
        <v>330</v>
      </c>
      <c r="XAO344" s="220" t="s">
        <v>330</v>
      </c>
      <c r="XAP344" s="220" t="s">
        <v>330</v>
      </c>
      <c r="XAQ344" s="220" t="s">
        <v>330</v>
      </c>
      <c r="XAR344" s="220" t="s">
        <v>330</v>
      </c>
      <c r="XAS344" s="220" t="s">
        <v>330</v>
      </c>
      <c r="XAT344" s="220" t="s">
        <v>330</v>
      </c>
      <c r="XAU344" s="220" t="s">
        <v>330</v>
      </c>
      <c r="XAV344" s="220" t="s">
        <v>330</v>
      </c>
      <c r="XAW344" s="220" t="s">
        <v>330</v>
      </c>
      <c r="XAX344" s="220" t="s">
        <v>330</v>
      </c>
      <c r="XAY344" s="220" t="s">
        <v>330</v>
      </c>
      <c r="XAZ344" s="220" t="s">
        <v>330</v>
      </c>
      <c r="XBA344" s="220" t="s">
        <v>330</v>
      </c>
      <c r="XBB344" s="220" t="s">
        <v>330</v>
      </c>
      <c r="XBC344" s="220" t="s">
        <v>330</v>
      </c>
      <c r="XBD344" s="220" t="s">
        <v>330</v>
      </c>
      <c r="XBE344" s="220" t="s">
        <v>330</v>
      </c>
      <c r="XBF344" s="220" t="s">
        <v>330</v>
      </c>
      <c r="XBG344" s="220" t="s">
        <v>330</v>
      </c>
      <c r="XBH344" s="220" t="s">
        <v>330</v>
      </c>
      <c r="XBI344" s="220" t="s">
        <v>330</v>
      </c>
      <c r="XBJ344" s="220" t="s">
        <v>330</v>
      </c>
      <c r="XBK344" s="220" t="s">
        <v>330</v>
      </c>
      <c r="XBL344" s="220" t="s">
        <v>330</v>
      </c>
      <c r="XBM344" s="220" t="s">
        <v>330</v>
      </c>
      <c r="XBN344" s="220" t="s">
        <v>330</v>
      </c>
      <c r="XBO344" s="220" t="s">
        <v>330</v>
      </c>
      <c r="XBP344" s="220" t="s">
        <v>330</v>
      </c>
      <c r="XBQ344" s="220" t="s">
        <v>330</v>
      </c>
      <c r="XBR344" s="220" t="s">
        <v>330</v>
      </c>
      <c r="XBS344" s="220" t="s">
        <v>330</v>
      </c>
      <c r="XBT344" s="220" t="s">
        <v>330</v>
      </c>
      <c r="XBU344" s="220" t="s">
        <v>330</v>
      </c>
      <c r="XBV344" s="220" t="s">
        <v>330</v>
      </c>
      <c r="XBW344" s="220" t="s">
        <v>330</v>
      </c>
      <c r="XBX344" s="220" t="s">
        <v>330</v>
      </c>
      <c r="XBY344" s="220" t="s">
        <v>330</v>
      </c>
      <c r="XBZ344" s="220" t="s">
        <v>330</v>
      </c>
      <c r="XCA344" s="220" t="s">
        <v>330</v>
      </c>
      <c r="XCB344" s="220" t="s">
        <v>330</v>
      </c>
      <c r="XCC344" s="220" t="s">
        <v>330</v>
      </c>
      <c r="XCD344" s="220" t="s">
        <v>330</v>
      </c>
      <c r="XCE344" s="220" t="s">
        <v>330</v>
      </c>
      <c r="XCF344" s="220" t="s">
        <v>330</v>
      </c>
      <c r="XCG344" s="220" t="s">
        <v>330</v>
      </c>
      <c r="XCH344" s="220" t="s">
        <v>330</v>
      </c>
      <c r="XCI344" s="220" t="s">
        <v>330</v>
      </c>
      <c r="XCJ344" s="220" t="s">
        <v>330</v>
      </c>
      <c r="XCK344" s="220" t="s">
        <v>330</v>
      </c>
      <c r="XCL344" s="220" t="s">
        <v>330</v>
      </c>
      <c r="XCM344" s="220" t="s">
        <v>330</v>
      </c>
      <c r="XCN344" s="220" t="s">
        <v>330</v>
      </c>
      <c r="XCO344" s="220" t="s">
        <v>330</v>
      </c>
      <c r="XCP344" s="220" t="s">
        <v>330</v>
      </c>
      <c r="XCQ344" s="220" t="s">
        <v>330</v>
      </c>
      <c r="XCR344" s="220" t="s">
        <v>330</v>
      </c>
      <c r="XCS344" s="220" t="s">
        <v>330</v>
      </c>
      <c r="XCT344" s="220" t="s">
        <v>330</v>
      </c>
      <c r="XCU344" s="220" t="s">
        <v>330</v>
      </c>
      <c r="XCV344" s="220" t="s">
        <v>330</v>
      </c>
      <c r="XCW344" s="220" t="s">
        <v>330</v>
      </c>
      <c r="XCX344" s="220" t="s">
        <v>330</v>
      </c>
      <c r="XCY344" s="220" t="s">
        <v>330</v>
      </c>
      <c r="XCZ344" s="220" t="s">
        <v>330</v>
      </c>
      <c r="XDA344" s="220" t="s">
        <v>330</v>
      </c>
      <c r="XDB344" s="220" t="s">
        <v>330</v>
      </c>
      <c r="XDC344" s="220" t="s">
        <v>330</v>
      </c>
      <c r="XDD344" s="220" t="s">
        <v>330</v>
      </c>
      <c r="XDE344" s="220" t="s">
        <v>330</v>
      </c>
      <c r="XDF344" s="220" t="s">
        <v>330</v>
      </c>
      <c r="XDG344" s="220" t="s">
        <v>330</v>
      </c>
      <c r="XDH344" s="220" t="s">
        <v>330</v>
      </c>
      <c r="XDI344" s="220" t="s">
        <v>330</v>
      </c>
      <c r="XDJ344" s="220" t="s">
        <v>330</v>
      </c>
      <c r="XDK344" s="220" t="s">
        <v>330</v>
      </c>
      <c r="XDL344" s="220" t="s">
        <v>330</v>
      </c>
      <c r="XDM344" s="220" t="s">
        <v>330</v>
      </c>
      <c r="XDN344" s="220" t="s">
        <v>330</v>
      </c>
      <c r="XDO344" s="220" t="s">
        <v>330</v>
      </c>
      <c r="XDP344" s="220" t="s">
        <v>330</v>
      </c>
      <c r="XDQ344" s="220" t="s">
        <v>330</v>
      </c>
      <c r="XDR344" s="220" t="s">
        <v>330</v>
      </c>
      <c r="XDS344" s="220" t="s">
        <v>330</v>
      </c>
      <c r="XDT344" s="220" t="s">
        <v>330</v>
      </c>
      <c r="XDU344" s="220" t="s">
        <v>330</v>
      </c>
      <c r="XDV344" s="220" t="s">
        <v>330</v>
      </c>
      <c r="XDW344" s="220" t="s">
        <v>330</v>
      </c>
      <c r="XDX344" s="220" t="s">
        <v>330</v>
      </c>
      <c r="XDY344" s="220" t="s">
        <v>330</v>
      </c>
      <c r="XDZ344" s="220" t="s">
        <v>330</v>
      </c>
      <c r="XEA344" s="220" t="s">
        <v>330</v>
      </c>
      <c r="XEB344" s="220" t="s">
        <v>330</v>
      </c>
      <c r="XEC344" s="220" t="s">
        <v>330</v>
      </c>
      <c r="XED344" s="220" t="s">
        <v>330</v>
      </c>
      <c r="XEE344" s="220" t="s">
        <v>330</v>
      </c>
      <c r="XEF344" s="220" t="s">
        <v>330</v>
      </c>
      <c r="XEG344" s="220" t="s">
        <v>330</v>
      </c>
      <c r="XEH344" s="220" t="s">
        <v>330</v>
      </c>
      <c r="XEI344" s="220" t="s">
        <v>330</v>
      </c>
      <c r="XEJ344" s="220" t="s">
        <v>330</v>
      </c>
      <c r="XEK344" s="220" t="s">
        <v>330</v>
      </c>
      <c r="XEL344" s="220" t="s">
        <v>330</v>
      </c>
      <c r="XEM344" s="220" t="s">
        <v>330</v>
      </c>
      <c r="XEN344" s="220" t="s">
        <v>330</v>
      </c>
      <c r="XEO344" s="220" t="s">
        <v>330</v>
      </c>
      <c r="XEP344" s="220" t="s">
        <v>330</v>
      </c>
      <c r="XEQ344" s="220" t="s">
        <v>330</v>
      </c>
      <c r="XER344" s="220" t="s">
        <v>330</v>
      </c>
      <c r="XES344" s="220" t="s">
        <v>330</v>
      </c>
      <c r="XET344" s="220" t="s">
        <v>330</v>
      </c>
      <c r="XEU344" s="220" t="s">
        <v>330</v>
      </c>
      <c r="XEV344" s="220" t="s">
        <v>330</v>
      </c>
      <c r="XEW344" s="220" t="s">
        <v>330</v>
      </c>
      <c r="XEX344" s="220" t="s">
        <v>330</v>
      </c>
      <c r="XEY344" s="220" t="s">
        <v>330</v>
      </c>
      <c r="XEZ344" s="220" t="s">
        <v>330</v>
      </c>
      <c r="XFA344" s="220" t="s">
        <v>330</v>
      </c>
      <c r="XFB344" s="220" t="s">
        <v>330</v>
      </c>
      <c r="XFC344" s="220" t="s">
        <v>330</v>
      </c>
      <c r="XFD344" s="220" t="s">
        <v>330</v>
      </c>
    </row>
    <row r="345" spans="1:16384" x14ac:dyDescent="0.2">
      <c r="A345" s="220" t="s">
        <v>333</v>
      </c>
      <c r="B345" s="434">
        <v>2000</v>
      </c>
      <c r="C345" s="437">
        <f>'4. Referências'!C148</f>
        <v>27.996666666666666</v>
      </c>
      <c r="D345" s="439">
        <f t="shared" si="7"/>
        <v>55993.333333333336</v>
      </c>
      <c r="E345" s="445">
        <f>(D345/10000)/12</f>
        <v>0.46661111111111114</v>
      </c>
      <c r="F345" s="5"/>
    </row>
    <row r="346" spans="1:16384" ht="13.5" thickBot="1" x14ac:dyDescent="0.25">
      <c r="A346" s="221" t="s">
        <v>327</v>
      </c>
      <c r="B346" s="446" t="s">
        <v>6</v>
      </c>
      <c r="C346" s="446">
        <v>1</v>
      </c>
      <c r="D346" s="447"/>
      <c r="E346" s="448">
        <f>SUM(E341:E345)</f>
        <v>132.68316666666669</v>
      </c>
      <c r="F346" s="5"/>
    </row>
    <row r="347" spans="1:16384" ht="13.5" thickBot="1" x14ac:dyDescent="0.25">
      <c r="A347" s="215"/>
      <c r="B347" s="216"/>
      <c r="C347" s="216"/>
      <c r="D347" s="217"/>
      <c r="E347" s="218"/>
      <c r="F347" s="5"/>
    </row>
    <row r="348" spans="1:16384" ht="13.5" thickBot="1" x14ac:dyDescent="0.25">
      <c r="A348" s="420" t="s">
        <v>163</v>
      </c>
      <c r="B348" s="421"/>
      <c r="C348" s="421"/>
      <c r="D348" s="422"/>
      <c r="E348" s="234">
        <f>E325+E332+E339+E346</f>
        <v>1476.4353888888888</v>
      </c>
      <c r="F348" s="5"/>
    </row>
    <row r="349" spans="1:16384" ht="13.5" thickBot="1" x14ac:dyDescent="0.25">
      <c r="A349" s="3"/>
      <c r="B349" s="201"/>
      <c r="C349" s="201"/>
      <c r="D349" s="202"/>
      <c r="E349" s="202"/>
      <c r="F349" s="5"/>
    </row>
    <row r="350" spans="1:16384" ht="13.5" thickBot="1" x14ac:dyDescent="0.25">
      <c r="A350" s="413" t="s">
        <v>104</v>
      </c>
      <c r="B350" s="414"/>
      <c r="C350" s="414"/>
      <c r="D350" s="414"/>
      <c r="E350" s="415"/>
      <c r="F350" s="5"/>
    </row>
    <row r="351" spans="1:16384" x14ac:dyDescent="0.2">
      <c r="A351" s="203" t="s">
        <v>18</v>
      </c>
      <c r="B351" s="204" t="s">
        <v>151</v>
      </c>
      <c r="C351" s="205" t="s">
        <v>157</v>
      </c>
      <c r="D351" s="205" t="s">
        <v>133</v>
      </c>
      <c r="E351" s="206" t="s">
        <v>134</v>
      </c>
      <c r="F351" s="5"/>
    </row>
    <row r="352" spans="1:16384" ht="14.25" customHeight="1" x14ac:dyDescent="0.2">
      <c r="A352" s="148" t="s">
        <v>153</v>
      </c>
      <c r="B352" s="88">
        <v>1</v>
      </c>
      <c r="C352" s="238">
        <v>0.01</v>
      </c>
      <c r="D352" s="94">
        <f>D166*0.01</f>
        <v>933.33333333333326</v>
      </c>
      <c r="E352" s="240">
        <f>D352/12</f>
        <v>77.777777777777771</v>
      </c>
      <c r="F352" s="5"/>
    </row>
    <row r="353" spans="1:6" x14ac:dyDescent="0.2">
      <c r="A353" s="148" t="s">
        <v>335</v>
      </c>
      <c r="B353" s="88">
        <v>1</v>
      </c>
      <c r="C353" s="238">
        <v>0.03</v>
      </c>
      <c r="D353" s="94">
        <f>(D173*0.03)</f>
        <v>1849.9999999999998</v>
      </c>
      <c r="E353" s="240">
        <f>D353/12</f>
        <v>154.16666666666666</v>
      </c>
      <c r="F353" s="5"/>
    </row>
    <row r="354" spans="1:6" x14ac:dyDescent="0.2">
      <c r="A354" s="148" t="s">
        <v>155</v>
      </c>
      <c r="B354" s="88">
        <v>1</v>
      </c>
      <c r="C354" s="238">
        <v>0.01</v>
      </c>
      <c r="D354" s="94">
        <f>D179*0.01</f>
        <v>983.33333333333326</v>
      </c>
      <c r="E354" s="240">
        <f>D354/12</f>
        <v>81.944444444444443</v>
      </c>
      <c r="F354" s="5"/>
    </row>
    <row r="355" spans="1:6" x14ac:dyDescent="0.2">
      <c r="A355" s="148" t="s">
        <v>336</v>
      </c>
      <c r="B355" s="88">
        <v>1</v>
      </c>
      <c r="C355" s="238">
        <v>0.03</v>
      </c>
      <c r="D355" s="94">
        <f>D192*0.03</f>
        <v>888</v>
      </c>
      <c r="E355" s="240">
        <f>D355/12</f>
        <v>74</v>
      </c>
      <c r="F355" s="5"/>
    </row>
    <row r="356" spans="1:6" x14ac:dyDescent="0.2">
      <c r="A356" s="148" t="s">
        <v>101</v>
      </c>
      <c r="B356" s="88">
        <v>4</v>
      </c>
      <c r="C356" s="239">
        <v>109.27</v>
      </c>
      <c r="D356" s="94">
        <f>C356*4</f>
        <v>437.08</v>
      </c>
      <c r="E356" s="241">
        <f>D356/12</f>
        <v>36.423333333333332</v>
      </c>
      <c r="F356" s="5"/>
    </row>
    <row r="357" spans="1:6" x14ac:dyDescent="0.2">
      <c r="A357" s="148" t="s">
        <v>100</v>
      </c>
      <c r="B357" s="88">
        <v>4</v>
      </c>
      <c r="C357" s="239">
        <v>1800</v>
      </c>
      <c r="D357" s="94">
        <f>C357*4</f>
        <v>7200</v>
      </c>
      <c r="E357" s="241">
        <f>D357/12</f>
        <v>600</v>
      </c>
      <c r="F357" s="5"/>
    </row>
    <row r="358" spans="1:6" ht="13.5" thickBot="1" x14ac:dyDescent="0.25">
      <c r="A358" s="392" t="s">
        <v>164</v>
      </c>
      <c r="B358" s="393"/>
      <c r="C358" s="393"/>
      <c r="D358" s="394"/>
      <c r="E358" s="186">
        <f>SUM(E352:E357)</f>
        <v>1024.3122222222223</v>
      </c>
      <c r="F358" s="5"/>
    </row>
    <row r="359" spans="1:6" ht="13.5" thickBot="1" x14ac:dyDescent="0.25">
      <c r="A359" s="3"/>
      <c r="B359" s="201"/>
      <c r="C359" s="201"/>
      <c r="D359" s="202"/>
      <c r="E359" s="202"/>
      <c r="F359" s="5"/>
    </row>
    <row r="360" spans="1:6" ht="13.5" thickBot="1" x14ac:dyDescent="0.25">
      <c r="A360" s="242" t="s">
        <v>165</v>
      </c>
      <c r="B360" s="243" t="s">
        <v>82</v>
      </c>
      <c r="C360" s="244">
        <v>0.5</v>
      </c>
      <c r="D360" s="245">
        <f>D166+D173+D179+D192</f>
        <v>282933.33333333331</v>
      </c>
      <c r="E360" s="71">
        <f>(C360*D360)/100</f>
        <v>1414.6666666666665</v>
      </c>
      <c r="F360" s="5"/>
    </row>
    <row r="361" spans="1:6" ht="13.5" thickBot="1" x14ac:dyDescent="0.25">
      <c r="A361" s="3"/>
      <c r="B361" s="201"/>
      <c r="C361" s="202"/>
      <c r="D361" s="202"/>
      <c r="E361" s="202"/>
      <c r="F361" s="5"/>
    </row>
    <row r="362" spans="1:6" ht="13.5" thickBot="1" x14ac:dyDescent="0.25">
      <c r="A362" s="56" t="s">
        <v>161</v>
      </c>
      <c r="B362" s="60"/>
      <c r="C362" s="60"/>
      <c r="D362" s="61"/>
      <c r="E362" s="62">
        <f>E316+E348+E358+E360</f>
        <v>13028.787284444443</v>
      </c>
      <c r="F362" s="5"/>
    </row>
    <row r="363" spans="1:6" ht="13.5" thickBot="1" x14ac:dyDescent="0.25">
      <c r="F363" s="5"/>
    </row>
    <row r="364" spans="1:6" ht="13.5" thickBot="1" x14ac:dyDescent="0.25">
      <c r="A364" s="12" t="s">
        <v>67</v>
      </c>
      <c r="B364" s="85"/>
      <c r="C364" s="85"/>
      <c r="D364" s="86"/>
      <c r="E364" s="91">
        <f>E127+E160+E362</f>
        <v>386081.04292015109</v>
      </c>
      <c r="F364" s="5"/>
    </row>
    <row r="365" spans="1:6" x14ac:dyDescent="0.2">
      <c r="F365" s="5"/>
    </row>
    <row r="366" spans="1:6" ht="13.5" thickBot="1" x14ac:dyDescent="0.25">
      <c r="A366" s="7" t="s">
        <v>69</v>
      </c>
      <c r="B366" s="7"/>
      <c r="C366" s="7"/>
      <c r="D366" s="15"/>
      <c r="E366" s="15"/>
      <c r="F366" s="5"/>
    </row>
    <row r="367" spans="1:6" x14ac:dyDescent="0.2">
      <c r="A367" s="203" t="s">
        <v>18</v>
      </c>
      <c r="B367" s="204" t="s">
        <v>19</v>
      </c>
      <c r="C367" s="204" t="s">
        <v>11</v>
      </c>
      <c r="D367" s="205" t="s">
        <v>44</v>
      </c>
      <c r="E367" s="206" t="s">
        <v>20</v>
      </c>
      <c r="F367" s="5"/>
    </row>
    <row r="368" spans="1:6" ht="13.9" customHeight="1" thickBot="1" x14ac:dyDescent="0.25">
      <c r="A368" s="246" t="s">
        <v>9</v>
      </c>
      <c r="B368" s="247" t="s">
        <v>1</v>
      </c>
      <c r="C368" s="248">
        <v>0.22189999999999999</v>
      </c>
      <c r="D368" s="249">
        <f>E364</f>
        <v>386081.04292015109</v>
      </c>
      <c r="E368" s="186">
        <f>D368*C368</f>
        <v>85671.383423981519</v>
      </c>
      <c r="F368" s="5"/>
    </row>
    <row r="369" spans="1:12" ht="13.9" customHeight="1" thickBot="1" x14ac:dyDescent="0.25">
      <c r="A369" s="67"/>
      <c r="B369" s="67"/>
      <c r="C369" s="67"/>
      <c r="D369" s="67"/>
      <c r="E369" s="67"/>
      <c r="F369" s="5"/>
    </row>
    <row r="370" spans="1:12" ht="13.9" customHeight="1" thickBot="1" x14ac:dyDescent="0.25">
      <c r="A370" s="56" t="s">
        <v>70</v>
      </c>
      <c r="B370" s="57"/>
      <c r="C370" s="57"/>
      <c r="D370" s="57"/>
      <c r="E370" s="62">
        <f>E368</f>
        <v>85671.383423981519</v>
      </c>
      <c r="F370" s="5"/>
    </row>
    <row r="371" spans="1:12" ht="11.25" customHeight="1" thickBot="1" x14ac:dyDescent="0.25">
      <c r="F371" s="5"/>
    </row>
    <row r="372" spans="1:12" ht="11.25" customHeight="1" thickBot="1" x14ac:dyDescent="0.25">
      <c r="A372" s="12" t="s">
        <v>49</v>
      </c>
      <c r="B372" s="13"/>
      <c r="C372" s="13"/>
      <c r="D372" s="14"/>
      <c r="E372" s="63">
        <f>E127+E160+E362+E370</f>
        <v>471752.42634413263</v>
      </c>
      <c r="F372" s="5"/>
    </row>
    <row r="373" spans="1:12" ht="11.25" customHeight="1" thickBot="1" x14ac:dyDescent="0.25">
      <c r="A373" s="7"/>
      <c r="D373" s="19"/>
      <c r="E373" s="19"/>
      <c r="F373" s="5"/>
    </row>
    <row r="374" spans="1:12" ht="15" x14ac:dyDescent="0.2">
      <c r="A374" s="386" t="s">
        <v>188</v>
      </c>
      <c r="B374" s="387"/>
      <c r="C374" s="387"/>
      <c r="D374" s="387"/>
      <c r="E374" s="388"/>
    </row>
    <row r="375" spans="1:12" x14ac:dyDescent="0.2">
      <c r="A375" s="389" t="s">
        <v>339</v>
      </c>
      <c r="B375" s="390"/>
      <c r="C375" s="390"/>
      <c r="D375" s="390"/>
      <c r="E375" s="391"/>
    </row>
    <row r="376" spans="1:12" x14ac:dyDescent="0.2">
      <c r="A376" s="389" t="s">
        <v>341</v>
      </c>
      <c r="B376" s="390"/>
      <c r="C376" s="390"/>
      <c r="D376" s="390"/>
      <c r="E376" s="391"/>
      <c r="L376" s="271"/>
    </row>
    <row r="377" spans="1:12" x14ac:dyDescent="0.2">
      <c r="A377" s="348" t="s">
        <v>340</v>
      </c>
      <c r="B377" s="349"/>
      <c r="C377" s="349"/>
      <c r="D377" s="349"/>
      <c r="E377" s="350"/>
      <c r="L377" s="271"/>
    </row>
    <row r="378" spans="1:12" x14ac:dyDescent="0.2">
      <c r="A378" s="389" t="s">
        <v>191</v>
      </c>
      <c r="B378" s="390"/>
      <c r="C378" s="390"/>
      <c r="D378" s="390"/>
      <c r="E378" s="391"/>
    </row>
    <row r="379" spans="1:12" ht="13.5" thickBot="1" x14ac:dyDescent="0.25">
      <c r="A379" s="389" t="s">
        <v>342</v>
      </c>
      <c r="B379" s="390"/>
      <c r="C379" s="390"/>
      <c r="D379" s="390"/>
      <c r="E379" s="391"/>
      <c r="F379" s="5"/>
      <c r="L379" s="271"/>
    </row>
    <row r="380" spans="1:12" ht="12" customHeight="1" thickBot="1" x14ac:dyDescent="0.25">
      <c r="A380" s="449" t="s">
        <v>192</v>
      </c>
      <c r="B380" s="450"/>
      <c r="C380" s="450"/>
      <c r="D380" s="450"/>
      <c r="E380" s="451"/>
      <c r="L380" s="271"/>
    </row>
    <row r="381" spans="1:12" ht="17.25" customHeight="1" thickBot="1" x14ac:dyDescent="0.25">
      <c r="A381" s="345" t="s">
        <v>343</v>
      </c>
      <c r="B381" s="346"/>
      <c r="C381" s="346"/>
      <c r="D381" s="346"/>
      <c r="E381" s="347"/>
      <c r="L381" s="271"/>
    </row>
    <row r="382" spans="1:12" ht="13.5" thickBot="1" x14ac:dyDescent="0.25">
      <c r="F382" s="5"/>
      <c r="L382" s="271"/>
    </row>
    <row r="383" spans="1:12" ht="13.5" customHeight="1" x14ac:dyDescent="0.2">
      <c r="A383" s="380" t="s">
        <v>344</v>
      </c>
      <c r="B383" s="381"/>
      <c r="C383" s="381"/>
      <c r="D383" s="381"/>
      <c r="E383" s="382"/>
    </row>
    <row r="384" spans="1:12" ht="17.25" customHeight="1" thickBot="1" x14ac:dyDescent="0.25">
      <c r="A384" s="383"/>
      <c r="B384" s="384"/>
      <c r="C384" s="384"/>
      <c r="D384" s="384"/>
      <c r="E384" s="385"/>
      <c r="F384" s="80"/>
    </row>
    <row r="385" spans="1:6" ht="13.5" thickBot="1" x14ac:dyDescent="0.25"/>
    <row r="386" spans="1:6" ht="42" customHeight="1" thickBot="1" x14ac:dyDescent="0.25">
      <c r="A386" s="458" t="s">
        <v>345</v>
      </c>
      <c r="B386" s="459"/>
      <c r="C386" s="459"/>
      <c r="D386" s="459"/>
      <c r="E386" s="460"/>
    </row>
    <row r="396" spans="1:6" x14ac:dyDescent="0.2">
      <c r="A396" s="452"/>
      <c r="B396" s="453"/>
      <c r="C396" s="453"/>
      <c r="D396" s="453"/>
      <c r="E396" s="453"/>
      <c r="F396" s="454"/>
    </row>
    <row r="397" spans="1:6" x14ac:dyDescent="0.2">
      <c r="A397" s="455"/>
      <c r="B397" s="456"/>
      <c r="C397" s="456"/>
      <c r="D397" s="456"/>
      <c r="E397" s="456"/>
      <c r="F397" s="457"/>
    </row>
    <row r="401" spans="4:6" x14ac:dyDescent="0.2">
      <c r="D401" s="5"/>
      <c r="E401" s="5"/>
    </row>
    <row r="410" spans="4:6" ht="9" customHeight="1" x14ac:dyDescent="0.2">
      <c r="F410" s="5"/>
    </row>
  </sheetData>
  <mergeCells count="42">
    <mergeCell ref="A396:F397"/>
    <mergeCell ref="A386:E386"/>
    <mergeCell ref="A318:E318"/>
    <mergeCell ref="A350:E350"/>
    <mergeCell ref="A316:D316"/>
    <mergeCell ref="A145:B145"/>
    <mergeCell ref="A39:D39"/>
    <mergeCell ref="A348:D348"/>
    <mergeCell ref="A158:B158"/>
    <mergeCell ref="A165:E165"/>
    <mergeCell ref="A20:C20"/>
    <mergeCell ref="A25:C25"/>
    <mergeCell ref="A26:C26"/>
    <mergeCell ref="A1:E1"/>
    <mergeCell ref="A17:C17"/>
    <mergeCell ref="A4:E4"/>
    <mergeCell ref="A2:E2"/>
    <mergeCell ref="A5:C5"/>
    <mergeCell ref="A6:C6"/>
    <mergeCell ref="A358:D358"/>
    <mergeCell ref="A7:C7"/>
    <mergeCell ref="A8:C8"/>
    <mergeCell ref="A10:C10"/>
    <mergeCell ref="A11:C11"/>
    <mergeCell ref="A12:C12"/>
    <mergeCell ref="A14:C14"/>
    <mergeCell ref="A15:C15"/>
    <mergeCell ref="A16:C16"/>
    <mergeCell ref="A18:C18"/>
    <mergeCell ref="A19:C19"/>
    <mergeCell ref="A21:C21"/>
    <mergeCell ref="A22:C22"/>
    <mergeCell ref="A23:C23"/>
    <mergeCell ref="A24:C24"/>
    <mergeCell ref="A31:E31"/>
    <mergeCell ref="A380:E380"/>
    <mergeCell ref="A383:E384"/>
    <mergeCell ref="A374:E374"/>
    <mergeCell ref="A375:E375"/>
    <mergeCell ref="A376:E376"/>
    <mergeCell ref="A378:E378"/>
    <mergeCell ref="A379:E379"/>
  </mergeCells>
  <phoneticPr fontId="14" type="noConversion"/>
  <hyperlinks>
    <hyperlink ref="A163" location="AbaDeprec" display="3.1.1. Depreciação"/>
  </hyperlinks>
  <printOptions horizontalCentered="1" verticalCentered="1"/>
  <pageMargins left="0.7" right="0.7" top="0.75" bottom="0.75" header="0.3" footer="0.3"/>
  <pageSetup paperSize="9" scale="70" fitToHeight="0" orientation="portrait" verticalDpi="300" r:id="rId1"/>
  <headerFooter alignWithMargins="0">
    <oddFooter>&amp;R&amp;P de &amp;N</oddFooter>
  </headerFooter>
  <rowBreaks count="1" manualBreakCount="1">
    <brk id="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topLeftCell="A22" zoomScaleNormal="100" workbookViewId="0">
      <selection activeCell="B38" sqref="B38"/>
    </sheetView>
  </sheetViews>
  <sheetFormatPr defaultColWidth="9.140625" defaultRowHeight="12.75" x14ac:dyDescent="0.2"/>
  <cols>
    <col min="1" max="1" width="33.42578125" style="112" bestFit="1" customWidth="1"/>
    <col min="2" max="2" width="39.5703125" style="112" bestFit="1" customWidth="1"/>
    <col min="3" max="3" width="14.5703125" style="112" customWidth="1"/>
    <col min="4" max="4" width="37.28515625" style="112" customWidth="1"/>
    <col min="5" max="10" width="9.140625" style="112"/>
    <col min="11" max="11" width="11" style="112" bestFit="1" customWidth="1"/>
    <col min="12" max="16384" width="9.140625" style="112"/>
  </cols>
  <sheetData>
    <row r="1" spans="1:4" s="108" customFormat="1" ht="15.6" customHeight="1" x14ac:dyDescent="0.2">
      <c r="A1" s="109"/>
      <c r="B1" s="109"/>
      <c r="C1" s="109"/>
      <c r="D1" s="110"/>
    </row>
    <row r="2" spans="1:4" s="108" customFormat="1" ht="15.6" customHeight="1" x14ac:dyDescent="0.2">
      <c r="A2" s="260" t="s">
        <v>3</v>
      </c>
      <c r="B2" s="261"/>
      <c r="C2" s="109"/>
      <c r="D2" s="111"/>
    </row>
    <row r="3" spans="1:4" x14ac:dyDescent="0.2">
      <c r="A3" s="262"/>
      <c r="B3" s="263"/>
    </row>
    <row r="4" spans="1:4" ht="18" x14ac:dyDescent="0.2">
      <c r="A4" s="264" t="s">
        <v>168</v>
      </c>
      <c r="B4" s="265"/>
      <c r="C4" s="113"/>
    </row>
    <row r="5" spans="1:4" x14ac:dyDescent="0.2">
      <c r="A5" s="266" t="s">
        <v>12</v>
      </c>
      <c r="B5" s="267">
        <v>0.2</v>
      </c>
    </row>
    <row r="6" spans="1:4" x14ac:dyDescent="0.2">
      <c r="A6" s="266" t="s">
        <v>36</v>
      </c>
      <c r="B6" s="267">
        <v>1.4999999999999999E-2</v>
      </c>
    </row>
    <row r="7" spans="1:4" x14ac:dyDescent="0.2">
      <c r="A7" s="266" t="s">
        <v>37</v>
      </c>
      <c r="B7" s="267">
        <v>0.01</v>
      </c>
    </row>
    <row r="8" spans="1:4" x14ac:dyDescent="0.2">
      <c r="A8" s="266" t="s">
        <v>38</v>
      </c>
      <c r="B8" s="267">
        <v>2E-3</v>
      </c>
    </row>
    <row r="9" spans="1:4" x14ac:dyDescent="0.2">
      <c r="A9" s="266" t="s">
        <v>39</v>
      </c>
      <c r="B9" s="267">
        <v>6.0000000000000001E-3</v>
      </c>
    </row>
    <row r="10" spans="1:4" x14ac:dyDescent="0.2">
      <c r="A10" s="266" t="s">
        <v>169</v>
      </c>
      <c r="B10" s="267">
        <v>2.5000000000000001E-2</v>
      </c>
    </row>
    <row r="11" spans="1:4" x14ac:dyDescent="0.2">
      <c r="A11" s="266" t="s">
        <v>170</v>
      </c>
      <c r="B11" s="267">
        <v>0.03</v>
      </c>
    </row>
    <row r="12" spans="1:4" x14ac:dyDescent="0.2">
      <c r="A12" s="266" t="s">
        <v>13</v>
      </c>
      <c r="B12" s="267">
        <v>0.08</v>
      </c>
    </row>
    <row r="13" spans="1:4" x14ac:dyDescent="0.2">
      <c r="A13" s="268" t="s">
        <v>171</v>
      </c>
      <c r="B13" s="269">
        <f>SUM(B5:B12)</f>
        <v>0.36800000000000005</v>
      </c>
    </row>
    <row r="14" spans="1:4" x14ac:dyDescent="0.2">
      <c r="A14" s="108"/>
      <c r="B14" s="108"/>
    </row>
    <row r="15" spans="1:4" x14ac:dyDescent="0.2">
      <c r="A15" s="264" t="s">
        <v>172</v>
      </c>
      <c r="B15" s="270"/>
    </row>
    <row r="16" spans="1:4" x14ac:dyDescent="0.2">
      <c r="A16" s="266" t="s">
        <v>173</v>
      </c>
      <c r="B16" s="267">
        <v>6.4999999999999997E-3</v>
      </c>
    </row>
    <row r="17" spans="1:5" x14ac:dyDescent="0.2">
      <c r="A17" s="266" t="s">
        <v>174</v>
      </c>
      <c r="B17" s="267">
        <v>8.3299999999999999E-2</v>
      </c>
    </row>
    <row r="18" spans="1:5" x14ac:dyDescent="0.2">
      <c r="A18" s="266" t="s">
        <v>107</v>
      </c>
      <c r="B18" s="267">
        <v>5.0000000000000001E-4</v>
      </c>
    </row>
    <row r="19" spans="1:5" x14ac:dyDescent="0.2">
      <c r="A19" s="266" t="s">
        <v>175</v>
      </c>
      <c r="B19" s="267">
        <v>5.5999999999999999E-3</v>
      </c>
    </row>
    <row r="20" spans="1:5" x14ac:dyDescent="0.2">
      <c r="A20" s="266" t="s">
        <v>176</v>
      </c>
      <c r="B20" s="267">
        <v>6.9999999999999999E-4</v>
      </c>
    </row>
    <row r="21" spans="1:5" x14ac:dyDescent="0.2">
      <c r="A21" s="266" t="s">
        <v>177</v>
      </c>
      <c r="B21" s="267">
        <v>8.0600000000000005E-2</v>
      </c>
    </row>
    <row r="22" spans="1:5" x14ac:dyDescent="0.2">
      <c r="A22" s="266" t="s">
        <v>178</v>
      </c>
      <c r="B22" s="267">
        <v>2.9999999999999997E-4</v>
      </c>
    </row>
    <row r="23" spans="1:5" x14ac:dyDescent="0.2">
      <c r="A23" s="268" t="s">
        <v>171</v>
      </c>
      <c r="B23" s="269">
        <f>SUM(B16:B22)</f>
        <v>0.17750000000000002</v>
      </c>
    </row>
    <row r="24" spans="1:5" x14ac:dyDescent="0.2">
      <c r="A24" s="266"/>
      <c r="B24" s="267"/>
    </row>
    <row r="25" spans="1:5" ht="14.25" x14ac:dyDescent="0.2">
      <c r="A25" s="264" t="s">
        <v>179</v>
      </c>
      <c r="B25" s="270"/>
      <c r="E25" s="117"/>
    </row>
    <row r="26" spans="1:5" x14ac:dyDescent="0.2">
      <c r="A26" s="266" t="s">
        <v>180</v>
      </c>
      <c r="B26" s="267">
        <v>3.4700000000000002E-2</v>
      </c>
    </row>
    <row r="27" spans="1:5" x14ac:dyDescent="0.2">
      <c r="A27" s="266" t="s">
        <v>181</v>
      </c>
      <c r="B27" s="267">
        <v>8.0000000000000004E-4</v>
      </c>
      <c r="D27" s="116"/>
    </row>
    <row r="28" spans="1:5" x14ac:dyDescent="0.2">
      <c r="A28" s="266" t="s">
        <v>40</v>
      </c>
      <c r="B28" s="267">
        <v>2.63E-2</v>
      </c>
    </row>
    <row r="29" spans="1:5" x14ac:dyDescent="0.2">
      <c r="A29" s="266" t="s">
        <v>182</v>
      </c>
      <c r="B29" s="267">
        <v>2.0899999999999998E-2</v>
      </c>
    </row>
    <row r="30" spans="1:5" x14ac:dyDescent="0.2">
      <c r="A30" s="266" t="s">
        <v>183</v>
      </c>
      <c r="B30" s="267">
        <v>2.8999999999999998E-3</v>
      </c>
    </row>
    <row r="31" spans="1:5" x14ac:dyDescent="0.2">
      <c r="A31" s="268" t="s">
        <v>171</v>
      </c>
      <c r="B31" s="269">
        <f>SUM(B26:B30)</f>
        <v>8.5600000000000009E-2</v>
      </c>
    </row>
    <row r="32" spans="1:5" x14ac:dyDescent="0.2">
      <c r="A32" s="266"/>
      <c r="B32" s="267"/>
    </row>
    <row r="33" spans="1:4" x14ac:dyDescent="0.2">
      <c r="A33" s="264" t="s">
        <v>184</v>
      </c>
      <c r="B33" s="267"/>
    </row>
    <row r="34" spans="1:4" x14ac:dyDescent="0.2">
      <c r="A34" s="266" t="s">
        <v>185</v>
      </c>
      <c r="B34" s="267">
        <v>6.5299999999999997E-2</v>
      </c>
    </row>
    <row r="35" spans="1:4" x14ac:dyDescent="0.2">
      <c r="A35" s="266" t="s">
        <v>186</v>
      </c>
      <c r="B35" s="267">
        <v>3.0999999999999999E-3</v>
      </c>
    </row>
    <row r="36" spans="1:4" ht="14.25" x14ac:dyDescent="0.2">
      <c r="A36" s="268" t="s">
        <v>171</v>
      </c>
      <c r="B36" s="269">
        <f>SUM(B34:B35)</f>
        <v>6.8400000000000002E-2</v>
      </c>
      <c r="C36" s="120"/>
      <c r="D36" s="114"/>
    </row>
    <row r="37" spans="1:4" ht="14.25" x14ac:dyDescent="0.2">
      <c r="A37" s="108"/>
      <c r="B37" s="108"/>
      <c r="C37" s="120"/>
      <c r="D37" s="114"/>
    </row>
    <row r="38" spans="1:4" ht="14.25" x14ac:dyDescent="0.2">
      <c r="A38" s="268" t="s">
        <v>187</v>
      </c>
      <c r="B38" s="269">
        <f>B13+B23+B31+B36</f>
        <v>0.69950000000000012</v>
      </c>
      <c r="C38" s="120"/>
      <c r="D38" s="114"/>
    </row>
    <row r="39" spans="1:4" ht="14.25" x14ac:dyDescent="0.2">
      <c r="A39" s="114"/>
      <c r="B39" s="114"/>
      <c r="C39" s="120"/>
      <c r="D39" s="114"/>
    </row>
    <row r="40" spans="1:4" ht="15" x14ac:dyDescent="0.2">
      <c r="A40" s="114"/>
      <c r="B40" s="118"/>
      <c r="C40" s="119"/>
      <c r="D40" s="114"/>
    </row>
    <row r="41" spans="1:4" ht="15" x14ac:dyDescent="0.2">
      <c r="A41" s="115"/>
      <c r="B41" s="118"/>
      <c r="C41" s="119"/>
      <c r="D41" s="115"/>
    </row>
    <row r="42" spans="1:4" ht="16.5" x14ac:dyDescent="0.2">
      <c r="A42" s="121"/>
    </row>
    <row r="43" spans="1:4" x14ac:dyDescent="0.2">
      <c r="A43" s="122"/>
      <c r="B43" s="123"/>
      <c r="C43" s="123"/>
    </row>
    <row r="44" spans="1:4" ht="14.25" x14ac:dyDescent="0.2">
      <c r="A44" s="114"/>
      <c r="B44" s="124"/>
      <c r="C44" s="123"/>
    </row>
    <row r="45" spans="1:4" ht="14.25" x14ac:dyDescent="0.2">
      <c r="A45" s="114"/>
      <c r="B45" s="124"/>
      <c r="C45" s="114"/>
    </row>
    <row r="46" spans="1:4" ht="14.25" x14ac:dyDescent="0.2">
      <c r="A46" s="114"/>
      <c r="B46" s="120"/>
      <c r="C46" s="123"/>
    </row>
    <row r="47" spans="1:4" ht="14.25" x14ac:dyDescent="0.2">
      <c r="A47" s="114"/>
      <c r="B47" s="124"/>
      <c r="C47" s="114"/>
    </row>
    <row r="48" spans="1:4" ht="14.25" x14ac:dyDescent="0.2">
      <c r="A48" s="114"/>
      <c r="B48" s="120"/>
      <c r="C48" s="123"/>
    </row>
    <row r="49" spans="1:3" ht="14.25" x14ac:dyDescent="0.2">
      <c r="A49" s="114"/>
      <c r="B49" s="124"/>
      <c r="C49" s="114"/>
    </row>
    <row r="50" spans="1:3" ht="14.25" x14ac:dyDescent="0.2">
      <c r="A50" s="114"/>
      <c r="B50" s="120"/>
      <c r="C50" s="123"/>
    </row>
    <row r="51" spans="1:3" ht="14.25" x14ac:dyDescent="0.2">
      <c r="A51" s="114"/>
      <c r="B51" s="124"/>
      <c r="C51" s="114"/>
    </row>
    <row r="52" spans="1:3" ht="14.25" x14ac:dyDescent="0.2">
      <c r="A52" s="114"/>
      <c r="B52" s="120"/>
      <c r="C52" s="123"/>
    </row>
    <row r="53" spans="1:3" ht="16.5" x14ac:dyDescent="0.2">
      <c r="A53" s="121"/>
    </row>
    <row r="56" spans="1:3" x14ac:dyDescent="0.2">
      <c r="A56" s="125"/>
    </row>
  </sheetData>
  <pageMargins left="0.90551181102362199" right="0.51181102362204722" top="0.74803149606299213" bottom="0.74803149606299213" header="0.31496062992125984" footer="0.31496062992125984"/>
  <pageSetup paperSize="9" orientation="portrait" verticalDpi="597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H20"/>
  <sheetViews>
    <sheetView workbookViewId="0">
      <selection activeCell="I24" sqref="I24"/>
    </sheetView>
  </sheetViews>
  <sheetFormatPr defaultRowHeight="12.75" x14ac:dyDescent="0.2"/>
  <cols>
    <col min="1" max="1" width="44.42578125" customWidth="1"/>
    <col min="2" max="2" width="9.140625" customWidth="1"/>
    <col min="3" max="3" width="22" customWidth="1"/>
    <col min="4" max="4" width="9.7109375" hidden="1" customWidth="1"/>
    <col min="5" max="5" width="8" style="28" hidden="1" customWidth="1"/>
    <col min="6" max="6" width="14.85546875" hidden="1" customWidth="1"/>
  </cols>
  <sheetData>
    <row r="1" spans="1:8" s="30" customFormat="1" ht="15" thickBot="1" x14ac:dyDescent="0.25">
      <c r="B1" s="4"/>
      <c r="C1" s="4"/>
      <c r="E1" s="31"/>
    </row>
    <row r="2" spans="1:8" ht="15.75" x14ac:dyDescent="0.2">
      <c r="A2" s="424" t="s">
        <v>108</v>
      </c>
      <c r="B2" s="425"/>
      <c r="C2" s="425"/>
      <c r="D2" s="425"/>
      <c r="E2" s="425"/>
      <c r="F2" s="426"/>
    </row>
    <row r="3" spans="1:8" ht="14.25" x14ac:dyDescent="0.2">
      <c r="A3" s="37" t="s">
        <v>21</v>
      </c>
      <c r="B3" s="38" t="s">
        <v>22</v>
      </c>
      <c r="C3" s="132">
        <v>0.05</v>
      </c>
      <c r="D3" s="47">
        <v>2.9700000000000001E-2</v>
      </c>
      <c r="E3" s="47">
        <v>5.0799999999999998E-2</v>
      </c>
      <c r="F3" s="48">
        <v>6.2700000000000006E-2</v>
      </c>
      <c r="G3" s="30"/>
      <c r="H3" s="30"/>
    </row>
    <row r="4" spans="1:8" ht="14.25" x14ac:dyDescent="0.2">
      <c r="A4" s="37" t="s">
        <v>23</v>
      </c>
      <c r="B4" s="38" t="s">
        <v>24</v>
      </c>
      <c r="C4" s="132">
        <v>2.5000000000000001E-3</v>
      </c>
      <c r="D4" s="47">
        <v>8.6E-3</v>
      </c>
      <c r="E4" s="47">
        <f>0.48%+0.85%</f>
        <v>1.3299999999999999E-2</v>
      </c>
      <c r="F4" s="48">
        <f>0.82%+0.89%</f>
        <v>1.7099999999999997E-2</v>
      </c>
      <c r="G4" s="30"/>
      <c r="H4" s="30"/>
    </row>
    <row r="5" spans="1:8" ht="14.25" x14ac:dyDescent="0.2">
      <c r="A5" s="37" t="s">
        <v>25</v>
      </c>
      <c r="B5" s="38" t="s">
        <v>26</v>
      </c>
      <c r="C5" s="132">
        <v>0.05</v>
      </c>
      <c r="D5" s="47">
        <v>7.8E-2</v>
      </c>
      <c r="E5" s="47">
        <v>0.1085</v>
      </c>
      <c r="F5" s="48">
        <v>0.13550000000000001</v>
      </c>
      <c r="G5" s="30"/>
      <c r="H5" s="30"/>
    </row>
    <row r="6" spans="1:8" ht="14.25" x14ac:dyDescent="0.2">
      <c r="A6" s="37" t="s">
        <v>27</v>
      </c>
      <c r="B6" s="38" t="s">
        <v>28</v>
      </c>
      <c r="C6" s="132">
        <v>0.01</v>
      </c>
      <c r="D6" s="47" t="s">
        <v>59</v>
      </c>
      <c r="E6" s="39">
        <v>0.11749999999999999</v>
      </c>
      <c r="F6" s="36"/>
      <c r="G6" s="30"/>
      <c r="H6" s="30"/>
    </row>
    <row r="7" spans="1:8" ht="14.25" x14ac:dyDescent="0.2">
      <c r="A7" s="37" t="s">
        <v>29</v>
      </c>
      <c r="B7" s="423" t="s">
        <v>30</v>
      </c>
      <c r="C7" s="132">
        <v>0.05</v>
      </c>
      <c r="D7" s="133" t="s">
        <v>41</v>
      </c>
      <c r="E7" s="41">
        <v>5</v>
      </c>
      <c r="F7" s="40"/>
      <c r="G7" s="30"/>
      <c r="H7" s="30"/>
    </row>
    <row r="8" spans="1:8" ht="14.25" x14ac:dyDescent="0.2">
      <c r="A8" s="37" t="s">
        <v>31</v>
      </c>
      <c r="B8" s="423"/>
      <c r="C8" s="132">
        <v>3.6499999999999998E-2</v>
      </c>
      <c r="D8" s="134"/>
      <c r="E8" s="66"/>
      <c r="F8" s="40"/>
      <c r="G8" s="30"/>
      <c r="H8" s="30"/>
    </row>
    <row r="9" spans="1:8" ht="14.25" x14ac:dyDescent="0.2">
      <c r="A9" s="127" t="s">
        <v>32</v>
      </c>
      <c r="B9" s="4"/>
      <c r="C9" s="128"/>
      <c r="D9" s="129"/>
      <c r="E9" s="130"/>
      <c r="F9" s="131"/>
      <c r="G9" s="30"/>
      <c r="H9" s="30"/>
    </row>
    <row r="10" spans="1:8" ht="15" thickBot="1" x14ac:dyDescent="0.25">
      <c r="A10" s="42" t="s">
        <v>33</v>
      </c>
      <c r="B10" s="43"/>
      <c r="C10" s="44"/>
      <c r="D10" s="35"/>
      <c r="E10" s="41"/>
      <c r="F10" s="40"/>
      <c r="G10" s="30"/>
      <c r="H10" s="30"/>
    </row>
    <row r="11" spans="1:8" ht="15.75" thickBot="1" x14ac:dyDescent="0.25">
      <c r="A11" s="45" t="s">
        <v>34</v>
      </c>
      <c r="B11" s="46"/>
      <c r="C11" s="95">
        <f>ROUND((((1+C3+C4)*(1+C5)*(1+C6))/(1-(C7+C8))-1),4)</f>
        <v>0.22189999999999999</v>
      </c>
      <c r="D11" s="49"/>
      <c r="E11" s="50"/>
      <c r="F11" s="51"/>
      <c r="G11" s="30"/>
      <c r="H11" s="30"/>
    </row>
    <row r="12" spans="1:8" ht="14.25" x14ac:dyDescent="0.2">
      <c r="A12" s="30"/>
      <c r="B12" s="30"/>
      <c r="C12" s="30"/>
      <c r="D12" s="30"/>
      <c r="E12" s="31"/>
      <c r="F12" s="30"/>
      <c r="G12" s="30"/>
      <c r="H12" s="30"/>
    </row>
    <row r="13" spans="1:8" ht="14.25" x14ac:dyDescent="0.2">
      <c r="A13" s="427" t="s">
        <v>50</v>
      </c>
      <c r="B13" s="427"/>
      <c r="C13" s="427"/>
      <c r="D13" s="427"/>
      <c r="E13" s="427"/>
      <c r="F13" s="427"/>
      <c r="G13" s="30"/>
      <c r="H13" s="30"/>
    </row>
    <row r="14" spans="1:8" ht="14.25" x14ac:dyDescent="0.2">
      <c r="A14" s="427" t="s">
        <v>51</v>
      </c>
      <c r="B14" s="427"/>
      <c r="C14" s="427"/>
      <c r="D14" s="427"/>
      <c r="E14" s="427"/>
      <c r="F14" s="427"/>
      <c r="G14" s="30"/>
      <c r="H14" s="30"/>
    </row>
    <row r="15" spans="1:8" ht="14.25" x14ac:dyDescent="0.2">
      <c r="A15" s="427" t="s">
        <v>52</v>
      </c>
      <c r="B15" s="427"/>
      <c r="C15" s="427"/>
      <c r="D15" s="427"/>
      <c r="E15" s="427"/>
      <c r="F15" s="427"/>
      <c r="G15" s="30"/>
      <c r="H15" s="30"/>
    </row>
    <row r="16" spans="1:8" ht="14.25" x14ac:dyDescent="0.2">
      <c r="A16" s="427" t="s">
        <v>53</v>
      </c>
      <c r="B16" s="427"/>
      <c r="C16" s="427"/>
      <c r="D16" s="427"/>
      <c r="E16" s="427"/>
      <c r="F16" s="427"/>
    </row>
    <row r="17" spans="1:6" ht="14.25" x14ac:dyDescent="0.2">
      <c r="A17" s="427" t="s">
        <v>54</v>
      </c>
      <c r="B17" s="427"/>
      <c r="C17" s="427"/>
      <c r="D17" s="427"/>
      <c r="E17" s="427"/>
      <c r="F17" s="427"/>
    </row>
    <row r="18" spans="1:6" ht="14.25" x14ac:dyDescent="0.2">
      <c r="A18" s="427" t="s">
        <v>55</v>
      </c>
      <c r="B18" s="427"/>
      <c r="C18" s="427"/>
      <c r="D18" s="427"/>
      <c r="E18" s="427"/>
      <c r="F18" s="427"/>
    </row>
    <row r="19" spans="1:6" ht="14.25" x14ac:dyDescent="0.2">
      <c r="A19" s="427" t="s">
        <v>56</v>
      </c>
      <c r="B19" s="427"/>
      <c r="C19" s="427"/>
      <c r="D19" s="427"/>
      <c r="E19" s="427"/>
      <c r="F19" s="427"/>
    </row>
    <row r="20" spans="1:6" ht="14.25" x14ac:dyDescent="0.2">
      <c r="A20" s="428"/>
      <c r="B20" s="428"/>
      <c r="C20" s="428"/>
      <c r="D20" s="428"/>
      <c r="E20" s="428"/>
      <c r="F20" s="428"/>
    </row>
  </sheetData>
  <mergeCells count="10">
    <mergeCell ref="B7:B8"/>
    <mergeCell ref="A2:F2"/>
    <mergeCell ref="A13:F13"/>
    <mergeCell ref="A14:F14"/>
    <mergeCell ref="A20:F20"/>
    <mergeCell ref="A15:F15"/>
    <mergeCell ref="A16:F16"/>
    <mergeCell ref="A17:F17"/>
    <mergeCell ref="A18:F18"/>
    <mergeCell ref="A19:F19"/>
  </mergeCells>
  <pageMargins left="0.90551181102362199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0"/>
  <sheetViews>
    <sheetView workbookViewId="0">
      <selection activeCell="D4" sqref="D4"/>
    </sheetView>
  </sheetViews>
  <sheetFormatPr defaultColWidth="9.140625" defaultRowHeight="15" x14ac:dyDescent="0.25"/>
  <cols>
    <col min="1" max="1" width="9.140625" style="135"/>
    <col min="2" max="2" width="26.28515625" style="135" bestFit="1" customWidth="1"/>
    <col min="3" max="3" width="14.28515625" style="135" bestFit="1" customWidth="1"/>
    <col min="4" max="4" width="144.28515625" style="135" bestFit="1" customWidth="1"/>
    <col min="5" max="16384" width="9.140625" style="135"/>
  </cols>
  <sheetData>
    <row r="1" spans="2:4" ht="15.75" thickBot="1" x14ac:dyDescent="0.3"/>
    <row r="2" spans="2:4" x14ac:dyDescent="0.25">
      <c r="B2" s="430" t="s">
        <v>109</v>
      </c>
      <c r="C2" s="431"/>
      <c r="D2" s="432"/>
    </row>
    <row r="3" spans="2:4" x14ac:dyDescent="0.25">
      <c r="B3" s="136" t="s">
        <v>110</v>
      </c>
      <c r="C3" s="137" t="s">
        <v>35</v>
      </c>
      <c r="D3" s="138" t="s">
        <v>111</v>
      </c>
    </row>
    <row r="4" spans="2:4" x14ac:dyDescent="0.25">
      <c r="B4" s="172" t="s">
        <v>117</v>
      </c>
      <c r="C4" s="140">
        <v>4045.46</v>
      </c>
      <c r="D4" s="256" t="s">
        <v>193</v>
      </c>
    </row>
    <row r="5" spans="2:4" x14ac:dyDescent="0.25">
      <c r="B5" s="172" t="s">
        <v>200</v>
      </c>
      <c r="C5" s="140">
        <v>1799.68</v>
      </c>
      <c r="D5" s="256" t="s">
        <v>193</v>
      </c>
    </row>
    <row r="6" spans="2:4" x14ac:dyDescent="0.25">
      <c r="B6" s="172" t="s">
        <v>118</v>
      </c>
      <c r="C6" s="140">
        <v>3570.34</v>
      </c>
      <c r="D6" s="256" t="s">
        <v>167</v>
      </c>
    </row>
    <row r="7" spans="2:4" x14ac:dyDescent="0.25">
      <c r="B7" s="172" t="s">
        <v>203</v>
      </c>
      <c r="C7" s="140">
        <v>2427.83</v>
      </c>
      <c r="D7" s="256" t="s">
        <v>167</v>
      </c>
    </row>
    <row r="8" spans="2:4" x14ac:dyDescent="0.25">
      <c r="B8" s="172" t="s">
        <v>119</v>
      </c>
      <c r="C8" s="140">
        <v>2607.3000000000002</v>
      </c>
      <c r="D8" s="256" t="s">
        <v>166</v>
      </c>
    </row>
    <row r="9" spans="2:4" x14ac:dyDescent="0.25">
      <c r="B9" s="312" t="s">
        <v>237</v>
      </c>
      <c r="C9" s="182">
        <v>2185.73</v>
      </c>
      <c r="D9" s="322" t="s">
        <v>166</v>
      </c>
    </row>
    <row r="10" spans="2:4" ht="15.75" thickBot="1" x14ac:dyDescent="0.3">
      <c r="B10" s="171" t="s">
        <v>120</v>
      </c>
      <c r="C10" s="139">
        <v>1621</v>
      </c>
      <c r="D10" s="272" t="s">
        <v>194</v>
      </c>
    </row>
    <row r="11" spans="2:4" ht="15.75" thickBot="1" x14ac:dyDescent="0.3"/>
    <row r="12" spans="2:4" x14ac:dyDescent="0.25">
      <c r="B12" s="430" t="s">
        <v>112</v>
      </c>
      <c r="C12" s="431"/>
      <c r="D12" s="432"/>
    </row>
    <row r="13" spans="2:4" x14ac:dyDescent="0.25">
      <c r="B13" s="136" t="s">
        <v>110</v>
      </c>
      <c r="C13" s="137" t="s">
        <v>35</v>
      </c>
      <c r="D13" s="138" t="s">
        <v>111</v>
      </c>
    </row>
    <row r="14" spans="2:4" ht="25.5" x14ac:dyDescent="0.25">
      <c r="B14" s="150" t="s">
        <v>80</v>
      </c>
      <c r="C14" s="140">
        <v>150</v>
      </c>
      <c r="D14" s="282" t="s">
        <v>206</v>
      </c>
    </row>
    <row r="15" spans="2:4" ht="25.5" x14ac:dyDescent="0.25">
      <c r="B15" s="193" t="s">
        <v>8</v>
      </c>
      <c r="C15" s="140">
        <v>52.9</v>
      </c>
      <c r="D15" s="282" t="s">
        <v>207</v>
      </c>
    </row>
    <row r="16" spans="2:4" x14ac:dyDescent="0.25">
      <c r="B16" s="194" t="s">
        <v>71</v>
      </c>
      <c r="C16" s="140">
        <v>37.549999999999997</v>
      </c>
      <c r="D16" s="173" t="s">
        <v>208</v>
      </c>
    </row>
    <row r="17" spans="1:16384" x14ac:dyDescent="0.25">
      <c r="B17" s="194" t="s">
        <v>72</v>
      </c>
      <c r="C17" s="140">
        <v>43.01</v>
      </c>
      <c r="D17" s="173" t="s">
        <v>208</v>
      </c>
    </row>
    <row r="18" spans="1:16384" x14ac:dyDescent="0.25">
      <c r="B18" s="150" t="s">
        <v>124</v>
      </c>
      <c r="C18" s="182">
        <v>75.52</v>
      </c>
      <c r="D18" s="190" t="s">
        <v>210</v>
      </c>
    </row>
    <row r="19" spans="1:16384" ht="25.5" x14ac:dyDescent="0.25">
      <c r="B19" s="150" t="s">
        <v>61</v>
      </c>
      <c r="C19" s="182">
        <v>16.62</v>
      </c>
      <c r="D19" s="283" t="s">
        <v>209</v>
      </c>
    </row>
    <row r="20" spans="1:16384" x14ac:dyDescent="0.25">
      <c r="B20" s="195" t="s">
        <v>65</v>
      </c>
      <c r="C20" s="182">
        <v>21.16</v>
      </c>
      <c r="D20" s="191" t="s">
        <v>208</v>
      </c>
    </row>
    <row r="21" spans="1:16384" x14ac:dyDescent="0.25">
      <c r="B21" s="150" t="s">
        <v>66</v>
      </c>
      <c r="C21" s="182">
        <v>14.16</v>
      </c>
      <c r="D21" s="191" t="s">
        <v>210</v>
      </c>
    </row>
    <row r="22" spans="1:16384" x14ac:dyDescent="0.25">
      <c r="B22" s="194" t="s">
        <v>73</v>
      </c>
      <c r="C22" s="182">
        <v>39.9</v>
      </c>
      <c r="D22" s="284" t="s">
        <v>210</v>
      </c>
    </row>
    <row r="23" spans="1:16384" x14ac:dyDescent="0.25">
      <c r="B23" s="150" t="s">
        <v>81</v>
      </c>
      <c r="C23" s="182">
        <v>20.45</v>
      </c>
      <c r="D23" s="190" t="s">
        <v>210</v>
      </c>
    </row>
    <row r="24" spans="1:16384" x14ac:dyDescent="0.25">
      <c r="B24" s="150" t="s">
        <v>211</v>
      </c>
      <c r="C24" s="182">
        <v>8.02</v>
      </c>
      <c r="D24" s="191" t="s">
        <v>210</v>
      </c>
    </row>
    <row r="25" spans="1:16384" x14ac:dyDescent="0.25">
      <c r="B25" s="150" t="s">
        <v>113</v>
      </c>
      <c r="C25" s="182">
        <v>15.73</v>
      </c>
      <c r="D25" s="190" t="s">
        <v>210</v>
      </c>
    </row>
    <row r="26" spans="1:16384" ht="15.75" thickBot="1" x14ac:dyDescent="0.3">
      <c r="B26" s="181" t="s">
        <v>123</v>
      </c>
      <c r="C26" s="139">
        <v>6.13</v>
      </c>
      <c r="D26" s="174" t="s">
        <v>210</v>
      </c>
    </row>
    <row r="27" spans="1:16384" ht="15.75" thickBot="1" x14ac:dyDescent="0.3">
      <c r="B27" s="141"/>
      <c r="C27" s="142"/>
      <c r="D27" s="141"/>
    </row>
    <row r="28" spans="1:16384" x14ac:dyDescent="0.25">
      <c r="B28" s="430" t="s">
        <v>125</v>
      </c>
      <c r="C28" s="431"/>
      <c r="D28" s="432"/>
    </row>
    <row r="29" spans="1:16384" x14ac:dyDescent="0.25">
      <c r="B29" s="136" t="s">
        <v>110</v>
      </c>
      <c r="C29" s="137" t="s">
        <v>35</v>
      </c>
      <c r="D29" s="192" t="s">
        <v>111</v>
      </c>
    </row>
    <row r="30" spans="1:16384" x14ac:dyDescent="0.25">
      <c r="B30" s="196" t="s">
        <v>126</v>
      </c>
      <c r="C30" s="182">
        <v>75000</v>
      </c>
      <c r="D30" s="190" t="s">
        <v>222</v>
      </c>
    </row>
    <row r="31" spans="1:16384" x14ac:dyDescent="0.25">
      <c r="A31" s="303"/>
      <c r="B31" s="305"/>
      <c r="C31" s="306">
        <v>150000</v>
      </c>
      <c r="D31" s="305" t="s">
        <v>223</v>
      </c>
      <c r="E31" s="304"/>
      <c r="F31" s="102"/>
      <c r="G31" s="102"/>
      <c r="H31" s="102"/>
      <c r="I31" s="102"/>
      <c r="J31" s="102"/>
      <c r="K31" s="102"/>
      <c r="L31" s="102"/>
      <c r="M31" s="102" t="s">
        <v>213</v>
      </c>
      <c r="N31" s="102" t="s">
        <v>213</v>
      </c>
      <c r="O31" s="102" t="s">
        <v>213</v>
      </c>
      <c r="P31" s="102" t="s">
        <v>213</v>
      </c>
      <c r="Q31" s="102" t="s">
        <v>213</v>
      </c>
      <c r="R31" s="102" t="s">
        <v>213</v>
      </c>
      <c r="S31" s="102" t="s">
        <v>213</v>
      </c>
      <c r="T31" s="102" t="s">
        <v>213</v>
      </c>
      <c r="U31" s="102" t="s">
        <v>213</v>
      </c>
      <c r="V31" s="102" t="s">
        <v>213</v>
      </c>
      <c r="W31" s="102" t="s">
        <v>213</v>
      </c>
      <c r="X31" s="102" t="s">
        <v>213</v>
      </c>
      <c r="Y31" s="102" t="s">
        <v>213</v>
      </c>
      <c r="Z31" s="102" t="s">
        <v>213</v>
      </c>
      <c r="AA31" s="102" t="s">
        <v>213</v>
      </c>
      <c r="AB31" s="102" t="s">
        <v>213</v>
      </c>
      <c r="AC31" s="102" t="s">
        <v>213</v>
      </c>
      <c r="AD31" s="102" t="s">
        <v>213</v>
      </c>
      <c r="AE31" s="102" t="s">
        <v>213</v>
      </c>
      <c r="AF31" s="102" t="s">
        <v>213</v>
      </c>
      <c r="AG31" s="102" t="s">
        <v>213</v>
      </c>
      <c r="AH31" s="102" t="s">
        <v>213</v>
      </c>
      <c r="AI31" s="102" t="s">
        <v>213</v>
      </c>
      <c r="AJ31" s="102" t="s">
        <v>213</v>
      </c>
      <c r="AK31" s="102" t="s">
        <v>213</v>
      </c>
      <c r="AL31" s="102" t="s">
        <v>213</v>
      </c>
      <c r="AM31" s="102" t="s">
        <v>213</v>
      </c>
      <c r="AN31" s="102" t="s">
        <v>213</v>
      </c>
      <c r="AO31" s="102" t="s">
        <v>213</v>
      </c>
      <c r="AP31" s="102" t="s">
        <v>213</v>
      </c>
      <c r="AQ31" s="102" t="s">
        <v>213</v>
      </c>
      <c r="AR31" s="102" t="s">
        <v>213</v>
      </c>
      <c r="AS31" s="102" t="s">
        <v>213</v>
      </c>
      <c r="AT31" s="102" t="s">
        <v>213</v>
      </c>
      <c r="AU31" s="102" t="s">
        <v>213</v>
      </c>
      <c r="AV31" s="102" t="s">
        <v>213</v>
      </c>
      <c r="AW31" s="102" t="s">
        <v>213</v>
      </c>
      <c r="AX31" s="102" t="s">
        <v>213</v>
      </c>
      <c r="AY31" s="102" t="s">
        <v>213</v>
      </c>
      <c r="AZ31" s="102" t="s">
        <v>213</v>
      </c>
      <c r="BA31" s="102" t="s">
        <v>213</v>
      </c>
      <c r="BB31" s="102" t="s">
        <v>213</v>
      </c>
      <c r="BC31" s="102" t="s">
        <v>213</v>
      </c>
      <c r="BD31" s="102" t="s">
        <v>213</v>
      </c>
      <c r="BE31" s="102" t="s">
        <v>213</v>
      </c>
      <c r="BF31" s="102" t="s">
        <v>213</v>
      </c>
      <c r="BG31" s="102" t="s">
        <v>213</v>
      </c>
      <c r="BH31" s="102" t="s">
        <v>213</v>
      </c>
      <c r="BI31" s="102" t="s">
        <v>213</v>
      </c>
      <c r="BJ31" s="102" t="s">
        <v>213</v>
      </c>
      <c r="BK31" s="102" t="s">
        <v>213</v>
      </c>
      <c r="BL31" s="102" t="s">
        <v>213</v>
      </c>
      <c r="BM31" s="102" t="s">
        <v>213</v>
      </c>
      <c r="BN31" s="102" t="s">
        <v>213</v>
      </c>
      <c r="BO31" s="102" t="s">
        <v>213</v>
      </c>
      <c r="BP31" s="102" t="s">
        <v>213</v>
      </c>
      <c r="BQ31" s="102" t="s">
        <v>213</v>
      </c>
      <c r="BR31" s="102" t="s">
        <v>213</v>
      </c>
      <c r="BS31" s="102" t="s">
        <v>213</v>
      </c>
      <c r="BT31" s="102" t="s">
        <v>213</v>
      </c>
      <c r="BU31" s="102" t="s">
        <v>213</v>
      </c>
      <c r="BV31" s="102" t="s">
        <v>213</v>
      </c>
      <c r="BW31" s="102" t="s">
        <v>213</v>
      </c>
      <c r="BX31" s="102" t="s">
        <v>213</v>
      </c>
      <c r="BY31" s="102" t="s">
        <v>213</v>
      </c>
      <c r="BZ31" s="102" t="s">
        <v>213</v>
      </c>
      <c r="CA31" s="102" t="s">
        <v>213</v>
      </c>
      <c r="CB31" s="102" t="s">
        <v>213</v>
      </c>
      <c r="CC31" s="102" t="s">
        <v>213</v>
      </c>
      <c r="CD31" s="102" t="s">
        <v>213</v>
      </c>
      <c r="CE31" s="102" t="s">
        <v>213</v>
      </c>
      <c r="CF31" s="102" t="s">
        <v>213</v>
      </c>
      <c r="CG31" s="102" t="s">
        <v>213</v>
      </c>
      <c r="CH31" s="102" t="s">
        <v>213</v>
      </c>
      <c r="CI31" s="102" t="s">
        <v>213</v>
      </c>
      <c r="CJ31" s="102" t="s">
        <v>213</v>
      </c>
      <c r="CK31" s="102" t="s">
        <v>213</v>
      </c>
      <c r="CL31" s="102" t="s">
        <v>213</v>
      </c>
      <c r="CM31" s="102" t="s">
        <v>213</v>
      </c>
      <c r="CN31" s="102" t="s">
        <v>213</v>
      </c>
      <c r="CO31" s="102" t="s">
        <v>213</v>
      </c>
      <c r="CP31" s="102" t="s">
        <v>213</v>
      </c>
      <c r="CQ31" s="102" t="s">
        <v>213</v>
      </c>
      <c r="CR31" s="102" t="s">
        <v>213</v>
      </c>
      <c r="CS31" s="102" t="s">
        <v>213</v>
      </c>
      <c r="CT31" s="102" t="s">
        <v>213</v>
      </c>
      <c r="CU31" s="102" t="s">
        <v>213</v>
      </c>
      <c r="CV31" s="102" t="s">
        <v>213</v>
      </c>
      <c r="CW31" s="102" t="s">
        <v>213</v>
      </c>
      <c r="CX31" s="102" t="s">
        <v>213</v>
      </c>
      <c r="CY31" s="102" t="s">
        <v>213</v>
      </c>
      <c r="CZ31" s="102" t="s">
        <v>213</v>
      </c>
      <c r="DA31" s="102" t="s">
        <v>213</v>
      </c>
      <c r="DB31" s="102" t="s">
        <v>213</v>
      </c>
      <c r="DC31" s="102" t="s">
        <v>213</v>
      </c>
      <c r="DD31" s="102" t="s">
        <v>213</v>
      </c>
      <c r="DE31" s="102" t="s">
        <v>213</v>
      </c>
      <c r="DF31" s="102" t="s">
        <v>213</v>
      </c>
      <c r="DG31" s="102" t="s">
        <v>213</v>
      </c>
      <c r="DH31" s="102" t="s">
        <v>213</v>
      </c>
      <c r="DI31" s="102" t="s">
        <v>213</v>
      </c>
      <c r="DJ31" s="102" t="s">
        <v>213</v>
      </c>
      <c r="DK31" s="102" t="s">
        <v>213</v>
      </c>
      <c r="DL31" s="102" t="s">
        <v>213</v>
      </c>
      <c r="DM31" s="102" t="s">
        <v>213</v>
      </c>
      <c r="DN31" s="102" t="s">
        <v>213</v>
      </c>
      <c r="DO31" s="102" t="s">
        <v>213</v>
      </c>
      <c r="DP31" s="102" t="s">
        <v>213</v>
      </c>
      <c r="DQ31" s="102" t="s">
        <v>213</v>
      </c>
      <c r="DR31" s="102" t="s">
        <v>213</v>
      </c>
      <c r="DS31" s="102" t="s">
        <v>213</v>
      </c>
      <c r="DT31" s="102" t="s">
        <v>213</v>
      </c>
      <c r="DU31" s="102" t="s">
        <v>213</v>
      </c>
      <c r="DV31" s="102" t="s">
        <v>213</v>
      </c>
      <c r="DW31" s="102" t="s">
        <v>213</v>
      </c>
      <c r="DX31" s="102" t="s">
        <v>213</v>
      </c>
      <c r="DY31" s="102" t="s">
        <v>213</v>
      </c>
      <c r="DZ31" s="102" t="s">
        <v>213</v>
      </c>
      <c r="EA31" s="102" t="s">
        <v>213</v>
      </c>
      <c r="EB31" s="102" t="s">
        <v>213</v>
      </c>
      <c r="EC31" s="102" t="s">
        <v>213</v>
      </c>
      <c r="ED31" s="102" t="s">
        <v>213</v>
      </c>
      <c r="EE31" s="102" t="s">
        <v>213</v>
      </c>
      <c r="EF31" s="102" t="s">
        <v>213</v>
      </c>
      <c r="EG31" s="102" t="s">
        <v>213</v>
      </c>
      <c r="EH31" s="102" t="s">
        <v>213</v>
      </c>
      <c r="EI31" s="102" t="s">
        <v>213</v>
      </c>
      <c r="EJ31" s="102" t="s">
        <v>213</v>
      </c>
      <c r="EK31" s="102" t="s">
        <v>213</v>
      </c>
      <c r="EL31" s="102" t="s">
        <v>213</v>
      </c>
      <c r="EM31" s="102" t="s">
        <v>213</v>
      </c>
      <c r="EN31" s="102" t="s">
        <v>213</v>
      </c>
      <c r="EO31" s="102" t="s">
        <v>213</v>
      </c>
      <c r="EP31" s="102" t="s">
        <v>213</v>
      </c>
      <c r="EQ31" s="102" t="s">
        <v>213</v>
      </c>
      <c r="ER31" s="102" t="s">
        <v>213</v>
      </c>
      <c r="ES31" s="102" t="s">
        <v>213</v>
      </c>
      <c r="ET31" s="102" t="s">
        <v>213</v>
      </c>
      <c r="EU31" s="102" t="s">
        <v>213</v>
      </c>
      <c r="EV31" s="102" t="s">
        <v>213</v>
      </c>
      <c r="EW31" s="102" t="s">
        <v>213</v>
      </c>
      <c r="EX31" s="102" t="s">
        <v>213</v>
      </c>
      <c r="EY31" s="102" t="s">
        <v>213</v>
      </c>
      <c r="EZ31" s="102" t="s">
        <v>213</v>
      </c>
      <c r="FA31" s="102" t="s">
        <v>213</v>
      </c>
      <c r="FB31" s="102" t="s">
        <v>213</v>
      </c>
      <c r="FC31" s="102" t="s">
        <v>213</v>
      </c>
      <c r="FD31" s="102" t="s">
        <v>213</v>
      </c>
      <c r="FE31" s="102" t="s">
        <v>213</v>
      </c>
      <c r="FF31" s="102" t="s">
        <v>213</v>
      </c>
      <c r="FG31" s="102" t="s">
        <v>213</v>
      </c>
      <c r="FH31" s="102" t="s">
        <v>213</v>
      </c>
      <c r="FI31" s="102" t="s">
        <v>213</v>
      </c>
      <c r="FJ31" s="102" t="s">
        <v>213</v>
      </c>
      <c r="FK31" s="102" t="s">
        <v>213</v>
      </c>
      <c r="FL31" s="102" t="s">
        <v>213</v>
      </c>
      <c r="FM31" s="102" t="s">
        <v>213</v>
      </c>
      <c r="FN31" s="102" t="s">
        <v>213</v>
      </c>
      <c r="FO31" s="102" t="s">
        <v>213</v>
      </c>
      <c r="FP31" s="102" t="s">
        <v>213</v>
      </c>
      <c r="FQ31" s="102" t="s">
        <v>213</v>
      </c>
      <c r="FR31" s="102" t="s">
        <v>213</v>
      </c>
      <c r="FS31" s="102" t="s">
        <v>213</v>
      </c>
      <c r="FT31" s="102" t="s">
        <v>213</v>
      </c>
      <c r="FU31" s="102" t="s">
        <v>213</v>
      </c>
      <c r="FV31" s="102" t="s">
        <v>213</v>
      </c>
      <c r="FW31" s="102" t="s">
        <v>213</v>
      </c>
      <c r="FX31" s="102" t="s">
        <v>213</v>
      </c>
      <c r="FY31" s="102" t="s">
        <v>213</v>
      </c>
      <c r="FZ31" s="102" t="s">
        <v>213</v>
      </c>
      <c r="GA31" s="102" t="s">
        <v>213</v>
      </c>
      <c r="GB31" s="102" t="s">
        <v>213</v>
      </c>
      <c r="GC31" s="102" t="s">
        <v>213</v>
      </c>
      <c r="GD31" s="102" t="s">
        <v>213</v>
      </c>
      <c r="GE31" s="102" t="s">
        <v>213</v>
      </c>
      <c r="GF31" s="102" t="s">
        <v>213</v>
      </c>
      <c r="GG31" s="102" t="s">
        <v>213</v>
      </c>
      <c r="GH31" s="102" t="s">
        <v>213</v>
      </c>
      <c r="GI31" s="102" t="s">
        <v>213</v>
      </c>
      <c r="GJ31" s="102" t="s">
        <v>213</v>
      </c>
      <c r="GK31" s="102" t="s">
        <v>213</v>
      </c>
      <c r="GL31" s="102" t="s">
        <v>213</v>
      </c>
      <c r="GM31" s="102" t="s">
        <v>213</v>
      </c>
      <c r="GN31" s="102" t="s">
        <v>213</v>
      </c>
      <c r="GO31" s="102" t="s">
        <v>213</v>
      </c>
      <c r="GP31" s="102" t="s">
        <v>213</v>
      </c>
      <c r="GQ31" s="102" t="s">
        <v>213</v>
      </c>
      <c r="GR31" s="102" t="s">
        <v>213</v>
      </c>
      <c r="GS31" s="102" t="s">
        <v>213</v>
      </c>
      <c r="GT31" s="102" t="s">
        <v>213</v>
      </c>
      <c r="GU31" s="102" t="s">
        <v>213</v>
      </c>
      <c r="GV31" s="102" t="s">
        <v>213</v>
      </c>
      <c r="GW31" s="102" t="s">
        <v>213</v>
      </c>
      <c r="GX31" s="102" t="s">
        <v>213</v>
      </c>
      <c r="GY31" s="102" t="s">
        <v>213</v>
      </c>
      <c r="GZ31" s="102" t="s">
        <v>213</v>
      </c>
      <c r="HA31" s="102" t="s">
        <v>213</v>
      </c>
      <c r="HB31" s="102" t="s">
        <v>213</v>
      </c>
      <c r="HC31" s="102" t="s">
        <v>213</v>
      </c>
      <c r="HD31" s="102" t="s">
        <v>213</v>
      </c>
      <c r="HE31" s="102" t="s">
        <v>213</v>
      </c>
      <c r="HF31" s="102" t="s">
        <v>213</v>
      </c>
      <c r="HG31" s="102" t="s">
        <v>213</v>
      </c>
      <c r="HH31" s="102" t="s">
        <v>213</v>
      </c>
      <c r="HI31" s="102" t="s">
        <v>213</v>
      </c>
      <c r="HJ31" s="102" t="s">
        <v>213</v>
      </c>
      <c r="HK31" s="102" t="s">
        <v>213</v>
      </c>
      <c r="HL31" s="102" t="s">
        <v>213</v>
      </c>
      <c r="HM31" s="102" t="s">
        <v>213</v>
      </c>
      <c r="HN31" s="102" t="s">
        <v>213</v>
      </c>
      <c r="HO31" s="102" t="s">
        <v>213</v>
      </c>
      <c r="HP31" s="102" t="s">
        <v>213</v>
      </c>
      <c r="HQ31" s="102" t="s">
        <v>213</v>
      </c>
      <c r="HR31" s="102" t="s">
        <v>213</v>
      </c>
      <c r="HS31" s="102" t="s">
        <v>213</v>
      </c>
      <c r="HT31" s="102" t="s">
        <v>213</v>
      </c>
      <c r="HU31" s="102" t="s">
        <v>213</v>
      </c>
      <c r="HV31" s="102" t="s">
        <v>213</v>
      </c>
      <c r="HW31" s="102" t="s">
        <v>213</v>
      </c>
      <c r="HX31" s="102" t="s">
        <v>213</v>
      </c>
      <c r="HY31" s="102" t="s">
        <v>213</v>
      </c>
      <c r="HZ31" s="102" t="s">
        <v>213</v>
      </c>
      <c r="IA31" s="102" t="s">
        <v>213</v>
      </c>
      <c r="IB31" s="102" t="s">
        <v>213</v>
      </c>
      <c r="IC31" s="102" t="s">
        <v>213</v>
      </c>
      <c r="ID31" s="102" t="s">
        <v>213</v>
      </c>
      <c r="IE31" s="102" t="s">
        <v>213</v>
      </c>
      <c r="IF31" s="102" t="s">
        <v>213</v>
      </c>
      <c r="IG31" s="102" t="s">
        <v>213</v>
      </c>
      <c r="IH31" s="102" t="s">
        <v>213</v>
      </c>
      <c r="II31" s="102" t="s">
        <v>213</v>
      </c>
      <c r="IJ31" s="102" t="s">
        <v>213</v>
      </c>
      <c r="IK31" s="102" t="s">
        <v>213</v>
      </c>
      <c r="IL31" s="102" t="s">
        <v>213</v>
      </c>
      <c r="IM31" s="102" t="s">
        <v>213</v>
      </c>
      <c r="IN31" s="102" t="s">
        <v>213</v>
      </c>
      <c r="IO31" s="102" t="s">
        <v>213</v>
      </c>
      <c r="IP31" s="102" t="s">
        <v>213</v>
      </c>
      <c r="IQ31" s="102" t="s">
        <v>213</v>
      </c>
      <c r="IR31" s="102" t="s">
        <v>213</v>
      </c>
      <c r="IS31" s="102" t="s">
        <v>213</v>
      </c>
      <c r="IT31" s="102" t="s">
        <v>213</v>
      </c>
      <c r="IU31" s="102" t="s">
        <v>213</v>
      </c>
      <c r="IV31" s="102" t="s">
        <v>213</v>
      </c>
      <c r="IW31" s="102" t="s">
        <v>213</v>
      </c>
      <c r="IX31" s="102" t="s">
        <v>213</v>
      </c>
      <c r="IY31" s="102" t="s">
        <v>213</v>
      </c>
      <c r="IZ31" s="102" t="s">
        <v>213</v>
      </c>
      <c r="JA31" s="102" t="s">
        <v>213</v>
      </c>
      <c r="JB31" s="102" t="s">
        <v>213</v>
      </c>
      <c r="JC31" s="102" t="s">
        <v>213</v>
      </c>
      <c r="JD31" s="102" t="s">
        <v>213</v>
      </c>
      <c r="JE31" s="102" t="s">
        <v>213</v>
      </c>
      <c r="JF31" s="102" t="s">
        <v>213</v>
      </c>
      <c r="JG31" s="102" t="s">
        <v>213</v>
      </c>
      <c r="JH31" s="102" t="s">
        <v>213</v>
      </c>
      <c r="JI31" s="102" t="s">
        <v>213</v>
      </c>
      <c r="JJ31" s="102" t="s">
        <v>213</v>
      </c>
      <c r="JK31" s="102" t="s">
        <v>213</v>
      </c>
      <c r="JL31" s="102" t="s">
        <v>213</v>
      </c>
      <c r="JM31" s="102" t="s">
        <v>213</v>
      </c>
      <c r="JN31" s="102" t="s">
        <v>213</v>
      </c>
      <c r="JO31" s="102" t="s">
        <v>213</v>
      </c>
      <c r="JP31" s="102" t="s">
        <v>213</v>
      </c>
      <c r="JQ31" s="102" t="s">
        <v>213</v>
      </c>
      <c r="JR31" s="102" t="s">
        <v>213</v>
      </c>
      <c r="JS31" s="102" t="s">
        <v>213</v>
      </c>
      <c r="JT31" s="102" t="s">
        <v>213</v>
      </c>
      <c r="JU31" s="102" t="s">
        <v>213</v>
      </c>
      <c r="JV31" s="102" t="s">
        <v>213</v>
      </c>
      <c r="JW31" s="102" t="s">
        <v>213</v>
      </c>
      <c r="JX31" s="102" t="s">
        <v>213</v>
      </c>
      <c r="JY31" s="102" t="s">
        <v>213</v>
      </c>
      <c r="JZ31" s="102" t="s">
        <v>213</v>
      </c>
      <c r="KA31" s="102" t="s">
        <v>213</v>
      </c>
      <c r="KB31" s="102" t="s">
        <v>213</v>
      </c>
      <c r="KC31" s="102" t="s">
        <v>213</v>
      </c>
      <c r="KD31" s="102" t="s">
        <v>213</v>
      </c>
      <c r="KE31" s="102" t="s">
        <v>213</v>
      </c>
      <c r="KF31" s="102" t="s">
        <v>213</v>
      </c>
      <c r="KG31" s="102" t="s">
        <v>213</v>
      </c>
      <c r="KH31" s="102" t="s">
        <v>213</v>
      </c>
      <c r="KI31" s="102" t="s">
        <v>213</v>
      </c>
      <c r="KJ31" s="102" t="s">
        <v>213</v>
      </c>
      <c r="KK31" s="102" t="s">
        <v>213</v>
      </c>
      <c r="KL31" s="102" t="s">
        <v>213</v>
      </c>
      <c r="KM31" s="102" t="s">
        <v>213</v>
      </c>
      <c r="KN31" s="102" t="s">
        <v>213</v>
      </c>
      <c r="KO31" s="102" t="s">
        <v>213</v>
      </c>
      <c r="KP31" s="102" t="s">
        <v>213</v>
      </c>
      <c r="KQ31" s="102" t="s">
        <v>213</v>
      </c>
      <c r="KR31" s="102" t="s">
        <v>213</v>
      </c>
      <c r="KS31" s="102" t="s">
        <v>213</v>
      </c>
      <c r="KT31" s="102" t="s">
        <v>213</v>
      </c>
      <c r="KU31" s="102" t="s">
        <v>213</v>
      </c>
      <c r="KV31" s="102" t="s">
        <v>213</v>
      </c>
      <c r="KW31" s="102" t="s">
        <v>213</v>
      </c>
      <c r="KX31" s="102" t="s">
        <v>213</v>
      </c>
      <c r="KY31" s="102" t="s">
        <v>213</v>
      </c>
      <c r="KZ31" s="102" t="s">
        <v>213</v>
      </c>
      <c r="LA31" s="102" t="s">
        <v>213</v>
      </c>
      <c r="LB31" s="102" t="s">
        <v>213</v>
      </c>
      <c r="LC31" s="102" t="s">
        <v>213</v>
      </c>
      <c r="LD31" s="102" t="s">
        <v>213</v>
      </c>
      <c r="LE31" s="102" t="s">
        <v>213</v>
      </c>
      <c r="LF31" s="102" t="s">
        <v>213</v>
      </c>
      <c r="LG31" s="102" t="s">
        <v>213</v>
      </c>
      <c r="LH31" s="102" t="s">
        <v>213</v>
      </c>
      <c r="LI31" s="102" t="s">
        <v>213</v>
      </c>
      <c r="LJ31" s="102" t="s">
        <v>213</v>
      </c>
      <c r="LK31" s="102" t="s">
        <v>213</v>
      </c>
      <c r="LL31" s="102" t="s">
        <v>213</v>
      </c>
      <c r="LM31" s="102" t="s">
        <v>213</v>
      </c>
      <c r="LN31" s="102" t="s">
        <v>213</v>
      </c>
      <c r="LO31" s="102" t="s">
        <v>213</v>
      </c>
      <c r="LP31" s="102" t="s">
        <v>213</v>
      </c>
      <c r="LQ31" s="102" t="s">
        <v>213</v>
      </c>
      <c r="LR31" s="102" t="s">
        <v>213</v>
      </c>
      <c r="LS31" s="102" t="s">
        <v>213</v>
      </c>
      <c r="LT31" s="102" t="s">
        <v>213</v>
      </c>
      <c r="LU31" s="102" t="s">
        <v>213</v>
      </c>
      <c r="LV31" s="102" t="s">
        <v>213</v>
      </c>
      <c r="LW31" s="102" t="s">
        <v>213</v>
      </c>
      <c r="LX31" s="102" t="s">
        <v>213</v>
      </c>
      <c r="LY31" s="102" t="s">
        <v>213</v>
      </c>
      <c r="LZ31" s="102" t="s">
        <v>213</v>
      </c>
      <c r="MA31" s="102" t="s">
        <v>213</v>
      </c>
      <c r="MB31" s="102" t="s">
        <v>213</v>
      </c>
      <c r="MC31" s="102" t="s">
        <v>213</v>
      </c>
      <c r="MD31" s="102" t="s">
        <v>213</v>
      </c>
      <c r="ME31" s="102" t="s">
        <v>213</v>
      </c>
      <c r="MF31" s="102" t="s">
        <v>213</v>
      </c>
      <c r="MG31" s="102" t="s">
        <v>213</v>
      </c>
      <c r="MH31" s="102" t="s">
        <v>213</v>
      </c>
      <c r="MI31" s="102" t="s">
        <v>213</v>
      </c>
      <c r="MJ31" s="102" t="s">
        <v>213</v>
      </c>
      <c r="MK31" s="102" t="s">
        <v>213</v>
      </c>
      <c r="ML31" s="102" t="s">
        <v>213</v>
      </c>
      <c r="MM31" s="102" t="s">
        <v>213</v>
      </c>
      <c r="MN31" s="102" t="s">
        <v>213</v>
      </c>
      <c r="MO31" s="102" t="s">
        <v>213</v>
      </c>
      <c r="MP31" s="102" t="s">
        <v>213</v>
      </c>
      <c r="MQ31" s="102" t="s">
        <v>213</v>
      </c>
      <c r="MR31" s="102" t="s">
        <v>213</v>
      </c>
      <c r="MS31" s="102" t="s">
        <v>213</v>
      </c>
      <c r="MT31" s="102" t="s">
        <v>213</v>
      </c>
      <c r="MU31" s="102" t="s">
        <v>213</v>
      </c>
      <c r="MV31" s="102" t="s">
        <v>213</v>
      </c>
      <c r="MW31" s="102" t="s">
        <v>213</v>
      </c>
      <c r="MX31" s="102" t="s">
        <v>213</v>
      </c>
      <c r="MY31" s="102" t="s">
        <v>213</v>
      </c>
      <c r="MZ31" s="102" t="s">
        <v>213</v>
      </c>
      <c r="NA31" s="102" t="s">
        <v>213</v>
      </c>
      <c r="NB31" s="102" t="s">
        <v>213</v>
      </c>
      <c r="NC31" s="102" t="s">
        <v>213</v>
      </c>
      <c r="ND31" s="102" t="s">
        <v>213</v>
      </c>
      <c r="NE31" s="102" t="s">
        <v>213</v>
      </c>
      <c r="NF31" s="102" t="s">
        <v>213</v>
      </c>
      <c r="NG31" s="102" t="s">
        <v>213</v>
      </c>
      <c r="NH31" s="102" t="s">
        <v>213</v>
      </c>
      <c r="NI31" s="102" t="s">
        <v>213</v>
      </c>
      <c r="NJ31" s="102" t="s">
        <v>213</v>
      </c>
      <c r="NK31" s="102" t="s">
        <v>213</v>
      </c>
      <c r="NL31" s="102" t="s">
        <v>213</v>
      </c>
      <c r="NM31" s="102" t="s">
        <v>213</v>
      </c>
      <c r="NN31" s="102" t="s">
        <v>213</v>
      </c>
      <c r="NO31" s="102" t="s">
        <v>213</v>
      </c>
      <c r="NP31" s="102" t="s">
        <v>213</v>
      </c>
      <c r="NQ31" s="102" t="s">
        <v>213</v>
      </c>
      <c r="NR31" s="102" t="s">
        <v>213</v>
      </c>
      <c r="NS31" s="102" t="s">
        <v>213</v>
      </c>
      <c r="NT31" s="102" t="s">
        <v>213</v>
      </c>
      <c r="NU31" s="102" t="s">
        <v>213</v>
      </c>
      <c r="NV31" s="102" t="s">
        <v>213</v>
      </c>
      <c r="NW31" s="102" t="s">
        <v>213</v>
      </c>
      <c r="NX31" s="102" t="s">
        <v>213</v>
      </c>
      <c r="NY31" s="102" t="s">
        <v>213</v>
      </c>
      <c r="NZ31" s="102" t="s">
        <v>213</v>
      </c>
      <c r="OA31" s="102" t="s">
        <v>213</v>
      </c>
      <c r="OB31" s="102" t="s">
        <v>213</v>
      </c>
      <c r="OC31" s="102" t="s">
        <v>213</v>
      </c>
      <c r="OD31" s="102" t="s">
        <v>213</v>
      </c>
      <c r="OE31" s="102" t="s">
        <v>213</v>
      </c>
      <c r="OF31" s="102" t="s">
        <v>213</v>
      </c>
      <c r="OG31" s="102" t="s">
        <v>213</v>
      </c>
      <c r="OH31" s="102" t="s">
        <v>213</v>
      </c>
      <c r="OI31" s="102" t="s">
        <v>213</v>
      </c>
      <c r="OJ31" s="102" t="s">
        <v>213</v>
      </c>
      <c r="OK31" s="102" t="s">
        <v>213</v>
      </c>
      <c r="OL31" s="102" t="s">
        <v>213</v>
      </c>
      <c r="OM31" s="102" t="s">
        <v>213</v>
      </c>
      <c r="ON31" s="102" t="s">
        <v>213</v>
      </c>
      <c r="OO31" s="102" t="s">
        <v>213</v>
      </c>
      <c r="OP31" s="102" t="s">
        <v>213</v>
      </c>
      <c r="OQ31" s="102" t="s">
        <v>213</v>
      </c>
      <c r="OR31" s="102" t="s">
        <v>213</v>
      </c>
      <c r="OS31" s="102" t="s">
        <v>213</v>
      </c>
      <c r="OT31" s="102" t="s">
        <v>213</v>
      </c>
      <c r="OU31" s="102" t="s">
        <v>213</v>
      </c>
      <c r="OV31" s="102" t="s">
        <v>213</v>
      </c>
      <c r="OW31" s="102" t="s">
        <v>213</v>
      </c>
      <c r="OX31" s="102" t="s">
        <v>213</v>
      </c>
      <c r="OY31" s="102" t="s">
        <v>213</v>
      </c>
      <c r="OZ31" s="102" t="s">
        <v>213</v>
      </c>
      <c r="PA31" s="102" t="s">
        <v>213</v>
      </c>
      <c r="PB31" s="102" t="s">
        <v>213</v>
      </c>
      <c r="PC31" s="102" t="s">
        <v>213</v>
      </c>
      <c r="PD31" s="102" t="s">
        <v>213</v>
      </c>
      <c r="PE31" s="102" t="s">
        <v>213</v>
      </c>
      <c r="PF31" s="102" t="s">
        <v>213</v>
      </c>
      <c r="PG31" s="102" t="s">
        <v>213</v>
      </c>
      <c r="PH31" s="102" t="s">
        <v>213</v>
      </c>
      <c r="PI31" s="102" t="s">
        <v>213</v>
      </c>
      <c r="PJ31" s="102" t="s">
        <v>213</v>
      </c>
      <c r="PK31" s="102" t="s">
        <v>213</v>
      </c>
      <c r="PL31" s="102" t="s">
        <v>213</v>
      </c>
      <c r="PM31" s="102" t="s">
        <v>213</v>
      </c>
      <c r="PN31" s="102" t="s">
        <v>213</v>
      </c>
      <c r="PO31" s="102" t="s">
        <v>213</v>
      </c>
      <c r="PP31" s="102" t="s">
        <v>213</v>
      </c>
      <c r="PQ31" s="102" t="s">
        <v>213</v>
      </c>
      <c r="PR31" s="102" t="s">
        <v>213</v>
      </c>
      <c r="PS31" s="102" t="s">
        <v>213</v>
      </c>
      <c r="PT31" s="102" t="s">
        <v>213</v>
      </c>
      <c r="PU31" s="102" t="s">
        <v>213</v>
      </c>
      <c r="PV31" s="102" t="s">
        <v>213</v>
      </c>
      <c r="PW31" s="102" t="s">
        <v>213</v>
      </c>
      <c r="PX31" s="102" t="s">
        <v>213</v>
      </c>
      <c r="PY31" s="102" t="s">
        <v>213</v>
      </c>
      <c r="PZ31" s="102" t="s">
        <v>213</v>
      </c>
      <c r="QA31" s="102" t="s">
        <v>213</v>
      </c>
      <c r="QB31" s="102" t="s">
        <v>213</v>
      </c>
      <c r="QC31" s="102" t="s">
        <v>213</v>
      </c>
      <c r="QD31" s="102" t="s">
        <v>213</v>
      </c>
      <c r="QE31" s="102" t="s">
        <v>213</v>
      </c>
      <c r="QF31" s="102" t="s">
        <v>213</v>
      </c>
      <c r="QG31" s="102" t="s">
        <v>213</v>
      </c>
      <c r="QH31" s="102" t="s">
        <v>213</v>
      </c>
      <c r="QI31" s="102" t="s">
        <v>213</v>
      </c>
      <c r="QJ31" s="102" t="s">
        <v>213</v>
      </c>
      <c r="QK31" s="102" t="s">
        <v>213</v>
      </c>
      <c r="QL31" s="102" t="s">
        <v>213</v>
      </c>
      <c r="QM31" s="102" t="s">
        <v>213</v>
      </c>
      <c r="QN31" s="102" t="s">
        <v>213</v>
      </c>
      <c r="QO31" s="102" t="s">
        <v>213</v>
      </c>
      <c r="QP31" s="102" t="s">
        <v>213</v>
      </c>
      <c r="QQ31" s="102" t="s">
        <v>213</v>
      </c>
      <c r="QR31" s="102" t="s">
        <v>213</v>
      </c>
      <c r="QS31" s="102" t="s">
        <v>213</v>
      </c>
      <c r="QT31" s="102" t="s">
        <v>213</v>
      </c>
      <c r="QU31" s="102" t="s">
        <v>213</v>
      </c>
      <c r="QV31" s="102" t="s">
        <v>213</v>
      </c>
      <c r="QW31" s="102" t="s">
        <v>213</v>
      </c>
      <c r="QX31" s="102" t="s">
        <v>213</v>
      </c>
      <c r="QY31" s="102" t="s">
        <v>213</v>
      </c>
      <c r="QZ31" s="102" t="s">
        <v>213</v>
      </c>
      <c r="RA31" s="102" t="s">
        <v>213</v>
      </c>
      <c r="RB31" s="102" t="s">
        <v>213</v>
      </c>
      <c r="RC31" s="102" t="s">
        <v>213</v>
      </c>
      <c r="RD31" s="102" t="s">
        <v>213</v>
      </c>
      <c r="RE31" s="102" t="s">
        <v>213</v>
      </c>
      <c r="RF31" s="102" t="s">
        <v>213</v>
      </c>
      <c r="RG31" s="102" t="s">
        <v>213</v>
      </c>
      <c r="RH31" s="102" t="s">
        <v>213</v>
      </c>
      <c r="RI31" s="102" t="s">
        <v>213</v>
      </c>
      <c r="RJ31" s="102" t="s">
        <v>213</v>
      </c>
      <c r="RK31" s="102" t="s">
        <v>213</v>
      </c>
      <c r="RL31" s="102" t="s">
        <v>213</v>
      </c>
      <c r="RM31" s="102" t="s">
        <v>213</v>
      </c>
      <c r="RN31" s="102" t="s">
        <v>213</v>
      </c>
      <c r="RO31" s="102" t="s">
        <v>213</v>
      </c>
      <c r="RP31" s="102" t="s">
        <v>213</v>
      </c>
      <c r="RQ31" s="102" t="s">
        <v>213</v>
      </c>
      <c r="RR31" s="102" t="s">
        <v>213</v>
      </c>
      <c r="RS31" s="102" t="s">
        <v>213</v>
      </c>
      <c r="RT31" s="102" t="s">
        <v>213</v>
      </c>
      <c r="RU31" s="102" t="s">
        <v>213</v>
      </c>
      <c r="RV31" s="102" t="s">
        <v>213</v>
      </c>
      <c r="RW31" s="102" t="s">
        <v>213</v>
      </c>
      <c r="RX31" s="102" t="s">
        <v>213</v>
      </c>
      <c r="RY31" s="102" t="s">
        <v>213</v>
      </c>
      <c r="RZ31" s="102" t="s">
        <v>213</v>
      </c>
      <c r="SA31" s="102" t="s">
        <v>213</v>
      </c>
      <c r="SB31" s="102" t="s">
        <v>213</v>
      </c>
      <c r="SC31" s="102" t="s">
        <v>213</v>
      </c>
      <c r="SD31" s="102" t="s">
        <v>213</v>
      </c>
      <c r="SE31" s="102" t="s">
        <v>213</v>
      </c>
      <c r="SF31" s="102" t="s">
        <v>213</v>
      </c>
      <c r="SG31" s="102" t="s">
        <v>213</v>
      </c>
      <c r="SH31" s="102" t="s">
        <v>213</v>
      </c>
      <c r="SI31" s="102" t="s">
        <v>213</v>
      </c>
      <c r="SJ31" s="102" t="s">
        <v>213</v>
      </c>
      <c r="SK31" s="102" t="s">
        <v>213</v>
      </c>
      <c r="SL31" s="102" t="s">
        <v>213</v>
      </c>
      <c r="SM31" s="102" t="s">
        <v>213</v>
      </c>
      <c r="SN31" s="102" t="s">
        <v>213</v>
      </c>
      <c r="SO31" s="102" t="s">
        <v>213</v>
      </c>
      <c r="SP31" s="102" t="s">
        <v>213</v>
      </c>
      <c r="SQ31" s="102" t="s">
        <v>213</v>
      </c>
      <c r="SR31" s="102" t="s">
        <v>213</v>
      </c>
      <c r="SS31" s="102" t="s">
        <v>213</v>
      </c>
      <c r="ST31" s="102" t="s">
        <v>213</v>
      </c>
      <c r="SU31" s="102" t="s">
        <v>213</v>
      </c>
      <c r="SV31" s="102" t="s">
        <v>213</v>
      </c>
      <c r="SW31" s="102" t="s">
        <v>213</v>
      </c>
      <c r="SX31" s="102" t="s">
        <v>213</v>
      </c>
      <c r="SY31" s="102" t="s">
        <v>213</v>
      </c>
      <c r="SZ31" s="102" t="s">
        <v>213</v>
      </c>
      <c r="TA31" s="102" t="s">
        <v>213</v>
      </c>
      <c r="TB31" s="102" t="s">
        <v>213</v>
      </c>
      <c r="TC31" s="102" t="s">
        <v>213</v>
      </c>
      <c r="TD31" s="102" t="s">
        <v>213</v>
      </c>
      <c r="TE31" s="102" t="s">
        <v>213</v>
      </c>
      <c r="TF31" s="102" t="s">
        <v>213</v>
      </c>
      <c r="TG31" s="102" t="s">
        <v>213</v>
      </c>
      <c r="TH31" s="102" t="s">
        <v>213</v>
      </c>
      <c r="TI31" s="102" t="s">
        <v>213</v>
      </c>
      <c r="TJ31" s="102" t="s">
        <v>213</v>
      </c>
      <c r="TK31" s="102" t="s">
        <v>213</v>
      </c>
      <c r="TL31" s="102" t="s">
        <v>213</v>
      </c>
      <c r="TM31" s="102" t="s">
        <v>213</v>
      </c>
      <c r="TN31" s="102" t="s">
        <v>213</v>
      </c>
      <c r="TO31" s="102" t="s">
        <v>213</v>
      </c>
      <c r="TP31" s="102" t="s">
        <v>213</v>
      </c>
      <c r="TQ31" s="102" t="s">
        <v>213</v>
      </c>
      <c r="TR31" s="102" t="s">
        <v>213</v>
      </c>
      <c r="TS31" s="102" t="s">
        <v>213</v>
      </c>
      <c r="TT31" s="102" t="s">
        <v>213</v>
      </c>
      <c r="TU31" s="102" t="s">
        <v>213</v>
      </c>
      <c r="TV31" s="102" t="s">
        <v>213</v>
      </c>
      <c r="TW31" s="102" t="s">
        <v>213</v>
      </c>
      <c r="TX31" s="102" t="s">
        <v>213</v>
      </c>
      <c r="TY31" s="102" t="s">
        <v>213</v>
      </c>
      <c r="TZ31" s="102" t="s">
        <v>213</v>
      </c>
      <c r="UA31" s="102" t="s">
        <v>213</v>
      </c>
      <c r="UB31" s="102" t="s">
        <v>213</v>
      </c>
      <c r="UC31" s="102" t="s">
        <v>213</v>
      </c>
      <c r="UD31" s="102" t="s">
        <v>213</v>
      </c>
      <c r="UE31" s="102" t="s">
        <v>213</v>
      </c>
      <c r="UF31" s="102" t="s">
        <v>213</v>
      </c>
      <c r="UG31" s="102" t="s">
        <v>213</v>
      </c>
      <c r="UH31" s="102" t="s">
        <v>213</v>
      </c>
      <c r="UI31" s="102" t="s">
        <v>213</v>
      </c>
      <c r="UJ31" s="102" t="s">
        <v>213</v>
      </c>
      <c r="UK31" s="102" t="s">
        <v>213</v>
      </c>
      <c r="UL31" s="102" t="s">
        <v>213</v>
      </c>
      <c r="UM31" s="102" t="s">
        <v>213</v>
      </c>
      <c r="UN31" s="102" t="s">
        <v>213</v>
      </c>
      <c r="UO31" s="102" t="s">
        <v>213</v>
      </c>
      <c r="UP31" s="102" t="s">
        <v>213</v>
      </c>
      <c r="UQ31" s="102" t="s">
        <v>213</v>
      </c>
      <c r="UR31" s="102" t="s">
        <v>213</v>
      </c>
      <c r="US31" s="102" t="s">
        <v>213</v>
      </c>
      <c r="UT31" s="102" t="s">
        <v>213</v>
      </c>
      <c r="UU31" s="102" t="s">
        <v>213</v>
      </c>
      <c r="UV31" s="102" t="s">
        <v>213</v>
      </c>
      <c r="UW31" s="102" t="s">
        <v>213</v>
      </c>
      <c r="UX31" s="102" t="s">
        <v>213</v>
      </c>
      <c r="UY31" s="102" t="s">
        <v>213</v>
      </c>
      <c r="UZ31" s="102" t="s">
        <v>213</v>
      </c>
      <c r="VA31" s="102" t="s">
        <v>213</v>
      </c>
      <c r="VB31" s="102" t="s">
        <v>213</v>
      </c>
      <c r="VC31" s="102" t="s">
        <v>213</v>
      </c>
      <c r="VD31" s="102" t="s">
        <v>213</v>
      </c>
      <c r="VE31" s="102" t="s">
        <v>213</v>
      </c>
      <c r="VF31" s="102" t="s">
        <v>213</v>
      </c>
      <c r="VG31" s="102" t="s">
        <v>213</v>
      </c>
      <c r="VH31" s="102" t="s">
        <v>213</v>
      </c>
      <c r="VI31" s="102" t="s">
        <v>213</v>
      </c>
      <c r="VJ31" s="102" t="s">
        <v>213</v>
      </c>
      <c r="VK31" s="102" t="s">
        <v>213</v>
      </c>
      <c r="VL31" s="102" t="s">
        <v>213</v>
      </c>
      <c r="VM31" s="102" t="s">
        <v>213</v>
      </c>
      <c r="VN31" s="102" t="s">
        <v>213</v>
      </c>
      <c r="VO31" s="102" t="s">
        <v>213</v>
      </c>
      <c r="VP31" s="102" t="s">
        <v>213</v>
      </c>
      <c r="VQ31" s="102" t="s">
        <v>213</v>
      </c>
      <c r="VR31" s="102" t="s">
        <v>213</v>
      </c>
      <c r="VS31" s="102" t="s">
        <v>213</v>
      </c>
      <c r="VT31" s="102" t="s">
        <v>213</v>
      </c>
      <c r="VU31" s="102" t="s">
        <v>213</v>
      </c>
      <c r="VV31" s="102" t="s">
        <v>213</v>
      </c>
      <c r="VW31" s="102" t="s">
        <v>213</v>
      </c>
      <c r="VX31" s="102" t="s">
        <v>213</v>
      </c>
      <c r="VY31" s="102" t="s">
        <v>213</v>
      </c>
      <c r="VZ31" s="102" t="s">
        <v>213</v>
      </c>
      <c r="WA31" s="102" t="s">
        <v>213</v>
      </c>
      <c r="WB31" s="102" t="s">
        <v>213</v>
      </c>
      <c r="WC31" s="102" t="s">
        <v>213</v>
      </c>
      <c r="WD31" s="102" t="s">
        <v>213</v>
      </c>
      <c r="WE31" s="102" t="s">
        <v>213</v>
      </c>
      <c r="WF31" s="102" t="s">
        <v>213</v>
      </c>
      <c r="WG31" s="102" t="s">
        <v>213</v>
      </c>
      <c r="WH31" s="102" t="s">
        <v>213</v>
      </c>
      <c r="WI31" s="102" t="s">
        <v>213</v>
      </c>
      <c r="WJ31" s="102" t="s">
        <v>213</v>
      </c>
      <c r="WK31" s="102" t="s">
        <v>213</v>
      </c>
      <c r="WL31" s="102" t="s">
        <v>213</v>
      </c>
      <c r="WM31" s="102" t="s">
        <v>213</v>
      </c>
      <c r="WN31" s="102" t="s">
        <v>213</v>
      </c>
      <c r="WO31" s="102" t="s">
        <v>213</v>
      </c>
      <c r="WP31" s="102" t="s">
        <v>213</v>
      </c>
      <c r="WQ31" s="102" t="s">
        <v>213</v>
      </c>
      <c r="WR31" s="102" t="s">
        <v>213</v>
      </c>
      <c r="WS31" s="102" t="s">
        <v>213</v>
      </c>
      <c r="WT31" s="102" t="s">
        <v>213</v>
      </c>
      <c r="WU31" s="102" t="s">
        <v>213</v>
      </c>
      <c r="WV31" s="102" t="s">
        <v>213</v>
      </c>
      <c r="WW31" s="102" t="s">
        <v>213</v>
      </c>
      <c r="WX31" s="102" t="s">
        <v>213</v>
      </c>
      <c r="WY31" s="102" t="s">
        <v>213</v>
      </c>
      <c r="WZ31" s="102" t="s">
        <v>213</v>
      </c>
      <c r="XA31" s="102" t="s">
        <v>213</v>
      </c>
      <c r="XB31" s="102" t="s">
        <v>213</v>
      </c>
      <c r="XC31" s="102" t="s">
        <v>213</v>
      </c>
      <c r="XD31" s="102" t="s">
        <v>213</v>
      </c>
      <c r="XE31" s="102" t="s">
        <v>213</v>
      </c>
      <c r="XF31" s="102" t="s">
        <v>213</v>
      </c>
      <c r="XG31" s="102" t="s">
        <v>213</v>
      </c>
      <c r="XH31" s="102" t="s">
        <v>213</v>
      </c>
      <c r="XI31" s="102" t="s">
        <v>213</v>
      </c>
      <c r="XJ31" s="102" t="s">
        <v>213</v>
      </c>
      <c r="XK31" s="102" t="s">
        <v>213</v>
      </c>
      <c r="XL31" s="102" t="s">
        <v>213</v>
      </c>
      <c r="XM31" s="102" t="s">
        <v>213</v>
      </c>
      <c r="XN31" s="102" t="s">
        <v>213</v>
      </c>
      <c r="XO31" s="102" t="s">
        <v>213</v>
      </c>
      <c r="XP31" s="102" t="s">
        <v>213</v>
      </c>
      <c r="XQ31" s="102" t="s">
        <v>213</v>
      </c>
      <c r="XR31" s="102" t="s">
        <v>213</v>
      </c>
      <c r="XS31" s="102" t="s">
        <v>213</v>
      </c>
      <c r="XT31" s="102" t="s">
        <v>213</v>
      </c>
      <c r="XU31" s="102" t="s">
        <v>213</v>
      </c>
      <c r="XV31" s="102" t="s">
        <v>213</v>
      </c>
      <c r="XW31" s="102" t="s">
        <v>213</v>
      </c>
      <c r="XX31" s="102" t="s">
        <v>213</v>
      </c>
      <c r="XY31" s="102" t="s">
        <v>213</v>
      </c>
      <c r="XZ31" s="102" t="s">
        <v>213</v>
      </c>
      <c r="YA31" s="102" t="s">
        <v>213</v>
      </c>
      <c r="YB31" s="102" t="s">
        <v>213</v>
      </c>
      <c r="YC31" s="102" t="s">
        <v>213</v>
      </c>
      <c r="YD31" s="102" t="s">
        <v>213</v>
      </c>
      <c r="YE31" s="102" t="s">
        <v>213</v>
      </c>
      <c r="YF31" s="102" t="s">
        <v>213</v>
      </c>
      <c r="YG31" s="102" t="s">
        <v>213</v>
      </c>
      <c r="YH31" s="102" t="s">
        <v>213</v>
      </c>
      <c r="YI31" s="102" t="s">
        <v>213</v>
      </c>
      <c r="YJ31" s="102" t="s">
        <v>213</v>
      </c>
      <c r="YK31" s="102" t="s">
        <v>213</v>
      </c>
      <c r="YL31" s="102" t="s">
        <v>213</v>
      </c>
      <c r="YM31" s="102" t="s">
        <v>213</v>
      </c>
      <c r="YN31" s="102" t="s">
        <v>213</v>
      </c>
      <c r="YO31" s="102" t="s">
        <v>213</v>
      </c>
      <c r="YP31" s="102" t="s">
        <v>213</v>
      </c>
      <c r="YQ31" s="102" t="s">
        <v>213</v>
      </c>
      <c r="YR31" s="102" t="s">
        <v>213</v>
      </c>
      <c r="YS31" s="102" t="s">
        <v>213</v>
      </c>
      <c r="YT31" s="102" t="s">
        <v>213</v>
      </c>
      <c r="YU31" s="102" t="s">
        <v>213</v>
      </c>
      <c r="YV31" s="102" t="s">
        <v>213</v>
      </c>
      <c r="YW31" s="102" t="s">
        <v>213</v>
      </c>
      <c r="YX31" s="102" t="s">
        <v>213</v>
      </c>
      <c r="YY31" s="102" t="s">
        <v>213</v>
      </c>
      <c r="YZ31" s="102" t="s">
        <v>213</v>
      </c>
      <c r="ZA31" s="102" t="s">
        <v>213</v>
      </c>
      <c r="ZB31" s="102" t="s">
        <v>213</v>
      </c>
      <c r="ZC31" s="102" t="s">
        <v>213</v>
      </c>
      <c r="ZD31" s="102" t="s">
        <v>213</v>
      </c>
      <c r="ZE31" s="102" t="s">
        <v>213</v>
      </c>
      <c r="ZF31" s="102" t="s">
        <v>213</v>
      </c>
      <c r="ZG31" s="102" t="s">
        <v>213</v>
      </c>
      <c r="ZH31" s="102" t="s">
        <v>213</v>
      </c>
      <c r="ZI31" s="102" t="s">
        <v>213</v>
      </c>
      <c r="ZJ31" s="102" t="s">
        <v>213</v>
      </c>
      <c r="ZK31" s="102" t="s">
        <v>213</v>
      </c>
      <c r="ZL31" s="102" t="s">
        <v>213</v>
      </c>
      <c r="ZM31" s="102" t="s">
        <v>213</v>
      </c>
      <c r="ZN31" s="102" t="s">
        <v>213</v>
      </c>
      <c r="ZO31" s="102" t="s">
        <v>213</v>
      </c>
      <c r="ZP31" s="102" t="s">
        <v>213</v>
      </c>
      <c r="ZQ31" s="102" t="s">
        <v>213</v>
      </c>
      <c r="ZR31" s="102" t="s">
        <v>213</v>
      </c>
      <c r="ZS31" s="102" t="s">
        <v>213</v>
      </c>
      <c r="ZT31" s="102" t="s">
        <v>213</v>
      </c>
      <c r="ZU31" s="102" t="s">
        <v>213</v>
      </c>
      <c r="ZV31" s="102" t="s">
        <v>213</v>
      </c>
      <c r="ZW31" s="102" t="s">
        <v>213</v>
      </c>
      <c r="ZX31" s="102" t="s">
        <v>213</v>
      </c>
      <c r="ZY31" s="102" t="s">
        <v>213</v>
      </c>
      <c r="ZZ31" s="102" t="s">
        <v>213</v>
      </c>
      <c r="AAA31" s="102" t="s">
        <v>213</v>
      </c>
      <c r="AAB31" s="102" t="s">
        <v>213</v>
      </c>
      <c r="AAC31" s="102" t="s">
        <v>213</v>
      </c>
      <c r="AAD31" s="102" t="s">
        <v>213</v>
      </c>
      <c r="AAE31" s="102" t="s">
        <v>213</v>
      </c>
      <c r="AAF31" s="102" t="s">
        <v>213</v>
      </c>
      <c r="AAG31" s="102" t="s">
        <v>213</v>
      </c>
      <c r="AAH31" s="102" t="s">
        <v>213</v>
      </c>
      <c r="AAI31" s="102" t="s">
        <v>213</v>
      </c>
      <c r="AAJ31" s="102" t="s">
        <v>213</v>
      </c>
      <c r="AAK31" s="102" t="s">
        <v>213</v>
      </c>
      <c r="AAL31" s="102" t="s">
        <v>213</v>
      </c>
      <c r="AAM31" s="102" t="s">
        <v>213</v>
      </c>
      <c r="AAN31" s="102" t="s">
        <v>213</v>
      </c>
      <c r="AAO31" s="102" t="s">
        <v>213</v>
      </c>
      <c r="AAP31" s="102" t="s">
        <v>213</v>
      </c>
      <c r="AAQ31" s="102" t="s">
        <v>213</v>
      </c>
      <c r="AAR31" s="102" t="s">
        <v>213</v>
      </c>
      <c r="AAS31" s="102" t="s">
        <v>213</v>
      </c>
      <c r="AAT31" s="102" t="s">
        <v>213</v>
      </c>
      <c r="AAU31" s="102" t="s">
        <v>213</v>
      </c>
      <c r="AAV31" s="102" t="s">
        <v>213</v>
      </c>
      <c r="AAW31" s="102" t="s">
        <v>213</v>
      </c>
      <c r="AAX31" s="102" t="s">
        <v>213</v>
      </c>
      <c r="AAY31" s="102" t="s">
        <v>213</v>
      </c>
      <c r="AAZ31" s="102" t="s">
        <v>213</v>
      </c>
      <c r="ABA31" s="102" t="s">
        <v>213</v>
      </c>
      <c r="ABB31" s="102" t="s">
        <v>213</v>
      </c>
      <c r="ABC31" s="102" t="s">
        <v>213</v>
      </c>
      <c r="ABD31" s="102" t="s">
        <v>213</v>
      </c>
      <c r="ABE31" s="102" t="s">
        <v>213</v>
      </c>
      <c r="ABF31" s="102" t="s">
        <v>213</v>
      </c>
      <c r="ABG31" s="102" t="s">
        <v>213</v>
      </c>
      <c r="ABH31" s="102" t="s">
        <v>213</v>
      </c>
      <c r="ABI31" s="102" t="s">
        <v>213</v>
      </c>
      <c r="ABJ31" s="102" t="s">
        <v>213</v>
      </c>
      <c r="ABK31" s="102" t="s">
        <v>213</v>
      </c>
      <c r="ABL31" s="102" t="s">
        <v>213</v>
      </c>
      <c r="ABM31" s="102" t="s">
        <v>213</v>
      </c>
      <c r="ABN31" s="102" t="s">
        <v>213</v>
      </c>
      <c r="ABO31" s="102" t="s">
        <v>213</v>
      </c>
      <c r="ABP31" s="102" t="s">
        <v>213</v>
      </c>
      <c r="ABQ31" s="102" t="s">
        <v>213</v>
      </c>
      <c r="ABR31" s="102" t="s">
        <v>213</v>
      </c>
      <c r="ABS31" s="102" t="s">
        <v>213</v>
      </c>
      <c r="ABT31" s="102" t="s">
        <v>213</v>
      </c>
      <c r="ABU31" s="102" t="s">
        <v>213</v>
      </c>
      <c r="ABV31" s="102" t="s">
        <v>213</v>
      </c>
      <c r="ABW31" s="102" t="s">
        <v>213</v>
      </c>
      <c r="ABX31" s="102" t="s">
        <v>213</v>
      </c>
      <c r="ABY31" s="102" t="s">
        <v>213</v>
      </c>
      <c r="ABZ31" s="102" t="s">
        <v>213</v>
      </c>
      <c r="ACA31" s="102" t="s">
        <v>213</v>
      </c>
      <c r="ACB31" s="102" t="s">
        <v>213</v>
      </c>
      <c r="ACC31" s="102" t="s">
        <v>213</v>
      </c>
      <c r="ACD31" s="102" t="s">
        <v>213</v>
      </c>
      <c r="ACE31" s="102" t="s">
        <v>213</v>
      </c>
      <c r="ACF31" s="102" t="s">
        <v>213</v>
      </c>
      <c r="ACG31" s="102" t="s">
        <v>213</v>
      </c>
      <c r="ACH31" s="102" t="s">
        <v>213</v>
      </c>
      <c r="ACI31" s="102" t="s">
        <v>213</v>
      </c>
      <c r="ACJ31" s="102" t="s">
        <v>213</v>
      </c>
      <c r="ACK31" s="102" t="s">
        <v>213</v>
      </c>
      <c r="ACL31" s="102" t="s">
        <v>213</v>
      </c>
      <c r="ACM31" s="102" t="s">
        <v>213</v>
      </c>
      <c r="ACN31" s="102" t="s">
        <v>213</v>
      </c>
      <c r="ACO31" s="102" t="s">
        <v>213</v>
      </c>
      <c r="ACP31" s="102" t="s">
        <v>213</v>
      </c>
      <c r="ACQ31" s="102" t="s">
        <v>213</v>
      </c>
      <c r="ACR31" s="102" t="s">
        <v>213</v>
      </c>
      <c r="ACS31" s="102" t="s">
        <v>213</v>
      </c>
      <c r="ACT31" s="102" t="s">
        <v>213</v>
      </c>
      <c r="ACU31" s="102" t="s">
        <v>213</v>
      </c>
      <c r="ACV31" s="102" t="s">
        <v>213</v>
      </c>
      <c r="ACW31" s="102" t="s">
        <v>213</v>
      </c>
      <c r="ACX31" s="102" t="s">
        <v>213</v>
      </c>
      <c r="ACY31" s="102" t="s">
        <v>213</v>
      </c>
      <c r="ACZ31" s="102" t="s">
        <v>213</v>
      </c>
      <c r="ADA31" s="102" t="s">
        <v>213</v>
      </c>
      <c r="ADB31" s="102" t="s">
        <v>213</v>
      </c>
      <c r="ADC31" s="102" t="s">
        <v>213</v>
      </c>
      <c r="ADD31" s="102" t="s">
        <v>213</v>
      </c>
      <c r="ADE31" s="102" t="s">
        <v>213</v>
      </c>
      <c r="ADF31" s="102" t="s">
        <v>213</v>
      </c>
      <c r="ADG31" s="102" t="s">
        <v>213</v>
      </c>
      <c r="ADH31" s="102" t="s">
        <v>213</v>
      </c>
      <c r="ADI31" s="102" t="s">
        <v>213</v>
      </c>
      <c r="ADJ31" s="102" t="s">
        <v>213</v>
      </c>
      <c r="ADK31" s="102" t="s">
        <v>213</v>
      </c>
      <c r="ADL31" s="102" t="s">
        <v>213</v>
      </c>
      <c r="ADM31" s="102" t="s">
        <v>213</v>
      </c>
      <c r="ADN31" s="102" t="s">
        <v>213</v>
      </c>
      <c r="ADO31" s="102" t="s">
        <v>213</v>
      </c>
      <c r="ADP31" s="102" t="s">
        <v>213</v>
      </c>
      <c r="ADQ31" s="102" t="s">
        <v>213</v>
      </c>
      <c r="ADR31" s="102" t="s">
        <v>213</v>
      </c>
      <c r="ADS31" s="102" t="s">
        <v>213</v>
      </c>
      <c r="ADT31" s="102" t="s">
        <v>213</v>
      </c>
      <c r="ADU31" s="102" t="s">
        <v>213</v>
      </c>
      <c r="ADV31" s="102" t="s">
        <v>213</v>
      </c>
      <c r="ADW31" s="102" t="s">
        <v>213</v>
      </c>
      <c r="ADX31" s="102" t="s">
        <v>213</v>
      </c>
      <c r="ADY31" s="102" t="s">
        <v>213</v>
      </c>
      <c r="ADZ31" s="102" t="s">
        <v>213</v>
      </c>
      <c r="AEA31" s="102" t="s">
        <v>213</v>
      </c>
      <c r="AEB31" s="102" t="s">
        <v>213</v>
      </c>
      <c r="AEC31" s="102" t="s">
        <v>213</v>
      </c>
      <c r="AED31" s="102" t="s">
        <v>213</v>
      </c>
      <c r="AEE31" s="102" t="s">
        <v>213</v>
      </c>
      <c r="AEF31" s="102" t="s">
        <v>213</v>
      </c>
      <c r="AEG31" s="102" t="s">
        <v>213</v>
      </c>
      <c r="AEH31" s="102" t="s">
        <v>213</v>
      </c>
      <c r="AEI31" s="102" t="s">
        <v>213</v>
      </c>
      <c r="AEJ31" s="102" t="s">
        <v>213</v>
      </c>
      <c r="AEK31" s="102" t="s">
        <v>213</v>
      </c>
      <c r="AEL31" s="102" t="s">
        <v>213</v>
      </c>
      <c r="AEM31" s="102" t="s">
        <v>213</v>
      </c>
      <c r="AEN31" s="102" t="s">
        <v>213</v>
      </c>
      <c r="AEO31" s="102" t="s">
        <v>213</v>
      </c>
      <c r="AEP31" s="102" t="s">
        <v>213</v>
      </c>
      <c r="AEQ31" s="102" t="s">
        <v>213</v>
      </c>
      <c r="AER31" s="102" t="s">
        <v>213</v>
      </c>
      <c r="AES31" s="102" t="s">
        <v>213</v>
      </c>
      <c r="AET31" s="102" t="s">
        <v>213</v>
      </c>
      <c r="AEU31" s="102" t="s">
        <v>213</v>
      </c>
      <c r="AEV31" s="102" t="s">
        <v>213</v>
      </c>
      <c r="AEW31" s="102" t="s">
        <v>213</v>
      </c>
      <c r="AEX31" s="102" t="s">
        <v>213</v>
      </c>
      <c r="AEY31" s="102" t="s">
        <v>213</v>
      </c>
      <c r="AEZ31" s="102" t="s">
        <v>213</v>
      </c>
      <c r="AFA31" s="102" t="s">
        <v>213</v>
      </c>
      <c r="AFB31" s="102" t="s">
        <v>213</v>
      </c>
      <c r="AFC31" s="102" t="s">
        <v>213</v>
      </c>
      <c r="AFD31" s="102" t="s">
        <v>213</v>
      </c>
      <c r="AFE31" s="102" t="s">
        <v>213</v>
      </c>
      <c r="AFF31" s="102" t="s">
        <v>213</v>
      </c>
      <c r="AFG31" s="102" t="s">
        <v>213</v>
      </c>
      <c r="AFH31" s="102" t="s">
        <v>213</v>
      </c>
      <c r="AFI31" s="102" t="s">
        <v>213</v>
      </c>
      <c r="AFJ31" s="102" t="s">
        <v>213</v>
      </c>
      <c r="AFK31" s="102" t="s">
        <v>213</v>
      </c>
      <c r="AFL31" s="102" t="s">
        <v>213</v>
      </c>
      <c r="AFM31" s="102" t="s">
        <v>213</v>
      </c>
      <c r="AFN31" s="102" t="s">
        <v>213</v>
      </c>
      <c r="AFO31" s="102" t="s">
        <v>213</v>
      </c>
      <c r="AFP31" s="102" t="s">
        <v>213</v>
      </c>
      <c r="AFQ31" s="102" t="s">
        <v>213</v>
      </c>
      <c r="AFR31" s="102" t="s">
        <v>213</v>
      </c>
      <c r="AFS31" s="102" t="s">
        <v>213</v>
      </c>
      <c r="AFT31" s="102" t="s">
        <v>213</v>
      </c>
      <c r="AFU31" s="102" t="s">
        <v>213</v>
      </c>
      <c r="AFV31" s="102" t="s">
        <v>213</v>
      </c>
      <c r="AFW31" s="102" t="s">
        <v>213</v>
      </c>
      <c r="AFX31" s="102" t="s">
        <v>213</v>
      </c>
      <c r="AFY31" s="102" t="s">
        <v>213</v>
      </c>
      <c r="AFZ31" s="102" t="s">
        <v>213</v>
      </c>
      <c r="AGA31" s="102" t="s">
        <v>213</v>
      </c>
      <c r="AGB31" s="102" t="s">
        <v>213</v>
      </c>
      <c r="AGC31" s="102" t="s">
        <v>213</v>
      </c>
      <c r="AGD31" s="102" t="s">
        <v>213</v>
      </c>
      <c r="AGE31" s="102" t="s">
        <v>213</v>
      </c>
      <c r="AGF31" s="102" t="s">
        <v>213</v>
      </c>
      <c r="AGG31" s="102" t="s">
        <v>213</v>
      </c>
      <c r="AGH31" s="102" t="s">
        <v>213</v>
      </c>
      <c r="AGI31" s="102" t="s">
        <v>213</v>
      </c>
      <c r="AGJ31" s="102" t="s">
        <v>213</v>
      </c>
      <c r="AGK31" s="102" t="s">
        <v>213</v>
      </c>
      <c r="AGL31" s="102" t="s">
        <v>213</v>
      </c>
      <c r="AGM31" s="102" t="s">
        <v>213</v>
      </c>
      <c r="AGN31" s="102" t="s">
        <v>213</v>
      </c>
      <c r="AGO31" s="102" t="s">
        <v>213</v>
      </c>
      <c r="AGP31" s="102" t="s">
        <v>213</v>
      </c>
      <c r="AGQ31" s="102" t="s">
        <v>213</v>
      </c>
      <c r="AGR31" s="102" t="s">
        <v>213</v>
      </c>
      <c r="AGS31" s="102" t="s">
        <v>213</v>
      </c>
      <c r="AGT31" s="102" t="s">
        <v>213</v>
      </c>
      <c r="AGU31" s="102" t="s">
        <v>213</v>
      </c>
      <c r="AGV31" s="102" t="s">
        <v>213</v>
      </c>
      <c r="AGW31" s="102" t="s">
        <v>213</v>
      </c>
      <c r="AGX31" s="102" t="s">
        <v>213</v>
      </c>
      <c r="AGY31" s="102" t="s">
        <v>213</v>
      </c>
      <c r="AGZ31" s="102" t="s">
        <v>213</v>
      </c>
      <c r="AHA31" s="102" t="s">
        <v>213</v>
      </c>
      <c r="AHB31" s="102" t="s">
        <v>213</v>
      </c>
      <c r="AHC31" s="102" t="s">
        <v>213</v>
      </c>
      <c r="AHD31" s="102" t="s">
        <v>213</v>
      </c>
      <c r="AHE31" s="102" t="s">
        <v>213</v>
      </c>
      <c r="AHF31" s="102" t="s">
        <v>213</v>
      </c>
      <c r="AHG31" s="102" t="s">
        <v>213</v>
      </c>
      <c r="AHH31" s="102" t="s">
        <v>213</v>
      </c>
      <c r="AHI31" s="102" t="s">
        <v>213</v>
      </c>
      <c r="AHJ31" s="102" t="s">
        <v>213</v>
      </c>
      <c r="AHK31" s="102" t="s">
        <v>213</v>
      </c>
      <c r="AHL31" s="102" t="s">
        <v>213</v>
      </c>
      <c r="AHM31" s="102" t="s">
        <v>213</v>
      </c>
      <c r="AHN31" s="102" t="s">
        <v>213</v>
      </c>
      <c r="AHO31" s="102" t="s">
        <v>213</v>
      </c>
      <c r="AHP31" s="102" t="s">
        <v>213</v>
      </c>
      <c r="AHQ31" s="102" t="s">
        <v>213</v>
      </c>
      <c r="AHR31" s="102" t="s">
        <v>213</v>
      </c>
      <c r="AHS31" s="102" t="s">
        <v>213</v>
      </c>
      <c r="AHT31" s="102" t="s">
        <v>213</v>
      </c>
      <c r="AHU31" s="102" t="s">
        <v>213</v>
      </c>
      <c r="AHV31" s="102" t="s">
        <v>213</v>
      </c>
      <c r="AHW31" s="102" t="s">
        <v>213</v>
      </c>
      <c r="AHX31" s="102" t="s">
        <v>213</v>
      </c>
      <c r="AHY31" s="102" t="s">
        <v>213</v>
      </c>
      <c r="AHZ31" s="102" t="s">
        <v>213</v>
      </c>
      <c r="AIA31" s="102" t="s">
        <v>213</v>
      </c>
      <c r="AIB31" s="102" t="s">
        <v>213</v>
      </c>
      <c r="AIC31" s="102" t="s">
        <v>213</v>
      </c>
      <c r="AID31" s="102" t="s">
        <v>213</v>
      </c>
      <c r="AIE31" s="102" t="s">
        <v>213</v>
      </c>
      <c r="AIF31" s="102" t="s">
        <v>213</v>
      </c>
      <c r="AIG31" s="102" t="s">
        <v>213</v>
      </c>
      <c r="AIH31" s="102" t="s">
        <v>213</v>
      </c>
      <c r="AII31" s="102" t="s">
        <v>213</v>
      </c>
      <c r="AIJ31" s="102" t="s">
        <v>213</v>
      </c>
      <c r="AIK31" s="102" t="s">
        <v>213</v>
      </c>
      <c r="AIL31" s="102" t="s">
        <v>213</v>
      </c>
      <c r="AIM31" s="102" t="s">
        <v>213</v>
      </c>
      <c r="AIN31" s="102" t="s">
        <v>213</v>
      </c>
      <c r="AIO31" s="102" t="s">
        <v>213</v>
      </c>
      <c r="AIP31" s="102" t="s">
        <v>213</v>
      </c>
      <c r="AIQ31" s="102" t="s">
        <v>213</v>
      </c>
      <c r="AIR31" s="102" t="s">
        <v>213</v>
      </c>
      <c r="AIS31" s="102" t="s">
        <v>213</v>
      </c>
      <c r="AIT31" s="102" t="s">
        <v>213</v>
      </c>
      <c r="AIU31" s="102" t="s">
        <v>213</v>
      </c>
      <c r="AIV31" s="102" t="s">
        <v>213</v>
      </c>
      <c r="AIW31" s="102" t="s">
        <v>213</v>
      </c>
      <c r="AIX31" s="102" t="s">
        <v>213</v>
      </c>
      <c r="AIY31" s="102" t="s">
        <v>213</v>
      </c>
      <c r="AIZ31" s="102" t="s">
        <v>213</v>
      </c>
      <c r="AJA31" s="102" t="s">
        <v>213</v>
      </c>
      <c r="AJB31" s="102" t="s">
        <v>213</v>
      </c>
      <c r="AJC31" s="102" t="s">
        <v>213</v>
      </c>
      <c r="AJD31" s="102" t="s">
        <v>213</v>
      </c>
      <c r="AJE31" s="102" t="s">
        <v>213</v>
      </c>
      <c r="AJF31" s="102" t="s">
        <v>213</v>
      </c>
      <c r="AJG31" s="102" t="s">
        <v>213</v>
      </c>
      <c r="AJH31" s="102" t="s">
        <v>213</v>
      </c>
      <c r="AJI31" s="102" t="s">
        <v>213</v>
      </c>
      <c r="AJJ31" s="102" t="s">
        <v>213</v>
      </c>
      <c r="AJK31" s="102" t="s">
        <v>213</v>
      </c>
      <c r="AJL31" s="102" t="s">
        <v>213</v>
      </c>
      <c r="AJM31" s="102" t="s">
        <v>213</v>
      </c>
      <c r="AJN31" s="102" t="s">
        <v>213</v>
      </c>
      <c r="AJO31" s="102" t="s">
        <v>213</v>
      </c>
      <c r="AJP31" s="102" t="s">
        <v>213</v>
      </c>
      <c r="AJQ31" s="102" t="s">
        <v>213</v>
      </c>
      <c r="AJR31" s="102" t="s">
        <v>213</v>
      </c>
      <c r="AJS31" s="102" t="s">
        <v>213</v>
      </c>
      <c r="AJT31" s="102" t="s">
        <v>213</v>
      </c>
      <c r="AJU31" s="102" t="s">
        <v>213</v>
      </c>
      <c r="AJV31" s="102" t="s">
        <v>213</v>
      </c>
      <c r="AJW31" s="102" t="s">
        <v>213</v>
      </c>
      <c r="AJX31" s="102" t="s">
        <v>213</v>
      </c>
      <c r="AJY31" s="102" t="s">
        <v>213</v>
      </c>
      <c r="AJZ31" s="102" t="s">
        <v>213</v>
      </c>
      <c r="AKA31" s="102" t="s">
        <v>213</v>
      </c>
      <c r="AKB31" s="102" t="s">
        <v>213</v>
      </c>
      <c r="AKC31" s="102" t="s">
        <v>213</v>
      </c>
      <c r="AKD31" s="102" t="s">
        <v>213</v>
      </c>
      <c r="AKE31" s="102" t="s">
        <v>213</v>
      </c>
      <c r="AKF31" s="102" t="s">
        <v>213</v>
      </c>
      <c r="AKG31" s="102" t="s">
        <v>213</v>
      </c>
      <c r="AKH31" s="102" t="s">
        <v>213</v>
      </c>
      <c r="AKI31" s="102" t="s">
        <v>213</v>
      </c>
      <c r="AKJ31" s="102" t="s">
        <v>213</v>
      </c>
      <c r="AKK31" s="102" t="s">
        <v>213</v>
      </c>
      <c r="AKL31" s="102" t="s">
        <v>213</v>
      </c>
      <c r="AKM31" s="102" t="s">
        <v>213</v>
      </c>
      <c r="AKN31" s="102" t="s">
        <v>213</v>
      </c>
      <c r="AKO31" s="102" t="s">
        <v>213</v>
      </c>
      <c r="AKP31" s="102" t="s">
        <v>213</v>
      </c>
      <c r="AKQ31" s="102" t="s">
        <v>213</v>
      </c>
      <c r="AKR31" s="102" t="s">
        <v>213</v>
      </c>
      <c r="AKS31" s="102" t="s">
        <v>213</v>
      </c>
      <c r="AKT31" s="102" t="s">
        <v>213</v>
      </c>
      <c r="AKU31" s="102" t="s">
        <v>213</v>
      </c>
      <c r="AKV31" s="102" t="s">
        <v>213</v>
      </c>
      <c r="AKW31" s="102" t="s">
        <v>213</v>
      </c>
      <c r="AKX31" s="102" t="s">
        <v>213</v>
      </c>
      <c r="AKY31" s="102" t="s">
        <v>213</v>
      </c>
      <c r="AKZ31" s="102" t="s">
        <v>213</v>
      </c>
      <c r="ALA31" s="102" t="s">
        <v>213</v>
      </c>
      <c r="ALB31" s="102" t="s">
        <v>213</v>
      </c>
      <c r="ALC31" s="102" t="s">
        <v>213</v>
      </c>
      <c r="ALD31" s="102" t="s">
        <v>213</v>
      </c>
      <c r="ALE31" s="102" t="s">
        <v>213</v>
      </c>
      <c r="ALF31" s="102" t="s">
        <v>213</v>
      </c>
      <c r="ALG31" s="102" t="s">
        <v>213</v>
      </c>
      <c r="ALH31" s="102" t="s">
        <v>213</v>
      </c>
      <c r="ALI31" s="102" t="s">
        <v>213</v>
      </c>
      <c r="ALJ31" s="102" t="s">
        <v>213</v>
      </c>
      <c r="ALK31" s="102" t="s">
        <v>213</v>
      </c>
      <c r="ALL31" s="102" t="s">
        <v>213</v>
      </c>
      <c r="ALM31" s="102" t="s">
        <v>213</v>
      </c>
      <c r="ALN31" s="102" t="s">
        <v>213</v>
      </c>
      <c r="ALO31" s="102" t="s">
        <v>213</v>
      </c>
      <c r="ALP31" s="102" t="s">
        <v>213</v>
      </c>
      <c r="ALQ31" s="102" t="s">
        <v>213</v>
      </c>
      <c r="ALR31" s="102" t="s">
        <v>213</v>
      </c>
      <c r="ALS31" s="102" t="s">
        <v>213</v>
      </c>
      <c r="ALT31" s="102" t="s">
        <v>213</v>
      </c>
      <c r="ALU31" s="102" t="s">
        <v>213</v>
      </c>
      <c r="ALV31" s="102" t="s">
        <v>213</v>
      </c>
      <c r="ALW31" s="102" t="s">
        <v>213</v>
      </c>
      <c r="ALX31" s="102" t="s">
        <v>213</v>
      </c>
      <c r="ALY31" s="102" t="s">
        <v>213</v>
      </c>
      <c r="ALZ31" s="102" t="s">
        <v>213</v>
      </c>
      <c r="AMA31" s="102" t="s">
        <v>213</v>
      </c>
      <c r="AMB31" s="102" t="s">
        <v>213</v>
      </c>
      <c r="AMC31" s="102" t="s">
        <v>213</v>
      </c>
      <c r="AMD31" s="102" t="s">
        <v>213</v>
      </c>
      <c r="AME31" s="102" t="s">
        <v>213</v>
      </c>
      <c r="AMF31" s="102" t="s">
        <v>213</v>
      </c>
      <c r="AMG31" s="102" t="s">
        <v>213</v>
      </c>
      <c r="AMH31" s="102" t="s">
        <v>213</v>
      </c>
      <c r="AMI31" s="102" t="s">
        <v>213</v>
      </c>
      <c r="AMJ31" s="102" t="s">
        <v>213</v>
      </c>
      <c r="AMK31" s="102" t="s">
        <v>213</v>
      </c>
      <c r="AML31" s="102" t="s">
        <v>213</v>
      </c>
      <c r="AMM31" s="102" t="s">
        <v>213</v>
      </c>
      <c r="AMN31" s="102" t="s">
        <v>213</v>
      </c>
      <c r="AMO31" s="102" t="s">
        <v>213</v>
      </c>
      <c r="AMP31" s="102" t="s">
        <v>213</v>
      </c>
      <c r="AMQ31" s="102" t="s">
        <v>213</v>
      </c>
      <c r="AMR31" s="102" t="s">
        <v>213</v>
      </c>
      <c r="AMS31" s="102" t="s">
        <v>213</v>
      </c>
      <c r="AMT31" s="102" t="s">
        <v>213</v>
      </c>
      <c r="AMU31" s="102" t="s">
        <v>213</v>
      </c>
      <c r="AMV31" s="102" t="s">
        <v>213</v>
      </c>
      <c r="AMW31" s="102" t="s">
        <v>213</v>
      </c>
      <c r="AMX31" s="102" t="s">
        <v>213</v>
      </c>
      <c r="AMY31" s="102" t="s">
        <v>213</v>
      </c>
      <c r="AMZ31" s="102" t="s">
        <v>213</v>
      </c>
      <c r="ANA31" s="102" t="s">
        <v>213</v>
      </c>
      <c r="ANB31" s="102" t="s">
        <v>213</v>
      </c>
      <c r="ANC31" s="102" t="s">
        <v>213</v>
      </c>
      <c r="AND31" s="102" t="s">
        <v>213</v>
      </c>
      <c r="ANE31" s="102" t="s">
        <v>213</v>
      </c>
      <c r="ANF31" s="102" t="s">
        <v>213</v>
      </c>
      <c r="ANG31" s="102" t="s">
        <v>213</v>
      </c>
      <c r="ANH31" s="102" t="s">
        <v>213</v>
      </c>
      <c r="ANI31" s="102" t="s">
        <v>213</v>
      </c>
      <c r="ANJ31" s="102" t="s">
        <v>213</v>
      </c>
      <c r="ANK31" s="102" t="s">
        <v>213</v>
      </c>
      <c r="ANL31" s="102" t="s">
        <v>213</v>
      </c>
      <c r="ANM31" s="102" t="s">
        <v>213</v>
      </c>
      <c r="ANN31" s="102" t="s">
        <v>213</v>
      </c>
      <c r="ANO31" s="102" t="s">
        <v>213</v>
      </c>
      <c r="ANP31" s="102" t="s">
        <v>213</v>
      </c>
      <c r="ANQ31" s="102" t="s">
        <v>213</v>
      </c>
      <c r="ANR31" s="102" t="s">
        <v>213</v>
      </c>
      <c r="ANS31" s="102" t="s">
        <v>213</v>
      </c>
      <c r="ANT31" s="102" t="s">
        <v>213</v>
      </c>
      <c r="ANU31" s="102" t="s">
        <v>213</v>
      </c>
      <c r="ANV31" s="102" t="s">
        <v>213</v>
      </c>
      <c r="ANW31" s="102" t="s">
        <v>213</v>
      </c>
      <c r="ANX31" s="102" t="s">
        <v>213</v>
      </c>
      <c r="ANY31" s="102" t="s">
        <v>213</v>
      </c>
      <c r="ANZ31" s="102" t="s">
        <v>213</v>
      </c>
      <c r="AOA31" s="102" t="s">
        <v>213</v>
      </c>
      <c r="AOB31" s="102" t="s">
        <v>213</v>
      </c>
      <c r="AOC31" s="102" t="s">
        <v>213</v>
      </c>
      <c r="AOD31" s="102" t="s">
        <v>213</v>
      </c>
      <c r="AOE31" s="102" t="s">
        <v>213</v>
      </c>
      <c r="AOF31" s="102" t="s">
        <v>213</v>
      </c>
      <c r="AOG31" s="102" t="s">
        <v>213</v>
      </c>
      <c r="AOH31" s="102" t="s">
        <v>213</v>
      </c>
      <c r="AOI31" s="102" t="s">
        <v>213</v>
      </c>
      <c r="AOJ31" s="102" t="s">
        <v>213</v>
      </c>
      <c r="AOK31" s="102" t="s">
        <v>213</v>
      </c>
      <c r="AOL31" s="102" t="s">
        <v>213</v>
      </c>
      <c r="AOM31" s="102" t="s">
        <v>213</v>
      </c>
      <c r="AON31" s="102" t="s">
        <v>213</v>
      </c>
      <c r="AOO31" s="102" t="s">
        <v>213</v>
      </c>
      <c r="AOP31" s="102" t="s">
        <v>213</v>
      </c>
      <c r="AOQ31" s="102" t="s">
        <v>213</v>
      </c>
      <c r="AOR31" s="102" t="s">
        <v>213</v>
      </c>
      <c r="AOS31" s="102" t="s">
        <v>213</v>
      </c>
      <c r="AOT31" s="102" t="s">
        <v>213</v>
      </c>
      <c r="AOU31" s="102" t="s">
        <v>213</v>
      </c>
      <c r="AOV31" s="102" t="s">
        <v>213</v>
      </c>
      <c r="AOW31" s="102" t="s">
        <v>213</v>
      </c>
      <c r="AOX31" s="102" t="s">
        <v>213</v>
      </c>
      <c r="AOY31" s="102" t="s">
        <v>213</v>
      </c>
      <c r="AOZ31" s="102" t="s">
        <v>213</v>
      </c>
      <c r="APA31" s="102" t="s">
        <v>213</v>
      </c>
      <c r="APB31" s="102" t="s">
        <v>213</v>
      </c>
      <c r="APC31" s="102" t="s">
        <v>213</v>
      </c>
      <c r="APD31" s="102" t="s">
        <v>213</v>
      </c>
      <c r="APE31" s="102" t="s">
        <v>213</v>
      </c>
      <c r="APF31" s="102" t="s">
        <v>213</v>
      </c>
      <c r="APG31" s="102" t="s">
        <v>213</v>
      </c>
      <c r="APH31" s="102" t="s">
        <v>213</v>
      </c>
      <c r="API31" s="102" t="s">
        <v>213</v>
      </c>
      <c r="APJ31" s="102" t="s">
        <v>213</v>
      </c>
      <c r="APK31" s="102" t="s">
        <v>213</v>
      </c>
      <c r="APL31" s="102" t="s">
        <v>213</v>
      </c>
      <c r="APM31" s="102" t="s">
        <v>213</v>
      </c>
      <c r="APN31" s="102" t="s">
        <v>213</v>
      </c>
      <c r="APO31" s="102" t="s">
        <v>213</v>
      </c>
      <c r="APP31" s="102" t="s">
        <v>213</v>
      </c>
      <c r="APQ31" s="102" t="s">
        <v>213</v>
      </c>
      <c r="APR31" s="102" t="s">
        <v>213</v>
      </c>
      <c r="APS31" s="102" t="s">
        <v>213</v>
      </c>
      <c r="APT31" s="102" t="s">
        <v>213</v>
      </c>
      <c r="APU31" s="102" t="s">
        <v>213</v>
      </c>
      <c r="APV31" s="102" t="s">
        <v>213</v>
      </c>
      <c r="APW31" s="102" t="s">
        <v>213</v>
      </c>
      <c r="APX31" s="102" t="s">
        <v>213</v>
      </c>
      <c r="APY31" s="102" t="s">
        <v>213</v>
      </c>
      <c r="APZ31" s="102" t="s">
        <v>213</v>
      </c>
      <c r="AQA31" s="102" t="s">
        <v>213</v>
      </c>
      <c r="AQB31" s="102" t="s">
        <v>213</v>
      </c>
      <c r="AQC31" s="102" t="s">
        <v>213</v>
      </c>
      <c r="AQD31" s="102" t="s">
        <v>213</v>
      </c>
      <c r="AQE31" s="102" t="s">
        <v>213</v>
      </c>
      <c r="AQF31" s="102" t="s">
        <v>213</v>
      </c>
      <c r="AQG31" s="102" t="s">
        <v>213</v>
      </c>
      <c r="AQH31" s="102" t="s">
        <v>213</v>
      </c>
      <c r="AQI31" s="102" t="s">
        <v>213</v>
      </c>
      <c r="AQJ31" s="102" t="s">
        <v>213</v>
      </c>
      <c r="AQK31" s="102" t="s">
        <v>213</v>
      </c>
      <c r="AQL31" s="102" t="s">
        <v>213</v>
      </c>
      <c r="AQM31" s="102" t="s">
        <v>213</v>
      </c>
      <c r="AQN31" s="102" t="s">
        <v>213</v>
      </c>
      <c r="AQO31" s="102" t="s">
        <v>213</v>
      </c>
      <c r="AQP31" s="102" t="s">
        <v>213</v>
      </c>
      <c r="AQQ31" s="102" t="s">
        <v>213</v>
      </c>
      <c r="AQR31" s="102" t="s">
        <v>213</v>
      </c>
      <c r="AQS31" s="102" t="s">
        <v>213</v>
      </c>
      <c r="AQT31" s="102" t="s">
        <v>213</v>
      </c>
      <c r="AQU31" s="102" t="s">
        <v>213</v>
      </c>
      <c r="AQV31" s="102" t="s">
        <v>213</v>
      </c>
      <c r="AQW31" s="102" t="s">
        <v>213</v>
      </c>
      <c r="AQX31" s="102" t="s">
        <v>213</v>
      </c>
      <c r="AQY31" s="102" t="s">
        <v>213</v>
      </c>
      <c r="AQZ31" s="102" t="s">
        <v>213</v>
      </c>
      <c r="ARA31" s="102" t="s">
        <v>213</v>
      </c>
      <c r="ARB31" s="102" t="s">
        <v>213</v>
      </c>
      <c r="ARC31" s="102" t="s">
        <v>213</v>
      </c>
      <c r="ARD31" s="102" t="s">
        <v>213</v>
      </c>
      <c r="ARE31" s="102" t="s">
        <v>213</v>
      </c>
      <c r="ARF31" s="102" t="s">
        <v>213</v>
      </c>
      <c r="ARG31" s="102" t="s">
        <v>213</v>
      </c>
      <c r="ARH31" s="102" t="s">
        <v>213</v>
      </c>
      <c r="ARI31" s="102" t="s">
        <v>213</v>
      </c>
      <c r="ARJ31" s="102" t="s">
        <v>213</v>
      </c>
      <c r="ARK31" s="102" t="s">
        <v>213</v>
      </c>
      <c r="ARL31" s="102" t="s">
        <v>213</v>
      </c>
      <c r="ARM31" s="102" t="s">
        <v>213</v>
      </c>
      <c r="ARN31" s="102" t="s">
        <v>213</v>
      </c>
      <c r="ARO31" s="102" t="s">
        <v>213</v>
      </c>
      <c r="ARP31" s="102" t="s">
        <v>213</v>
      </c>
      <c r="ARQ31" s="102" t="s">
        <v>213</v>
      </c>
      <c r="ARR31" s="102" t="s">
        <v>213</v>
      </c>
      <c r="ARS31" s="102" t="s">
        <v>213</v>
      </c>
      <c r="ART31" s="102" t="s">
        <v>213</v>
      </c>
      <c r="ARU31" s="102" t="s">
        <v>213</v>
      </c>
      <c r="ARV31" s="102" t="s">
        <v>213</v>
      </c>
      <c r="ARW31" s="102" t="s">
        <v>213</v>
      </c>
      <c r="ARX31" s="102" t="s">
        <v>213</v>
      </c>
      <c r="ARY31" s="102" t="s">
        <v>213</v>
      </c>
      <c r="ARZ31" s="102" t="s">
        <v>213</v>
      </c>
      <c r="ASA31" s="102" t="s">
        <v>213</v>
      </c>
      <c r="ASB31" s="102" t="s">
        <v>213</v>
      </c>
      <c r="ASC31" s="102" t="s">
        <v>213</v>
      </c>
      <c r="ASD31" s="102" t="s">
        <v>213</v>
      </c>
      <c r="ASE31" s="102" t="s">
        <v>213</v>
      </c>
      <c r="ASF31" s="102" t="s">
        <v>213</v>
      </c>
      <c r="ASG31" s="102" t="s">
        <v>213</v>
      </c>
      <c r="ASH31" s="102" t="s">
        <v>213</v>
      </c>
      <c r="ASI31" s="102" t="s">
        <v>213</v>
      </c>
      <c r="ASJ31" s="102" t="s">
        <v>213</v>
      </c>
      <c r="ASK31" s="102" t="s">
        <v>213</v>
      </c>
      <c r="ASL31" s="102" t="s">
        <v>213</v>
      </c>
      <c r="ASM31" s="102" t="s">
        <v>213</v>
      </c>
      <c r="ASN31" s="102" t="s">
        <v>213</v>
      </c>
      <c r="ASO31" s="102" t="s">
        <v>213</v>
      </c>
      <c r="ASP31" s="102" t="s">
        <v>213</v>
      </c>
      <c r="ASQ31" s="102" t="s">
        <v>213</v>
      </c>
      <c r="ASR31" s="102" t="s">
        <v>213</v>
      </c>
      <c r="ASS31" s="102" t="s">
        <v>213</v>
      </c>
      <c r="AST31" s="102" t="s">
        <v>213</v>
      </c>
      <c r="ASU31" s="102" t="s">
        <v>213</v>
      </c>
      <c r="ASV31" s="102" t="s">
        <v>213</v>
      </c>
      <c r="ASW31" s="102" t="s">
        <v>213</v>
      </c>
      <c r="ASX31" s="102" t="s">
        <v>213</v>
      </c>
      <c r="ASY31" s="102" t="s">
        <v>213</v>
      </c>
      <c r="ASZ31" s="102" t="s">
        <v>213</v>
      </c>
      <c r="ATA31" s="102" t="s">
        <v>213</v>
      </c>
      <c r="ATB31" s="102" t="s">
        <v>213</v>
      </c>
      <c r="ATC31" s="102" t="s">
        <v>213</v>
      </c>
      <c r="ATD31" s="102" t="s">
        <v>213</v>
      </c>
      <c r="ATE31" s="102" t="s">
        <v>213</v>
      </c>
      <c r="ATF31" s="102" t="s">
        <v>213</v>
      </c>
      <c r="ATG31" s="102" t="s">
        <v>213</v>
      </c>
      <c r="ATH31" s="102" t="s">
        <v>213</v>
      </c>
      <c r="ATI31" s="102" t="s">
        <v>213</v>
      </c>
      <c r="ATJ31" s="102" t="s">
        <v>213</v>
      </c>
      <c r="ATK31" s="102" t="s">
        <v>213</v>
      </c>
      <c r="ATL31" s="102" t="s">
        <v>213</v>
      </c>
      <c r="ATM31" s="102" t="s">
        <v>213</v>
      </c>
      <c r="ATN31" s="102" t="s">
        <v>213</v>
      </c>
      <c r="ATO31" s="102" t="s">
        <v>213</v>
      </c>
      <c r="ATP31" s="102" t="s">
        <v>213</v>
      </c>
      <c r="ATQ31" s="102" t="s">
        <v>213</v>
      </c>
      <c r="ATR31" s="102" t="s">
        <v>213</v>
      </c>
      <c r="ATS31" s="102" t="s">
        <v>213</v>
      </c>
      <c r="ATT31" s="102" t="s">
        <v>213</v>
      </c>
      <c r="ATU31" s="102" t="s">
        <v>213</v>
      </c>
      <c r="ATV31" s="102" t="s">
        <v>213</v>
      </c>
      <c r="ATW31" s="102" t="s">
        <v>213</v>
      </c>
      <c r="ATX31" s="102" t="s">
        <v>213</v>
      </c>
      <c r="ATY31" s="102" t="s">
        <v>213</v>
      </c>
      <c r="ATZ31" s="102" t="s">
        <v>213</v>
      </c>
      <c r="AUA31" s="102" t="s">
        <v>213</v>
      </c>
      <c r="AUB31" s="102" t="s">
        <v>213</v>
      </c>
      <c r="AUC31" s="102" t="s">
        <v>213</v>
      </c>
      <c r="AUD31" s="102" t="s">
        <v>213</v>
      </c>
      <c r="AUE31" s="102" t="s">
        <v>213</v>
      </c>
      <c r="AUF31" s="102" t="s">
        <v>213</v>
      </c>
      <c r="AUG31" s="102" t="s">
        <v>213</v>
      </c>
      <c r="AUH31" s="102" t="s">
        <v>213</v>
      </c>
      <c r="AUI31" s="102" t="s">
        <v>213</v>
      </c>
      <c r="AUJ31" s="102" t="s">
        <v>213</v>
      </c>
      <c r="AUK31" s="102" t="s">
        <v>213</v>
      </c>
      <c r="AUL31" s="102" t="s">
        <v>213</v>
      </c>
      <c r="AUM31" s="102" t="s">
        <v>213</v>
      </c>
      <c r="AUN31" s="102" t="s">
        <v>213</v>
      </c>
      <c r="AUO31" s="102" t="s">
        <v>213</v>
      </c>
      <c r="AUP31" s="102" t="s">
        <v>213</v>
      </c>
      <c r="AUQ31" s="102" t="s">
        <v>213</v>
      </c>
      <c r="AUR31" s="102" t="s">
        <v>213</v>
      </c>
      <c r="AUS31" s="102" t="s">
        <v>213</v>
      </c>
      <c r="AUT31" s="102" t="s">
        <v>213</v>
      </c>
      <c r="AUU31" s="102" t="s">
        <v>213</v>
      </c>
      <c r="AUV31" s="102" t="s">
        <v>213</v>
      </c>
      <c r="AUW31" s="102" t="s">
        <v>213</v>
      </c>
      <c r="AUX31" s="102" t="s">
        <v>213</v>
      </c>
      <c r="AUY31" s="102" t="s">
        <v>213</v>
      </c>
      <c r="AUZ31" s="102" t="s">
        <v>213</v>
      </c>
      <c r="AVA31" s="102" t="s">
        <v>213</v>
      </c>
      <c r="AVB31" s="102" t="s">
        <v>213</v>
      </c>
      <c r="AVC31" s="102" t="s">
        <v>213</v>
      </c>
      <c r="AVD31" s="102" t="s">
        <v>213</v>
      </c>
      <c r="AVE31" s="102" t="s">
        <v>213</v>
      </c>
      <c r="AVF31" s="102" t="s">
        <v>213</v>
      </c>
      <c r="AVG31" s="102" t="s">
        <v>213</v>
      </c>
      <c r="AVH31" s="102" t="s">
        <v>213</v>
      </c>
      <c r="AVI31" s="102" t="s">
        <v>213</v>
      </c>
      <c r="AVJ31" s="102" t="s">
        <v>213</v>
      </c>
      <c r="AVK31" s="102" t="s">
        <v>213</v>
      </c>
      <c r="AVL31" s="102" t="s">
        <v>213</v>
      </c>
      <c r="AVM31" s="102" t="s">
        <v>213</v>
      </c>
      <c r="AVN31" s="102" t="s">
        <v>213</v>
      </c>
      <c r="AVO31" s="102" t="s">
        <v>213</v>
      </c>
      <c r="AVP31" s="102" t="s">
        <v>213</v>
      </c>
      <c r="AVQ31" s="102" t="s">
        <v>213</v>
      </c>
      <c r="AVR31" s="102" t="s">
        <v>213</v>
      </c>
      <c r="AVS31" s="102" t="s">
        <v>213</v>
      </c>
      <c r="AVT31" s="102" t="s">
        <v>213</v>
      </c>
      <c r="AVU31" s="102" t="s">
        <v>213</v>
      </c>
      <c r="AVV31" s="102" t="s">
        <v>213</v>
      </c>
      <c r="AVW31" s="102" t="s">
        <v>213</v>
      </c>
      <c r="AVX31" s="102" t="s">
        <v>213</v>
      </c>
      <c r="AVY31" s="102" t="s">
        <v>213</v>
      </c>
      <c r="AVZ31" s="102" t="s">
        <v>213</v>
      </c>
      <c r="AWA31" s="102" t="s">
        <v>213</v>
      </c>
      <c r="AWB31" s="102" t="s">
        <v>213</v>
      </c>
      <c r="AWC31" s="102" t="s">
        <v>213</v>
      </c>
      <c r="AWD31" s="102" t="s">
        <v>213</v>
      </c>
      <c r="AWE31" s="102" t="s">
        <v>213</v>
      </c>
      <c r="AWF31" s="102" t="s">
        <v>213</v>
      </c>
      <c r="AWG31" s="102" t="s">
        <v>213</v>
      </c>
      <c r="AWH31" s="102" t="s">
        <v>213</v>
      </c>
      <c r="AWI31" s="102" t="s">
        <v>213</v>
      </c>
      <c r="AWJ31" s="102" t="s">
        <v>213</v>
      </c>
      <c r="AWK31" s="102" t="s">
        <v>213</v>
      </c>
      <c r="AWL31" s="102" t="s">
        <v>213</v>
      </c>
      <c r="AWM31" s="102" t="s">
        <v>213</v>
      </c>
      <c r="AWN31" s="102" t="s">
        <v>213</v>
      </c>
      <c r="AWO31" s="102" t="s">
        <v>213</v>
      </c>
      <c r="AWP31" s="102" t="s">
        <v>213</v>
      </c>
      <c r="AWQ31" s="102" t="s">
        <v>213</v>
      </c>
      <c r="AWR31" s="102" t="s">
        <v>213</v>
      </c>
      <c r="AWS31" s="102" t="s">
        <v>213</v>
      </c>
      <c r="AWT31" s="102" t="s">
        <v>213</v>
      </c>
      <c r="AWU31" s="102" t="s">
        <v>213</v>
      </c>
      <c r="AWV31" s="102" t="s">
        <v>213</v>
      </c>
      <c r="AWW31" s="102" t="s">
        <v>213</v>
      </c>
      <c r="AWX31" s="102" t="s">
        <v>213</v>
      </c>
      <c r="AWY31" s="102" t="s">
        <v>213</v>
      </c>
      <c r="AWZ31" s="102" t="s">
        <v>213</v>
      </c>
      <c r="AXA31" s="102" t="s">
        <v>213</v>
      </c>
      <c r="AXB31" s="102" t="s">
        <v>213</v>
      </c>
      <c r="AXC31" s="102" t="s">
        <v>213</v>
      </c>
      <c r="AXD31" s="102" t="s">
        <v>213</v>
      </c>
      <c r="AXE31" s="102" t="s">
        <v>213</v>
      </c>
      <c r="AXF31" s="102" t="s">
        <v>213</v>
      </c>
      <c r="AXG31" s="102" t="s">
        <v>213</v>
      </c>
      <c r="AXH31" s="102" t="s">
        <v>213</v>
      </c>
      <c r="AXI31" s="102" t="s">
        <v>213</v>
      </c>
      <c r="AXJ31" s="102" t="s">
        <v>213</v>
      </c>
      <c r="AXK31" s="102" t="s">
        <v>213</v>
      </c>
      <c r="AXL31" s="102" t="s">
        <v>213</v>
      </c>
      <c r="AXM31" s="102" t="s">
        <v>213</v>
      </c>
      <c r="AXN31" s="102" t="s">
        <v>213</v>
      </c>
      <c r="AXO31" s="102" t="s">
        <v>213</v>
      </c>
      <c r="AXP31" s="102" t="s">
        <v>213</v>
      </c>
      <c r="AXQ31" s="102" t="s">
        <v>213</v>
      </c>
      <c r="AXR31" s="102" t="s">
        <v>213</v>
      </c>
      <c r="AXS31" s="102" t="s">
        <v>213</v>
      </c>
      <c r="AXT31" s="102" t="s">
        <v>213</v>
      </c>
      <c r="AXU31" s="102" t="s">
        <v>213</v>
      </c>
      <c r="AXV31" s="102" t="s">
        <v>213</v>
      </c>
      <c r="AXW31" s="102" t="s">
        <v>213</v>
      </c>
      <c r="AXX31" s="102" t="s">
        <v>213</v>
      </c>
      <c r="AXY31" s="102" t="s">
        <v>213</v>
      </c>
      <c r="AXZ31" s="102" t="s">
        <v>213</v>
      </c>
      <c r="AYA31" s="102" t="s">
        <v>213</v>
      </c>
      <c r="AYB31" s="102" t="s">
        <v>213</v>
      </c>
      <c r="AYC31" s="102" t="s">
        <v>213</v>
      </c>
      <c r="AYD31" s="102" t="s">
        <v>213</v>
      </c>
      <c r="AYE31" s="102" t="s">
        <v>213</v>
      </c>
      <c r="AYF31" s="102" t="s">
        <v>213</v>
      </c>
      <c r="AYG31" s="102" t="s">
        <v>213</v>
      </c>
      <c r="AYH31" s="102" t="s">
        <v>213</v>
      </c>
      <c r="AYI31" s="102" t="s">
        <v>213</v>
      </c>
      <c r="AYJ31" s="102" t="s">
        <v>213</v>
      </c>
      <c r="AYK31" s="102" t="s">
        <v>213</v>
      </c>
      <c r="AYL31" s="102" t="s">
        <v>213</v>
      </c>
      <c r="AYM31" s="102" t="s">
        <v>213</v>
      </c>
      <c r="AYN31" s="102" t="s">
        <v>213</v>
      </c>
      <c r="AYO31" s="102" t="s">
        <v>213</v>
      </c>
      <c r="AYP31" s="102" t="s">
        <v>213</v>
      </c>
      <c r="AYQ31" s="102" t="s">
        <v>213</v>
      </c>
      <c r="AYR31" s="102" t="s">
        <v>213</v>
      </c>
      <c r="AYS31" s="102" t="s">
        <v>213</v>
      </c>
      <c r="AYT31" s="102" t="s">
        <v>213</v>
      </c>
      <c r="AYU31" s="102" t="s">
        <v>213</v>
      </c>
      <c r="AYV31" s="102" t="s">
        <v>213</v>
      </c>
      <c r="AYW31" s="102" t="s">
        <v>213</v>
      </c>
      <c r="AYX31" s="102" t="s">
        <v>213</v>
      </c>
      <c r="AYY31" s="102" t="s">
        <v>213</v>
      </c>
      <c r="AYZ31" s="102" t="s">
        <v>213</v>
      </c>
      <c r="AZA31" s="102" t="s">
        <v>213</v>
      </c>
      <c r="AZB31" s="102" t="s">
        <v>213</v>
      </c>
      <c r="AZC31" s="102" t="s">
        <v>213</v>
      </c>
      <c r="AZD31" s="102" t="s">
        <v>213</v>
      </c>
      <c r="AZE31" s="102" t="s">
        <v>213</v>
      </c>
      <c r="AZF31" s="102" t="s">
        <v>213</v>
      </c>
      <c r="AZG31" s="102" t="s">
        <v>213</v>
      </c>
      <c r="AZH31" s="102" t="s">
        <v>213</v>
      </c>
      <c r="AZI31" s="102" t="s">
        <v>213</v>
      </c>
      <c r="AZJ31" s="102" t="s">
        <v>213</v>
      </c>
      <c r="AZK31" s="102" t="s">
        <v>213</v>
      </c>
      <c r="AZL31" s="102" t="s">
        <v>213</v>
      </c>
      <c r="AZM31" s="102" t="s">
        <v>213</v>
      </c>
      <c r="AZN31" s="102" t="s">
        <v>213</v>
      </c>
      <c r="AZO31" s="102" t="s">
        <v>213</v>
      </c>
      <c r="AZP31" s="102" t="s">
        <v>213</v>
      </c>
      <c r="AZQ31" s="102" t="s">
        <v>213</v>
      </c>
      <c r="AZR31" s="102" t="s">
        <v>213</v>
      </c>
      <c r="AZS31" s="102" t="s">
        <v>213</v>
      </c>
      <c r="AZT31" s="102" t="s">
        <v>213</v>
      </c>
      <c r="AZU31" s="102" t="s">
        <v>213</v>
      </c>
      <c r="AZV31" s="102" t="s">
        <v>213</v>
      </c>
      <c r="AZW31" s="102" t="s">
        <v>213</v>
      </c>
      <c r="AZX31" s="102" t="s">
        <v>213</v>
      </c>
      <c r="AZY31" s="102" t="s">
        <v>213</v>
      </c>
      <c r="AZZ31" s="102" t="s">
        <v>213</v>
      </c>
      <c r="BAA31" s="102" t="s">
        <v>213</v>
      </c>
      <c r="BAB31" s="102" t="s">
        <v>213</v>
      </c>
      <c r="BAC31" s="102" t="s">
        <v>213</v>
      </c>
      <c r="BAD31" s="102" t="s">
        <v>213</v>
      </c>
      <c r="BAE31" s="102" t="s">
        <v>213</v>
      </c>
      <c r="BAF31" s="102" t="s">
        <v>213</v>
      </c>
      <c r="BAG31" s="102" t="s">
        <v>213</v>
      </c>
      <c r="BAH31" s="102" t="s">
        <v>213</v>
      </c>
      <c r="BAI31" s="102" t="s">
        <v>213</v>
      </c>
      <c r="BAJ31" s="102" t="s">
        <v>213</v>
      </c>
      <c r="BAK31" s="102" t="s">
        <v>213</v>
      </c>
      <c r="BAL31" s="102" t="s">
        <v>213</v>
      </c>
      <c r="BAM31" s="102" t="s">
        <v>213</v>
      </c>
      <c r="BAN31" s="102" t="s">
        <v>213</v>
      </c>
      <c r="BAO31" s="102" t="s">
        <v>213</v>
      </c>
      <c r="BAP31" s="102" t="s">
        <v>213</v>
      </c>
      <c r="BAQ31" s="102" t="s">
        <v>213</v>
      </c>
      <c r="BAR31" s="102" t="s">
        <v>213</v>
      </c>
      <c r="BAS31" s="102" t="s">
        <v>213</v>
      </c>
      <c r="BAT31" s="102" t="s">
        <v>213</v>
      </c>
      <c r="BAU31" s="102" t="s">
        <v>213</v>
      </c>
      <c r="BAV31" s="102" t="s">
        <v>213</v>
      </c>
      <c r="BAW31" s="102" t="s">
        <v>213</v>
      </c>
      <c r="BAX31" s="102" t="s">
        <v>213</v>
      </c>
      <c r="BAY31" s="102" t="s">
        <v>213</v>
      </c>
      <c r="BAZ31" s="102" t="s">
        <v>213</v>
      </c>
      <c r="BBA31" s="102" t="s">
        <v>213</v>
      </c>
      <c r="BBB31" s="102" t="s">
        <v>213</v>
      </c>
      <c r="BBC31" s="102" t="s">
        <v>213</v>
      </c>
      <c r="BBD31" s="102" t="s">
        <v>213</v>
      </c>
      <c r="BBE31" s="102" t="s">
        <v>213</v>
      </c>
      <c r="BBF31" s="102" t="s">
        <v>213</v>
      </c>
      <c r="BBG31" s="102" t="s">
        <v>213</v>
      </c>
      <c r="BBH31" s="102" t="s">
        <v>213</v>
      </c>
      <c r="BBI31" s="102" t="s">
        <v>213</v>
      </c>
      <c r="BBJ31" s="102" t="s">
        <v>213</v>
      </c>
      <c r="BBK31" s="102" t="s">
        <v>213</v>
      </c>
      <c r="BBL31" s="102" t="s">
        <v>213</v>
      </c>
      <c r="BBM31" s="102" t="s">
        <v>213</v>
      </c>
      <c r="BBN31" s="102" t="s">
        <v>213</v>
      </c>
      <c r="BBO31" s="102" t="s">
        <v>213</v>
      </c>
      <c r="BBP31" s="102" t="s">
        <v>213</v>
      </c>
      <c r="BBQ31" s="102" t="s">
        <v>213</v>
      </c>
      <c r="BBR31" s="102" t="s">
        <v>213</v>
      </c>
      <c r="BBS31" s="102" t="s">
        <v>213</v>
      </c>
      <c r="BBT31" s="102" t="s">
        <v>213</v>
      </c>
      <c r="BBU31" s="102" t="s">
        <v>213</v>
      </c>
      <c r="BBV31" s="102" t="s">
        <v>213</v>
      </c>
      <c r="BBW31" s="102" t="s">
        <v>213</v>
      </c>
      <c r="BBX31" s="102" t="s">
        <v>213</v>
      </c>
      <c r="BBY31" s="102" t="s">
        <v>213</v>
      </c>
      <c r="BBZ31" s="102" t="s">
        <v>213</v>
      </c>
      <c r="BCA31" s="102" t="s">
        <v>213</v>
      </c>
      <c r="BCB31" s="102" t="s">
        <v>213</v>
      </c>
      <c r="BCC31" s="102" t="s">
        <v>213</v>
      </c>
      <c r="BCD31" s="102" t="s">
        <v>213</v>
      </c>
      <c r="BCE31" s="102" t="s">
        <v>213</v>
      </c>
      <c r="BCF31" s="102" t="s">
        <v>213</v>
      </c>
      <c r="BCG31" s="102" t="s">
        <v>213</v>
      </c>
      <c r="BCH31" s="102" t="s">
        <v>213</v>
      </c>
      <c r="BCI31" s="102" t="s">
        <v>213</v>
      </c>
      <c r="BCJ31" s="102" t="s">
        <v>213</v>
      </c>
      <c r="BCK31" s="102" t="s">
        <v>213</v>
      </c>
      <c r="BCL31" s="102" t="s">
        <v>213</v>
      </c>
      <c r="BCM31" s="102" t="s">
        <v>213</v>
      </c>
      <c r="BCN31" s="102" t="s">
        <v>213</v>
      </c>
      <c r="BCO31" s="102" t="s">
        <v>213</v>
      </c>
      <c r="BCP31" s="102" t="s">
        <v>213</v>
      </c>
      <c r="BCQ31" s="102" t="s">
        <v>213</v>
      </c>
      <c r="BCR31" s="102" t="s">
        <v>213</v>
      </c>
      <c r="BCS31" s="102" t="s">
        <v>213</v>
      </c>
      <c r="BCT31" s="102" t="s">
        <v>213</v>
      </c>
      <c r="BCU31" s="102" t="s">
        <v>213</v>
      </c>
      <c r="BCV31" s="102" t="s">
        <v>213</v>
      </c>
      <c r="BCW31" s="102" t="s">
        <v>213</v>
      </c>
      <c r="BCX31" s="102" t="s">
        <v>213</v>
      </c>
      <c r="BCY31" s="102" t="s">
        <v>213</v>
      </c>
      <c r="BCZ31" s="102" t="s">
        <v>213</v>
      </c>
      <c r="BDA31" s="102" t="s">
        <v>213</v>
      </c>
      <c r="BDB31" s="102" t="s">
        <v>213</v>
      </c>
      <c r="BDC31" s="102" t="s">
        <v>213</v>
      </c>
      <c r="BDD31" s="102" t="s">
        <v>213</v>
      </c>
      <c r="BDE31" s="102" t="s">
        <v>213</v>
      </c>
      <c r="BDF31" s="102" t="s">
        <v>213</v>
      </c>
      <c r="BDG31" s="102" t="s">
        <v>213</v>
      </c>
      <c r="BDH31" s="102" t="s">
        <v>213</v>
      </c>
      <c r="BDI31" s="102" t="s">
        <v>213</v>
      </c>
      <c r="BDJ31" s="102" t="s">
        <v>213</v>
      </c>
      <c r="BDK31" s="102" t="s">
        <v>213</v>
      </c>
      <c r="BDL31" s="102" t="s">
        <v>213</v>
      </c>
      <c r="BDM31" s="102" t="s">
        <v>213</v>
      </c>
      <c r="BDN31" s="102" t="s">
        <v>213</v>
      </c>
      <c r="BDO31" s="102" t="s">
        <v>213</v>
      </c>
      <c r="BDP31" s="102" t="s">
        <v>213</v>
      </c>
      <c r="BDQ31" s="102" t="s">
        <v>213</v>
      </c>
      <c r="BDR31" s="102" t="s">
        <v>213</v>
      </c>
      <c r="BDS31" s="102" t="s">
        <v>213</v>
      </c>
      <c r="BDT31" s="102" t="s">
        <v>213</v>
      </c>
      <c r="BDU31" s="102" t="s">
        <v>213</v>
      </c>
      <c r="BDV31" s="102" t="s">
        <v>213</v>
      </c>
      <c r="BDW31" s="102" t="s">
        <v>213</v>
      </c>
      <c r="BDX31" s="102" t="s">
        <v>213</v>
      </c>
      <c r="BDY31" s="102" t="s">
        <v>213</v>
      </c>
      <c r="BDZ31" s="102" t="s">
        <v>213</v>
      </c>
      <c r="BEA31" s="102" t="s">
        <v>213</v>
      </c>
      <c r="BEB31" s="102" t="s">
        <v>213</v>
      </c>
      <c r="BEC31" s="102" t="s">
        <v>213</v>
      </c>
      <c r="BED31" s="102" t="s">
        <v>213</v>
      </c>
      <c r="BEE31" s="102" t="s">
        <v>213</v>
      </c>
      <c r="BEF31" s="102" t="s">
        <v>213</v>
      </c>
      <c r="BEG31" s="102" t="s">
        <v>213</v>
      </c>
      <c r="BEH31" s="102" t="s">
        <v>213</v>
      </c>
      <c r="BEI31" s="102" t="s">
        <v>213</v>
      </c>
      <c r="BEJ31" s="102" t="s">
        <v>213</v>
      </c>
      <c r="BEK31" s="102" t="s">
        <v>213</v>
      </c>
      <c r="BEL31" s="102" t="s">
        <v>213</v>
      </c>
      <c r="BEM31" s="102" t="s">
        <v>213</v>
      </c>
      <c r="BEN31" s="102" t="s">
        <v>213</v>
      </c>
      <c r="BEO31" s="102" t="s">
        <v>213</v>
      </c>
      <c r="BEP31" s="102" t="s">
        <v>213</v>
      </c>
      <c r="BEQ31" s="102" t="s">
        <v>213</v>
      </c>
      <c r="BER31" s="102" t="s">
        <v>213</v>
      </c>
      <c r="BES31" s="102" t="s">
        <v>213</v>
      </c>
      <c r="BET31" s="102" t="s">
        <v>213</v>
      </c>
      <c r="BEU31" s="102" t="s">
        <v>213</v>
      </c>
      <c r="BEV31" s="102" t="s">
        <v>213</v>
      </c>
      <c r="BEW31" s="102" t="s">
        <v>213</v>
      </c>
      <c r="BEX31" s="102" t="s">
        <v>213</v>
      </c>
      <c r="BEY31" s="102" t="s">
        <v>213</v>
      </c>
      <c r="BEZ31" s="102" t="s">
        <v>213</v>
      </c>
      <c r="BFA31" s="102" t="s">
        <v>213</v>
      </c>
      <c r="BFB31" s="102" t="s">
        <v>213</v>
      </c>
      <c r="BFC31" s="102" t="s">
        <v>213</v>
      </c>
      <c r="BFD31" s="102" t="s">
        <v>213</v>
      </c>
      <c r="BFE31" s="102" t="s">
        <v>213</v>
      </c>
      <c r="BFF31" s="102" t="s">
        <v>213</v>
      </c>
      <c r="BFG31" s="102" t="s">
        <v>213</v>
      </c>
      <c r="BFH31" s="102" t="s">
        <v>213</v>
      </c>
      <c r="BFI31" s="102" t="s">
        <v>213</v>
      </c>
      <c r="BFJ31" s="102" t="s">
        <v>213</v>
      </c>
      <c r="BFK31" s="102" t="s">
        <v>213</v>
      </c>
      <c r="BFL31" s="102" t="s">
        <v>213</v>
      </c>
      <c r="BFM31" s="102" t="s">
        <v>213</v>
      </c>
      <c r="BFN31" s="102" t="s">
        <v>213</v>
      </c>
      <c r="BFO31" s="102" t="s">
        <v>213</v>
      </c>
      <c r="BFP31" s="102" t="s">
        <v>213</v>
      </c>
      <c r="BFQ31" s="102" t="s">
        <v>213</v>
      </c>
      <c r="BFR31" s="102" t="s">
        <v>213</v>
      </c>
      <c r="BFS31" s="102" t="s">
        <v>213</v>
      </c>
      <c r="BFT31" s="102" t="s">
        <v>213</v>
      </c>
      <c r="BFU31" s="102" t="s">
        <v>213</v>
      </c>
      <c r="BFV31" s="102" t="s">
        <v>213</v>
      </c>
      <c r="BFW31" s="102" t="s">
        <v>213</v>
      </c>
      <c r="BFX31" s="102" t="s">
        <v>213</v>
      </c>
      <c r="BFY31" s="102" t="s">
        <v>213</v>
      </c>
      <c r="BFZ31" s="102" t="s">
        <v>213</v>
      </c>
      <c r="BGA31" s="102" t="s">
        <v>213</v>
      </c>
      <c r="BGB31" s="102" t="s">
        <v>213</v>
      </c>
      <c r="BGC31" s="102" t="s">
        <v>213</v>
      </c>
      <c r="BGD31" s="102" t="s">
        <v>213</v>
      </c>
      <c r="BGE31" s="102" t="s">
        <v>213</v>
      </c>
      <c r="BGF31" s="102" t="s">
        <v>213</v>
      </c>
      <c r="BGG31" s="102" t="s">
        <v>213</v>
      </c>
      <c r="BGH31" s="102" t="s">
        <v>213</v>
      </c>
      <c r="BGI31" s="102" t="s">
        <v>213</v>
      </c>
      <c r="BGJ31" s="102" t="s">
        <v>213</v>
      </c>
      <c r="BGK31" s="102" t="s">
        <v>213</v>
      </c>
      <c r="BGL31" s="102" t="s">
        <v>213</v>
      </c>
      <c r="BGM31" s="102" t="s">
        <v>213</v>
      </c>
      <c r="BGN31" s="102" t="s">
        <v>213</v>
      </c>
      <c r="BGO31" s="102" t="s">
        <v>213</v>
      </c>
      <c r="BGP31" s="102" t="s">
        <v>213</v>
      </c>
      <c r="BGQ31" s="102" t="s">
        <v>213</v>
      </c>
      <c r="BGR31" s="102" t="s">
        <v>213</v>
      </c>
      <c r="BGS31" s="102" t="s">
        <v>213</v>
      </c>
      <c r="BGT31" s="102" t="s">
        <v>213</v>
      </c>
      <c r="BGU31" s="102" t="s">
        <v>213</v>
      </c>
      <c r="BGV31" s="102" t="s">
        <v>213</v>
      </c>
      <c r="BGW31" s="102" t="s">
        <v>213</v>
      </c>
      <c r="BGX31" s="102" t="s">
        <v>213</v>
      </c>
      <c r="BGY31" s="102" t="s">
        <v>213</v>
      </c>
      <c r="BGZ31" s="102" t="s">
        <v>213</v>
      </c>
      <c r="BHA31" s="102" t="s">
        <v>213</v>
      </c>
      <c r="BHB31" s="102" t="s">
        <v>213</v>
      </c>
      <c r="BHC31" s="102" t="s">
        <v>213</v>
      </c>
      <c r="BHD31" s="102" t="s">
        <v>213</v>
      </c>
      <c r="BHE31" s="102" t="s">
        <v>213</v>
      </c>
      <c r="BHF31" s="102" t="s">
        <v>213</v>
      </c>
      <c r="BHG31" s="102" t="s">
        <v>213</v>
      </c>
      <c r="BHH31" s="102" t="s">
        <v>213</v>
      </c>
      <c r="BHI31" s="102" t="s">
        <v>213</v>
      </c>
      <c r="BHJ31" s="102" t="s">
        <v>213</v>
      </c>
      <c r="BHK31" s="102" t="s">
        <v>213</v>
      </c>
      <c r="BHL31" s="102" t="s">
        <v>213</v>
      </c>
      <c r="BHM31" s="102" t="s">
        <v>213</v>
      </c>
      <c r="BHN31" s="102" t="s">
        <v>213</v>
      </c>
      <c r="BHO31" s="102" t="s">
        <v>213</v>
      </c>
      <c r="BHP31" s="102" t="s">
        <v>213</v>
      </c>
      <c r="BHQ31" s="102" t="s">
        <v>213</v>
      </c>
      <c r="BHR31" s="102" t="s">
        <v>213</v>
      </c>
      <c r="BHS31" s="102" t="s">
        <v>213</v>
      </c>
      <c r="BHT31" s="102" t="s">
        <v>213</v>
      </c>
      <c r="BHU31" s="102" t="s">
        <v>213</v>
      </c>
      <c r="BHV31" s="102" t="s">
        <v>213</v>
      </c>
      <c r="BHW31" s="102" t="s">
        <v>213</v>
      </c>
      <c r="BHX31" s="102" t="s">
        <v>213</v>
      </c>
      <c r="BHY31" s="102" t="s">
        <v>213</v>
      </c>
      <c r="BHZ31" s="102" t="s">
        <v>213</v>
      </c>
      <c r="BIA31" s="102" t="s">
        <v>213</v>
      </c>
      <c r="BIB31" s="102" t="s">
        <v>213</v>
      </c>
      <c r="BIC31" s="102" t="s">
        <v>213</v>
      </c>
      <c r="BID31" s="102" t="s">
        <v>213</v>
      </c>
      <c r="BIE31" s="102" t="s">
        <v>213</v>
      </c>
      <c r="BIF31" s="102" t="s">
        <v>213</v>
      </c>
      <c r="BIG31" s="102" t="s">
        <v>213</v>
      </c>
      <c r="BIH31" s="102" t="s">
        <v>213</v>
      </c>
      <c r="BII31" s="102" t="s">
        <v>213</v>
      </c>
      <c r="BIJ31" s="102" t="s">
        <v>213</v>
      </c>
      <c r="BIK31" s="102" t="s">
        <v>213</v>
      </c>
      <c r="BIL31" s="102" t="s">
        <v>213</v>
      </c>
      <c r="BIM31" s="102" t="s">
        <v>213</v>
      </c>
      <c r="BIN31" s="102" t="s">
        <v>213</v>
      </c>
      <c r="BIO31" s="102" t="s">
        <v>213</v>
      </c>
      <c r="BIP31" s="102" t="s">
        <v>213</v>
      </c>
      <c r="BIQ31" s="102" t="s">
        <v>213</v>
      </c>
      <c r="BIR31" s="102" t="s">
        <v>213</v>
      </c>
      <c r="BIS31" s="102" t="s">
        <v>213</v>
      </c>
      <c r="BIT31" s="102" t="s">
        <v>213</v>
      </c>
      <c r="BIU31" s="102" t="s">
        <v>213</v>
      </c>
      <c r="BIV31" s="102" t="s">
        <v>213</v>
      </c>
      <c r="BIW31" s="102" t="s">
        <v>213</v>
      </c>
      <c r="BIX31" s="102" t="s">
        <v>213</v>
      </c>
      <c r="BIY31" s="102" t="s">
        <v>213</v>
      </c>
      <c r="BIZ31" s="102" t="s">
        <v>213</v>
      </c>
      <c r="BJA31" s="102" t="s">
        <v>213</v>
      </c>
      <c r="BJB31" s="102" t="s">
        <v>213</v>
      </c>
      <c r="BJC31" s="102" t="s">
        <v>213</v>
      </c>
      <c r="BJD31" s="102" t="s">
        <v>213</v>
      </c>
      <c r="BJE31" s="102" t="s">
        <v>213</v>
      </c>
      <c r="BJF31" s="102" t="s">
        <v>213</v>
      </c>
      <c r="BJG31" s="102" t="s">
        <v>213</v>
      </c>
      <c r="BJH31" s="102" t="s">
        <v>213</v>
      </c>
      <c r="BJI31" s="102" t="s">
        <v>213</v>
      </c>
      <c r="BJJ31" s="102" t="s">
        <v>213</v>
      </c>
      <c r="BJK31" s="102" t="s">
        <v>213</v>
      </c>
      <c r="BJL31" s="102" t="s">
        <v>213</v>
      </c>
      <c r="BJM31" s="102" t="s">
        <v>213</v>
      </c>
      <c r="BJN31" s="102" t="s">
        <v>213</v>
      </c>
      <c r="BJO31" s="102" t="s">
        <v>213</v>
      </c>
      <c r="BJP31" s="102" t="s">
        <v>213</v>
      </c>
      <c r="BJQ31" s="102" t="s">
        <v>213</v>
      </c>
      <c r="BJR31" s="102" t="s">
        <v>213</v>
      </c>
      <c r="BJS31" s="102" t="s">
        <v>213</v>
      </c>
      <c r="BJT31" s="102" t="s">
        <v>213</v>
      </c>
      <c r="BJU31" s="102" t="s">
        <v>213</v>
      </c>
      <c r="BJV31" s="102" t="s">
        <v>213</v>
      </c>
      <c r="BJW31" s="102" t="s">
        <v>213</v>
      </c>
      <c r="BJX31" s="102" t="s">
        <v>213</v>
      </c>
      <c r="BJY31" s="102" t="s">
        <v>213</v>
      </c>
      <c r="BJZ31" s="102" t="s">
        <v>213</v>
      </c>
      <c r="BKA31" s="102" t="s">
        <v>213</v>
      </c>
      <c r="BKB31" s="102" t="s">
        <v>213</v>
      </c>
      <c r="BKC31" s="102" t="s">
        <v>213</v>
      </c>
      <c r="BKD31" s="102" t="s">
        <v>213</v>
      </c>
      <c r="BKE31" s="102" t="s">
        <v>213</v>
      </c>
      <c r="BKF31" s="102" t="s">
        <v>213</v>
      </c>
      <c r="BKG31" s="102" t="s">
        <v>213</v>
      </c>
      <c r="BKH31" s="102" t="s">
        <v>213</v>
      </c>
      <c r="BKI31" s="102" t="s">
        <v>213</v>
      </c>
      <c r="BKJ31" s="102" t="s">
        <v>213</v>
      </c>
      <c r="BKK31" s="102" t="s">
        <v>213</v>
      </c>
      <c r="BKL31" s="102" t="s">
        <v>213</v>
      </c>
      <c r="BKM31" s="102" t="s">
        <v>213</v>
      </c>
      <c r="BKN31" s="102" t="s">
        <v>213</v>
      </c>
      <c r="BKO31" s="102" t="s">
        <v>213</v>
      </c>
      <c r="BKP31" s="102" t="s">
        <v>213</v>
      </c>
      <c r="BKQ31" s="102" t="s">
        <v>213</v>
      </c>
      <c r="BKR31" s="102" t="s">
        <v>213</v>
      </c>
      <c r="BKS31" s="102" t="s">
        <v>213</v>
      </c>
      <c r="BKT31" s="102" t="s">
        <v>213</v>
      </c>
      <c r="BKU31" s="102" t="s">
        <v>213</v>
      </c>
      <c r="BKV31" s="102" t="s">
        <v>213</v>
      </c>
      <c r="BKW31" s="102" t="s">
        <v>213</v>
      </c>
      <c r="BKX31" s="102" t="s">
        <v>213</v>
      </c>
      <c r="BKY31" s="102" t="s">
        <v>213</v>
      </c>
      <c r="BKZ31" s="102" t="s">
        <v>213</v>
      </c>
      <c r="BLA31" s="102" t="s">
        <v>213</v>
      </c>
      <c r="BLB31" s="102" t="s">
        <v>213</v>
      </c>
      <c r="BLC31" s="102" t="s">
        <v>213</v>
      </c>
      <c r="BLD31" s="102" t="s">
        <v>213</v>
      </c>
      <c r="BLE31" s="102" t="s">
        <v>213</v>
      </c>
      <c r="BLF31" s="102" t="s">
        <v>213</v>
      </c>
      <c r="BLG31" s="102" t="s">
        <v>213</v>
      </c>
      <c r="BLH31" s="102" t="s">
        <v>213</v>
      </c>
      <c r="BLI31" s="102" t="s">
        <v>213</v>
      </c>
      <c r="BLJ31" s="102" t="s">
        <v>213</v>
      </c>
      <c r="BLK31" s="102" t="s">
        <v>213</v>
      </c>
      <c r="BLL31" s="102" t="s">
        <v>213</v>
      </c>
      <c r="BLM31" s="102" t="s">
        <v>213</v>
      </c>
      <c r="BLN31" s="102" t="s">
        <v>213</v>
      </c>
      <c r="BLO31" s="102" t="s">
        <v>213</v>
      </c>
      <c r="BLP31" s="102" t="s">
        <v>213</v>
      </c>
      <c r="BLQ31" s="102" t="s">
        <v>213</v>
      </c>
      <c r="BLR31" s="102" t="s">
        <v>213</v>
      </c>
      <c r="BLS31" s="102" t="s">
        <v>213</v>
      </c>
      <c r="BLT31" s="102" t="s">
        <v>213</v>
      </c>
      <c r="BLU31" s="102" t="s">
        <v>213</v>
      </c>
      <c r="BLV31" s="102" t="s">
        <v>213</v>
      </c>
      <c r="BLW31" s="102" t="s">
        <v>213</v>
      </c>
      <c r="BLX31" s="102" t="s">
        <v>213</v>
      </c>
      <c r="BLY31" s="102" t="s">
        <v>213</v>
      </c>
      <c r="BLZ31" s="102" t="s">
        <v>213</v>
      </c>
      <c r="BMA31" s="102" t="s">
        <v>213</v>
      </c>
      <c r="BMB31" s="102" t="s">
        <v>213</v>
      </c>
      <c r="BMC31" s="102" t="s">
        <v>213</v>
      </c>
      <c r="BMD31" s="102" t="s">
        <v>213</v>
      </c>
      <c r="BME31" s="102" t="s">
        <v>213</v>
      </c>
      <c r="BMF31" s="102" t="s">
        <v>213</v>
      </c>
      <c r="BMG31" s="102" t="s">
        <v>213</v>
      </c>
      <c r="BMH31" s="102" t="s">
        <v>213</v>
      </c>
      <c r="BMI31" s="102" t="s">
        <v>213</v>
      </c>
      <c r="BMJ31" s="102" t="s">
        <v>213</v>
      </c>
      <c r="BMK31" s="102" t="s">
        <v>213</v>
      </c>
      <c r="BML31" s="102" t="s">
        <v>213</v>
      </c>
      <c r="BMM31" s="102" t="s">
        <v>213</v>
      </c>
      <c r="BMN31" s="102" t="s">
        <v>213</v>
      </c>
      <c r="BMO31" s="102" t="s">
        <v>213</v>
      </c>
      <c r="BMP31" s="102" t="s">
        <v>213</v>
      </c>
      <c r="BMQ31" s="102" t="s">
        <v>213</v>
      </c>
      <c r="BMR31" s="102" t="s">
        <v>213</v>
      </c>
      <c r="BMS31" s="102" t="s">
        <v>213</v>
      </c>
      <c r="BMT31" s="102" t="s">
        <v>213</v>
      </c>
      <c r="BMU31" s="102" t="s">
        <v>213</v>
      </c>
      <c r="BMV31" s="102" t="s">
        <v>213</v>
      </c>
      <c r="BMW31" s="102" t="s">
        <v>213</v>
      </c>
      <c r="BMX31" s="102" t="s">
        <v>213</v>
      </c>
      <c r="BMY31" s="102" t="s">
        <v>213</v>
      </c>
      <c r="BMZ31" s="102" t="s">
        <v>213</v>
      </c>
      <c r="BNA31" s="102" t="s">
        <v>213</v>
      </c>
      <c r="BNB31" s="102" t="s">
        <v>213</v>
      </c>
      <c r="BNC31" s="102" t="s">
        <v>213</v>
      </c>
      <c r="BND31" s="102" t="s">
        <v>213</v>
      </c>
      <c r="BNE31" s="102" t="s">
        <v>213</v>
      </c>
      <c r="BNF31" s="102" t="s">
        <v>213</v>
      </c>
      <c r="BNG31" s="102" t="s">
        <v>213</v>
      </c>
      <c r="BNH31" s="102" t="s">
        <v>213</v>
      </c>
      <c r="BNI31" s="102" t="s">
        <v>213</v>
      </c>
      <c r="BNJ31" s="102" t="s">
        <v>213</v>
      </c>
      <c r="BNK31" s="102" t="s">
        <v>213</v>
      </c>
      <c r="BNL31" s="102" t="s">
        <v>213</v>
      </c>
      <c r="BNM31" s="102" t="s">
        <v>213</v>
      </c>
      <c r="BNN31" s="102" t="s">
        <v>213</v>
      </c>
      <c r="BNO31" s="102" t="s">
        <v>213</v>
      </c>
      <c r="BNP31" s="102" t="s">
        <v>213</v>
      </c>
      <c r="BNQ31" s="102" t="s">
        <v>213</v>
      </c>
      <c r="BNR31" s="102" t="s">
        <v>213</v>
      </c>
      <c r="BNS31" s="102" t="s">
        <v>213</v>
      </c>
      <c r="BNT31" s="102" t="s">
        <v>213</v>
      </c>
      <c r="BNU31" s="102" t="s">
        <v>213</v>
      </c>
      <c r="BNV31" s="102" t="s">
        <v>213</v>
      </c>
      <c r="BNW31" s="102" t="s">
        <v>213</v>
      </c>
      <c r="BNX31" s="102" t="s">
        <v>213</v>
      </c>
      <c r="BNY31" s="102" t="s">
        <v>213</v>
      </c>
      <c r="BNZ31" s="102" t="s">
        <v>213</v>
      </c>
      <c r="BOA31" s="102" t="s">
        <v>213</v>
      </c>
      <c r="BOB31" s="102" t="s">
        <v>213</v>
      </c>
      <c r="BOC31" s="102" t="s">
        <v>213</v>
      </c>
      <c r="BOD31" s="102" t="s">
        <v>213</v>
      </c>
      <c r="BOE31" s="102" t="s">
        <v>213</v>
      </c>
      <c r="BOF31" s="102" t="s">
        <v>213</v>
      </c>
      <c r="BOG31" s="102" t="s">
        <v>213</v>
      </c>
      <c r="BOH31" s="102" t="s">
        <v>213</v>
      </c>
      <c r="BOI31" s="102" t="s">
        <v>213</v>
      </c>
      <c r="BOJ31" s="102" t="s">
        <v>213</v>
      </c>
      <c r="BOK31" s="102" t="s">
        <v>213</v>
      </c>
      <c r="BOL31" s="102" t="s">
        <v>213</v>
      </c>
      <c r="BOM31" s="102" t="s">
        <v>213</v>
      </c>
      <c r="BON31" s="102" t="s">
        <v>213</v>
      </c>
      <c r="BOO31" s="102" t="s">
        <v>213</v>
      </c>
      <c r="BOP31" s="102" t="s">
        <v>213</v>
      </c>
      <c r="BOQ31" s="102" t="s">
        <v>213</v>
      </c>
      <c r="BOR31" s="102" t="s">
        <v>213</v>
      </c>
      <c r="BOS31" s="102" t="s">
        <v>213</v>
      </c>
      <c r="BOT31" s="102" t="s">
        <v>213</v>
      </c>
      <c r="BOU31" s="102" t="s">
        <v>213</v>
      </c>
      <c r="BOV31" s="102" t="s">
        <v>213</v>
      </c>
      <c r="BOW31" s="102" t="s">
        <v>213</v>
      </c>
      <c r="BOX31" s="102" t="s">
        <v>213</v>
      </c>
      <c r="BOY31" s="102" t="s">
        <v>213</v>
      </c>
      <c r="BOZ31" s="102" t="s">
        <v>213</v>
      </c>
      <c r="BPA31" s="102" t="s">
        <v>213</v>
      </c>
      <c r="BPB31" s="102" t="s">
        <v>213</v>
      </c>
      <c r="BPC31" s="102" t="s">
        <v>213</v>
      </c>
      <c r="BPD31" s="102" t="s">
        <v>213</v>
      </c>
      <c r="BPE31" s="102" t="s">
        <v>213</v>
      </c>
      <c r="BPF31" s="102" t="s">
        <v>213</v>
      </c>
      <c r="BPG31" s="102" t="s">
        <v>213</v>
      </c>
      <c r="BPH31" s="102" t="s">
        <v>213</v>
      </c>
      <c r="BPI31" s="102" t="s">
        <v>213</v>
      </c>
      <c r="BPJ31" s="102" t="s">
        <v>213</v>
      </c>
      <c r="BPK31" s="102" t="s">
        <v>213</v>
      </c>
      <c r="BPL31" s="102" t="s">
        <v>213</v>
      </c>
      <c r="BPM31" s="102" t="s">
        <v>213</v>
      </c>
      <c r="BPN31" s="102" t="s">
        <v>213</v>
      </c>
      <c r="BPO31" s="102" t="s">
        <v>213</v>
      </c>
      <c r="BPP31" s="102" t="s">
        <v>213</v>
      </c>
      <c r="BPQ31" s="102" t="s">
        <v>213</v>
      </c>
      <c r="BPR31" s="102" t="s">
        <v>213</v>
      </c>
      <c r="BPS31" s="102" t="s">
        <v>213</v>
      </c>
      <c r="BPT31" s="102" t="s">
        <v>213</v>
      </c>
      <c r="BPU31" s="102" t="s">
        <v>213</v>
      </c>
      <c r="BPV31" s="102" t="s">
        <v>213</v>
      </c>
      <c r="BPW31" s="102" t="s">
        <v>213</v>
      </c>
      <c r="BPX31" s="102" t="s">
        <v>213</v>
      </c>
      <c r="BPY31" s="102" t="s">
        <v>213</v>
      </c>
      <c r="BPZ31" s="102" t="s">
        <v>213</v>
      </c>
      <c r="BQA31" s="102" t="s">
        <v>213</v>
      </c>
      <c r="BQB31" s="102" t="s">
        <v>213</v>
      </c>
      <c r="BQC31" s="102" t="s">
        <v>213</v>
      </c>
      <c r="BQD31" s="102" t="s">
        <v>213</v>
      </c>
      <c r="BQE31" s="102" t="s">
        <v>213</v>
      </c>
      <c r="BQF31" s="102" t="s">
        <v>213</v>
      </c>
      <c r="BQG31" s="102" t="s">
        <v>213</v>
      </c>
      <c r="BQH31" s="102" t="s">
        <v>213</v>
      </c>
      <c r="BQI31" s="102" t="s">
        <v>213</v>
      </c>
      <c r="BQJ31" s="102" t="s">
        <v>213</v>
      </c>
      <c r="BQK31" s="102" t="s">
        <v>213</v>
      </c>
      <c r="BQL31" s="102" t="s">
        <v>213</v>
      </c>
      <c r="BQM31" s="102" t="s">
        <v>213</v>
      </c>
      <c r="BQN31" s="102" t="s">
        <v>213</v>
      </c>
      <c r="BQO31" s="102" t="s">
        <v>213</v>
      </c>
      <c r="BQP31" s="102" t="s">
        <v>213</v>
      </c>
      <c r="BQQ31" s="102" t="s">
        <v>213</v>
      </c>
      <c r="BQR31" s="102" t="s">
        <v>213</v>
      </c>
      <c r="BQS31" s="102" t="s">
        <v>213</v>
      </c>
      <c r="BQT31" s="102" t="s">
        <v>213</v>
      </c>
      <c r="BQU31" s="102" t="s">
        <v>213</v>
      </c>
      <c r="BQV31" s="102" t="s">
        <v>213</v>
      </c>
      <c r="BQW31" s="102" t="s">
        <v>213</v>
      </c>
      <c r="BQX31" s="102" t="s">
        <v>213</v>
      </c>
      <c r="BQY31" s="102" t="s">
        <v>213</v>
      </c>
      <c r="BQZ31" s="102" t="s">
        <v>213</v>
      </c>
      <c r="BRA31" s="102" t="s">
        <v>213</v>
      </c>
      <c r="BRB31" s="102" t="s">
        <v>213</v>
      </c>
      <c r="BRC31" s="102" t="s">
        <v>213</v>
      </c>
      <c r="BRD31" s="102" t="s">
        <v>213</v>
      </c>
      <c r="BRE31" s="102" t="s">
        <v>213</v>
      </c>
      <c r="BRF31" s="102" t="s">
        <v>213</v>
      </c>
      <c r="BRG31" s="102" t="s">
        <v>213</v>
      </c>
      <c r="BRH31" s="102" t="s">
        <v>213</v>
      </c>
      <c r="BRI31" s="102" t="s">
        <v>213</v>
      </c>
      <c r="BRJ31" s="102" t="s">
        <v>213</v>
      </c>
      <c r="BRK31" s="102" t="s">
        <v>213</v>
      </c>
      <c r="BRL31" s="102" t="s">
        <v>213</v>
      </c>
      <c r="BRM31" s="102" t="s">
        <v>213</v>
      </c>
      <c r="BRN31" s="102" t="s">
        <v>213</v>
      </c>
      <c r="BRO31" s="102" t="s">
        <v>213</v>
      </c>
      <c r="BRP31" s="102" t="s">
        <v>213</v>
      </c>
      <c r="BRQ31" s="102" t="s">
        <v>213</v>
      </c>
      <c r="BRR31" s="102" t="s">
        <v>213</v>
      </c>
      <c r="BRS31" s="102" t="s">
        <v>213</v>
      </c>
      <c r="BRT31" s="102" t="s">
        <v>213</v>
      </c>
      <c r="BRU31" s="102" t="s">
        <v>213</v>
      </c>
      <c r="BRV31" s="102" t="s">
        <v>213</v>
      </c>
      <c r="BRW31" s="102" t="s">
        <v>213</v>
      </c>
      <c r="BRX31" s="102" t="s">
        <v>213</v>
      </c>
      <c r="BRY31" s="102" t="s">
        <v>213</v>
      </c>
      <c r="BRZ31" s="102" t="s">
        <v>213</v>
      </c>
      <c r="BSA31" s="102" t="s">
        <v>213</v>
      </c>
      <c r="BSB31" s="102" t="s">
        <v>213</v>
      </c>
      <c r="BSC31" s="102" t="s">
        <v>213</v>
      </c>
      <c r="BSD31" s="102" t="s">
        <v>213</v>
      </c>
      <c r="BSE31" s="102" t="s">
        <v>213</v>
      </c>
      <c r="BSF31" s="102" t="s">
        <v>213</v>
      </c>
      <c r="BSG31" s="102" t="s">
        <v>213</v>
      </c>
      <c r="BSH31" s="102" t="s">
        <v>213</v>
      </c>
      <c r="BSI31" s="102" t="s">
        <v>213</v>
      </c>
      <c r="BSJ31" s="102" t="s">
        <v>213</v>
      </c>
      <c r="BSK31" s="102" t="s">
        <v>213</v>
      </c>
      <c r="BSL31" s="102" t="s">
        <v>213</v>
      </c>
      <c r="BSM31" s="102" t="s">
        <v>213</v>
      </c>
      <c r="BSN31" s="102" t="s">
        <v>213</v>
      </c>
      <c r="BSO31" s="102" t="s">
        <v>213</v>
      </c>
      <c r="BSP31" s="102" t="s">
        <v>213</v>
      </c>
      <c r="BSQ31" s="102" t="s">
        <v>213</v>
      </c>
      <c r="BSR31" s="102" t="s">
        <v>213</v>
      </c>
      <c r="BSS31" s="102" t="s">
        <v>213</v>
      </c>
      <c r="BST31" s="102" t="s">
        <v>213</v>
      </c>
      <c r="BSU31" s="102" t="s">
        <v>213</v>
      </c>
      <c r="BSV31" s="102" t="s">
        <v>213</v>
      </c>
      <c r="BSW31" s="102" t="s">
        <v>213</v>
      </c>
      <c r="BSX31" s="102" t="s">
        <v>213</v>
      </c>
      <c r="BSY31" s="102" t="s">
        <v>213</v>
      </c>
      <c r="BSZ31" s="102" t="s">
        <v>213</v>
      </c>
      <c r="BTA31" s="102" t="s">
        <v>213</v>
      </c>
      <c r="BTB31" s="102" t="s">
        <v>213</v>
      </c>
      <c r="BTC31" s="102" t="s">
        <v>213</v>
      </c>
      <c r="BTD31" s="102" t="s">
        <v>213</v>
      </c>
      <c r="BTE31" s="102" t="s">
        <v>213</v>
      </c>
      <c r="BTF31" s="102" t="s">
        <v>213</v>
      </c>
      <c r="BTG31" s="102" t="s">
        <v>213</v>
      </c>
      <c r="BTH31" s="102" t="s">
        <v>213</v>
      </c>
      <c r="BTI31" s="102" t="s">
        <v>213</v>
      </c>
      <c r="BTJ31" s="102" t="s">
        <v>213</v>
      </c>
      <c r="BTK31" s="102" t="s">
        <v>213</v>
      </c>
      <c r="BTL31" s="102" t="s">
        <v>213</v>
      </c>
      <c r="BTM31" s="102" t="s">
        <v>213</v>
      </c>
      <c r="BTN31" s="102" t="s">
        <v>213</v>
      </c>
      <c r="BTO31" s="102" t="s">
        <v>213</v>
      </c>
      <c r="BTP31" s="102" t="s">
        <v>213</v>
      </c>
      <c r="BTQ31" s="102" t="s">
        <v>213</v>
      </c>
      <c r="BTR31" s="102" t="s">
        <v>213</v>
      </c>
      <c r="BTS31" s="102" t="s">
        <v>213</v>
      </c>
      <c r="BTT31" s="102" t="s">
        <v>213</v>
      </c>
      <c r="BTU31" s="102" t="s">
        <v>213</v>
      </c>
      <c r="BTV31" s="102" t="s">
        <v>213</v>
      </c>
      <c r="BTW31" s="102" t="s">
        <v>213</v>
      </c>
      <c r="BTX31" s="102" t="s">
        <v>213</v>
      </c>
      <c r="BTY31" s="102" t="s">
        <v>213</v>
      </c>
      <c r="BTZ31" s="102" t="s">
        <v>213</v>
      </c>
      <c r="BUA31" s="102" t="s">
        <v>213</v>
      </c>
      <c r="BUB31" s="102" t="s">
        <v>213</v>
      </c>
      <c r="BUC31" s="102" t="s">
        <v>213</v>
      </c>
      <c r="BUD31" s="102" t="s">
        <v>213</v>
      </c>
      <c r="BUE31" s="102" t="s">
        <v>213</v>
      </c>
      <c r="BUF31" s="102" t="s">
        <v>213</v>
      </c>
      <c r="BUG31" s="102" t="s">
        <v>213</v>
      </c>
      <c r="BUH31" s="102" t="s">
        <v>213</v>
      </c>
      <c r="BUI31" s="102" t="s">
        <v>213</v>
      </c>
      <c r="BUJ31" s="102" t="s">
        <v>213</v>
      </c>
      <c r="BUK31" s="102" t="s">
        <v>213</v>
      </c>
      <c r="BUL31" s="102" t="s">
        <v>213</v>
      </c>
      <c r="BUM31" s="102" t="s">
        <v>213</v>
      </c>
      <c r="BUN31" s="102" t="s">
        <v>213</v>
      </c>
      <c r="BUO31" s="102" t="s">
        <v>213</v>
      </c>
      <c r="BUP31" s="102" t="s">
        <v>213</v>
      </c>
      <c r="BUQ31" s="102" t="s">
        <v>213</v>
      </c>
      <c r="BUR31" s="102" t="s">
        <v>213</v>
      </c>
      <c r="BUS31" s="102" t="s">
        <v>213</v>
      </c>
      <c r="BUT31" s="102" t="s">
        <v>213</v>
      </c>
      <c r="BUU31" s="102" t="s">
        <v>213</v>
      </c>
      <c r="BUV31" s="102" t="s">
        <v>213</v>
      </c>
      <c r="BUW31" s="102" t="s">
        <v>213</v>
      </c>
      <c r="BUX31" s="102" t="s">
        <v>213</v>
      </c>
      <c r="BUY31" s="102" t="s">
        <v>213</v>
      </c>
      <c r="BUZ31" s="102" t="s">
        <v>213</v>
      </c>
      <c r="BVA31" s="102" t="s">
        <v>213</v>
      </c>
      <c r="BVB31" s="102" t="s">
        <v>213</v>
      </c>
      <c r="BVC31" s="102" t="s">
        <v>213</v>
      </c>
      <c r="BVD31" s="102" t="s">
        <v>213</v>
      </c>
      <c r="BVE31" s="102" t="s">
        <v>213</v>
      </c>
      <c r="BVF31" s="102" t="s">
        <v>213</v>
      </c>
      <c r="BVG31" s="102" t="s">
        <v>213</v>
      </c>
      <c r="BVH31" s="102" t="s">
        <v>213</v>
      </c>
      <c r="BVI31" s="102" t="s">
        <v>213</v>
      </c>
      <c r="BVJ31" s="102" t="s">
        <v>213</v>
      </c>
      <c r="BVK31" s="102" t="s">
        <v>213</v>
      </c>
      <c r="BVL31" s="102" t="s">
        <v>213</v>
      </c>
      <c r="BVM31" s="102" t="s">
        <v>213</v>
      </c>
      <c r="BVN31" s="102" t="s">
        <v>213</v>
      </c>
      <c r="BVO31" s="102" t="s">
        <v>213</v>
      </c>
      <c r="BVP31" s="102" t="s">
        <v>213</v>
      </c>
      <c r="BVQ31" s="102" t="s">
        <v>213</v>
      </c>
      <c r="BVR31" s="102" t="s">
        <v>213</v>
      </c>
      <c r="BVS31" s="102" t="s">
        <v>213</v>
      </c>
      <c r="BVT31" s="102" t="s">
        <v>213</v>
      </c>
      <c r="BVU31" s="102" t="s">
        <v>213</v>
      </c>
      <c r="BVV31" s="102" t="s">
        <v>213</v>
      </c>
      <c r="BVW31" s="102" t="s">
        <v>213</v>
      </c>
      <c r="BVX31" s="102" t="s">
        <v>213</v>
      </c>
      <c r="BVY31" s="102" t="s">
        <v>213</v>
      </c>
      <c r="BVZ31" s="102" t="s">
        <v>213</v>
      </c>
      <c r="BWA31" s="102" t="s">
        <v>213</v>
      </c>
      <c r="BWB31" s="102" t="s">
        <v>213</v>
      </c>
      <c r="BWC31" s="102" t="s">
        <v>213</v>
      </c>
      <c r="BWD31" s="102" t="s">
        <v>213</v>
      </c>
      <c r="BWE31" s="102" t="s">
        <v>213</v>
      </c>
      <c r="BWF31" s="102" t="s">
        <v>213</v>
      </c>
      <c r="BWG31" s="102" t="s">
        <v>213</v>
      </c>
      <c r="BWH31" s="102" t="s">
        <v>213</v>
      </c>
      <c r="BWI31" s="102" t="s">
        <v>213</v>
      </c>
      <c r="BWJ31" s="102" t="s">
        <v>213</v>
      </c>
      <c r="BWK31" s="102" t="s">
        <v>213</v>
      </c>
      <c r="BWL31" s="102" t="s">
        <v>213</v>
      </c>
      <c r="BWM31" s="102" t="s">
        <v>213</v>
      </c>
      <c r="BWN31" s="102" t="s">
        <v>213</v>
      </c>
      <c r="BWO31" s="102" t="s">
        <v>213</v>
      </c>
      <c r="BWP31" s="102" t="s">
        <v>213</v>
      </c>
      <c r="BWQ31" s="102" t="s">
        <v>213</v>
      </c>
      <c r="BWR31" s="102" t="s">
        <v>213</v>
      </c>
      <c r="BWS31" s="102" t="s">
        <v>213</v>
      </c>
      <c r="BWT31" s="102" t="s">
        <v>213</v>
      </c>
      <c r="BWU31" s="102" t="s">
        <v>213</v>
      </c>
      <c r="BWV31" s="102" t="s">
        <v>213</v>
      </c>
      <c r="BWW31" s="102" t="s">
        <v>213</v>
      </c>
      <c r="BWX31" s="102" t="s">
        <v>213</v>
      </c>
      <c r="BWY31" s="102" t="s">
        <v>213</v>
      </c>
      <c r="BWZ31" s="102" t="s">
        <v>213</v>
      </c>
      <c r="BXA31" s="102" t="s">
        <v>213</v>
      </c>
      <c r="BXB31" s="102" t="s">
        <v>213</v>
      </c>
      <c r="BXC31" s="102" t="s">
        <v>213</v>
      </c>
      <c r="BXD31" s="102" t="s">
        <v>213</v>
      </c>
      <c r="BXE31" s="102" t="s">
        <v>213</v>
      </c>
      <c r="BXF31" s="102" t="s">
        <v>213</v>
      </c>
      <c r="BXG31" s="102" t="s">
        <v>213</v>
      </c>
      <c r="BXH31" s="102" t="s">
        <v>213</v>
      </c>
      <c r="BXI31" s="102" t="s">
        <v>213</v>
      </c>
      <c r="BXJ31" s="102" t="s">
        <v>213</v>
      </c>
      <c r="BXK31" s="102" t="s">
        <v>213</v>
      </c>
      <c r="BXL31" s="102" t="s">
        <v>213</v>
      </c>
      <c r="BXM31" s="102" t="s">
        <v>213</v>
      </c>
      <c r="BXN31" s="102" t="s">
        <v>213</v>
      </c>
      <c r="BXO31" s="102" t="s">
        <v>213</v>
      </c>
      <c r="BXP31" s="102" t="s">
        <v>213</v>
      </c>
      <c r="BXQ31" s="102" t="s">
        <v>213</v>
      </c>
      <c r="BXR31" s="102" t="s">
        <v>213</v>
      </c>
      <c r="BXS31" s="102" t="s">
        <v>213</v>
      </c>
      <c r="BXT31" s="102" t="s">
        <v>213</v>
      </c>
      <c r="BXU31" s="102" t="s">
        <v>213</v>
      </c>
      <c r="BXV31" s="102" t="s">
        <v>213</v>
      </c>
      <c r="BXW31" s="102" t="s">
        <v>213</v>
      </c>
      <c r="BXX31" s="102" t="s">
        <v>213</v>
      </c>
      <c r="BXY31" s="102" t="s">
        <v>213</v>
      </c>
      <c r="BXZ31" s="102" t="s">
        <v>213</v>
      </c>
      <c r="BYA31" s="102" t="s">
        <v>213</v>
      </c>
      <c r="BYB31" s="102" t="s">
        <v>213</v>
      </c>
      <c r="BYC31" s="102" t="s">
        <v>213</v>
      </c>
      <c r="BYD31" s="102" t="s">
        <v>213</v>
      </c>
      <c r="BYE31" s="102" t="s">
        <v>213</v>
      </c>
      <c r="BYF31" s="102" t="s">
        <v>213</v>
      </c>
      <c r="BYG31" s="102" t="s">
        <v>213</v>
      </c>
      <c r="BYH31" s="102" t="s">
        <v>213</v>
      </c>
      <c r="BYI31" s="102" t="s">
        <v>213</v>
      </c>
      <c r="BYJ31" s="102" t="s">
        <v>213</v>
      </c>
      <c r="BYK31" s="102" t="s">
        <v>213</v>
      </c>
      <c r="BYL31" s="102" t="s">
        <v>213</v>
      </c>
      <c r="BYM31" s="102" t="s">
        <v>213</v>
      </c>
      <c r="BYN31" s="102" t="s">
        <v>213</v>
      </c>
      <c r="BYO31" s="102" t="s">
        <v>213</v>
      </c>
      <c r="BYP31" s="102" t="s">
        <v>213</v>
      </c>
      <c r="BYQ31" s="102" t="s">
        <v>213</v>
      </c>
      <c r="BYR31" s="102" t="s">
        <v>213</v>
      </c>
      <c r="BYS31" s="102" t="s">
        <v>213</v>
      </c>
      <c r="BYT31" s="102" t="s">
        <v>213</v>
      </c>
      <c r="BYU31" s="102" t="s">
        <v>213</v>
      </c>
      <c r="BYV31" s="102" t="s">
        <v>213</v>
      </c>
      <c r="BYW31" s="102" t="s">
        <v>213</v>
      </c>
      <c r="BYX31" s="102" t="s">
        <v>213</v>
      </c>
      <c r="BYY31" s="102" t="s">
        <v>213</v>
      </c>
      <c r="BYZ31" s="102" t="s">
        <v>213</v>
      </c>
      <c r="BZA31" s="102" t="s">
        <v>213</v>
      </c>
      <c r="BZB31" s="102" t="s">
        <v>213</v>
      </c>
      <c r="BZC31" s="102" t="s">
        <v>213</v>
      </c>
      <c r="BZD31" s="102" t="s">
        <v>213</v>
      </c>
      <c r="BZE31" s="102" t="s">
        <v>213</v>
      </c>
      <c r="BZF31" s="102" t="s">
        <v>213</v>
      </c>
      <c r="BZG31" s="102" t="s">
        <v>213</v>
      </c>
      <c r="BZH31" s="102" t="s">
        <v>213</v>
      </c>
      <c r="BZI31" s="102" t="s">
        <v>213</v>
      </c>
      <c r="BZJ31" s="102" t="s">
        <v>213</v>
      </c>
      <c r="BZK31" s="102" t="s">
        <v>213</v>
      </c>
      <c r="BZL31" s="102" t="s">
        <v>213</v>
      </c>
      <c r="BZM31" s="102" t="s">
        <v>213</v>
      </c>
      <c r="BZN31" s="102" t="s">
        <v>213</v>
      </c>
      <c r="BZO31" s="102" t="s">
        <v>213</v>
      </c>
      <c r="BZP31" s="102" t="s">
        <v>213</v>
      </c>
      <c r="BZQ31" s="102" t="s">
        <v>213</v>
      </c>
      <c r="BZR31" s="102" t="s">
        <v>213</v>
      </c>
      <c r="BZS31" s="102" t="s">
        <v>213</v>
      </c>
      <c r="BZT31" s="102" t="s">
        <v>213</v>
      </c>
      <c r="BZU31" s="102" t="s">
        <v>213</v>
      </c>
      <c r="BZV31" s="102" t="s">
        <v>213</v>
      </c>
      <c r="BZW31" s="102" t="s">
        <v>213</v>
      </c>
      <c r="BZX31" s="102" t="s">
        <v>213</v>
      </c>
      <c r="BZY31" s="102" t="s">
        <v>213</v>
      </c>
      <c r="BZZ31" s="102" t="s">
        <v>213</v>
      </c>
      <c r="CAA31" s="102" t="s">
        <v>213</v>
      </c>
      <c r="CAB31" s="102" t="s">
        <v>213</v>
      </c>
      <c r="CAC31" s="102" t="s">
        <v>213</v>
      </c>
      <c r="CAD31" s="102" t="s">
        <v>213</v>
      </c>
      <c r="CAE31" s="102" t="s">
        <v>213</v>
      </c>
      <c r="CAF31" s="102" t="s">
        <v>213</v>
      </c>
      <c r="CAG31" s="102" t="s">
        <v>213</v>
      </c>
      <c r="CAH31" s="102" t="s">
        <v>213</v>
      </c>
      <c r="CAI31" s="102" t="s">
        <v>213</v>
      </c>
      <c r="CAJ31" s="102" t="s">
        <v>213</v>
      </c>
      <c r="CAK31" s="102" t="s">
        <v>213</v>
      </c>
      <c r="CAL31" s="102" t="s">
        <v>213</v>
      </c>
      <c r="CAM31" s="102" t="s">
        <v>213</v>
      </c>
      <c r="CAN31" s="102" t="s">
        <v>213</v>
      </c>
      <c r="CAO31" s="102" t="s">
        <v>213</v>
      </c>
      <c r="CAP31" s="102" t="s">
        <v>213</v>
      </c>
      <c r="CAQ31" s="102" t="s">
        <v>213</v>
      </c>
      <c r="CAR31" s="102" t="s">
        <v>213</v>
      </c>
      <c r="CAS31" s="102" t="s">
        <v>213</v>
      </c>
      <c r="CAT31" s="102" t="s">
        <v>213</v>
      </c>
      <c r="CAU31" s="102" t="s">
        <v>213</v>
      </c>
      <c r="CAV31" s="102" t="s">
        <v>213</v>
      </c>
      <c r="CAW31" s="102" t="s">
        <v>213</v>
      </c>
      <c r="CAX31" s="102" t="s">
        <v>213</v>
      </c>
      <c r="CAY31" s="102" t="s">
        <v>213</v>
      </c>
      <c r="CAZ31" s="102" t="s">
        <v>213</v>
      </c>
      <c r="CBA31" s="102" t="s">
        <v>213</v>
      </c>
      <c r="CBB31" s="102" t="s">
        <v>213</v>
      </c>
      <c r="CBC31" s="102" t="s">
        <v>213</v>
      </c>
      <c r="CBD31" s="102" t="s">
        <v>213</v>
      </c>
      <c r="CBE31" s="102" t="s">
        <v>213</v>
      </c>
      <c r="CBF31" s="102" t="s">
        <v>213</v>
      </c>
      <c r="CBG31" s="102" t="s">
        <v>213</v>
      </c>
      <c r="CBH31" s="102" t="s">
        <v>213</v>
      </c>
      <c r="CBI31" s="102" t="s">
        <v>213</v>
      </c>
      <c r="CBJ31" s="102" t="s">
        <v>213</v>
      </c>
      <c r="CBK31" s="102" t="s">
        <v>213</v>
      </c>
      <c r="CBL31" s="102" t="s">
        <v>213</v>
      </c>
      <c r="CBM31" s="102" t="s">
        <v>213</v>
      </c>
      <c r="CBN31" s="102" t="s">
        <v>213</v>
      </c>
      <c r="CBO31" s="102" t="s">
        <v>213</v>
      </c>
      <c r="CBP31" s="102" t="s">
        <v>213</v>
      </c>
      <c r="CBQ31" s="102" t="s">
        <v>213</v>
      </c>
      <c r="CBR31" s="102" t="s">
        <v>213</v>
      </c>
      <c r="CBS31" s="102" t="s">
        <v>213</v>
      </c>
      <c r="CBT31" s="102" t="s">
        <v>213</v>
      </c>
      <c r="CBU31" s="102" t="s">
        <v>213</v>
      </c>
      <c r="CBV31" s="102" t="s">
        <v>213</v>
      </c>
      <c r="CBW31" s="102" t="s">
        <v>213</v>
      </c>
      <c r="CBX31" s="102" t="s">
        <v>213</v>
      </c>
      <c r="CBY31" s="102" t="s">
        <v>213</v>
      </c>
      <c r="CBZ31" s="102" t="s">
        <v>213</v>
      </c>
      <c r="CCA31" s="102" t="s">
        <v>213</v>
      </c>
      <c r="CCB31" s="102" t="s">
        <v>213</v>
      </c>
      <c r="CCC31" s="102" t="s">
        <v>213</v>
      </c>
      <c r="CCD31" s="102" t="s">
        <v>213</v>
      </c>
      <c r="CCE31" s="102" t="s">
        <v>213</v>
      </c>
      <c r="CCF31" s="102" t="s">
        <v>213</v>
      </c>
      <c r="CCG31" s="102" t="s">
        <v>213</v>
      </c>
      <c r="CCH31" s="102" t="s">
        <v>213</v>
      </c>
      <c r="CCI31" s="102" t="s">
        <v>213</v>
      </c>
      <c r="CCJ31" s="102" t="s">
        <v>213</v>
      </c>
      <c r="CCK31" s="102" t="s">
        <v>213</v>
      </c>
      <c r="CCL31" s="102" t="s">
        <v>213</v>
      </c>
      <c r="CCM31" s="102" t="s">
        <v>213</v>
      </c>
      <c r="CCN31" s="102" t="s">
        <v>213</v>
      </c>
      <c r="CCO31" s="102" t="s">
        <v>213</v>
      </c>
      <c r="CCP31" s="102" t="s">
        <v>213</v>
      </c>
      <c r="CCQ31" s="102" t="s">
        <v>213</v>
      </c>
      <c r="CCR31" s="102" t="s">
        <v>213</v>
      </c>
      <c r="CCS31" s="102" t="s">
        <v>213</v>
      </c>
      <c r="CCT31" s="102" t="s">
        <v>213</v>
      </c>
      <c r="CCU31" s="102" t="s">
        <v>213</v>
      </c>
      <c r="CCV31" s="102" t="s">
        <v>213</v>
      </c>
      <c r="CCW31" s="102" t="s">
        <v>213</v>
      </c>
      <c r="CCX31" s="102" t="s">
        <v>213</v>
      </c>
      <c r="CCY31" s="102" t="s">
        <v>213</v>
      </c>
      <c r="CCZ31" s="102" t="s">
        <v>213</v>
      </c>
      <c r="CDA31" s="102" t="s">
        <v>213</v>
      </c>
      <c r="CDB31" s="102" t="s">
        <v>213</v>
      </c>
      <c r="CDC31" s="102" t="s">
        <v>213</v>
      </c>
      <c r="CDD31" s="102" t="s">
        <v>213</v>
      </c>
      <c r="CDE31" s="102" t="s">
        <v>213</v>
      </c>
      <c r="CDF31" s="102" t="s">
        <v>213</v>
      </c>
      <c r="CDG31" s="102" t="s">
        <v>213</v>
      </c>
      <c r="CDH31" s="102" t="s">
        <v>213</v>
      </c>
      <c r="CDI31" s="102" t="s">
        <v>213</v>
      </c>
      <c r="CDJ31" s="102" t="s">
        <v>213</v>
      </c>
      <c r="CDK31" s="102" t="s">
        <v>213</v>
      </c>
      <c r="CDL31" s="102" t="s">
        <v>213</v>
      </c>
      <c r="CDM31" s="102" t="s">
        <v>213</v>
      </c>
      <c r="CDN31" s="102" t="s">
        <v>213</v>
      </c>
      <c r="CDO31" s="102" t="s">
        <v>213</v>
      </c>
      <c r="CDP31" s="102" t="s">
        <v>213</v>
      </c>
      <c r="CDQ31" s="102" t="s">
        <v>213</v>
      </c>
      <c r="CDR31" s="102" t="s">
        <v>213</v>
      </c>
      <c r="CDS31" s="102" t="s">
        <v>213</v>
      </c>
      <c r="CDT31" s="102" t="s">
        <v>213</v>
      </c>
      <c r="CDU31" s="102" t="s">
        <v>213</v>
      </c>
      <c r="CDV31" s="102" t="s">
        <v>213</v>
      </c>
      <c r="CDW31" s="102" t="s">
        <v>213</v>
      </c>
      <c r="CDX31" s="102" t="s">
        <v>213</v>
      </c>
      <c r="CDY31" s="102" t="s">
        <v>213</v>
      </c>
      <c r="CDZ31" s="102" t="s">
        <v>213</v>
      </c>
      <c r="CEA31" s="102" t="s">
        <v>213</v>
      </c>
      <c r="CEB31" s="102" t="s">
        <v>213</v>
      </c>
      <c r="CEC31" s="102" t="s">
        <v>213</v>
      </c>
      <c r="CED31" s="102" t="s">
        <v>213</v>
      </c>
      <c r="CEE31" s="102" t="s">
        <v>213</v>
      </c>
      <c r="CEF31" s="102" t="s">
        <v>213</v>
      </c>
      <c r="CEG31" s="102" t="s">
        <v>213</v>
      </c>
      <c r="CEH31" s="102" t="s">
        <v>213</v>
      </c>
      <c r="CEI31" s="102" t="s">
        <v>213</v>
      </c>
      <c r="CEJ31" s="102" t="s">
        <v>213</v>
      </c>
      <c r="CEK31" s="102" t="s">
        <v>213</v>
      </c>
      <c r="CEL31" s="102" t="s">
        <v>213</v>
      </c>
      <c r="CEM31" s="102" t="s">
        <v>213</v>
      </c>
      <c r="CEN31" s="102" t="s">
        <v>213</v>
      </c>
      <c r="CEO31" s="102" t="s">
        <v>213</v>
      </c>
      <c r="CEP31" s="102" t="s">
        <v>213</v>
      </c>
      <c r="CEQ31" s="102" t="s">
        <v>213</v>
      </c>
      <c r="CER31" s="102" t="s">
        <v>213</v>
      </c>
      <c r="CES31" s="102" t="s">
        <v>213</v>
      </c>
      <c r="CET31" s="102" t="s">
        <v>213</v>
      </c>
      <c r="CEU31" s="102" t="s">
        <v>213</v>
      </c>
      <c r="CEV31" s="102" t="s">
        <v>213</v>
      </c>
      <c r="CEW31" s="102" t="s">
        <v>213</v>
      </c>
      <c r="CEX31" s="102" t="s">
        <v>213</v>
      </c>
      <c r="CEY31" s="102" t="s">
        <v>213</v>
      </c>
      <c r="CEZ31" s="102" t="s">
        <v>213</v>
      </c>
      <c r="CFA31" s="102" t="s">
        <v>213</v>
      </c>
      <c r="CFB31" s="102" t="s">
        <v>213</v>
      </c>
      <c r="CFC31" s="102" t="s">
        <v>213</v>
      </c>
      <c r="CFD31" s="102" t="s">
        <v>213</v>
      </c>
      <c r="CFE31" s="102" t="s">
        <v>213</v>
      </c>
      <c r="CFF31" s="102" t="s">
        <v>213</v>
      </c>
      <c r="CFG31" s="102" t="s">
        <v>213</v>
      </c>
      <c r="CFH31" s="102" t="s">
        <v>213</v>
      </c>
      <c r="CFI31" s="102" t="s">
        <v>213</v>
      </c>
      <c r="CFJ31" s="102" t="s">
        <v>213</v>
      </c>
      <c r="CFK31" s="102" t="s">
        <v>213</v>
      </c>
      <c r="CFL31" s="102" t="s">
        <v>213</v>
      </c>
      <c r="CFM31" s="102" t="s">
        <v>213</v>
      </c>
      <c r="CFN31" s="102" t="s">
        <v>213</v>
      </c>
      <c r="CFO31" s="102" t="s">
        <v>213</v>
      </c>
      <c r="CFP31" s="102" t="s">
        <v>213</v>
      </c>
      <c r="CFQ31" s="102" t="s">
        <v>213</v>
      </c>
      <c r="CFR31" s="102" t="s">
        <v>213</v>
      </c>
      <c r="CFS31" s="102" t="s">
        <v>213</v>
      </c>
      <c r="CFT31" s="102" t="s">
        <v>213</v>
      </c>
      <c r="CFU31" s="102" t="s">
        <v>213</v>
      </c>
      <c r="CFV31" s="102" t="s">
        <v>213</v>
      </c>
      <c r="CFW31" s="102" t="s">
        <v>213</v>
      </c>
      <c r="CFX31" s="102" t="s">
        <v>213</v>
      </c>
      <c r="CFY31" s="102" t="s">
        <v>213</v>
      </c>
      <c r="CFZ31" s="102" t="s">
        <v>213</v>
      </c>
      <c r="CGA31" s="102" t="s">
        <v>213</v>
      </c>
      <c r="CGB31" s="102" t="s">
        <v>213</v>
      </c>
      <c r="CGC31" s="102" t="s">
        <v>213</v>
      </c>
      <c r="CGD31" s="102" t="s">
        <v>213</v>
      </c>
      <c r="CGE31" s="102" t="s">
        <v>213</v>
      </c>
      <c r="CGF31" s="102" t="s">
        <v>213</v>
      </c>
      <c r="CGG31" s="102" t="s">
        <v>213</v>
      </c>
      <c r="CGH31" s="102" t="s">
        <v>213</v>
      </c>
      <c r="CGI31" s="102" t="s">
        <v>213</v>
      </c>
      <c r="CGJ31" s="102" t="s">
        <v>213</v>
      </c>
      <c r="CGK31" s="102" t="s">
        <v>213</v>
      </c>
      <c r="CGL31" s="102" t="s">
        <v>213</v>
      </c>
      <c r="CGM31" s="102" t="s">
        <v>213</v>
      </c>
      <c r="CGN31" s="102" t="s">
        <v>213</v>
      </c>
      <c r="CGO31" s="102" t="s">
        <v>213</v>
      </c>
      <c r="CGP31" s="102" t="s">
        <v>213</v>
      </c>
      <c r="CGQ31" s="102" t="s">
        <v>213</v>
      </c>
      <c r="CGR31" s="102" t="s">
        <v>213</v>
      </c>
      <c r="CGS31" s="102" t="s">
        <v>213</v>
      </c>
      <c r="CGT31" s="102" t="s">
        <v>213</v>
      </c>
      <c r="CGU31" s="102" t="s">
        <v>213</v>
      </c>
      <c r="CGV31" s="102" t="s">
        <v>213</v>
      </c>
      <c r="CGW31" s="102" t="s">
        <v>213</v>
      </c>
      <c r="CGX31" s="102" t="s">
        <v>213</v>
      </c>
      <c r="CGY31" s="102" t="s">
        <v>213</v>
      </c>
      <c r="CGZ31" s="102" t="s">
        <v>213</v>
      </c>
      <c r="CHA31" s="102" t="s">
        <v>213</v>
      </c>
      <c r="CHB31" s="102" t="s">
        <v>213</v>
      </c>
      <c r="CHC31" s="102" t="s">
        <v>213</v>
      </c>
      <c r="CHD31" s="102" t="s">
        <v>213</v>
      </c>
      <c r="CHE31" s="102" t="s">
        <v>213</v>
      </c>
      <c r="CHF31" s="102" t="s">
        <v>213</v>
      </c>
      <c r="CHG31" s="102" t="s">
        <v>213</v>
      </c>
      <c r="CHH31" s="102" t="s">
        <v>213</v>
      </c>
      <c r="CHI31" s="102" t="s">
        <v>213</v>
      </c>
      <c r="CHJ31" s="102" t="s">
        <v>213</v>
      </c>
      <c r="CHK31" s="102" t="s">
        <v>213</v>
      </c>
      <c r="CHL31" s="102" t="s">
        <v>213</v>
      </c>
      <c r="CHM31" s="102" t="s">
        <v>213</v>
      </c>
      <c r="CHN31" s="102" t="s">
        <v>213</v>
      </c>
      <c r="CHO31" s="102" t="s">
        <v>213</v>
      </c>
      <c r="CHP31" s="102" t="s">
        <v>213</v>
      </c>
      <c r="CHQ31" s="102" t="s">
        <v>213</v>
      </c>
      <c r="CHR31" s="102" t="s">
        <v>213</v>
      </c>
      <c r="CHS31" s="102" t="s">
        <v>213</v>
      </c>
      <c r="CHT31" s="102" t="s">
        <v>213</v>
      </c>
      <c r="CHU31" s="102" t="s">
        <v>213</v>
      </c>
      <c r="CHV31" s="102" t="s">
        <v>213</v>
      </c>
      <c r="CHW31" s="102" t="s">
        <v>213</v>
      </c>
      <c r="CHX31" s="102" t="s">
        <v>213</v>
      </c>
      <c r="CHY31" s="102" t="s">
        <v>213</v>
      </c>
      <c r="CHZ31" s="102" t="s">
        <v>213</v>
      </c>
      <c r="CIA31" s="102" t="s">
        <v>213</v>
      </c>
      <c r="CIB31" s="102" t="s">
        <v>213</v>
      </c>
      <c r="CIC31" s="102" t="s">
        <v>213</v>
      </c>
      <c r="CID31" s="102" t="s">
        <v>213</v>
      </c>
      <c r="CIE31" s="102" t="s">
        <v>213</v>
      </c>
      <c r="CIF31" s="102" t="s">
        <v>213</v>
      </c>
      <c r="CIG31" s="102" t="s">
        <v>213</v>
      </c>
      <c r="CIH31" s="102" t="s">
        <v>213</v>
      </c>
      <c r="CII31" s="102" t="s">
        <v>213</v>
      </c>
      <c r="CIJ31" s="102" t="s">
        <v>213</v>
      </c>
      <c r="CIK31" s="102" t="s">
        <v>213</v>
      </c>
      <c r="CIL31" s="102" t="s">
        <v>213</v>
      </c>
      <c r="CIM31" s="102" t="s">
        <v>213</v>
      </c>
      <c r="CIN31" s="102" t="s">
        <v>213</v>
      </c>
      <c r="CIO31" s="102" t="s">
        <v>213</v>
      </c>
      <c r="CIP31" s="102" t="s">
        <v>213</v>
      </c>
      <c r="CIQ31" s="102" t="s">
        <v>213</v>
      </c>
      <c r="CIR31" s="102" t="s">
        <v>213</v>
      </c>
      <c r="CIS31" s="102" t="s">
        <v>213</v>
      </c>
      <c r="CIT31" s="102" t="s">
        <v>213</v>
      </c>
      <c r="CIU31" s="102" t="s">
        <v>213</v>
      </c>
      <c r="CIV31" s="102" t="s">
        <v>213</v>
      </c>
      <c r="CIW31" s="102" t="s">
        <v>213</v>
      </c>
      <c r="CIX31" s="102" t="s">
        <v>213</v>
      </c>
      <c r="CIY31" s="102" t="s">
        <v>213</v>
      </c>
      <c r="CIZ31" s="102" t="s">
        <v>213</v>
      </c>
      <c r="CJA31" s="102" t="s">
        <v>213</v>
      </c>
      <c r="CJB31" s="102" t="s">
        <v>213</v>
      </c>
      <c r="CJC31" s="102" t="s">
        <v>213</v>
      </c>
      <c r="CJD31" s="102" t="s">
        <v>213</v>
      </c>
      <c r="CJE31" s="102" t="s">
        <v>213</v>
      </c>
      <c r="CJF31" s="102" t="s">
        <v>213</v>
      </c>
      <c r="CJG31" s="102" t="s">
        <v>213</v>
      </c>
      <c r="CJH31" s="102" t="s">
        <v>213</v>
      </c>
      <c r="CJI31" s="102" t="s">
        <v>213</v>
      </c>
      <c r="CJJ31" s="102" t="s">
        <v>213</v>
      </c>
      <c r="CJK31" s="102" t="s">
        <v>213</v>
      </c>
      <c r="CJL31" s="102" t="s">
        <v>213</v>
      </c>
      <c r="CJM31" s="102" t="s">
        <v>213</v>
      </c>
      <c r="CJN31" s="102" t="s">
        <v>213</v>
      </c>
      <c r="CJO31" s="102" t="s">
        <v>213</v>
      </c>
      <c r="CJP31" s="102" t="s">
        <v>213</v>
      </c>
      <c r="CJQ31" s="102" t="s">
        <v>213</v>
      </c>
      <c r="CJR31" s="102" t="s">
        <v>213</v>
      </c>
      <c r="CJS31" s="102" t="s">
        <v>213</v>
      </c>
      <c r="CJT31" s="102" t="s">
        <v>213</v>
      </c>
      <c r="CJU31" s="102" t="s">
        <v>213</v>
      </c>
      <c r="CJV31" s="102" t="s">
        <v>213</v>
      </c>
      <c r="CJW31" s="102" t="s">
        <v>213</v>
      </c>
      <c r="CJX31" s="102" t="s">
        <v>213</v>
      </c>
      <c r="CJY31" s="102" t="s">
        <v>213</v>
      </c>
      <c r="CJZ31" s="102" t="s">
        <v>213</v>
      </c>
      <c r="CKA31" s="102" t="s">
        <v>213</v>
      </c>
      <c r="CKB31" s="102" t="s">
        <v>213</v>
      </c>
      <c r="CKC31" s="102" t="s">
        <v>213</v>
      </c>
      <c r="CKD31" s="102" t="s">
        <v>213</v>
      </c>
      <c r="CKE31" s="102" t="s">
        <v>213</v>
      </c>
      <c r="CKF31" s="102" t="s">
        <v>213</v>
      </c>
      <c r="CKG31" s="102" t="s">
        <v>213</v>
      </c>
      <c r="CKH31" s="102" t="s">
        <v>213</v>
      </c>
      <c r="CKI31" s="102" t="s">
        <v>213</v>
      </c>
      <c r="CKJ31" s="102" t="s">
        <v>213</v>
      </c>
      <c r="CKK31" s="102" t="s">
        <v>213</v>
      </c>
      <c r="CKL31" s="102" t="s">
        <v>213</v>
      </c>
      <c r="CKM31" s="102" t="s">
        <v>213</v>
      </c>
      <c r="CKN31" s="102" t="s">
        <v>213</v>
      </c>
      <c r="CKO31" s="102" t="s">
        <v>213</v>
      </c>
      <c r="CKP31" s="102" t="s">
        <v>213</v>
      </c>
      <c r="CKQ31" s="102" t="s">
        <v>213</v>
      </c>
      <c r="CKR31" s="102" t="s">
        <v>213</v>
      </c>
      <c r="CKS31" s="102" t="s">
        <v>213</v>
      </c>
      <c r="CKT31" s="102" t="s">
        <v>213</v>
      </c>
      <c r="CKU31" s="102" t="s">
        <v>213</v>
      </c>
      <c r="CKV31" s="102" t="s">
        <v>213</v>
      </c>
      <c r="CKW31" s="102" t="s">
        <v>213</v>
      </c>
      <c r="CKX31" s="102" t="s">
        <v>213</v>
      </c>
      <c r="CKY31" s="102" t="s">
        <v>213</v>
      </c>
      <c r="CKZ31" s="102" t="s">
        <v>213</v>
      </c>
      <c r="CLA31" s="102" t="s">
        <v>213</v>
      </c>
      <c r="CLB31" s="102" t="s">
        <v>213</v>
      </c>
      <c r="CLC31" s="102" t="s">
        <v>213</v>
      </c>
      <c r="CLD31" s="102" t="s">
        <v>213</v>
      </c>
      <c r="CLE31" s="102" t="s">
        <v>213</v>
      </c>
      <c r="CLF31" s="102" t="s">
        <v>213</v>
      </c>
      <c r="CLG31" s="102" t="s">
        <v>213</v>
      </c>
      <c r="CLH31" s="102" t="s">
        <v>213</v>
      </c>
      <c r="CLI31" s="102" t="s">
        <v>213</v>
      </c>
      <c r="CLJ31" s="102" t="s">
        <v>213</v>
      </c>
      <c r="CLK31" s="102" t="s">
        <v>213</v>
      </c>
      <c r="CLL31" s="102" t="s">
        <v>213</v>
      </c>
      <c r="CLM31" s="102" t="s">
        <v>213</v>
      </c>
      <c r="CLN31" s="102" t="s">
        <v>213</v>
      </c>
      <c r="CLO31" s="102" t="s">
        <v>213</v>
      </c>
      <c r="CLP31" s="102" t="s">
        <v>213</v>
      </c>
      <c r="CLQ31" s="102" t="s">
        <v>213</v>
      </c>
      <c r="CLR31" s="102" t="s">
        <v>213</v>
      </c>
      <c r="CLS31" s="102" t="s">
        <v>213</v>
      </c>
      <c r="CLT31" s="102" t="s">
        <v>213</v>
      </c>
      <c r="CLU31" s="102" t="s">
        <v>213</v>
      </c>
      <c r="CLV31" s="102" t="s">
        <v>213</v>
      </c>
      <c r="CLW31" s="102" t="s">
        <v>213</v>
      </c>
      <c r="CLX31" s="102" t="s">
        <v>213</v>
      </c>
      <c r="CLY31" s="102" t="s">
        <v>213</v>
      </c>
      <c r="CLZ31" s="102" t="s">
        <v>213</v>
      </c>
      <c r="CMA31" s="102" t="s">
        <v>213</v>
      </c>
      <c r="CMB31" s="102" t="s">
        <v>213</v>
      </c>
      <c r="CMC31" s="102" t="s">
        <v>213</v>
      </c>
      <c r="CMD31" s="102" t="s">
        <v>213</v>
      </c>
      <c r="CME31" s="102" t="s">
        <v>213</v>
      </c>
      <c r="CMF31" s="102" t="s">
        <v>213</v>
      </c>
      <c r="CMG31" s="102" t="s">
        <v>213</v>
      </c>
      <c r="CMH31" s="102" t="s">
        <v>213</v>
      </c>
      <c r="CMI31" s="102" t="s">
        <v>213</v>
      </c>
      <c r="CMJ31" s="102" t="s">
        <v>213</v>
      </c>
      <c r="CMK31" s="102" t="s">
        <v>213</v>
      </c>
      <c r="CML31" s="102" t="s">
        <v>213</v>
      </c>
      <c r="CMM31" s="102" t="s">
        <v>213</v>
      </c>
      <c r="CMN31" s="102" t="s">
        <v>213</v>
      </c>
      <c r="CMO31" s="102" t="s">
        <v>213</v>
      </c>
      <c r="CMP31" s="102" t="s">
        <v>213</v>
      </c>
      <c r="CMQ31" s="102" t="s">
        <v>213</v>
      </c>
      <c r="CMR31" s="102" t="s">
        <v>213</v>
      </c>
      <c r="CMS31" s="102" t="s">
        <v>213</v>
      </c>
      <c r="CMT31" s="102" t="s">
        <v>213</v>
      </c>
      <c r="CMU31" s="102" t="s">
        <v>213</v>
      </c>
      <c r="CMV31" s="102" t="s">
        <v>213</v>
      </c>
      <c r="CMW31" s="102" t="s">
        <v>213</v>
      </c>
      <c r="CMX31" s="102" t="s">
        <v>213</v>
      </c>
      <c r="CMY31" s="102" t="s">
        <v>213</v>
      </c>
      <c r="CMZ31" s="102" t="s">
        <v>213</v>
      </c>
      <c r="CNA31" s="102" t="s">
        <v>213</v>
      </c>
      <c r="CNB31" s="102" t="s">
        <v>213</v>
      </c>
      <c r="CNC31" s="102" t="s">
        <v>213</v>
      </c>
      <c r="CND31" s="102" t="s">
        <v>213</v>
      </c>
      <c r="CNE31" s="102" t="s">
        <v>213</v>
      </c>
      <c r="CNF31" s="102" t="s">
        <v>213</v>
      </c>
      <c r="CNG31" s="102" t="s">
        <v>213</v>
      </c>
      <c r="CNH31" s="102" t="s">
        <v>213</v>
      </c>
      <c r="CNI31" s="102" t="s">
        <v>213</v>
      </c>
      <c r="CNJ31" s="102" t="s">
        <v>213</v>
      </c>
      <c r="CNK31" s="102" t="s">
        <v>213</v>
      </c>
      <c r="CNL31" s="102" t="s">
        <v>213</v>
      </c>
      <c r="CNM31" s="102" t="s">
        <v>213</v>
      </c>
      <c r="CNN31" s="102" t="s">
        <v>213</v>
      </c>
      <c r="CNO31" s="102" t="s">
        <v>213</v>
      </c>
      <c r="CNP31" s="102" t="s">
        <v>213</v>
      </c>
      <c r="CNQ31" s="102" t="s">
        <v>213</v>
      </c>
      <c r="CNR31" s="102" t="s">
        <v>213</v>
      </c>
      <c r="CNS31" s="102" t="s">
        <v>213</v>
      </c>
      <c r="CNT31" s="102" t="s">
        <v>213</v>
      </c>
      <c r="CNU31" s="102" t="s">
        <v>213</v>
      </c>
      <c r="CNV31" s="102" t="s">
        <v>213</v>
      </c>
      <c r="CNW31" s="102" t="s">
        <v>213</v>
      </c>
      <c r="CNX31" s="102" t="s">
        <v>213</v>
      </c>
      <c r="CNY31" s="102" t="s">
        <v>213</v>
      </c>
      <c r="CNZ31" s="102" t="s">
        <v>213</v>
      </c>
      <c r="COA31" s="102" t="s">
        <v>213</v>
      </c>
      <c r="COB31" s="102" t="s">
        <v>213</v>
      </c>
      <c r="COC31" s="102" t="s">
        <v>213</v>
      </c>
      <c r="COD31" s="102" t="s">
        <v>213</v>
      </c>
      <c r="COE31" s="102" t="s">
        <v>213</v>
      </c>
      <c r="COF31" s="102" t="s">
        <v>213</v>
      </c>
      <c r="COG31" s="102" t="s">
        <v>213</v>
      </c>
      <c r="COH31" s="102" t="s">
        <v>213</v>
      </c>
      <c r="COI31" s="102" t="s">
        <v>213</v>
      </c>
      <c r="COJ31" s="102" t="s">
        <v>213</v>
      </c>
      <c r="COK31" s="102" t="s">
        <v>213</v>
      </c>
      <c r="COL31" s="102" t="s">
        <v>213</v>
      </c>
      <c r="COM31" s="102" t="s">
        <v>213</v>
      </c>
      <c r="CON31" s="102" t="s">
        <v>213</v>
      </c>
      <c r="COO31" s="102" t="s">
        <v>213</v>
      </c>
      <c r="COP31" s="102" t="s">
        <v>213</v>
      </c>
      <c r="COQ31" s="102" t="s">
        <v>213</v>
      </c>
      <c r="COR31" s="102" t="s">
        <v>213</v>
      </c>
      <c r="COS31" s="102" t="s">
        <v>213</v>
      </c>
      <c r="COT31" s="102" t="s">
        <v>213</v>
      </c>
      <c r="COU31" s="102" t="s">
        <v>213</v>
      </c>
      <c r="COV31" s="102" t="s">
        <v>213</v>
      </c>
      <c r="COW31" s="102" t="s">
        <v>213</v>
      </c>
      <c r="COX31" s="102" t="s">
        <v>213</v>
      </c>
      <c r="COY31" s="102" t="s">
        <v>213</v>
      </c>
      <c r="COZ31" s="102" t="s">
        <v>213</v>
      </c>
      <c r="CPA31" s="102" t="s">
        <v>213</v>
      </c>
      <c r="CPB31" s="102" t="s">
        <v>213</v>
      </c>
      <c r="CPC31" s="102" t="s">
        <v>213</v>
      </c>
      <c r="CPD31" s="102" t="s">
        <v>213</v>
      </c>
      <c r="CPE31" s="102" t="s">
        <v>213</v>
      </c>
      <c r="CPF31" s="102" t="s">
        <v>213</v>
      </c>
      <c r="CPG31" s="102" t="s">
        <v>213</v>
      </c>
      <c r="CPH31" s="102" t="s">
        <v>213</v>
      </c>
      <c r="CPI31" s="102" t="s">
        <v>213</v>
      </c>
      <c r="CPJ31" s="102" t="s">
        <v>213</v>
      </c>
      <c r="CPK31" s="102" t="s">
        <v>213</v>
      </c>
      <c r="CPL31" s="102" t="s">
        <v>213</v>
      </c>
      <c r="CPM31" s="102" t="s">
        <v>213</v>
      </c>
      <c r="CPN31" s="102" t="s">
        <v>213</v>
      </c>
      <c r="CPO31" s="102" t="s">
        <v>213</v>
      </c>
      <c r="CPP31" s="102" t="s">
        <v>213</v>
      </c>
      <c r="CPQ31" s="102" t="s">
        <v>213</v>
      </c>
      <c r="CPR31" s="102" t="s">
        <v>213</v>
      </c>
      <c r="CPS31" s="102" t="s">
        <v>213</v>
      </c>
      <c r="CPT31" s="102" t="s">
        <v>213</v>
      </c>
      <c r="CPU31" s="102" t="s">
        <v>213</v>
      </c>
      <c r="CPV31" s="102" t="s">
        <v>213</v>
      </c>
      <c r="CPW31" s="102" t="s">
        <v>213</v>
      </c>
      <c r="CPX31" s="102" t="s">
        <v>213</v>
      </c>
      <c r="CPY31" s="102" t="s">
        <v>213</v>
      </c>
      <c r="CPZ31" s="102" t="s">
        <v>213</v>
      </c>
      <c r="CQA31" s="102" t="s">
        <v>213</v>
      </c>
      <c r="CQB31" s="102" t="s">
        <v>213</v>
      </c>
      <c r="CQC31" s="102" t="s">
        <v>213</v>
      </c>
      <c r="CQD31" s="102" t="s">
        <v>213</v>
      </c>
      <c r="CQE31" s="102" t="s">
        <v>213</v>
      </c>
      <c r="CQF31" s="102" t="s">
        <v>213</v>
      </c>
      <c r="CQG31" s="102" t="s">
        <v>213</v>
      </c>
      <c r="CQH31" s="102" t="s">
        <v>213</v>
      </c>
      <c r="CQI31" s="102" t="s">
        <v>213</v>
      </c>
      <c r="CQJ31" s="102" t="s">
        <v>213</v>
      </c>
      <c r="CQK31" s="102" t="s">
        <v>213</v>
      </c>
      <c r="CQL31" s="102" t="s">
        <v>213</v>
      </c>
      <c r="CQM31" s="102" t="s">
        <v>213</v>
      </c>
      <c r="CQN31" s="102" t="s">
        <v>213</v>
      </c>
      <c r="CQO31" s="102" t="s">
        <v>213</v>
      </c>
      <c r="CQP31" s="102" t="s">
        <v>213</v>
      </c>
      <c r="CQQ31" s="102" t="s">
        <v>213</v>
      </c>
      <c r="CQR31" s="102" t="s">
        <v>213</v>
      </c>
      <c r="CQS31" s="102" t="s">
        <v>213</v>
      </c>
      <c r="CQT31" s="102" t="s">
        <v>213</v>
      </c>
      <c r="CQU31" s="102" t="s">
        <v>213</v>
      </c>
      <c r="CQV31" s="102" t="s">
        <v>213</v>
      </c>
      <c r="CQW31" s="102" t="s">
        <v>213</v>
      </c>
      <c r="CQX31" s="102" t="s">
        <v>213</v>
      </c>
      <c r="CQY31" s="102" t="s">
        <v>213</v>
      </c>
      <c r="CQZ31" s="102" t="s">
        <v>213</v>
      </c>
      <c r="CRA31" s="102" t="s">
        <v>213</v>
      </c>
      <c r="CRB31" s="102" t="s">
        <v>213</v>
      </c>
      <c r="CRC31" s="102" t="s">
        <v>213</v>
      </c>
      <c r="CRD31" s="102" t="s">
        <v>213</v>
      </c>
      <c r="CRE31" s="102" t="s">
        <v>213</v>
      </c>
      <c r="CRF31" s="102" t="s">
        <v>213</v>
      </c>
      <c r="CRG31" s="102" t="s">
        <v>213</v>
      </c>
      <c r="CRH31" s="102" t="s">
        <v>213</v>
      </c>
      <c r="CRI31" s="102" t="s">
        <v>213</v>
      </c>
      <c r="CRJ31" s="102" t="s">
        <v>213</v>
      </c>
      <c r="CRK31" s="102" t="s">
        <v>213</v>
      </c>
      <c r="CRL31" s="102" t="s">
        <v>213</v>
      </c>
      <c r="CRM31" s="102" t="s">
        <v>213</v>
      </c>
      <c r="CRN31" s="102" t="s">
        <v>213</v>
      </c>
      <c r="CRO31" s="102" t="s">
        <v>213</v>
      </c>
      <c r="CRP31" s="102" t="s">
        <v>213</v>
      </c>
      <c r="CRQ31" s="102" t="s">
        <v>213</v>
      </c>
      <c r="CRR31" s="102" t="s">
        <v>213</v>
      </c>
      <c r="CRS31" s="102" t="s">
        <v>213</v>
      </c>
      <c r="CRT31" s="102" t="s">
        <v>213</v>
      </c>
      <c r="CRU31" s="102" t="s">
        <v>213</v>
      </c>
      <c r="CRV31" s="102" t="s">
        <v>213</v>
      </c>
      <c r="CRW31" s="102" t="s">
        <v>213</v>
      </c>
      <c r="CRX31" s="102" t="s">
        <v>213</v>
      </c>
      <c r="CRY31" s="102" t="s">
        <v>213</v>
      </c>
      <c r="CRZ31" s="102" t="s">
        <v>213</v>
      </c>
      <c r="CSA31" s="102" t="s">
        <v>213</v>
      </c>
      <c r="CSB31" s="102" t="s">
        <v>213</v>
      </c>
      <c r="CSC31" s="102" t="s">
        <v>213</v>
      </c>
      <c r="CSD31" s="102" t="s">
        <v>213</v>
      </c>
      <c r="CSE31" s="102" t="s">
        <v>213</v>
      </c>
      <c r="CSF31" s="102" t="s">
        <v>213</v>
      </c>
      <c r="CSG31" s="102" t="s">
        <v>213</v>
      </c>
      <c r="CSH31" s="102" t="s">
        <v>213</v>
      </c>
      <c r="CSI31" s="102" t="s">
        <v>213</v>
      </c>
      <c r="CSJ31" s="102" t="s">
        <v>213</v>
      </c>
      <c r="CSK31" s="102" t="s">
        <v>213</v>
      </c>
      <c r="CSL31" s="102" t="s">
        <v>213</v>
      </c>
      <c r="CSM31" s="102" t="s">
        <v>213</v>
      </c>
      <c r="CSN31" s="102" t="s">
        <v>213</v>
      </c>
      <c r="CSO31" s="102" t="s">
        <v>213</v>
      </c>
      <c r="CSP31" s="102" t="s">
        <v>213</v>
      </c>
      <c r="CSQ31" s="102" t="s">
        <v>213</v>
      </c>
      <c r="CSR31" s="102" t="s">
        <v>213</v>
      </c>
      <c r="CSS31" s="102" t="s">
        <v>213</v>
      </c>
      <c r="CST31" s="102" t="s">
        <v>213</v>
      </c>
      <c r="CSU31" s="102" t="s">
        <v>213</v>
      </c>
      <c r="CSV31" s="102" t="s">
        <v>213</v>
      </c>
      <c r="CSW31" s="102" t="s">
        <v>213</v>
      </c>
      <c r="CSX31" s="102" t="s">
        <v>213</v>
      </c>
      <c r="CSY31" s="102" t="s">
        <v>213</v>
      </c>
      <c r="CSZ31" s="102" t="s">
        <v>213</v>
      </c>
      <c r="CTA31" s="102" t="s">
        <v>213</v>
      </c>
      <c r="CTB31" s="102" t="s">
        <v>213</v>
      </c>
      <c r="CTC31" s="102" t="s">
        <v>213</v>
      </c>
      <c r="CTD31" s="102" t="s">
        <v>213</v>
      </c>
      <c r="CTE31" s="102" t="s">
        <v>213</v>
      </c>
      <c r="CTF31" s="102" t="s">
        <v>213</v>
      </c>
      <c r="CTG31" s="102" t="s">
        <v>213</v>
      </c>
      <c r="CTH31" s="102" t="s">
        <v>213</v>
      </c>
      <c r="CTI31" s="102" t="s">
        <v>213</v>
      </c>
      <c r="CTJ31" s="102" t="s">
        <v>213</v>
      </c>
      <c r="CTK31" s="102" t="s">
        <v>213</v>
      </c>
      <c r="CTL31" s="102" t="s">
        <v>213</v>
      </c>
      <c r="CTM31" s="102" t="s">
        <v>213</v>
      </c>
      <c r="CTN31" s="102" t="s">
        <v>213</v>
      </c>
      <c r="CTO31" s="102" t="s">
        <v>213</v>
      </c>
      <c r="CTP31" s="102" t="s">
        <v>213</v>
      </c>
      <c r="CTQ31" s="102" t="s">
        <v>213</v>
      </c>
      <c r="CTR31" s="102" t="s">
        <v>213</v>
      </c>
      <c r="CTS31" s="102" t="s">
        <v>213</v>
      </c>
      <c r="CTT31" s="102" t="s">
        <v>213</v>
      </c>
      <c r="CTU31" s="102" t="s">
        <v>213</v>
      </c>
      <c r="CTV31" s="102" t="s">
        <v>213</v>
      </c>
      <c r="CTW31" s="102" t="s">
        <v>213</v>
      </c>
      <c r="CTX31" s="102" t="s">
        <v>213</v>
      </c>
      <c r="CTY31" s="102" t="s">
        <v>213</v>
      </c>
      <c r="CTZ31" s="102" t="s">
        <v>213</v>
      </c>
      <c r="CUA31" s="102" t="s">
        <v>213</v>
      </c>
      <c r="CUB31" s="102" t="s">
        <v>213</v>
      </c>
      <c r="CUC31" s="102" t="s">
        <v>213</v>
      </c>
      <c r="CUD31" s="102" t="s">
        <v>213</v>
      </c>
      <c r="CUE31" s="102" t="s">
        <v>213</v>
      </c>
      <c r="CUF31" s="102" t="s">
        <v>213</v>
      </c>
      <c r="CUG31" s="102" t="s">
        <v>213</v>
      </c>
      <c r="CUH31" s="102" t="s">
        <v>213</v>
      </c>
      <c r="CUI31" s="102" t="s">
        <v>213</v>
      </c>
      <c r="CUJ31" s="102" t="s">
        <v>213</v>
      </c>
      <c r="CUK31" s="102" t="s">
        <v>213</v>
      </c>
      <c r="CUL31" s="102" t="s">
        <v>213</v>
      </c>
      <c r="CUM31" s="102" t="s">
        <v>213</v>
      </c>
      <c r="CUN31" s="102" t="s">
        <v>213</v>
      </c>
      <c r="CUO31" s="102" t="s">
        <v>213</v>
      </c>
      <c r="CUP31" s="102" t="s">
        <v>213</v>
      </c>
      <c r="CUQ31" s="102" t="s">
        <v>213</v>
      </c>
      <c r="CUR31" s="102" t="s">
        <v>213</v>
      </c>
      <c r="CUS31" s="102" t="s">
        <v>213</v>
      </c>
      <c r="CUT31" s="102" t="s">
        <v>213</v>
      </c>
      <c r="CUU31" s="102" t="s">
        <v>213</v>
      </c>
      <c r="CUV31" s="102" t="s">
        <v>213</v>
      </c>
      <c r="CUW31" s="102" t="s">
        <v>213</v>
      </c>
      <c r="CUX31" s="102" t="s">
        <v>213</v>
      </c>
      <c r="CUY31" s="102" t="s">
        <v>213</v>
      </c>
      <c r="CUZ31" s="102" t="s">
        <v>213</v>
      </c>
      <c r="CVA31" s="102" t="s">
        <v>213</v>
      </c>
      <c r="CVB31" s="102" t="s">
        <v>213</v>
      </c>
      <c r="CVC31" s="102" t="s">
        <v>213</v>
      </c>
      <c r="CVD31" s="102" t="s">
        <v>213</v>
      </c>
      <c r="CVE31" s="102" t="s">
        <v>213</v>
      </c>
      <c r="CVF31" s="102" t="s">
        <v>213</v>
      </c>
      <c r="CVG31" s="102" t="s">
        <v>213</v>
      </c>
      <c r="CVH31" s="102" t="s">
        <v>213</v>
      </c>
      <c r="CVI31" s="102" t="s">
        <v>213</v>
      </c>
      <c r="CVJ31" s="102" t="s">
        <v>213</v>
      </c>
      <c r="CVK31" s="102" t="s">
        <v>213</v>
      </c>
      <c r="CVL31" s="102" t="s">
        <v>213</v>
      </c>
      <c r="CVM31" s="102" t="s">
        <v>213</v>
      </c>
      <c r="CVN31" s="102" t="s">
        <v>213</v>
      </c>
      <c r="CVO31" s="102" t="s">
        <v>213</v>
      </c>
      <c r="CVP31" s="102" t="s">
        <v>213</v>
      </c>
      <c r="CVQ31" s="102" t="s">
        <v>213</v>
      </c>
      <c r="CVR31" s="102" t="s">
        <v>213</v>
      </c>
      <c r="CVS31" s="102" t="s">
        <v>213</v>
      </c>
      <c r="CVT31" s="102" t="s">
        <v>213</v>
      </c>
      <c r="CVU31" s="102" t="s">
        <v>213</v>
      </c>
      <c r="CVV31" s="102" t="s">
        <v>213</v>
      </c>
      <c r="CVW31" s="102" t="s">
        <v>213</v>
      </c>
      <c r="CVX31" s="102" t="s">
        <v>213</v>
      </c>
      <c r="CVY31" s="102" t="s">
        <v>213</v>
      </c>
      <c r="CVZ31" s="102" t="s">
        <v>213</v>
      </c>
      <c r="CWA31" s="102" t="s">
        <v>213</v>
      </c>
      <c r="CWB31" s="102" t="s">
        <v>213</v>
      </c>
      <c r="CWC31" s="102" t="s">
        <v>213</v>
      </c>
      <c r="CWD31" s="102" t="s">
        <v>213</v>
      </c>
      <c r="CWE31" s="102" t="s">
        <v>213</v>
      </c>
      <c r="CWF31" s="102" t="s">
        <v>213</v>
      </c>
      <c r="CWG31" s="102" t="s">
        <v>213</v>
      </c>
      <c r="CWH31" s="102" t="s">
        <v>213</v>
      </c>
      <c r="CWI31" s="102" t="s">
        <v>213</v>
      </c>
      <c r="CWJ31" s="102" t="s">
        <v>213</v>
      </c>
      <c r="CWK31" s="102" t="s">
        <v>213</v>
      </c>
      <c r="CWL31" s="102" t="s">
        <v>213</v>
      </c>
      <c r="CWM31" s="102" t="s">
        <v>213</v>
      </c>
      <c r="CWN31" s="102" t="s">
        <v>213</v>
      </c>
      <c r="CWO31" s="102" t="s">
        <v>213</v>
      </c>
      <c r="CWP31" s="102" t="s">
        <v>213</v>
      </c>
      <c r="CWQ31" s="102" t="s">
        <v>213</v>
      </c>
      <c r="CWR31" s="102" t="s">
        <v>213</v>
      </c>
      <c r="CWS31" s="102" t="s">
        <v>213</v>
      </c>
      <c r="CWT31" s="102" t="s">
        <v>213</v>
      </c>
      <c r="CWU31" s="102" t="s">
        <v>213</v>
      </c>
      <c r="CWV31" s="102" t="s">
        <v>213</v>
      </c>
      <c r="CWW31" s="102" t="s">
        <v>213</v>
      </c>
      <c r="CWX31" s="102" t="s">
        <v>213</v>
      </c>
      <c r="CWY31" s="102" t="s">
        <v>213</v>
      </c>
      <c r="CWZ31" s="102" t="s">
        <v>213</v>
      </c>
      <c r="CXA31" s="102" t="s">
        <v>213</v>
      </c>
      <c r="CXB31" s="102" t="s">
        <v>213</v>
      </c>
      <c r="CXC31" s="102" t="s">
        <v>213</v>
      </c>
      <c r="CXD31" s="102" t="s">
        <v>213</v>
      </c>
      <c r="CXE31" s="102" t="s">
        <v>213</v>
      </c>
      <c r="CXF31" s="102" t="s">
        <v>213</v>
      </c>
      <c r="CXG31" s="102" t="s">
        <v>213</v>
      </c>
      <c r="CXH31" s="102" t="s">
        <v>213</v>
      </c>
      <c r="CXI31" s="102" t="s">
        <v>213</v>
      </c>
      <c r="CXJ31" s="102" t="s">
        <v>213</v>
      </c>
      <c r="CXK31" s="102" t="s">
        <v>213</v>
      </c>
      <c r="CXL31" s="102" t="s">
        <v>213</v>
      </c>
      <c r="CXM31" s="102" t="s">
        <v>213</v>
      </c>
      <c r="CXN31" s="102" t="s">
        <v>213</v>
      </c>
      <c r="CXO31" s="102" t="s">
        <v>213</v>
      </c>
      <c r="CXP31" s="102" t="s">
        <v>213</v>
      </c>
      <c r="CXQ31" s="102" t="s">
        <v>213</v>
      </c>
      <c r="CXR31" s="102" t="s">
        <v>213</v>
      </c>
      <c r="CXS31" s="102" t="s">
        <v>213</v>
      </c>
      <c r="CXT31" s="102" t="s">
        <v>213</v>
      </c>
      <c r="CXU31" s="102" t="s">
        <v>213</v>
      </c>
      <c r="CXV31" s="102" t="s">
        <v>213</v>
      </c>
      <c r="CXW31" s="102" t="s">
        <v>213</v>
      </c>
      <c r="CXX31" s="102" t="s">
        <v>213</v>
      </c>
      <c r="CXY31" s="102" t="s">
        <v>213</v>
      </c>
      <c r="CXZ31" s="102" t="s">
        <v>213</v>
      </c>
      <c r="CYA31" s="102" t="s">
        <v>213</v>
      </c>
      <c r="CYB31" s="102" t="s">
        <v>213</v>
      </c>
      <c r="CYC31" s="102" t="s">
        <v>213</v>
      </c>
      <c r="CYD31" s="102" t="s">
        <v>213</v>
      </c>
      <c r="CYE31" s="102" t="s">
        <v>213</v>
      </c>
      <c r="CYF31" s="102" t="s">
        <v>213</v>
      </c>
      <c r="CYG31" s="102" t="s">
        <v>213</v>
      </c>
      <c r="CYH31" s="102" t="s">
        <v>213</v>
      </c>
      <c r="CYI31" s="102" t="s">
        <v>213</v>
      </c>
      <c r="CYJ31" s="102" t="s">
        <v>213</v>
      </c>
      <c r="CYK31" s="102" t="s">
        <v>213</v>
      </c>
      <c r="CYL31" s="102" t="s">
        <v>213</v>
      </c>
      <c r="CYM31" s="102" t="s">
        <v>213</v>
      </c>
      <c r="CYN31" s="102" t="s">
        <v>213</v>
      </c>
      <c r="CYO31" s="102" t="s">
        <v>213</v>
      </c>
      <c r="CYP31" s="102" t="s">
        <v>213</v>
      </c>
      <c r="CYQ31" s="102" t="s">
        <v>213</v>
      </c>
      <c r="CYR31" s="102" t="s">
        <v>213</v>
      </c>
      <c r="CYS31" s="102" t="s">
        <v>213</v>
      </c>
      <c r="CYT31" s="102" t="s">
        <v>213</v>
      </c>
      <c r="CYU31" s="102" t="s">
        <v>213</v>
      </c>
      <c r="CYV31" s="102" t="s">
        <v>213</v>
      </c>
      <c r="CYW31" s="102" t="s">
        <v>213</v>
      </c>
      <c r="CYX31" s="102" t="s">
        <v>213</v>
      </c>
      <c r="CYY31" s="102" t="s">
        <v>213</v>
      </c>
      <c r="CYZ31" s="102" t="s">
        <v>213</v>
      </c>
      <c r="CZA31" s="102" t="s">
        <v>213</v>
      </c>
      <c r="CZB31" s="102" t="s">
        <v>213</v>
      </c>
      <c r="CZC31" s="102" t="s">
        <v>213</v>
      </c>
      <c r="CZD31" s="102" t="s">
        <v>213</v>
      </c>
      <c r="CZE31" s="102" t="s">
        <v>213</v>
      </c>
      <c r="CZF31" s="102" t="s">
        <v>213</v>
      </c>
      <c r="CZG31" s="102" t="s">
        <v>213</v>
      </c>
      <c r="CZH31" s="102" t="s">
        <v>213</v>
      </c>
      <c r="CZI31" s="102" t="s">
        <v>213</v>
      </c>
      <c r="CZJ31" s="102" t="s">
        <v>213</v>
      </c>
      <c r="CZK31" s="102" t="s">
        <v>213</v>
      </c>
      <c r="CZL31" s="102" t="s">
        <v>213</v>
      </c>
      <c r="CZM31" s="102" t="s">
        <v>213</v>
      </c>
      <c r="CZN31" s="102" t="s">
        <v>213</v>
      </c>
      <c r="CZO31" s="102" t="s">
        <v>213</v>
      </c>
      <c r="CZP31" s="102" t="s">
        <v>213</v>
      </c>
      <c r="CZQ31" s="102" t="s">
        <v>213</v>
      </c>
      <c r="CZR31" s="102" t="s">
        <v>213</v>
      </c>
      <c r="CZS31" s="102" t="s">
        <v>213</v>
      </c>
      <c r="CZT31" s="102" t="s">
        <v>213</v>
      </c>
      <c r="CZU31" s="102" t="s">
        <v>213</v>
      </c>
      <c r="CZV31" s="102" t="s">
        <v>213</v>
      </c>
      <c r="CZW31" s="102" t="s">
        <v>213</v>
      </c>
      <c r="CZX31" s="102" t="s">
        <v>213</v>
      </c>
      <c r="CZY31" s="102" t="s">
        <v>213</v>
      </c>
      <c r="CZZ31" s="102" t="s">
        <v>213</v>
      </c>
      <c r="DAA31" s="102" t="s">
        <v>213</v>
      </c>
      <c r="DAB31" s="102" t="s">
        <v>213</v>
      </c>
      <c r="DAC31" s="102" t="s">
        <v>213</v>
      </c>
      <c r="DAD31" s="102" t="s">
        <v>213</v>
      </c>
      <c r="DAE31" s="102" t="s">
        <v>213</v>
      </c>
      <c r="DAF31" s="102" t="s">
        <v>213</v>
      </c>
      <c r="DAG31" s="102" t="s">
        <v>213</v>
      </c>
      <c r="DAH31" s="102" t="s">
        <v>213</v>
      </c>
      <c r="DAI31" s="102" t="s">
        <v>213</v>
      </c>
      <c r="DAJ31" s="102" t="s">
        <v>213</v>
      </c>
      <c r="DAK31" s="102" t="s">
        <v>213</v>
      </c>
      <c r="DAL31" s="102" t="s">
        <v>213</v>
      </c>
      <c r="DAM31" s="102" t="s">
        <v>213</v>
      </c>
      <c r="DAN31" s="102" t="s">
        <v>213</v>
      </c>
      <c r="DAO31" s="102" t="s">
        <v>213</v>
      </c>
      <c r="DAP31" s="102" t="s">
        <v>213</v>
      </c>
      <c r="DAQ31" s="102" t="s">
        <v>213</v>
      </c>
      <c r="DAR31" s="102" t="s">
        <v>213</v>
      </c>
      <c r="DAS31" s="102" t="s">
        <v>213</v>
      </c>
      <c r="DAT31" s="102" t="s">
        <v>213</v>
      </c>
      <c r="DAU31" s="102" t="s">
        <v>213</v>
      </c>
      <c r="DAV31" s="102" t="s">
        <v>213</v>
      </c>
      <c r="DAW31" s="102" t="s">
        <v>213</v>
      </c>
      <c r="DAX31" s="102" t="s">
        <v>213</v>
      </c>
      <c r="DAY31" s="102" t="s">
        <v>213</v>
      </c>
      <c r="DAZ31" s="102" t="s">
        <v>213</v>
      </c>
      <c r="DBA31" s="102" t="s">
        <v>213</v>
      </c>
      <c r="DBB31" s="102" t="s">
        <v>213</v>
      </c>
      <c r="DBC31" s="102" t="s">
        <v>213</v>
      </c>
      <c r="DBD31" s="102" t="s">
        <v>213</v>
      </c>
      <c r="DBE31" s="102" t="s">
        <v>213</v>
      </c>
      <c r="DBF31" s="102" t="s">
        <v>213</v>
      </c>
      <c r="DBG31" s="102" t="s">
        <v>213</v>
      </c>
      <c r="DBH31" s="102" t="s">
        <v>213</v>
      </c>
      <c r="DBI31" s="102" t="s">
        <v>213</v>
      </c>
      <c r="DBJ31" s="102" t="s">
        <v>213</v>
      </c>
      <c r="DBK31" s="102" t="s">
        <v>213</v>
      </c>
      <c r="DBL31" s="102" t="s">
        <v>213</v>
      </c>
      <c r="DBM31" s="102" t="s">
        <v>213</v>
      </c>
      <c r="DBN31" s="102" t="s">
        <v>213</v>
      </c>
      <c r="DBO31" s="102" t="s">
        <v>213</v>
      </c>
      <c r="DBP31" s="102" t="s">
        <v>213</v>
      </c>
      <c r="DBQ31" s="102" t="s">
        <v>213</v>
      </c>
      <c r="DBR31" s="102" t="s">
        <v>213</v>
      </c>
      <c r="DBS31" s="102" t="s">
        <v>213</v>
      </c>
      <c r="DBT31" s="102" t="s">
        <v>213</v>
      </c>
      <c r="DBU31" s="102" t="s">
        <v>213</v>
      </c>
      <c r="DBV31" s="102" t="s">
        <v>213</v>
      </c>
      <c r="DBW31" s="102" t="s">
        <v>213</v>
      </c>
      <c r="DBX31" s="102" t="s">
        <v>213</v>
      </c>
      <c r="DBY31" s="102" t="s">
        <v>213</v>
      </c>
      <c r="DBZ31" s="102" t="s">
        <v>213</v>
      </c>
      <c r="DCA31" s="102" t="s">
        <v>213</v>
      </c>
      <c r="DCB31" s="102" t="s">
        <v>213</v>
      </c>
      <c r="DCC31" s="102" t="s">
        <v>213</v>
      </c>
      <c r="DCD31" s="102" t="s">
        <v>213</v>
      </c>
      <c r="DCE31" s="102" t="s">
        <v>213</v>
      </c>
      <c r="DCF31" s="102" t="s">
        <v>213</v>
      </c>
      <c r="DCG31" s="102" t="s">
        <v>213</v>
      </c>
      <c r="DCH31" s="102" t="s">
        <v>213</v>
      </c>
      <c r="DCI31" s="102" t="s">
        <v>213</v>
      </c>
      <c r="DCJ31" s="102" t="s">
        <v>213</v>
      </c>
      <c r="DCK31" s="102" t="s">
        <v>213</v>
      </c>
      <c r="DCL31" s="102" t="s">
        <v>213</v>
      </c>
      <c r="DCM31" s="102" t="s">
        <v>213</v>
      </c>
      <c r="DCN31" s="102" t="s">
        <v>213</v>
      </c>
      <c r="DCO31" s="102" t="s">
        <v>213</v>
      </c>
      <c r="DCP31" s="102" t="s">
        <v>213</v>
      </c>
      <c r="DCQ31" s="102" t="s">
        <v>213</v>
      </c>
      <c r="DCR31" s="102" t="s">
        <v>213</v>
      </c>
      <c r="DCS31" s="102" t="s">
        <v>213</v>
      </c>
      <c r="DCT31" s="102" t="s">
        <v>213</v>
      </c>
      <c r="DCU31" s="102" t="s">
        <v>213</v>
      </c>
      <c r="DCV31" s="102" t="s">
        <v>213</v>
      </c>
      <c r="DCW31" s="102" t="s">
        <v>213</v>
      </c>
      <c r="DCX31" s="102" t="s">
        <v>213</v>
      </c>
      <c r="DCY31" s="102" t="s">
        <v>213</v>
      </c>
      <c r="DCZ31" s="102" t="s">
        <v>213</v>
      </c>
      <c r="DDA31" s="102" t="s">
        <v>213</v>
      </c>
      <c r="DDB31" s="102" t="s">
        <v>213</v>
      </c>
      <c r="DDC31" s="102" t="s">
        <v>213</v>
      </c>
      <c r="DDD31" s="102" t="s">
        <v>213</v>
      </c>
      <c r="DDE31" s="102" t="s">
        <v>213</v>
      </c>
      <c r="DDF31" s="102" t="s">
        <v>213</v>
      </c>
      <c r="DDG31" s="102" t="s">
        <v>213</v>
      </c>
      <c r="DDH31" s="102" t="s">
        <v>213</v>
      </c>
      <c r="DDI31" s="102" t="s">
        <v>213</v>
      </c>
      <c r="DDJ31" s="102" t="s">
        <v>213</v>
      </c>
      <c r="DDK31" s="102" t="s">
        <v>213</v>
      </c>
      <c r="DDL31" s="102" t="s">
        <v>213</v>
      </c>
      <c r="DDM31" s="102" t="s">
        <v>213</v>
      </c>
      <c r="DDN31" s="102" t="s">
        <v>213</v>
      </c>
      <c r="DDO31" s="102" t="s">
        <v>213</v>
      </c>
      <c r="DDP31" s="102" t="s">
        <v>213</v>
      </c>
      <c r="DDQ31" s="102" t="s">
        <v>213</v>
      </c>
      <c r="DDR31" s="102" t="s">
        <v>213</v>
      </c>
      <c r="DDS31" s="102" t="s">
        <v>213</v>
      </c>
      <c r="DDT31" s="102" t="s">
        <v>213</v>
      </c>
      <c r="DDU31" s="102" t="s">
        <v>213</v>
      </c>
      <c r="DDV31" s="102" t="s">
        <v>213</v>
      </c>
      <c r="DDW31" s="102" t="s">
        <v>213</v>
      </c>
      <c r="DDX31" s="102" t="s">
        <v>213</v>
      </c>
      <c r="DDY31" s="102" t="s">
        <v>213</v>
      </c>
      <c r="DDZ31" s="102" t="s">
        <v>213</v>
      </c>
      <c r="DEA31" s="102" t="s">
        <v>213</v>
      </c>
      <c r="DEB31" s="102" t="s">
        <v>213</v>
      </c>
      <c r="DEC31" s="102" t="s">
        <v>213</v>
      </c>
      <c r="DED31" s="102" t="s">
        <v>213</v>
      </c>
      <c r="DEE31" s="102" t="s">
        <v>213</v>
      </c>
      <c r="DEF31" s="102" t="s">
        <v>213</v>
      </c>
      <c r="DEG31" s="102" t="s">
        <v>213</v>
      </c>
      <c r="DEH31" s="102" t="s">
        <v>213</v>
      </c>
      <c r="DEI31" s="102" t="s">
        <v>213</v>
      </c>
      <c r="DEJ31" s="102" t="s">
        <v>213</v>
      </c>
      <c r="DEK31" s="102" t="s">
        <v>213</v>
      </c>
      <c r="DEL31" s="102" t="s">
        <v>213</v>
      </c>
      <c r="DEM31" s="102" t="s">
        <v>213</v>
      </c>
      <c r="DEN31" s="102" t="s">
        <v>213</v>
      </c>
      <c r="DEO31" s="102" t="s">
        <v>213</v>
      </c>
      <c r="DEP31" s="102" t="s">
        <v>213</v>
      </c>
      <c r="DEQ31" s="102" t="s">
        <v>213</v>
      </c>
      <c r="DER31" s="102" t="s">
        <v>213</v>
      </c>
      <c r="DES31" s="102" t="s">
        <v>213</v>
      </c>
      <c r="DET31" s="102" t="s">
        <v>213</v>
      </c>
      <c r="DEU31" s="102" t="s">
        <v>213</v>
      </c>
      <c r="DEV31" s="102" t="s">
        <v>213</v>
      </c>
      <c r="DEW31" s="102" t="s">
        <v>213</v>
      </c>
      <c r="DEX31" s="102" t="s">
        <v>213</v>
      </c>
      <c r="DEY31" s="102" t="s">
        <v>213</v>
      </c>
      <c r="DEZ31" s="102" t="s">
        <v>213</v>
      </c>
      <c r="DFA31" s="102" t="s">
        <v>213</v>
      </c>
      <c r="DFB31" s="102" t="s">
        <v>213</v>
      </c>
      <c r="DFC31" s="102" t="s">
        <v>213</v>
      </c>
      <c r="DFD31" s="102" t="s">
        <v>213</v>
      </c>
      <c r="DFE31" s="102" t="s">
        <v>213</v>
      </c>
      <c r="DFF31" s="102" t="s">
        <v>213</v>
      </c>
      <c r="DFG31" s="102" t="s">
        <v>213</v>
      </c>
      <c r="DFH31" s="102" t="s">
        <v>213</v>
      </c>
      <c r="DFI31" s="102" t="s">
        <v>213</v>
      </c>
      <c r="DFJ31" s="102" t="s">
        <v>213</v>
      </c>
      <c r="DFK31" s="102" t="s">
        <v>213</v>
      </c>
      <c r="DFL31" s="102" t="s">
        <v>213</v>
      </c>
      <c r="DFM31" s="102" t="s">
        <v>213</v>
      </c>
      <c r="DFN31" s="102" t="s">
        <v>213</v>
      </c>
      <c r="DFO31" s="102" t="s">
        <v>213</v>
      </c>
      <c r="DFP31" s="102" t="s">
        <v>213</v>
      </c>
      <c r="DFQ31" s="102" t="s">
        <v>213</v>
      </c>
      <c r="DFR31" s="102" t="s">
        <v>213</v>
      </c>
      <c r="DFS31" s="102" t="s">
        <v>213</v>
      </c>
      <c r="DFT31" s="102" t="s">
        <v>213</v>
      </c>
      <c r="DFU31" s="102" t="s">
        <v>213</v>
      </c>
      <c r="DFV31" s="102" t="s">
        <v>213</v>
      </c>
      <c r="DFW31" s="102" t="s">
        <v>213</v>
      </c>
      <c r="DFX31" s="102" t="s">
        <v>213</v>
      </c>
      <c r="DFY31" s="102" t="s">
        <v>213</v>
      </c>
      <c r="DFZ31" s="102" t="s">
        <v>213</v>
      </c>
      <c r="DGA31" s="102" t="s">
        <v>213</v>
      </c>
      <c r="DGB31" s="102" t="s">
        <v>213</v>
      </c>
      <c r="DGC31" s="102" t="s">
        <v>213</v>
      </c>
      <c r="DGD31" s="102" t="s">
        <v>213</v>
      </c>
      <c r="DGE31" s="102" t="s">
        <v>213</v>
      </c>
      <c r="DGF31" s="102" t="s">
        <v>213</v>
      </c>
      <c r="DGG31" s="102" t="s">
        <v>213</v>
      </c>
      <c r="DGH31" s="102" t="s">
        <v>213</v>
      </c>
      <c r="DGI31" s="102" t="s">
        <v>213</v>
      </c>
      <c r="DGJ31" s="102" t="s">
        <v>213</v>
      </c>
      <c r="DGK31" s="102" t="s">
        <v>213</v>
      </c>
      <c r="DGL31" s="102" t="s">
        <v>213</v>
      </c>
      <c r="DGM31" s="102" t="s">
        <v>213</v>
      </c>
      <c r="DGN31" s="102" t="s">
        <v>213</v>
      </c>
      <c r="DGO31" s="102" t="s">
        <v>213</v>
      </c>
      <c r="DGP31" s="102" t="s">
        <v>213</v>
      </c>
      <c r="DGQ31" s="102" t="s">
        <v>213</v>
      </c>
      <c r="DGR31" s="102" t="s">
        <v>213</v>
      </c>
      <c r="DGS31" s="102" t="s">
        <v>213</v>
      </c>
      <c r="DGT31" s="102" t="s">
        <v>213</v>
      </c>
      <c r="DGU31" s="102" t="s">
        <v>213</v>
      </c>
      <c r="DGV31" s="102" t="s">
        <v>213</v>
      </c>
      <c r="DGW31" s="102" t="s">
        <v>213</v>
      </c>
      <c r="DGX31" s="102" t="s">
        <v>213</v>
      </c>
      <c r="DGY31" s="102" t="s">
        <v>213</v>
      </c>
      <c r="DGZ31" s="102" t="s">
        <v>213</v>
      </c>
      <c r="DHA31" s="102" t="s">
        <v>213</v>
      </c>
      <c r="DHB31" s="102" t="s">
        <v>213</v>
      </c>
      <c r="DHC31" s="102" t="s">
        <v>213</v>
      </c>
      <c r="DHD31" s="102" t="s">
        <v>213</v>
      </c>
      <c r="DHE31" s="102" t="s">
        <v>213</v>
      </c>
      <c r="DHF31" s="102" t="s">
        <v>213</v>
      </c>
      <c r="DHG31" s="102" t="s">
        <v>213</v>
      </c>
      <c r="DHH31" s="102" t="s">
        <v>213</v>
      </c>
      <c r="DHI31" s="102" t="s">
        <v>213</v>
      </c>
      <c r="DHJ31" s="102" t="s">
        <v>213</v>
      </c>
      <c r="DHK31" s="102" t="s">
        <v>213</v>
      </c>
      <c r="DHL31" s="102" t="s">
        <v>213</v>
      </c>
      <c r="DHM31" s="102" t="s">
        <v>213</v>
      </c>
      <c r="DHN31" s="102" t="s">
        <v>213</v>
      </c>
      <c r="DHO31" s="102" t="s">
        <v>213</v>
      </c>
      <c r="DHP31" s="102" t="s">
        <v>213</v>
      </c>
      <c r="DHQ31" s="102" t="s">
        <v>213</v>
      </c>
      <c r="DHR31" s="102" t="s">
        <v>213</v>
      </c>
      <c r="DHS31" s="102" t="s">
        <v>213</v>
      </c>
      <c r="DHT31" s="102" t="s">
        <v>213</v>
      </c>
      <c r="DHU31" s="102" t="s">
        <v>213</v>
      </c>
      <c r="DHV31" s="102" t="s">
        <v>213</v>
      </c>
      <c r="DHW31" s="102" t="s">
        <v>213</v>
      </c>
      <c r="DHX31" s="102" t="s">
        <v>213</v>
      </c>
      <c r="DHY31" s="102" t="s">
        <v>213</v>
      </c>
      <c r="DHZ31" s="102" t="s">
        <v>213</v>
      </c>
      <c r="DIA31" s="102" t="s">
        <v>213</v>
      </c>
      <c r="DIB31" s="102" t="s">
        <v>213</v>
      </c>
      <c r="DIC31" s="102" t="s">
        <v>213</v>
      </c>
      <c r="DID31" s="102" t="s">
        <v>213</v>
      </c>
      <c r="DIE31" s="102" t="s">
        <v>213</v>
      </c>
      <c r="DIF31" s="102" t="s">
        <v>213</v>
      </c>
      <c r="DIG31" s="102" t="s">
        <v>213</v>
      </c>
      <c r="DIH31" s="102" t="s">
        <v>213</v>
      </c>
      <c r="DII31" s="102" t="s">
        <v>213</v>
      </c>
      <c r="DIJ31" s="102" t="s">
        <v>213</v>
      </c>
      <c r="DIK31" s="102" t="s">
        <v>213</v>
      </c>
      <c r="DIL31" s="102" t="s">
        <v>213</v>
      </c>
      <c r="DIM31" s="102" t="s">
        <v>213</v>
      </c>
      <c r="DIN31" s="102" t="s">
        <v>213</v>
      </c>
      <c r="DIO31" s="102" t="s">
        <v>213</v>
      </c>
      <c r="DIP31" s="102" t="s">
        <v>213</v>
      </c>
      <c r="DIQ31" s="102" t="s">
        <v>213</v>
      </c>
      <c r="DIR31" s="102" t="s">
        <v>213</v>
      </c>
      <c r="DIS31" s="102" t="s">
        <v>213</v>
      </c>
      <c r="DIT31" s="102" t="s">
        <v>213</v>
      </c>
      <c r="DIU31" s="102" t="s">
        <v>213</v>
      </c>
      <c r="DIV31" s="102" t="s">
        <v>213</v>
      </c>
      <c r="DIW31" s="102" t="s">
        <v>213</v>
      </c>
      <c r="DIX31" s="102" t="s">
        <v>213</v>
      </c>
      <c r="DIY31" s="102" t="s">
        <v>213</v>
      </c>
      <c r="DIZ31" s="102" t="s">
        <v>213</v>
      </c>
      <c r="DJA31" s="102" t="s">
        <v>213</v>
      </c>
      <c r="DJB31" s="102" t="s">
        <v>213</v>
      </c>
      <c r="DJC31" s="102" t="s">
        <v>213</v>
      </c>
      <c r="DJD31" s="102" t="s">
        <v>213</v>
      </c>
      <c r="DJE31" s="102" t="s">
        <v>213</v>
      </c>
      <c r="DJF31" s="102" t="s">
        <v>213</v>
      </c>
      <c r="DJG31" s="102" t="s">
        <v>213</v>
      </c>
      <c r="DJH31" s="102" t="s">
        <v>213</v>
      </c>
      <c r="DJI31" s="102" t="s">
        <v>213</v>
      </c>
      <c r="DJJ31" s="102" t="s">
        <v>213</v>
      </c>
      <c r="DJK31" s="102" t="s">
        <v>213</v>
      </c>
      <c r="DJL31" s="102" t="s">
        <v>213</v>
      </c>
      <c r="DJM31" s="102" t="s">
        <v>213</v>
      </c>
      <c r="DJN31" s="102" t="s">
        <v>213</v>
      </c>
      <c r="DJO31" s="102" t="s">
        <v>213</v>
      </c>
      <c r="DJP31" s="102" t="s">
        <v>213</v>
      </c>
      <c r="DJQ31" s="102" t="s">
        <v>213</v>
      </c>
      <c r="DJR31" s="102" t="s">
        <v>213</v>
      </c>
      <c r="DJS31" s="102" t="s">
        <v>213</v>
      </c>
      <c r="DJT31" s="102" t="s">
        <v>213</v>
      </c>
      <c r="DJU31" s="102" t="s">
        <v>213</v>
      </c>
      <c r="DJV31" s="102" t="s">
        <v>213</v>
      </c>
      <c r="DJW31" s="102" t="s">
        <v>213</v>
      </c>
      <c r="DJX31" s="102" t="s">
        <v>213</v>
      </c>
      <c r="DJY31" s="102" t="s">
        <v>213</v>
      </c>
      <c r="DJZ31" s="102" t="s">
        <v>213</v>
      </c>
      <c r="DKA31" s="102" t="s">
        <v>213</v>
      </c>
      <c r="DKB31" s="102" t="s">
        <v>213</v>
      </c>
      <c r="DKC31" s="102" t="s">
        <v>213</v>
      </c>
      <c r="DKD31" s="102" t="s">
        <v>213</v>
      </c>
      <c r="DKE31" s="102" t="s">
        <v>213</v>
      </c>
      <c r="DKF31" s="102" t="s">
        <v>213</v>
      </c>
      <c r="DKG31" s="102" t="s">
        <v>213</v>
      </c>
      <c r="DKH31" s="102" t="s">
        <v>213</v>
      </c>
      <c r="DKI31" s="102" t="s">
        <v>213</v>
      </c>
      <c r="DKJ31" s="102" t="s">
        <v>213</v>
      </c>
      <c r="DKK31" s="102" t="s">
        <v>213</v>
      </c>
      <c r="DKL31" s="102" t="s">
        <v>213</v>
      </c>
      <c r="DKM31" s="102" t="s">
        <v>213</v>
      </c>
      <c r="DKN31" s="102" t="s">
        <v>213</v>
      </c>
      <c r="DKO31" s="102" t="s">
        <v>213</v>
      </c>
      <c r="DKP31" s="102" t="s">
        <v>213</v>
      </c>
      <c r="DKQ31" s="102" t="s">
        <v>213</v>
      </c>
      <c r="DKR31" s="102" t="s">
        <v>213</v>
      </c>
      <c r="DKS31" s="102" t="s">
        <v>213</v>
      </c>
      <c r="DKT31" s="102" t="s">
        <v>213</v>
      </c>
      <c r="DKU31" s="102" t="s">
        <v>213</v>
      </c>
      <c r="DKV31" s="102" t="s">
        <v>213</v>
      </c>
      <c r="DKW31" s="102" t="s">
        <v>213</v>
      </c>
      <c r="DKX31" s="102" t="s">
        <v>213</v>
      </c>
      <c r="DKY31" s="102" t="s">
        <v>213</v>
      </c>
      <c r="DKZ31" s="102" t="s">
        <v>213</v>
      </c>
      <c r="DLA31" s="102" t="s">
        <v>213</v>
      </c>
      <c r="DLB31" s="102" t="s">
        <v>213</v>
      </c>
      <c r="DLC31" s="102" t="s">
        <v>213</v>
      </c>
      <c r="DLD31" s="102" t="s">
        <v>213</v>
      </c>
      <c r="DLE31" s="102" t="s">
        <v>213</v>
      </c>
      <c r="DLF31" s="102" t="s">
        <v>213</v>
      </c>
      <c r="DLG31" s="102" t="s">
        <v>213</v>
      </c>
      <c r="DLH31" s="102" t="s">
        <v>213</v>
      </c>
      <c r="DLI31" s="102" t="s">
        <v>213</v>
      </c>
      <c r="DLJ31" s="102" t="s">
        <v>213</v>
      </c>
      <c r="DLK31" s="102" t="s">
        <v>213</v>
      </c>
      <c r="DLL31" s="102" t="s">
        <v>213</v>
      </c>
      <c r="DLM31" s="102" t="s">
        <v>213</v>
      </c>
      <c r="DLN31" s="102" t="s">
        <v>213</v>
      </c>
      <c r="DLO31" s="102" t="s">
        <v>213</v>
      </c>
      <c r="DLP31" s="102" t="s">
        <v>213</v>
      </c>
      <c r="DLQ31" s="102" t="s">
        <v>213</v>
      </c>
      <c r="DLR31" s="102" t="s">
        <v>213</v>
      </c>
      <c r="DLS31" s="102" t="s">
        <v>213</v>
      </c>
      <c r="DLT31" s="102" t="s">
        <v>213</v>
      </c>
      <c r="DLU31" s="102" t="s">
        <v>213</v>
      </c>
      <c r="DLV31" s="102" t="s">
        <v>213</v>
      </c>
      <c r="DLW31" s="102" t="s">
        <v>213</v>
      </c>
      <c r="DLX31" s="102" t="s">
        <v>213</v>
      </c>
      <c r="DLY31" s="102" t="s">
        <v>213</v>
      </c>
      <c r="DLZ31" s="102" t="s">
        <v>213</v>
      </c>
      <c r="DMA31" s="102" t="s">
        <v>213</v>
      </c>
      <c r="DMB31" s="102" t="s">
        <v>213</v>
      </c>
      <c r="DMC31" s="102" t="s">
        <v>213</v>
      </c>
      <c r="DMD31" s="102" t="s">
        <v>213</v>
      </c>
      <c r="DME31" s="102" t="s">
        <v>213</v>
      </c>
      <c r="DMF31" s="102" t="s">
        <v>213</v>
      </c>
      <c r="DMG31" s="102" t="s">
        <v>213</v>
      </c>
      <c r="DMH31" s="102" t="s">
        <v>213</v>
      </c>
      <c r="DMI31" s="102" t="s">
        <v>213</v>
      </c>
      <c r="DMJ31" s="102" t="s">
        <v>213</v>
      </c>
      <c r="DMK31" s="102" t="s">
        <v>213</v>
      </c>
      <c r="DML31" s="102" t="s">
        <v>213</v>
      </c>
      <c r="DMM31" s="102" t="s">
        <v>213</v>
      </c>
      <c r="DMN31" s="102" t="s">
        <v>213</v>
      </c>
      <c r="DMO31" s="102" t="s">
        <v>213</v>
      </c>
      <c r="DMP31" s="102" t="s">
        <v>213</v>
      </c>
      <c r="DMQ31" s="102" t="s">
        <v>213</v>
      </c>
      <c r="DMR31" s="102" t="s">
        <v>213</v>
      </c>
      <c r="DMS31" s="102" t="s">
        <v>213</v>
      </c>
      <c r="DMT31" s="102" t="s">
        <v>213</v>
      </c>
      <c r="DMU31" s="102" t="s">
        <v>213</v>
      </c>
      <c r="DMV31" s="102" t="s">
        <v>213</v>
      </c>
      <c r="DMW31" s="102" t="s">
        <v>213</v>
      </c>
      <c r="DMX31" s="102" t="s">
        <v>213</v>
      </c>
      <c r="DMY31" s="102" t="s">
        <v>213</v>
      </c>
      <c r="DMZ31" s="102" t="s">
        <v>213</v>
      </c>
      <c r="DNA31" s="102" t="s">
        <v>213</v>
      </c>
      <c r="DNB31" s="102" t="s">
        <v>213</v>
      </c>
      <c r="DNC31" s="102" t="s">
        <v>213</v>
      </c>
      <c r="DND31" s="102" t="s">
        <v>213</v>
      </c>
      <c r="DNE31" s="102" t="s">
        <v>213</v>
      </c>
      <c r="DNF31" s="102" t="s">
        <v>213</v>
      </c>
      <c r="DNG31" s="102" t="s">
        <v>213</v>
      </c>
      <c r="DNH31" s="102" t="s">
        <v>213</v>
      </c>
      <c r="DNI31" s="102" t="s">
        <v>213</v>
      </c>
      <c r="DNJ31" s="102" t="s">
        <v>213</v>
      </c>
      <c r="DNK31" s="102" t="s">
        <v>213</v>
      </c>
      <c r="DNL31" s="102" t="s">
        <v>213</v>
      </c>
      <c r="DNM31" s="102" t="s">
        <v>213</v>
      </c>
      <c r="DNN31" s="102" t="s">
        <v>213</v>
      </c>
      <c r="DNO31" s="102" t="s">
        <v>213</v>
      </c>
      <c r="DNP31" s="102" t="s">
        <v>213</v>
      </c>
      <c r="DNQ31" s="102" t="s">
        <v>213</v>
      </c>
      <c r="DNR31" s="102" t="s">
        <v>213</v>
      </c>
      <c r="DNS31" s="102" t="s">
        <v>213</v>
      </c>
      <c r="DNT31" s="102" t="s">
        <v>213</v>
      </c>
      <c r="DNU31" s="102" t="s">
        <v>213</v>
      </c>
      <c r="DNV31" s="102" t="s">
        <v>213</v>
      </c>
      <c r="DNW31" s="102" t="s">
        <v>213</v>
      </c>
      <c r="DNX31" s="102" t="s">
        <v>213</v>
      </c>
      <c r="DNY31" s="102" t="s">
        <v>213</v>
      </c>
      <c r="DNZ31" s="102" t="s">
        <v>213</v>
      </c>
      <c r="DOA31" s="102" t="s">
        <v>213</v>
      </c>
      <c r="DOB31" s="102" t="s">
        <v>213</v>
      </c>
      <c r="DOC31" s="102" t="s">
        <v>213</v>
      </c>
      <c r="DOD31" s="102" t="s">
        <v>213</v>
      </c>
      <c r="DOE31" s="102" t="s">
        <v>213</v>
      </c>
      <c r="DOF31" s="102" t="s">
        <v>213</v>
      </c>
      <c r="DOG31" s="102" t="s">
        <v>213</v>
      </c>
      <c r="DOH31" s="102" t="s">
        <v>213</v>
      </c>
      <c r="DOI31" s="102" t="s">
        <v>213</v>
      </c>
      <c r="DOJ31" s="102" t="s">
        <v>213</v>
      </c>
      <c r="DOK31" s="102" t="s">
        <v>213</v>
      </c>
      <c r="DOL31" s="102" t="s">
        <v>213</v>
      </c>
      <c r="DOM31" s="102" t="s">
        <v>213</v>
      </c>
      <c r="DON31" s="102" t="s">
        <v>213</v>
      </c>
      <c r="DOO31" s="102" t="s">
        <v>213</v>
      </c>
      <c r="DOP31" s="102" t="s">
        <v>213</v>
      </c>
      <c r="DOQ31" s="102" t="s">
        <v>213</v>
      </c>
      <c r="DOR31" s="102" t="s">
        <v>213</v>
      </c>
      <c r="DOS31" s="102" t="s">
        <v>213</v>
      </c>
      <c r="DOT31" s="102" t="s">
        <v>213</v>
      </c>
      <c r="DOU31" s="102" t="s">
        <v>213</v>
      </c>
      <c r="DOV31" s="102" t="s">
        <v>213</v>
      </c>
      <c r="DOW31" s="102" t="s">
        <v>213</v>
      </c>
      <c r="DOX31" s="102" t="s">
        <v>213</v>
      </c>
      <c r="DOY31" s="102" t="s">
        <v>213</v>
      </c>
      <c r="DOZ31" s="102" t="s">
        <v>213</v>
      </c>
      <c r="DPA31" s="102" t="s">
        <v>213</v>
      </c>
      <c r="DPB31" s="102" t="s">
        <v>213</v>
      </c>
      <c r="DPC31" s="102" t="s">
        <v>213</v>
      </c>
      <c r="DPD31" s="102" t="s">
        <v>213</v>
      </c>
      <c r="DPE31" s="102" t="s">
        <v>213</v>
      </c>
      <c r="DPF31" s="102" t="s">
        <v>213</v>
      </c>
      <c r="DPG31" s="102" t="s">
        <v>213</v>
      </c>
      <c r="DPH31" s="102" t="s">
        <v>213</v>
      </c>
      <c r="DPI31" s="102" t="s">
        <v>213</v>
      </c>
      <c r="DPJ31" s="102" t="s">
        <v>213</v>
      </c>
      <c r="DPK31" s="102" t="s">
        <v>213</v>
      </c>
      <c r="DPL31" s="102" t="s">
        <v>213</v>
      </c>
      <c r="DPM31" s="102" t="s">
        <v>213</v>
      </c>
      <c r="DPN31" s="102" t="s">
        <v>213</v>
      </c>
      <c r="DPO31" s="102" t="s">
        <v>213</v>
      </c>
      <c r="DPP31" s="102" t="s">
        <v>213</v>
      </c>
      <c r="DPQ31" s="102" t="s">
        <v>213</v>
      </c>
      <c r="DPR31" s="102" t="s">
        <v>213</v>
      </c>
      <c r="DPS31" s="102" t="s">
        <v>213</v>
      </c>
      <c r="DPT31" s="102" t="s">
        <v>213</v>
      </c>
      <c r="DPU31" s="102" t="s">
        <v>213</v>
      </c>
      <c r="DPV31" s="102" t="s">
        <v>213</v>
      </c>
      <c r="DPW31" s="102" t="s">
        <v>213</v>
      </c>
      <c r="DPX31" s="102" t="s">
        <v>213</v>
      </c>
      <c r="DPY31" s="102" t="s">
        <v>213</v>
      </c>
      <c r="DPZ31" s="102" t="s">
        <v>213</v>
      </c>
      <c r="DQA31" s="102" t="s">
        <v>213</v>
      </c>
      <c r="DQB31" s="102" t="s">
        <v>213</v>
      </c>
      <c r="DQC31" s="102" t="s">
        <v>213</v>
      </c>
      <c r="DQD31" s="102" t="s">
        <v>213</v>
      </c>
      <c r="DQE31" s="102" t="s">
        <v>213</v>
      </c>
      <c r="DQF31" s="102" t="s">
        <v>213</v>
      </c>
      <c r="DQG31" s="102" t="s">
        <v>213</v>
      </c>
      <c r="DQH31" s="102" t="s">
        <v>213</v>
      </c>
      <c r="DQI31" s="102" t="s">
        <v>213</v>
      </c>
      <c r="DQJ31" s="102" t="s">
        <v>213</v>
      </c>
      <c r="DQK31" s="102" t="s">
        <v>213</v>
      </c>
      <c r="DQL31" s="102" t="s">
        <v>213</v>
      </c>
      <c r="DQM31" s="102" t="s">
        <v>213</v>
      </c>
      <c r="DQN31" s="102" t="s">
        <v>213</v>
      </c>
      <c r="DQO31" s="102" t="s">
        <v>213</v>
      </c>
      <c r="DQP31" s="102" t="s">
        <v>213</v>
      </c>
      <c r="DQQ31" s="102" t="s">
        <v>213</v>
      </c>
      <c r="DQR31" s="102" t="s">
        <v>213</v>
      </c>
      <c r="DQS31" s="102" t="s">
        <v>213</v>
      </c>
      <c r="DQT31" s="102" t="s">
        <v>213</v>
      </c>
      <c r="DQU31" s="102" t="s">
        <v>213</v>
      </c>
      <c r="DQV31" s="102" t="s">
        <v>213</v>
      </c>
      <c r="DQW31" s="102" t="s">
        <v>213</v>
      </c>
      <c r="DQX31" s="102" t="s">
        <v>213</v>
      </c>
      <c r="DQY31" s="102" t="s">
        <v>213</v>
      </c>
      <c r="DQZ31" s="102" t="s">
        <v>213</v>
      </c>
      <c r="DRA31" s="102" t="s">
        <v>213</v>
      </c>
      <c r="DRB31" s="102" t="s">
        <v>213</v>
      </c>
      <c r="DRC31" s="102" t="s">
        <v>213</v>
      </c>
      <c r="DRD31" s="102" t="s">
        <v>213</v>
      </c>
      <c r="DRE31" s="102" t="s">
        <v>213</v>
      </c>
      <c r="DRF31" s="102" t="s">
        <v>213</v>
      </c>
      <c r="DRG31" s="102" t="s">
        <v>213</v>
      </c>
      <c r="DRH31" s="102" t="s">
        <v>213</v>
      </c>
      <c r="DRI31" s="102" t="s">
        <v>213</v>
      </c>
      <c r="DRJ31" s="102" t="s">
        <v>213</v>
      </c>
      <c r="DRK31" s="102" t="s">
        <v>213</v>
      </c>
      <c r="DRL31" s="102" t="s">
        <v>213</v>
      </c>
      <c r="DRM31" s="102" t="s">
        <v>213</v>
      </c>
      <c r="DRN31" s="102" t="s">
        <v>213</v>
      </c>
      <c r="DRO31" s="102" t="s">
        <v>213</v>
      </c>
      <c r="DRP31" s="102" t="s">
        <v>213</v>
      </c>
      <c r="DRQ31" s="102" t="s">
        <v>213</v>
      </c>
      <c r="DRR31" s="102" t="s">
        <v>213</v>
      </c>
      <c r="DRS31" s="102" t="s">
        <v>213</v>
      </c>
      <c r="DRT31" s="102" t="s">
        <v>213</v>
      </c>
      <c r="DRU31" s="102" t="s">
        <v>213</v>
      </c>
      <c r="DRV31" s="102" t="s">
        <v>213</v>
      </c>
      <c r="DRW31" s="102" t="s">
        <v>213</v>
      </c>
      <c r="DRX31" s="102" t="s">
        <v>213</v>
      </c>
      <c r="DRY31" s="102" t="s">
        <v>213</v>
      </c>
      <c r="DRZ31" s="102" t="s">
        <v>213</v>
      </c>
      <c r="DSA31" s="102" t="s">
        <v>213</v>
      </c>
      <c r="DSB31" s="102" t="s">
        <v>213</v>
      </c>
      <c r="DSC31" s="102" t="s">
        <v>213</v>
      </c>
      <c r="DSD31" s="102" t="s">
        <v>213</v>
      </c>
      <c r="DSE31" s="102" t="s">
        <v>213</v>
      </c>
      <c r="DSF31" s="102" t="s">
        <v>213</v>
      </c>
      <c r="DSG31" s="102" t="s">
        <v>213</v>
      </c>
      <c r="DSH31" s="102" t="s">
        <v>213</v>
      </c>
      <c r="DSI31" s="102" t="s">
        <v>213</v>
      </c>
      <c r="DSJ31" s="102" t="s">
        <v>213</v>
      </c>
      <c r="DSK31" s="102" t="s">
        <v>213</v>
      </c>
      <c r="DSL31" s="102" t="s">
        <v>213</v>
      </c>
      <c r="DSM31" s="102" t="s">
        <v>213</v>
      </c>
      <c r="DSN31" s="102" t="s">
        <v>213</v>
      </c>
      <c r="DSO31" s="102" t="s">
        <v>213</v>
      </c>
      <c r="DSP31" s="102" t="s">
        <v>213</v>
      </c>
      <c r="DSQ31" s="102" t="s">
        <v>213</v>
      </c>
      <c r="DSR31" s="102" t="s">
        <v>213</v>
      </c>
      <c r="DSS31" s="102" t="s">
        <v>213</v>
      </c>
      <c r="DST31" s="102" t="s">
        <v>213</v>
      </c>
      <c r="DSU31" s="102" t="s">
        <v>213</v>
      </c>
      <c r="DSV31" s="102" t="s">
        <v>213</v>
      </c>
      <c r="DSW31" s="102" t="s">
        <v>213</v>
      </c>
      <c r="DSX31" s="102" t="s">
        <v>213</v>
      </c>
      <c r="DSY31" s="102" t="s">
        <v>213</v>
      </c>
      <c r="DSZ31" s="102" t="s">
        <v>213</v>
      </c>
      <c r="DTA31" s="102" t="s">
        <v>213</v>
      </c>
      <c r="DTB31" s="102" t="s">
        <v>213</v>
      </c>
      <c r="DTC31" s="102" t="s">
        <v>213</v>
      </c>
      <c r="DTD31" s="102" t="s">
        <v>213</v>
      </c>
      <c r="DTE31" s="102" t="s">
        <v>213</v>
      </c>
      <c r="DTF31" s="102" t="s">
        <v>213</v>
      </c>
      <c r="DTG31" s="102" t="s">
        <v>213</v>
      </c>
      <c r="DTH31" s="102" t="s">
        <v>213</v>
      </c>
      <c r="DTI31" s="102" t="s">
        <v>213</v>
      </c>
      <c r="DTJ31" s="102" t="s">
        <v>213</v>
      </c>
      <c r="DTK31" s="102" t="s">
        <v>213</v>
      </c>
      <c r="DTL31" s="102" t="s">
        <v>213</v>
      </c>
      <c r="DTM31" s="102" t="s">
        <v>213</v>
      </c>
      <c r="DTN31" s="102" t="s">
        <v>213</v>
      </c>
      <c r="DTO31" s="102" t="s">
        <v>213</v>
      </c>
      <c r="DTP31" s="102" t="s">
        <v>213</v>
      </c>
      <c r="DTQ31" s="102" t="s">
        <v>213</v>
      </c>
      <c r="DTR31" s="102" t="s">
        <v>213</v>
      </c>
      <c r="DTS31" s="102" t="s">
        <v>213</v>
      </c>
      <c r="DTT31" s="102" t="s">
        <v>213</v>
      </c>
      <c r="DTU31" s="102" t="s">
        <v>213</v>
      </c>
      <c r="DTV31" s="102" t="s">
        <v>213</v>
      </c>
      <c r="DTW31" s="102" t="s">
        <v>213</v>
      </c>
      <c r="DTX31" s="102" t="s">
        <v>213</v>
      </c>
      <c r="DTY31" s="102" t="s">
        <v>213</v>
      </c>
      <c r="DTZ31" s="102" t="s">
        <v>213</v>
      </c>
      <c r="DUA31" s="102" t="s">
        <v>213</v>
      </c>
      <c r="DUB31" s="102" t="s">
        <v>213</v>
      </c>
      <c r="DUC31" s="102" t="s">
        <v>213</v>
      </c>
      <c r="DUD31" s="102" t="s">
        <v>213</v>
      </c>
      <c r="DUE31" s="102" t="s">
        <v>213</v>
      </c>
      <c r="DUF31" s="102" t="s">
        <v>213</v>
      </c>
      <c r="DUG31" s="102" t="s">
        <v>213</v>
      </c>
      <c r="DUH31" s="102" t="s">
        <v>213</v>
      </c>
      <c r="DUI31" s="102" t="s">
        <v>213</v>
      </c>
      <c r="DUJ31" s="102" t="s">
        <v>213</v>
      </c>
      <c r="DUK31" s="102" t="s">
        <v>213</v>
      </c>
      <c r="DUL31" s="102" t="s">
        <v>213</v>
      </c>
      <c r="DUM31" s="102" t="s">
        <v>213</v>
      </c>
      <c r="DUN31" s="102" t="s">
        <v>213</v>
      </c>
      <c r="DUO31" s="102" t="s">
        <v>213</v>
      </c>
      <c r="DUP31" s="102" t="s">
        <v>213</v>
      </c>
      <c r="DUQ31" s="102" t="s">
        <v>213</v>
      </c>
      <c r="DUR31" s="102" t="s">
        <v>213</v>
      </c>
      <c r="DUS31" s="102" t="s">
        <v>213</v>
      </c>
      <c r="DUT31" s="102" t="s">
        <v>213</v>
      </c>
      <c r="DUU31" s="102" t="s">
        <v>213</v>
      </c>
      <c r="DUV31" s="102" t="s">
        <v>213</v>
      </c>
      <c r="DUW31" s="102" t="s">
        <v>213</v>
      </c>
      <c r="DUX31" s="102" t="s">
        <v>213</v>
      </c>
      <c r="DUY31" s="102" t="s">
        <v>213</v>
      </c>
      <c r="DUZ31" s="102" t="s">
        <v>213</v>
      </c>
      <c r="DVA31" s="102" t="s">
        <v>213</v>
      </c>
      <c r="DVB31" s="102" t="s">
        <v>213</v>
      </c>
      <c r="DVC31" s="102" t="s">
        <v>213</v>
      </c>
      <c r="DVD31" s="102" t="s">
        <v>213</v>
      </c>
      <c r="DVE31" s="102" t="s">
        <v>213</v>
      </c>
      <c r="DVF31" s="102" t="s">
        <v>213</v>
      </c>
      <c r="DVG31" s="102" t="s">
        <v>213</v>
      </c>
      <c r="DVH31" s="102" t="s">
        <v>213</v>
      </c>
      <c r="DVI31" s="102" t="s">
        <v>213</v>
      </c>
      <c r="DVJ31" s="102" t="s">
        <v>213</v>
      </c>
      <c r="DVK31" s="102" t="s">
        <v>213</v>
      </c>
      <c r="DVL31" s="102" t="s">
        <v>213</v>
      </c>
      <c r="DVM31" s="102" t="s">
        <v>213</v>
      </c>
      <c r="DVN31" s="102" t="s">
        <v>213</v>
      </c>
      <c r="DVO31" s="102" t="s">
        <v>213</v>
      </c>
      <c r="DVP31" s="102" t="s">
        <v>213</v>
      </c>
      <c r="DVQ31" s="102" t="s">
        <v>213</v>
      </c>
      <c r="DVR31" s="102" t="s">
        <v>213</v>
      </c>
      <c r="DVS31" s="102" t="s">
        <v>213</v>
      </c>
      <c r="DVT31" s="102" t="s">
        <v>213</v>
      </c>
      <c r="DVU31" s="102" t="s">
        <v>213</v>
      </c>
      <c r="DVV31" s="102" t="s">
        <v>213</v>
      </c>
      <c r="DVW31" s="102" t="s">
        <v>213</v>
      </c>
      <c r="DVX31" s="102" t="s">
        <v>213</v>
      </c>
      <c r="DVY31" s="102" t="s">
        <v>213</v>
      </c>
      <c r="DVZ31" s="102" t="s">
        <v>213</v>
      </c>
      <c r="DWA31" s="102" t="s">
        <v>213</v>
      </c>
      <c r="DWB31" s="102" t="s">
        <v>213</v>
      </c>
      <c r="DWC31" s="102" t="s">
        <v>213</v>
      </c>
      <c r="DWD31" s="102" t="s">
        <v>213</v>
      </c>
      <c r="DWE31" s="102" t="s">
        <v>213</v>
      </c>
      <c r="DWF31" s="102" t="s">
        <v>213</v>
      </c>
      <c r="DWG31" s="102" t="s">
        <v>213</v>
      </c>
      <c r="DWH31" s="102" t="s">
        <v>213</v>
      </c>
      <c r="DWI31" s="102" t="s">
        <v>213</v>
      </c>
      <c r="DWJ31" s="102" t="s">
        <v>213</v>
      </c>
      <c r="DWK31" s="102" t="s">
        <v>213</v>
      </c>
      <c r="DWL31" s="102" t="s">
        <v>213</v>
      </c>
      <c r="DWM31" s="102" t="s">
        <v>213</v>
      </c>
      <c r="DWN31" s="102" t="s">
        <v>213</v>
      </c>
      <c r="DWO31" s="102" t="s">
        <v>213</v>
      </c>
      <c r="DWP31" s="102" t="s">
        <v>213</v>
      </c>
      <c r="DWQ31" s="102" t="s">
        <v>213</v>
      </c>
      <c r="DWR31" s="102" t="s">
        <v>213</v>
      </c>
      <c r="DWS31" s="102" t="s">
        <v>213</v>
      </c>
      <c r="DWT31" s="102" t="s">
        <v>213</v>
      </c>
      <c r="DWU31" s="102" t="s">
        <v>213</v>
      </c>
      <c r="DWV31" s="102" t="s">
        <v>213</v>
      </c>
      <c r="DWW31" s="102" t="s">
        <v>213</v>
      </c>
      <c r="DWX31" s="102" t="s">
        <v>213</v>
      </c>
      <c r="DWY31" s="102" t="s">
        <v>213</v>
      </c>
      <c r="DWZ31" s="102" t="s">
        <v>213</v>
      </c>
      <c r="DXA31" s="102" t="s">
        <v>213</v>
      </c>
      <c r="DXB31" s="102" t="s">
        <v>213</v>
      </c>
      <c r="DXC31" s="102" t="s">
        <v>213</v>
      </c>
      <c r="DXD31" s="102" t="s">
        <v>213</v>
      </c>
      <c r="DXE31" s="102" t="s">
        <v>213</v>
      </c>
      <c r="DXF31" s="102" t="s">
        <v>213</v>
      </c>
      <c r="DXG31" s="102" t="s">
        <v>213</v>
      </c>
      <c r="DXH31" s="102" t="s">
        <v>213</v>
      </c>
      <c r="DXI31" s="102" t="s">
        <v>213</v>
      </c>
      <c r="DXJ31" s="102" t="s">
        <v>213</v>
      </c>
      <c r="DXK31" s="102" t="s">
        <v>213</v>
      </c>
      <c r="DXL31" s="102" t="s">
        <v>213</v>
      </c>
      <c r="DXM31" s="102" t="s">
        <v>213</v>
      </c>
      <c r="DXN31" s="102" t="s">
        <v>213</v>
      </c>
      <c r="DXO31" s="102" t="s">
        <v>213</v>
      </c>
      <c r="DXP31" s="102" t="s">
        <v>213</v>
      </c>
      <c r="DXQ31" s="102" t="s">
        <v>213</v>
      </c>
      <c r="DXR31" s="102" t="s">
        <v>213</v>
      </c>
      <c r="DXS31" s="102" t="s">
        <v>213</v>
      </c>
      <c r="DXT31" s="102" t="s">
        <v>213</v>
      </c>
      <c r="DXU31" s="102" t="s">
        <v>213</v>
      </c>
      <c r="DXV31" s="102" t="s">
        <v>213</v>
      </c>
      <c r="DXW31" s="102" t="s">
        <v>213</v>
      </c>
      <c r="DXX31" s="102" t="s">
        <v>213</v>
      </c>
      <c r="DXY31" s="102" t="s">
        <v>213</v>
      </c>
      <c r="DXZ31" s="102" t="s">
        <v>213</v>
      </c>
      <c r="DYA31" s="102" t="s">
        <v>213</v>
      </c>
      <c r="DYB31" s="102" t="s">
        <v>213</v>
      </c>
      <c r="DYC31" s="102" t="s">
        <v>213</v>
      </c>
      <c r="DYD31" s="102" t="s">
        <v>213</v>
      </c>
      <c r="DYE31" s="102" t="s">
        <v>213</v>
      </c>
      <c r="DYF31" s="102" t="s">
        <v>213</v>
      </c>
      <c r="DYG31" s="102" t="s">
        <v>213</v>
      </c>
      <c r="DYH31" s="102" t="s">
        <v>213</v>
      </c>
      <c r="DYI31" s="102" t="s">
        <v>213</v>
      </c>
      <c r="DYJ31" s="102" t="s">
        <v>213</v>
      </c>
      <c r="DYK31" s="102" t="s">
        <v>213</v>
      </c>
      <c r="DYL31" s="102" t="s">
        <v>213</v>
      </c>
      <c r="DYM31" s="102" t="s">
        <v>213</v>
      </c>
      <c r="DYN31" s="102" t="s">
        <v>213</v>
      </c>
      <c r="DYO31" s="102" t="s">
        <v>213</v>
      </c>
      <c r="DYP31" s="102" t="s">
        <v>213</v>
      </c>
      <c r="DYQ31" s="102" t="s">
        <v>213</v>
      </c>
      <c r="DYR31" s="102" t="s">
        <v>213</v>
      </c>
      <c r="DYS31" s="102" t="s">
        <v>213</v>
      </c>
      <c r="DYT31" s="102" t="s">
        <v>213</v>
      </c>
      <c r="DYU31" s="102" t="s">
        <v>213</v>
      </c>
      <c r="DYV31" s="102" t="s">
        <v>213</v>
      </c>
      <c r="DYW31" s="102" t="s">
        <v>213</v>
      </c>
      <c r="DYX31" s="102" t="s">
        <v>213</v>
      </c>
      <c r="DYY31" s="102" t="s">
        <v>213</v>
      </c>
      <c r="DYZ31" s="102" t="s">
        <v>213</v>
      </c>
      <c r="DZA31" s="102" t="s">
        <v>213</v>
      </c>
      <c r="DZB31" s="102" t="s">
        <v>213</v>
      </c>
      <c r="DZC31" s="102" t="s">
        <v>213</v>
      </c>
      <c r="DZD31" s="102" t="s">
        <v>213</v>
      </c>
      <c r="DZE31" s="102" t="s">
        <v>213</v>
      </c>
      <c r="DZF31" s="102" t="s">
        <v>213</v>
      </c>
      <c r="DZG31" s="102" t="s">
        <v>213</v>
      </c>
      <c r="DZH31" s="102" t="s">
        <v>213</v>
      </c>
      <c r="DZI31" s="102" t="s">
        <v>213</v>
      </c>
      <c r="DZJ31" s="102" t="s">
        <v>213</v>
      </c>
      <c r="DZK31" s="102" t="s">
        <v>213</v>
      </c>
      <c r="DZL31" s="102" t="s">
        <v>213</v>
      </c>
      <c r="DZM31" s="102" t="s">
        <v>213</v>
      </c>
      <c r="DZN31" s="102" t="s">
        <v>213</v>
      </c>
      <c r="DZO31" s="102" t="s">
        <v>213</v>
      </c>
      <c r="DZP31" s="102" t="s">
        <v>213</v>
      </c>
      <c r="DZQ31" s="102" t="s">
        <v>213</v>
      </c>
      <c r="DZR31" s="102" t="s">
        <v>213</v>
      </c>
      <c r="DZS31" s="102" t="s">
        <v>213</v>
      </c>
      <c r="DZT31" s="102" t="s">
        <v>213</v>
      </c>
      <c r="DZU31" s="102" t="s">
        <v>213</v>
      </c>
      <c r="DZV31" s="102" t="s">
        <v>213</v>
      </c>
      <c r="DZW31" s="102" t="s">
        <v>213</v>
      </c>
      <c r="DZX31" s="102" t="s">
        <v>213</v>
      </c>
      <c r="DZY31" s="102" t="s">
        <v>213</v>
      </c>
      <c r="DZZ31" s="102" t="s">
        <v>213</v>
      </c>
      <c r="EAA31" s="102" t="s">
        <v>213</v>
      </c>
      <c r="EAB31" s="102" t="s">
        <v>213</v>
      </c>
      <c r="EAC31" s="102" t="s">
        <v>213</v>
      </c>
      <c r="EAD31" s="102" t="s">
        <v>213</v>
      </c>
      <c r="EAE31" s="102" t="s">
        <v>213</v>
      </c>
      <c r="EAF31" s="102" t="s">
        <v>213</v>
      </c>
      <c r="EAG31" s="102" t="s">
        <v>213</v>
      </c>
      <c r="EAH31" s="102" t="s">
        <v>213</v>
      </c>
      <c r="EAI31" s="102" t="s">
        <v>213</v>
      </c>
      <c r="EAJ31" s="102" t="s">
        <v>213</v>
      </c>
      <c r="EAK31" s="102" t="s">
        <v>213</v>
      </c>
      <c r="EAL31" s="102" t="s">
        <v>213</v>
      </c>
      <c r="EAM31" s="102" t="s">
        <v>213</v>
      </c>
      <c r="EAN31" s="102" t="s">
        <v>213</v>
      </c>
      <c r="EAO31" s="102" t="s">
        <v>213</v>
      </c>
      <c r="EAP31" s="102" t="s">
        <v>213</v>
      </c>
      <c r="EAQ31" s="102" t="s">
        <v>213</v>
      </c>
      <c r="EAR31" s="102" t="s">
        <v>213</v>
      </c>
      <c r="EAS31" s="102" t="s">
        <v>213</v>
      </c>
      <c r="EAT31" s="102" t="s">
        <v>213</v>
      </c>
      <c r="EAU31" s="102" t="s">
        <v>213</v>
      </c>
      <c r="EAV31" s="102" t="s">
        <v>213</v>
      </c>
      <c r="EAW31" s="102" t="s">
        <v>213</v>
      </c>
      <c r="EAX31" s="102" t="s">
        <v>213</v>
      </c>
      <c r="EAY31" s="102" t="s">
        <v>213</v>
      </c>
      <c r="EAZ31" s="102" t="s">
        <v>213</v>
      </c>
      <c r="EBA31" s="102" t="s">
        <v>213</v>
      </c>
      <c r="EBB31" s="102" t="s">
        <v>213</v>
      </c>
      <c r="EBC31" s="102" t="s">
        <v>213</v>
      </c>
      <c r="EBD31" s="102" t="s">
        <v>213</v>
      </c>
      <c r="EBE31" s="102" t="s">
        <v>213</v>
      </c>
      <c r="EBF31" s="102" t="s">
        <v>213</v>
      </c>
      <c r="EBG31" s="102" t="s">
        <v>213</v>
      </c>
      <c r="EBH31" s="102" t="s">
        <v>213</v>
      </c>
      <c r="EBI31" s="102" t="s">
        <v>213</v>
      </c>
      <c r="EBJ31" s="102" t="s">
        <v>213</v>
      </c>
      <c r="EBK31" s="102" t="s">
        <v>213</v>
      </c>
      <c r="EBL31" s="102" t="s">
        <v>213</v>
      </c>
      <c r="EBM31" s="102" t="s">
        <v>213</v>
      </c>
      <c r="EBN31" s="102" t="s">
        <v>213</v>
      </c>
      <c r="EBO31" s="102" t="s">
        <v>213</v>
      </c>
      <c r="EBP31" s="102" t="s">
        <v>213</v>
      </c>
      <c r="EBQ31" s="102" t="s">
        <v>213</v>
      </c>
      <c r="EBR31" s="102" t="s">
        <v>213</v>
      </c>
      <c r="EBS31" s="102" t="s">
        <v>213</v>
      </c>
      <c r="EBT31" s="102" t="s">
        <v>213</v>
      </c>
      <c r="EBU31" s="102" t="s">
        <v>213</v>
      </c>
      <c r="EBV31" s="102" t="s">
        <v>213</v>
      </c>
      <c r="EBW31" s="102" t="s">
        <v>213</v>
      </c>
      <c r="EBX31" s="102" t="s">
        <v>213</v>
      </c>
      <c r="EBY31" s="102" t="s">
        <v>213</v>
      </c>
      <c r="EBZ31" s="102" t="s">
        <v>213</v>
      </c>
      <c r="ECA31" s="102" t="s">
        <v>213</v>
      </c>
      <c r="ECB31" s="102" t="s">
        <v>213</v>
      </c>
      <c r="ECC31" s="102" t="s">
        <v>213</v>
      </c>
      <c r="ECD31" s="102" t="s">
        <v>213</v>
      </c>
      <c r="ECE31" s="102" t="s">
        <v>213</v>
      </c>
      <c r="ECF31" s="102" t="s">
        <v>213</v>
      </c>
      <c r="ECG31" s="102" t="s">
        <v>213</v>
      </c>
      <c r="ECH31" s="102" t="s">
        <v>213</v>
      </c>
      <c r="ECI31" s="102" t="s">
        <v>213</v>
      </c>
      <c r="ECJ31" s="102" t="s">
        <v>213</v>
      </c>
      <c r="ECK31" s="102" t="s">
        <v>213</v>
      </c>
      <c r="ECL31" s="102" t="s">
        <v>213</v>
      </c>
      <c r="ECM31" s="102" t="s">
        <v>213</v>
      </c>
      <c r="ECN31" s="102" t="s">
        <v>213</v>
      </c>
      <c r="ECO31" s="102" t="s">
        <v>213</v>
      </c>
      <c r="ECP31" s="102" t="s">
        <v>213</v>
      </c>
      <c r="ECQ31" s="102" t="s">
        <v>213</v>
      </c>
      <c r="ECR31" s="102" t="s">
        <v>213</v>
      </c>
      <c r="ECS31" s="102" t="s">
        <v>213</v>
      </c>
      <c r="ECT31" s="102" t="s">
        <v>213</v>
      </c>
      <c r="ECU31" s="102" t="s">
        <v>213</v>
      </c>
      <c r="ECV31" s="102" t="s">
        <v>213</v>
      </c>
      <c r="ECW31" s="102" t="s">
        <v>213</v>
      </c>
      <c r="ECX31" s="102" t="s">
        <v>213</v>
      </c>
      <c r="ECY31" s="102" t="s">
        <v>213</v>
      </c>
      <c r="ECZ31" s="102" t="s">
        <v>213</v>
      </c>
      <c r="EDA31" s="102" t="s">
        <v>213</v>
      </c>
      <c r="EDB31" s="102" t="s">
        <v>213</v>
      </c>
      <c r="EDC31" s="102" t="s">
        <v>213</v>
      </c>
      <c r="EDD31" s="102" t="s">
        <v>213</v>
      </c>
      <c r="EDE31" s="102" t="s">
        <v>213</v>
      </c>
      <c r="EDF31" s="102" t="s">
        <v>213</v>
      </c>
      <c r="EDG31" s="102" t="s">
        <v>213</v>
      </c>
      <c r="EDH31" s="102" t="s">
        <v>213</v>
      </c>
      <c r="EDI31" s="102" t="s">
        <v>213</v>
      </c>
      <c r="EDJ31" s="102" t="s">
        <v>213</v>
      </c>
      <c r="EDK31" s="102" t="s">
        <v>213</v>
      </c>
      <c r="EDL31" s="102" t="s">
        <v>213</v>
      </c>
      <c r="EDM31" s="102" t="s">
        <v>213</v>
      </c>
      <c r="EDN31" s="102" t="s">
        <v>213</v>
      </c>
      <c r="EDO31" s="102" t="s">
        <v>213</v>
      </c>
      <c r="EDP31" s="102" t="s">
        <v>213</v>
      </c>
      <c r="EDQ31" s="102" t="s">
        <v>213</v>
      </c>
      <c r="EDR31" s="102" t="s">
        <v>213</v>
      </c>
      <c r="EDS31" s="102" t="s">
        <v>213</v>
      </c>
      <c r="EDT31" s="102" t="s">
        <v>213</v>
      </c>
      <c r="EDU31" s="102" t="s">
        <v>213</v>
      </c>
      <c r="EDV31" s="102" t="s">
        <v>213</v>
      </c>
      <c r="EDW31" s="102" t="s">
        <v>213</v>
      </c>
      <c r="EDX31" s="102" t="s">
        <v>213</v>
      </c>
      <c r="EDY31" s="102" t="s">
        <v>213</v>
      </c>
      <c r="EDZ31" s="102" t="s">
        <v>213</v>
      </c>
      <c r="EEA31" s="102" t="s">
        <v>213</v>
      </c>
      <c r="EEB31" s="102" t="s">
        <v>213</v>
      </c>
      <c r="EEC31" s="102" t="s">
        <v>213</v>
      </c>
      <c r="EED31" s="102" t="s">
        <v>213</v>
      </c>
      <c r="EEE31" s="102" t="s">
        <v>213</v>
      </c>
      <c r="EEF31" s="102" t="s">
        <v>213</v>
      </c>
      <c r="EEG31" s="102" t="s">
        <v>213</v>
      </c>
      <c r="EEH31" s="102" t="s">
        <v>213</v>
      </c>
      <c r="EEI31" s="102" t="s">
        <v>213</v>
      </c>
      <c r="EEJ31" s="102" t="s">
        <v>213</v>
      </c>
      <c r="EEK31" s="102" t="s">
        <v>213</v>
      </c>
      <c r="EEL31" s="102" t="s">
        <v>213</v>
      </c>
      <c r="EEM31" s="102" t="s">
        <v>213</v>
      </c>
      <c r="EEN31" s="102" t="s">
        <v>213</v>
      </c>
      <c r="EEO31" s="102" t="s">
        <v>213</v>
      </c>
      <c r="EEP31" s="102" t="s">
        <v>213</v>
      </c>
      <c r="EEQ31" s="102" t="s">
        <v>213</v>
      </c>
      <c r="EER31" s="102" t="s">
        <v>213</v>
      </c>
      <c r="EES31" s="102" t="s">
        <v>213</v>
      </c>
      <c r="EET31" s="102" t="s">
        <v>213</v>
      </c>
      <c r="EEU31" s="102" t="s">
        <v>213</v>
      </c>
      <c r="EEV31" s="102" t="s">
        <v>213</v>
      </c>
      <c r="EEW31" s="102" t="s">
        <v>213</v>
      </c>
      <c r="EEX31" s="102" t="s">
        <v>213</v>
      </c>
      <c r="EEY31" s="102" t="s">
        <v>213</v>
      </c>
      <c r="EEZ31" s="102" t="s">
        <v>213</v>
      </c>
      <c r="EFA31" s="102" t="s">
        <v>213</v>
      </c>
      <c r="EFB31" s="102" t="s">
        <v>213</v>
      </c>
      <c r="EFC31" s="102" t="s">
        <v>213</v>
      </c>
      <c r="EFD31" s="102" t="s">
        <v>213</v>
      </c>
      <c r="EFE31" s="102" t="s">
        <v>213</v>
      </c>
      <c r="EFF31" s="102" t="s">
        <v>213</v>
      </c>
      <c r="EFG31" s="102" t="s">
        <v>213</v>
      </c>
      <c r="EFH31" s="102" t="s">
        <v>213</v>
      </c>
      <c r="EFI31" s="102" t="s">
        <v>213</v>
      </c>
      <c r="EFJ31" s="102" t="s">
        <v>213</v>
      </c>
      <c r="EFK31" s="102" t="s">
        <v>213</v>
      </c>
      <c r="EFL31" s="102" t="s">
        <v>213</v>
      </c>
      <c r="EFM31" s="102" t="s">
        <v>213</v>
      </c>
      <c r="EFN31" s="102" t="s">
        <v>213</v>
      </c>
      <c r="EFO31" s="102" t="s">
        <v>213</v>
      </c>
      <c r="EFP31" s="102" t="s">
        <v>213</v>
      </c>
      <c r="EFQ31" s="102" t="s">
        <v>213</v>
      </c>
      <c r="EFR31" s="102" t="s">
        <v>213</v>
      </c>
      <c r="EFS31" s="102" t="s">
        <v>213</v>
      </c>
      <c r="EFT31" s="102" t="s">
        <v>213</v>
      </c>
      <c r="EFU31" s="102" t="s">
        <v>213</v>
      </c>
      <c r="EFV31" s="102" t="s">
        <v>213</v>
      </c>
      <c r="EFW31" s="102" t="s">
        <v>213</v>
      </c>
      <c r="EFX31" s="102" t="s">
        <v>213</v>
      </c>
      <c r="EFY31" s="102" t="s">
        <v>213</v>
      </c>
      <c r="EFZ31" s="102" t="s">
        <v>213</v>
      </c>
      <c r="EGA31" s="102" t="s">
        <v>213</v>
      </c>
      <c r="EGB31" s="102" t="s">
        <v>213</v>
      </c>
      <c r="EGC31" s="102" t="s">
        <v>213</v>
      </c>
      <c r="EGD31" s="102" t="s">
        <v>213</v>
      </c>
      <c r="EGE31" s="102" t="s">
        <v>213</v>
      </c>
      <c r="EGF31" s="102" t="s">
        <v>213</v>
      </c>
      <c r="EGG31" s="102" t="s">
        <v>213</v>
      </c>
      <c r="EGH31" s="102" t="s">
        <v>213</v>
      </c>
      <c r="EGI31" s="102" t="s">
        <v>213</v>
      </c>
      <c r="EGJ31" s="102" t="s">
        <v>213</v>
      </c>
      <c r="EGK31" s="102" t="s">
        <v>213</v>
      </c>
      <c r="EGL31" s="102" t="s">
        <v>213</v>
      </c>
      <c r="EGM31" s="102" t="s">
        <v>213</v>
      </c>
      <c r="EGN31" s="102" t="s">
        <v>213</v>
      </c>
      <c r="EGO31" s="102" t="s">
        <v>213</v>
      </c>
      <c r="EGP31" s="102" t="s">
        <v>213</v>
      </c>
      <c r="EGQ31" s="102" t="s">
        <v>213</v>
      </c>
      <c r="EGR31" s="102" t="s">
        <v>213</v>
      </c>
      <c r="EGS31" s="102" t="s">
        <v>213</v>
      </c>
      <c r="EGT31" s="102" t="s">
        <v>213</v>
      </c>
      <c r="EGU31" s="102" t="s">
        <v>213</v>
      </c>
      <c r="EGV31" s="102" t="s">
        <v>213</v>
      </c>
      <c r="EGW31" s="102" t="s">
        <v>213</v>
      </c>
      <c r="EGX31" s="102" t="s">
        <v>213</v>
      </c>
      <c r="EGY31" s="102" t="s">
        <v>213</v>
      </c>
      <c r="EGZ31" s="102" t="s">
        <v>213</v>
      </c>
      <c r="EHA31" s="102" t="s">
        <v>213</v>
      </c>
      <c r="EHB31" s="102" t="s">
        <v>213</v>
      </c>
      <c r="EHC31" s="102" t="s">
        <v>213</v>
      </c>
      <c r="EHD31" s="102" t="s">
        <v>213</v>
      </c>
      <c r="EHE31" s="102" t="s">
        <v>213</v>
      </c>
      <c r="EHF31" s="102" t="s">
        <v>213</v>
      </c>
      <c r="EHG31" s="102" t="s">
        <v>213</v>
      </c>
      <c r="EHH31" s="102" t="s">
        <v>213</v>
      </c>
      <c r="EHI31" s="102" t="s">
        <v>213</v>
      </c>
      <c r="EHJ31" s="102" t="s">
        <v>213</v>
      </c>
      <c r="EHK31" s="102" t="s">
        <v>213</v>
      </c>
      <c r="EHL31" s="102" t="s">
        <v>213</v>
      </c>
      <c r="EHM31" s="102" t="s">
        <v>213</v>
      </c>
      <c r="EHN31" s="102" t="s">
        <v>213</v>
      </c>
      <c r="EHO31" s="102" t="s">
        <v>213</v>
      </c>
      <c r="EHP31" s="102" t="s">
        <v>213</v>
      </c>
      <c r="EHQ31" s="102" t="s">
        <v>213</v>
      </c>
      <c r="EHR31" s="102" t="s">
        <v>213</v>
      </c>
      <c r="EHS31" s="102" t="s">
        <v>213</v>
      </c>
      <c r="EHT31" s="102" t="s">
        <v>213</v>
      </c>
      <c r="EHU31" s="102" t="s">
        <v>213</v>
      </c>
      <c r="EHV31" s="102" t="s">
        <v>213</v>
      </c>
      <c r="EHW31" s="102" t="s">
        <v>213</v>
      </c>
      <c r="EHX31" s="102" t="s">
        <v>213</v>
      </c>
      <c r="EHY31" s="102" t="s">
        <v>213</v>
      </c>
      <c r="EHZ31" s="102" t="s">
        <v>213</v>
      </c>
      <c r="EIA31" s="102" t="s">
        <v>213</v>
      </c>
      <c r="EIB31" s="102" t="s">
        <v>213</v>
      </c>
      <c r="EIC31" s="102" t="s">
        <v>213</v>
      </c>
      <c r="EID31" s="102" t="s">
        <v>213</v>
      </c>
      <c r="EIE31" s="102" t="s">
        <v>213</v>
      </c>
      <c r="EIF31" s="102" t="s">
        <v>213</v>
      </c>
      <c r="EIG31" s="102" t="s">
        <v>213</v>
      </c>
      <c r="EIH31" s="102" t="s">
        <v>213</v>
      </c>
      <c r="EII31" s="102" t="s">
        <v>213</v>
      </c>
      <c r="EIJ31" s="102" t="s">
        <v>213</v>
      </c>
      <c r="EIK31" s="102" t="s">
        <v>213</v>
      </c>
      <c r="EIL31" s="102" t="s">
        <v>213</v>
      </c>
      <c r="EIM31" s="102" t="s">
        <v>213</v>
      </c>
      <c r="EIN31" s="102" t="s">
        <v>213</v>
      </c>
      <c r="EIO31" s="102" t="s">
        <v>213</v>
      </c>
      <c r="EIP31" s="102" t="s">
        <v>213</v>
      </c>
      <c r="EIQ31" s="102" t="s">
        <v>213</v>
      </c>
      <c r="EIR31" s="102" t="s">
        <v>213</v>
      </c>
      <c r="EIS31" s="102" t="s">
        <v>213</v>
      </c>
      <c r="EIT31" s="102" t="s">
        <v>213</v>
      </c>
      <c r="EIU31" s="102" t="s">
        <v>213</v>
      </c>
      <c r="EIV31" s="102" t="s">
        <v>213</v>
      </c>
      <c r="EIW31" s="102" t="s">
        <v>213</v>
      </c>
      <c r="EIX31" s="102" t="s">
        <v>213</v>
      </c>
      <c r="EIY31" s="102" t="s">
        <v>213</v>
      </c>
      <c r="EIZ31" s="102" t="s">
        <v>213</v>
      </c>
      <c r="EJA31" s="102" t="s">
        <v>213</v>
      </c>
      <c r="EJB31" s="102" t="s">
        <v>213</v>
      </c>
      <c r="EJC31" s="102" t="s">
        <v>213</v>
      </c>
      <c r="EJD31" s="102" t="s">
        <v>213</v>
      </c>
      <c r="EJE31" s="102" t="s">
        <v>213</v>
      </c>
      <c r="EJF31" s="102" t="s">
        <v>213</v>
      </c>
      <c r="EJG31" s="102" t="s">
        <v>213</v>
      </c>
      <c r="EJH31" s="102" t="s">
        <v>213</v>
      </c>
      <c r="EJI31" s="102" t="s">
        <v>213</v>
      </c>
      <c r="EJJ31" s="102" t="s">
        <v>213</v>
      </c>
      <c r="EJK31" s="102" t="s">
        <v>213</v>
      </c>
      <c r="EJL31" s="102" t="s">
        <v>213</v>
      </c>
      <c r="EJM31" s="102" t="s">
        <v>213</v>
      </c>
      <c r="EJN31" s="102" t="s">
        <v>213</v>
      </c>
      <c r="EJO31" s="102" t="s">
        <v>213</v>
      </c>
      <c r="EJP31" s="102" t="s">
        <v>213</v>
      </c>
      <c r="EJQ31" s="102" t="s">
        <v>213</v>
      </c>
      <c r="EJR31" s="102" t="s">
        <v>213</v>
      </c>
      <c r="EJS31" s="102" t="s">
        <v>213</v>
      </c>
      <c r="EJT31" s="102" t="s">
        <v>213</v>
      </c>
      <c r="EJU31" s="102" t="s">
        <v>213</v>
      </c>
      <c r="EJV31" s="102" t="s">
        <v>213</v>
      </c>
      <c r="EJW31" s="102" t="s">
        <v>213</v>
      </c>
      <c r="EJX31" s="102" t="s">
        <v>213</v>
      </c>
      <c r="EJY31" s="102" t="s">
        <v>213</v>
      </c>
      <c r="EJZ31" s="102" t="s">
        <v>213</v>
      </c>
      <c r="EKA31" s="102" t="s">
        <v>213</v>
      </c>
      <c r="EKB31" s="102" t="s">
        <v>213</v>
      </c>
      <c r="EKC31" s="102" t="s">
        <v>213</v>
      </c>
      <c r="EKD31" s="102" t="s">
        <v>213</v>
      </c>
      <c r="EKE31" s="102" t="s">
        <v>213</v>
      </c>
      <c r="EKF31" s="102" t="s">
        <v>213</v>
      </c>
      <c r="EKG31" s="102" t="s">
        <v>213</v>
      </c>
      <c r="EKH31" s="102" t="s">
        <v>213</v>
      </c>
      <c r="EKI31" s="102" t="s">
        <v>213</v>
      </c>
      <c r="EKJ31" s="102" t="s">
        <v>213</v>
      </c>
      <c r="EKK31" s="102" t="s">
        <v>213</v>
      </c>
      <c r="EKL31" s="102" t="s">
        <v>213</v>
      </c>
      <c r="EKM31" s="102" t="s">
        <v>213</v>
      </c>
      <c r="EKN31" s="102" t="s">
        <v>213</v>
      </c>
      <c r="EKO31" s="102" t="s">
        <v>213</v>
      </c>
      <c r="EKP31" s="102" t="s">
        <v>213</v>
      </c>
      <c r="EKQ31" s="102" t="s">
        <v>213</v>
      </c>
      <c r="EKR31" s="102" t="s">
        <v>213</v>
      </c>
      <c r="EKS31" s="102" t="s">
        <v>213</v>
      </c>
      <c r="EKT31" s="102" t="s">
        <v>213</v>
      </c>
      <c r="EKU31" s="102" t="s">
        <v>213</v>
      </c>
      <c r="EKV31" s="102" t="s">
        <v>213</v>
      </c>
      <c r="EKW31" s="102" t="s">
        <v>213</v>
      </c>
      <c r="EKX31" s="102" t="s">
        <v>213</v>
      </c>
      <c r="EKY31" s="102" t="s">
        <v>213</v>
      </c>
      <c r="EKZ31" s="102" t="s">
        <v>213</v>
      </c>
      <c r="ELA31" s="102" t="s">
        <v>213</v>
      </c>
      <c r="ELB31" s="102" t="s">
        <v>213</v>
      </c>
      <c r="ELC31" s="102" t="s">
        <v>213</v>
      </c>
      <c r="ELD31" s="102" t="s">
        <v>213</v>
      </c>
      <c r="ELE31" s="102" t="s">
        <v>213</v>
      </c>
      <c r="ELF31" s="102" t="s">
        <v>213</v>
      </c>
      <c r="ELG31" s="102" t="s">
        <v>213</v>
      </c>
      <c r="ELH31" s="102" t="s">
        <v>213</v>
      </c>
      <c r="ELI31" s="102" t="s">
        <v>213</v>
      </c>
      <c r="ELJ31" s="102" t="s">
        <v>213</v>
      </c>
      <c r="ELK31" s="102" t="s">
        <v>213</v>
      </c>
      <c r="ELL31" s="102" t="s">
        <v>213</v>
      </c>
      <c r="ELM31" s="102" t="s">
        <v>213</v>
      </c>
      <c r="ELN31" s="102" t="s">
        <v>213</v>
      </c>
      <c r="ELO31" s="102" t="s">
        <v>213</v>
      </c>
      <c r="ELP31" s="102" t="s">
        <v>213</v>
      </c>
      <c r="ELQ31" s="102" t="s">
        <v>213</v>
      </c>
      <c r="ELR31" s="102" t="s">
        <v>213</v>
      </c>
      <c r="ELS31" s="102" t="s">
        <v>213</v>
      </c>
      <c r="ELT31" s="102" t="s">
        <v>213</v>
      </c>
      <c r="ELU31" s="102" t="s">
        <v>213</v>
      </c>
      <c r="ELV31" s="102" t="s">
        <v>213</v>
      </c>
      <c r="ELW31" s="102" t="s">
        <v>213</v>
      </c>
      <c r="ELX31" s="102" t="s">
        <v>213</v>
      </c>
      <c r="ELY31" s="102" t="s">
        <v>213</v>
      </c>
      <c r="ELZ31" s="102" t="s">
        <v>213</v>
      </c>
      <c r="EMA31" s="102" t="s">
        <v>213</v>
      </c>
      <c r="EMB31" s="102" t="s">
        <v>213</v>
      </c>
      <c r="EMC31" s="102" t="s">
        <v>213</v>
      </c>
      <c r="EMD31" s="102" t="s">
        <v>213</v>
      </c>
      <c r="EME31" s="102" t="s">
        <v>213</v>
      </c>
      <c r="EMF31" s="102" t="s">
        <v>213</v>
      </c>
      <c r="EMG31" s="102" t="s">
        <v>213</v>
      </c>
      <c r="EMH31" s="102" t="s">
        <v>213</v>
      </c>
      <c r="EMI31" s="102" t="s">
        <v>213</v>
      </c>
      <c r="EMJ31" s="102" t="s">
        <v>213</v>
      </c>
      <c r="EMK31" s="102" t="s">
        <v>213</v>
      </c>
      <c r="EML31" s="102" t="s">
        <v>213</v>
      </c>
      <c r="EMM31" s="102" t="s">
        <v>213</v>
      </c>
      <c r="EMN31" s="102" t="s">
        <v>213</v>
      </c>
      <c r="EMO31" s="102" t="s">
        <v>213</v>
      </c>
      <c r="EMP31" s="102" t="s">
        <v>213</v>
      </c>
      <c r="EMQ31" s="102" t="s">
        <v>213</v>
      </c>
      <c r="EMR31" s="102" t="s">
        <v>213</v>
      </c>
      <c r="EMS31" s="102" t="s">
        <v>213</v>
      </c>
      <c r="EMT31" s="102" t="s">
        <v>213</v>
      </c>
      <c r="EMU31" s="102" t="s">
        <v>213</v>
      </c>
      <c r="EMV31" s="102" t="s">
        <v>213</v>
      </c>
      <c r="EMW31" s="102" t="s">
        <v>213</v>
      </c>
      <c r="EMX31" s="102" t="s">
        <v>213</v>
      </c>
      <c r="EMY31" s="102" t="s">
        <v>213</v>
      </c>
      <c r="EMZ31" s="102" t="s">
        <v>213</v>
      </c>
      <c r="ENA31" s="102" t="s">
        <v>213</v>
      </c>
      <c r="ENB31" s="102" t="s">
        <v>213</v>
      </c>
      <c r="ENC31" s="102" t="s">
        <v>213</v>
      </c>
      <c r="END31" s="102" t="s">
        <v>213</v>
      </c>
      <c r="ENE31" s="102" t="s">
        <v>213</v>
      </c>
      <c r="ENF31" s="102" t="s">
        <v>213</v>
      </c>
      <c r="ENG31" s="102" t="s">
        <v>213</v>
      </c>
      <c r="ENH31" s="102" t="s">
        <v>213</v>
      </c>
      <c r="ENI31" s="102" t="s">
        <v>213</v>
      </c>
      <c r="ENJ31" s="102" t="s">
        <v>213</v>
      </c>
      <c r="ENK31" s="102" t="s">
        <v>213</v>
      </c>
      <c r="ENL31" s="102" t="s">
        <v>213</v>
      </c>
      <c r="ENM31" s="102" t="s">
        <v>213</v>
      </c>
      <c r="ENN31" s="102" t="s">
        <v>213</v>
      </c>
      <c r="ENO31" s="102" t="s">
        <v>213</v>
      </c>
      <c r="ENP31" s="102" t="s">
        <v>213</v>
      </c>
      <c r="ENQ31" s="102" t="s">
        <v>213</v>
      </c>
      <c r="ENR31" s="102" t="s">
        <v>213</v>
      </c>
      <c r="ENS31" s="102" t="s">
        <v>213</v>
      </c>
      <c r="ENT31" s="102" t="s">
        <v>213</v>
      </c>
      <c r="ENU31" s="102" t="s">
        <v>213</v>
      </c>
      <c r="ENV31" s="102" t="s">
        <v>213</v>
      </c>
      <c r="ENW31" s="102" t="s">
        <v>213</v>
      </c>
      <c r="ENX31" s="102" t="s">
        <v>213</v>
      </c>
      <c r="ENY31" s="102" t="s">
        <v>213</v>
      </c>
      <c r="ENZ31" s="102" t="s">
        <v>213</v>
      </c>
      <c r="EOA31" s="102" t="s">
        <v>213</v>
      </c>
      <c r="EOB31" s="102" t="s">
        <v>213</v>
      </c>
      <c r="EOC31" s="102" t="s">
        <v>213</v>
      </c>
      <c r="EOD31" s="102" t="s">
        <v>213</v>
      </c>
      <c r="EOE31" s="102" t="s">
        <v>213</v>
      </c>
      <c r="EOF31" s="102" t="s">
        <v>213</v>
      </c>
      <c r="EOG31" s="102" t="s">
        <v>213</v>
      </c>
      <c r="EOH31" s="102" t="s">
        <v>213</v>
      </c>
      <c r="EOI31" s="102" t="s">
        <v>213</v>
      </c>
      <c r="EOJ31" s="102" t="s">
        <v>213</v>
      </c>
      <c r="EOK31" s="102" t="s">
        <v>213</v>
      </c>
      <c r="EOL31" s="102" t="s">
        <v>213</v>
      </c>
      <c r="EOM31" s="102" t="s">
        <v>213</v>
      </c>
      <c r="EON31" s="102" t="s">
        <v>213</v>
      </c>
      <c r="EOO31" s="102" t="s">
        <v>213</v>
      </c>
      <c r="EOP31" s="102" t="s">
        <v>213</v>
      </c>
      <c r="EOQ31" s="102" t="s">
        <v>213</v>
      </c>
      <c r="EOR31" s="102" t="s">
        <v>213</v>
      </c>
      <c r="EOS31" s="102" t="s">
        <v>213</v>
      </c>
      <c r="EOT31" s="102" t="s">
        <v>213</v>
      </c>
      <c r="EOU31" s="102" t="s">
        <v>213</v>
      </c>
      <c r="EOV31" s="102" t="s">
        <v>213</v>
      </c>
      <c r="EOW31" s="102" t="s">
        <v>213</v>
      </c>
      <c r="EOX31" s="102" t="s">
        <v>213</v>
      </c>
      <c r="EOY31" s="102" t="s">
        <v>213</v>
      </c>
      <c r="EOZ31" s="102" t="s">
        <v>213</v>
      </c>
      <c r="EPA31" s="102" t="s">
        <v>213</v>
      </c>
      <c r="EPB31" s="102" t="s">
        <v>213</v>
      </c>
      <c r="EPC31" s="102" t="s">
        <v>213</v>
      </c>
      <c r="EPD31" s="102" t="s">
        <v>213</v>
      </c>
      <c r="EPE31" s="102" t="s">
        <v>213</v>
      </c>
      <c r="EPF31" s="102" t="s">
        <v>213</v>
      </c>
      <c r="EPG31" s="102" t="s">
        <v>213</v>
      </c>
      <c r="EPH31" s="102" t="s">
        <v>213</v>
      </c>
      <c r="EPI31" s="102" t="s">
        <v>213</v>
      </c>
      <c r="EPJ31" s="102" t="s">
        <v>213</v>
      </c>
      <c r="EPK31" s="102" t="s">
        <v>213</v>
      </c>
      <c r="EPL31" s="102" t="s">
        <v>213</v>
      </c>
      <c r="EPM31" s="102" t="s">
        <v>213</v>
      </c>
      <c r="EPN31" s="102" t="s">
        <v>213</v>
      </c>
      <c r="EPO31" s="102" t="s">
        <v>213</v>
      </c>
      <c r="EPP31" s="102" t="s">
        <v>213</v>
      </c>
      <c r="EPQ31" s="102" t="s">
        <v>213</v>
      </c>
      <c r="EPR31" s="102" t="s">
        <v>213</v>
      </c>
      <c r="EPS31" s="102" t="s">
        <v>213</v>
      </c>
      <c r="EPT31" s="102" t="s">
        <v>213</v>
      </c>
      <c r="EPU31" s="102" t="s">
        <v>213</v>
      </c>
      <c r="EPV31" s="102" t="s">
        <v>213</v>
      </c>
      <c r="EPW31" s="102" t="s">
        <v>213</v>
      </c>
      <c r="EPX31" s="102" t="s">
        <v>213</v>
      </c>
      <c r="EPY31" s="102" t="s">
        <v>213</v>
      </c>
      <c r="EPZ31" s="102" t="s">
        <v>213</v>
      </c>
      <c r="EQA31" s="102" t="s">
        <v>213</v>
      </c>
      <c r="EQB31" s="102" t="s">
        <v>213</v>
      </c>
      <c r="EQC31" s="102" t="s">
        <v>213</v>
      </c>
      <c r="EQD31" s="102" t="s">
        <v>213</v>
      </c>
      <c r="EQE31" s="102" t="s">
        <v>213</v>
      </c>
      <c r="EQF31" s="102" t="s">
        <v>213</v>
      </c>
      <c r="EQG31" s="102" t="s">
        <v>213</v>
      </c>
      <c r="EQH31" s="102" t="s">
        <v>213</v>
      </c>
      <c r="EQI31" s="102" t="s">
        <v>213</v>
      </c>
      <c r="EQJ31" s="102" t="s">
        <v>213</v>
      </c>
      <c r="EQK31" s="102" t="s">
        <v>213</v>
      </c>
      <c r="EQL31" s="102" t="s">
        <v>213</v>
      </c>
      <c r="EQM31" s="102" t="s">
        <v>213</v>
      </c>
      <c r="EQN31" s="102" t="s">
        <v>213</v>
      </c>
      <c r="EQO31" s="102" t="s">
        <v>213</v>
      </c>
      <c r="EQP31" s="102" t="s">
        <v>213</v>
      </c>
      <c r="EQQ31" s="102" t="s">
        <v>213</v>
      </c>
      <c r="EQR31" s="102" t="s">
        <v>213</v>
      </c>
      <c r="EQS31" s="102" t="s">
        <v>213</v>
      </c>
      <c r="EQT31" s="102" t="s">
        <v>213</v>
      </c>
      <c r="EQU31" s="102" t="s">
        <v>213</v>
      </c>
      <c r="EQV31" s="102" t="s">
        <v>213</v>
      </c>
      <c r="EQW31" s="102" t="s">
        <v>213</v>
      </c>
      <c r="EQX31" s="102" t="s">
        <v>213</v>
      </c>
      <c r="EQY31" s="102" t="s">
        <v>213</v>
      </c>
      <c r="EQZ31" s="102" t="s">
        <v>213</v>
      </c>
      <c r="ERA31" s="102" t="s">
        <v>213</v>
      </c>
      <c r="ERB31" s="102" t="s">
        <v>213</v>
      </c>
      <c r="ERC31" s="102" t="s">
        <v>213</v>
      </c>
      <c r="ERD31" s="102" t="s">
        <v>213</v>
      </c>
      <c r="ERE31" s="102" t="s">
        <v>213</v>
      </c>
      <c r="ERF31" s="102" t="s">
        <v>213</v>
      </c>
      <c r="ERG31" s="102" t="s">
        <v>213</v>
      </c>
      <c r="ERH31" s="102" t="s">
        <v>213</v>
      </c>
      <c r="ERI31" s="102" t="s">
        <v>213</v>
      </c>
      <c r="ERJ31" s="102" t="s">
        <v>213</v>
      </c>
      <c r="ERK31" s="102" t="s">
        <v>213</v>
      </c>
      <c r="ERL31" s="102" t="s">
        <v>213</v>
      </c>
      <c r="ERM31" s="102" t="s">
        <v>213</v>
      </c>
      <c r="ERN31" s="102" t="s">
        <v>213</v>
      </c>
      <c r="ERO31" s="102" t="s">
        <v>213</v>
      </c>
      <c r="ERP31" s="102" t="s">
        <v>213</v>
      </c>
      <c r="ERQ31" s="102" t="s">
        <v>213</v>
      </c>
      <c r="ERR31" s="102" t="s">
        <v>213</v>
      </c>
      <c r="ERS31" s="102" t="s">
        <v>213</v>
      </c>
      <c r="ERT31" s="102" t="s">
        <v>213</v>
      </c>
      <c r="ERU31" s="102" t="s">
        <v>213</v>
      </c>
      <c r="ERV31" s="102" t="s">
        <v>213</v>
      </c>
      <c r="ERW31" s="102" t="s">
        <v>213</v>
      </c>
      <c r="ERX31" s="102" t="s">
        <v>213</v>
      </c>
      <c r="ERY31" s="102" t="s">
        <v>213</v>
      </c>
      <c r="ERZ31" s="102" t="s">
        <v>213</v>
      </c>
      <c r="ESA31" s="102" t="s">
        <v>213</v>
      </c>
      <c r="ESB31" s="102" t="s">
        <v>213</v>
      </c>
      <c r="ESC31" s="102" t="s">
        <v>213</v>
      </c>
      <c r="ESD31" s="102" t="s">
        <v>213</v>
      </c>
      <c r="ESE31" s="102" t="s">
        <v>213</v>
      </c>
      <c r="ESF31" s="102" t="s">
        <v>213</v>
      </c>
      <c r="ESG31" s="102" t="s">
        <v>213</v>
      </c>
      <c r="ESH31" s="102" t="s">
        <v>213</v>
      </c>
      <c r="ESI31" s="102" t="s">
        <v>213</v>
      </c>
      <c r="ESJ31" s="102" t="s">
        <v>213</v>
      </c>
      <c r="ESK31" s="102" t="s">
        <v>213</v>
      </c>
      <c r="ESL31" s="102" t="s">
        <v>213</v>
      </c>
      <c r="ESM31" s="102" t="s">
        <v>213</v>
      </c>
      <c r="ESN31" s="102" t="s">
        <v>213</v>
      </c>
      <c r="ESO31" s="102" t="s">
        <v>213</v>
      </c>
      <c r="ESP31" s="102" t="s">
        <v>213</v>
      </c>
      <c r="ESQ31" s="102" t="s">
        <v>213</v>
      </c>
      <c r="ESR31" s="102" t="s">
        <v>213</v>
      </c>
      <c r="ESS31" s="102" t="s">
        <v>213</v>
      </c>
      <c r="EST31" s="102" t="s">
        <v>213</v>
      </c>
      <c r="ESU31" s="102" t="s">
        <v>213</v>
      </c>
      <c r="ESV31" s="102" t="s">
        <v>213</v>
      </c>
      <c r="ESW31" s="102" t="s">
        <v>213</v>
      </c>
      <c r="ESX31" s="102" t="s">
        <v>213</v>
      </c>
      <c r="ESY31" s="102" t="s">
        <v>213</v>
      </c>
      <c r="ESZ31" s="102" t="s">
        <v>213</v>
      </c>
      <c r="ETA31" s="102" t="s">
        <v>213</v>
      </c>
      <c r="ETB31" s="102" t="s">
        <v>213</v>
      </c>
      <c r="ETC31" s="102" t="s">
        <v>213</v>
      </c>
      <c r="ETD31" s="102" t="s">
        <v>213</v>
      </c>
      <c r="ETE31" s="102" t="s">
        <v>213</v>
      </c>
      <c r="ETF31" s="102" t="s">
        <v>213</v>
      </c>
      <c r="ETG31" s="102" t="s">
        <v>213</v>
      </c>
      <c r="ETH31" s="102" t="s">
        <v>213</v>
      </c>
      <c r="ETI31" s="102" t="s">
        <v>213</v>
      </c>
      <c r="ETJ31" s="102" t="s">
        <v>213</v>
      </c>
      <c r="ETK31" s="102" t="s">
        <v>213</v>
      </c>
      <c r="ETL31" s="102" t="s">
        <v>213</v>
      </c>
      <c r="ETM31" s="102" t="s">
        <v>213</v>
      </c>
      <c r="ETN31" s="102" t="s">
        <v>213</v>
      </c>
      <c r="ETO31" s="102" t="s">
        <v>213</v>
      </c>
      <c r="ETP31" s="102" t="s">
        <v>213</v>
      </c>
      <c r="ETQ31" s="102" t="s">
        <v>213</v>
      </c>
      <c r="ETR31" s="102" t="s">
        <v>213</v>
      </c>
      <c r="ETS31" s="102" t="s">
        <v>213</v>
      </c>
      <c r="ETT31" s="102" t="s">
        <v>213</v>
      </c>
      <c r="ETU31" s="102" t="s">
        <v>213</v>
      </c>
      <c r="ETV31" s="102" t="s">
        <v>213</v>
      </c>
      <c r="ETW31" s="102" t="s">
        <v>213</v>
      </c>
      <c r="ETX31" s="102" t="s">
        <v>213</v>
      </c>
      <c r="ETY31" s="102" t="s">
        <v>213</v>
      </c>
      <c r="ETZ31" s="102" t="s">
        <v>213</v>
      </c>
      <c r="EUA31" s="102" t="s">
        <v>213</v>
      </c>
      <c r="EUB31" s="102" t="s">
        <v>213</v>
      </c>
      <c r="EUC31" s="102" t="s">
        <v>213</v>
      </c>
      <c r="EUD31" s="102" t="s">
        <v>213</v>
      </c>
      <c r="EUE31" s="102" t="s">
        <v>213</v>
      </c>
      <c r="EUF31" s="102" t="s">
        <v>213</v>
      </c>
      <c r="EUG31" s="102" t="s">
        <v>213</v>
      </c>
      <c r="EUH31" s="102" t="s">
        <v>213</v>
      </c>
      <c r="EUI31" s="102" t="s">
        <v>213</v>
      </c>
      <c r="EUJ31" s="102" t="s">
        <v>213</v>
      </c>
      <c r="EUK31" s="102" t="s">
        <v>213</v>
      </c>
      <c r="EUL31" s="102" t="s">
        <v>213</v>
      </c>
      <c r="EUM31" s="102" t="s">
        <v>213</v>
      </c>
      <c r="EUN31" s="102" t="s">
        <v>213</v>
      </c>
      <c r="EUO31" s="102" t="s">
        <v>213</v>
      </c>
      <c r="EUP31" s="102" t="s">
        <v>213</v>
      </c>
      <c r="EUQ31" s="102" t="s">
        <v>213</v>
      </c>
      <c r="EUR31" s="102" t="s">
        <v>213</v>
      </c>
      <c r="EUS31" s="102" t="s">
        <v>213</v>
      </c>
      <c r="EUT31" s="102" t="s">
        <v>213</v>
      </c>
      <c r="EUU31" s="102" t="s">
        <v>213</v>
      </c>
      <c r="EUV31" s="102" t="s">
        <v>213</v>
      </c>
      <c r="EUW31" s="102" t="s">
        <v>213</v>
      </c>
      <c r="EUX31" s="102" t="s">
        <v>213</v>
      </c>
      <c r="EUY31" s="102" t="s">
        <v>213</v>
      </c>
      <c r="EUZ31" s="102" t="s">
        <v>213</v>
      </c>
      <c r="EVA31" s="102" t="s">
        <v>213</v>
      </c>
      <c r="EVB31" s="102" t="s">
        <v>213</v>
      </c>
      <c r="EVC31" s="102" t="s">
        <v>213</v>
      </c>
      <c r="EVD31" s="102" t="s">
        <v>213</v>
      </c>
      <c r="EVE31" s="102" t="s">
        <v>213</v>
      </c>
      <c r="EVF31" s="102" t="s">
        <v>213</v>
      </c>
      <c r="EVG31" s="102" t="s">
        <v>213</v>
      </c>
      <c r="EVH31" s="102" t="s">
        <v>213</v>
      </c>
      <c r="EVI31" s="102" t="s">
        <v>213</v>
      </c>
      <c r="EVJ31" s="102" t="s">
        <v>213</v>
      </c>
      <c r="EVK31" s="102" t="s">
        <v>213</v>
      </c>
      <c r="EVL31" s="102" t="s">
        <v>213</v>
      </c>
      <c r="EVM31" s="102" t="s">
        <v>213</v>
      </c>
      <c r="EVN31" s="102" t="s">
        <v>213</v>
      </c>
      <c r="EVO31" s="102" t="s">
        <v>213</v>
      </c>
      <c r="EVP31" s="102" t="s">
        <v>213</v>
      </c>
      <c r="EVQ31" s="102" t="s">
        <v>213</v>
      </c>
      <c r="EVR31" s="102" t="s">
        <v>213</v>
      </c>
      <c r="EVS31" s="102" t="s">
        <v>213</v>
      </c>
      <c r="EVT31" s="102" t="s">
        <v>213</v>
      </c>
      <c r="EVU31" s="102" t="s">
        <v>213</v>
      </c>
      <c r="EVV31" s="102" t="s">
        <v>213</v>
      </c>
      <c r="EVW31" s="102" t="s">
        <v>213</v>
      </c>
      <c r="EVX31" s="102" t="s">
        <v>213</v>
      </c>
      <c r="EVY31" s="102" t="s">
        <v>213</v>
      </c>
      <c r="EVZ31" s="102" t="s">
        <v>213</v>
      </c>
      <c r="EWA31" s="102" t="s">
        <v>213</v>
      </c>
      <c r="EWB31" s="102" t="s">
        <v>213</v>
      </c>
      <c r="EWC31" s="102" t="s">
        <v>213</v>
      </c>
      <c r="EWD31" s="102" t="s">
        <v>213</v>
      </c>
      <c r="EWE31" s="102" t="s">
        <v>213</v>
      </c>
      <c r="EWF31" s="102" t="s">
        <v>213</v>
      </c>
      <c r="EWG31" s="102" t="s">
        <v>213</v>
      </c>
      <c r="EWH31" s="102" t="s">
        <v>213</v>
      </c>
      <c r="EWI31" s="102" t="s">
        <v>213</v>
      </c>
      <c r="EWJ31" s="102" t="s">
        <v>213</v>
      </c>
      <c r="EWK31" s="102" t="s">
        <v>213</v>
      </c>
      <c r="EWL31" s="102" t="s">
        <v>213</v>
      </c>
      <c r="EWM31" s="102" t="s">
        <v>213</v>
      </c>
      <c r="EWN31" s="102" t="s">
        <v>213</v>
      </c>
      <c r="EWO31" s="102" t="s">
        <v>213</v>
      </c>
      <c r="EWP31" s="102" t="s">
        <v>213</v>
      </c>
      <c r="EWQ31" s="102" t="s">
        <v>213</v>
      </c>
      <c r="EWR31" s="102" t="s">
        <v>213</v>
      </c>
      <c r="EWS31" s="102" t="s">
        <v>213</v>
      </c>
      <c r="EWT31" s="102" t="s">
        <v>213</v>
      </c>
      <c r="EWU31" s="102" t="s">
        <v>213</v>
      </c>
      <c r="EWV31" s="102" t="s">
        <v>213</v>
      </c>
      <c r="EWW31" s="102" t="s">
        <v>213</v>
      </c>
      <c r="EWX31" s="102" t="s">
        <v>213</v>
      </c>
      <c r="EWY31" s="102" t="s">
        <v>213</v>
      </c>
      <c r="EWZ31" s="102" t="s">
        <v>213</v>
      </c>
      <c r="EXA31" s="102" t="s">
        <v>213</v>
      </c>
      <c r="EXB31" s="102" t="s">
        <v>213</v>
      </c>
      <c r="EXC31" s="102" t="s">
        <v>213</v>
      </c>
      <c r="EXD31" s="102" t="s">
        <v>213</v>
      </c>
      <c r="EXE31" s="102" t="s">
        <v>213</v>
      </c>
      <c r="EXF31" s="102" t="s">
        <v>213</v>
      </c>
      <c r="EXG31" s="102" t="s">
        <v>213</v>
      </c>
      <c r="EXH31" s="102" t="s">
        <v>213</v>
      </c>
      <c r="EXI31" s="102" t="s">
        <v>213</v>
      </c>
      <c r="EXJ31" s="102" t="s">
        <v>213</v>
      </c>
      <c r="EXK31" s="102" t="s">
        <v>213</v>
      </c>
      <c r="EXL31" s="102" t="s">
        <v>213</v>
      </c>
      <c r="EXM31" s="102" t="s">
        <v>213</v>
      </c>
      <c r="EXN31" s="102" t="s">
        <v>213</v>
      </c>
      <c r="EXO31" s="102" t="s">
        <v>213</v>
      </c>
      <c r="EXP31" s="102" t="s">
        <v>213</v>
      </c>
      <c r="EXQ31" s="102" t="s">
        <v>213</v>
      </c>
      <c r="EXR31" s="102" t="s">
        <v>213</v>
      </c>
      <c r="EXS31" s="102" t="s">
        <v>213</v>
      </c>
      <c r="EXT31" s="102" t="s">
        <v>213</v>
      </c>
      <c r="EXU31" s="102" t="s">
        <v>213</v>
      </c>
      <c r="EXV31" s="102" t="s">
        <v>213</v>
      </c>
      <c r="EXW31" s="102" t="s">
        <v>213</v>
      </c>
      <c r="EXX31" s="102" t="s">
        <v>213</v>
      </c>
      <c r="EXY31" s="102" t="s">
        <v>213</v>
      </c>
      <c r="EXZ31" s="102" t="s">
        <v>213</v>
      </c>
      <c r="EYA31" s="102" t="s">
        <v>213</v>
      </c>
      <c r="EYB31" s="102" t="s">
        <v>213</v>
      </c>
      <c r="EYC31" s="102" t="s">
        <v>213</v>
      </c>
      <c r="EYD31" s="102" t="s">
        <v>213</v>
      </c>
      <c r="EYE31" s="102" t="s">
        <v>213</v>
      </c>
      <c r="EYF31" s="102" t="s">
        <v>213</v>
      </c>
      <c r="EYG31" s="102" t="s">
        <v>213</v>
      </c>
      <c r="EYH31" s="102" t="s">
        <v>213</v>
      </c>
      <c r="EYI31" s="102" t="s">
        <v>213</v>
      </c>
      <c r="EYJ31" s="102" t="s">
        <v>213</v>
      </c>
      <c r="EYK31" s="102" t="s">
        <v>213</v>
      </c>
      <c r="EYL31" s="102" t="s">
        <v>213</v>
      </c>
      <c r="EYM31" s="102" t="s">
        <v>213</v>
      </c>
      <c r="EYN31" s="102" t="s">
        <v>213</v>
      </c>
      <c r="EYO31" s="102" t="s">
        <v>213</v>
      </c>
      <c r="EYP31" s="102" t="s">
        <v>213</v>
      </c>
      <c r="EYQ31" s="102" t="s">
        <v>213</v>
      </c>
      <c r="EYR31" s="102" t="s">
        <v>213</v>
      </c>
      <c r="EYS31" s="102" t="s">
        <v>213</v>
      </c>
      <c r="EYT31" s="102" t="s">
        <v>213</v>
      </c>
      <c r="EYU31" s="102" t="s">
        <v>213</v>
      </c>
      <c r="EYV31" s="102" t="s">
        <v>213</v>
      </c>
      <c r="EYW31" s="102" t="s">
        <v>213</v>
      </c>
      <c r="EYX31" s="102" t="s">
        <v>213</v>
      </c>
      <c r="EYY31" s="102" t="s">
        <v>213</v>
      </c>
      <c r="EYZ31" s="102" t="s">
        <v>213</v>
      </c>
      <c r="EZA31" s="102" t="s">
        <v>213</v>
      </c>
      <c r="EZB31" s="102" t="s">
        <v>213</v>
      </c>
      <c r="EZC31" s="102" t="s">
        <v>213</v>
      </c>
      <c r="EZD31" s="102" t="s">
        <v>213</v>
      </c>
      <c r="EZE31" s="102" t="s">
        <v>213</v>
      </c>
      <c r="EZF31" s="102" t="s">
        <v>213</v>
      </c>
      <c r="EZG31" s="102" t="s">
        <v>213</v>
      </c>
      <c r="EZH31" s="102" t="s">
        <v>213</v>
      </c>
      <c r="EZI31" s="102" t="s">
        <v>213</v>
      </c>
      <c r="EZJ31" s="102" t="s">
        <v>213</v>
      </c>
      <c r="EZK31" s="102" t="s">
        <v>213</v>
      </c>
      <c r="EZL31" s="102" t="s">
        <v>213</v>
      </c>
      <c r="EZM31" s="102" t="s">
        <v>213</v>
      </c>
      <c r="EZN31" s="102" t="s">
        <v>213</v>
      </c>
      <c r="EZO31" s="102" t="s">
        <v>213</v>
      </c>
      <c r="EZP31" s="102" t="s">
        <v>213</v>
      </c>
      <c r="EZQ31" s="102" t="s">
        <v>213</v>
      </c>
      <c r="EZR31" s="102" t="s">
        <v>213</v>
      </c>
      <c r="EZS31" s="102" t="s">
        <v>213</v>
      </c>
      <c r="EZT31" s="102" t="s">
        <v>213</v>
      </c>
      <c r="EZU31" s="102" t="s">
        <v>213</v>
      </c>
      <c r="EZV31" s="102" t="s">
        <v>213</v>
      </c>
      <c r="EZW31" s="102" t="s">
        <v>213</v>
      </c>
      <c r="EZX31" s="102" t="s">
        <v>213</v>
      </c>
      <c r="EZY31" s="102" t="s">
        <v>213</v>
      </c>
      <c r="EZZ31" s="102" t="s">
        <v>213</v>
      </c>
      <c r="FAA31" s="102" t="s">
        <v>213</v>
      </c>
      <c r="FAB31" s="102" t="s">
        <v>213</v>
      </c>
      <c r="FAC31" s="102" t="s">
        <v>213</v>
      </c>
      <c r="FAD31" s="102" t="s">
        <v>213</v>
      </c>
      <c r="FAE31" s="102" t="s">
        <v>213</v>
      </c>
      <c r="FAF31" s="102" t="s">
        <v>213</v>
      </c>
      <c r="FAG31" s="102" t="s">
        <v>213</v>
      </c>
      <c r="FAH31" s="102" t="s">
        <v>213</v>
      </c>
      <c r="FAI31" s="102" t="s">
        <v>213</v>
      </c>
      <c r="FAJ31" s="102" t="s">
        <v>213</v>
      </c>
      <c r="FAK31" s="102" t="s">
        <v>213</v>
      </c>
      <c r="FAL31" s="102" t="s">
        <v>213</v>
      </c>
      <c r="FAM31" s="102" t="s">
        <v>213</v>
      </c>
      <c r="FAN31" s="102" t="s">
        <v>213</v>
      </c>
      <c r="FAO31" s="102" t="s">
        <v>213</v>
      </c>
      <c r="FAP31" s="102" t="s">
        <v>213</v>
      </c>
      <c r="FAQ31" s="102" t="s">
        <v>213</v>
      </c>
      <c r="FAR31" s="102" t="s">
        <v>213</v>
      </c>
      <c r="FAS31" s="102" t="s">
        <v>213</v>
      </c>
      <c r="FAT31" s="102" t="s">
        <v>213</v>
      </c>
      <c r="FAU31" s="102" t="s">
        <v>213</v>
      </c>
      <c r="FAV31" s="102" t="s">
        <v>213</v>
      </c>
      <c r="FAW31" s="102" t="s">
        <v>213</v>
      </c>
      <c r="FAX31" s="102" t="s">
        <v>213</v>
      </c>
      <c r="FAY31" s="102" t="s">
        <v>213</v>
      </c>
      <c r="FAZ31" s="102" t="s">
        <v>213</v>
      </c>
      <c r="FBA31" s="102" t="s">
        <v>213</v>
      </c>
      <c r="FBB31" s="102" t="s">
        <v>213</v>
      </c>
      <c r="FBC31" s="102" t="s">
        <v>213</v>
      </c>
      <c r="FBD31" s="102" t="s">
        <v>213</v>
      </c>
      <c r="FBE31" s="102" t="s">
        <v>213</v>
      </c>
      <c r="FBF31" s="102" t="s">
        <v>213</v>
      </c>
      <c r="FBG31" s="102" t="s">
        <v>213</v>
      </c>
      <c r="FBH31" s="102" t="s">
        <v>213</v>
      </c>
      <c r="FBI31" s="102" t="s">
        <v>213</v>
      </c>
      <c r="FBJ31" s="102" t="s">
        <v>213</v>
      </c>
      <c r="FBK31" s="102" t="s">
        <v>213</v>
      </c>
      <c r="FBL31" s="102" t="s">
        <v>213</v>
      </c>
      <c r="FBM31" s="102" t="s">
        <v>213</v>
      </c>
      <c r="FBN31" s="102" t="s">
        <v>213</v>
      </c>
      <c r="FBO31" s="102" t="s">
        <v>213</v>
      </c>
      <c r="FBP31" s="102" t="s">
        <v>213</v>
      </c>
      <c r="FBQ31" s="102" t="s">
        <v>213</v>
      </c>
      <c r="FBR31" s="102" t="s">
        <v>213</v>
      </c>
      <c r="FBS31" s="102" t="s">
        <v>213</v>
      </c>
      <c r="FBT31" s="102" t="s">
        <v>213</v>
      </c>
      <c r="FBU31" s="102" t="s">
        <v>213</v>
      </c>
      <c r="FBV31" s="102" t="s">
        <v>213</v>
      </c>
      <c r="FBW31" s="102" t="s">
        <v>213</v>
      </c>
      <c r="FBX31" s="102" t="s">
        <v>213</v>
      </c>
      <c r="FBY31" s="102" t="s">
        <v>213</v>
      </c>
      <c r="FBZ31" s="102" t="s">
        <v>213</v>
      </c>
      <c r="FCA31" s="102" t="s">
        <v>213</v>
      </c>
      <c r="FCB31" s="102" t="s">
        <v>213</v>
      </c>
      <c r="FCC31" s="102" t="s">
        <v>213</v>
      </c>
      <c r="FCD31" s="102" t="s">
        <v>213</v>
      </c>
      <c r="FCE31" s="102" t="s">
        <v>213</v>
      </c>
      <c r="FCF31" s="102" t="s">
        <v>213</v>
      </c>
      <c r="FCG31" s="102" t="s">
        <v>213</v>
      </c>
      <c r="FCH31" s="102" t="s">
        <v>213</v>
      </c>
      <c r="FCI31" s="102" t="s">
        <v>213</v>
      </c>
      <c r="FCJ31" s="102" t="s">
        <v>213</v>
      </c>
      <c r="FCK31" s="102" t="s">
        <v>213</v>
      </c>
      <c r="FCL31" s="102" t="s">
        <v>213</v>
      </c>
      <c r="FCM31" s="102" t="s">
        <v>213</v>
      </c>
      <c r="FCN31" s="102" t="s">
        <v>213</v>
      </c>
      <c r="FCO31" s="102" t="s">
        <v>213</v>
      </c>
      <c r="FCP31" s="102" t="s">
        <v>213</v>
      </c>
      <c r="FCQ31" s="102" t="s">
        <v>213</v>
      </c>
      <c r="FCR31" s="102" t="s">
        <v>213</v>
      </c>
      <c r="FCS31" s="102" t="s">
        <v>213</v>
      </c>
      <c r="FCT31" s="102" t="s">
        <v>213</v>
      </c>
      <c r="FCU31" s="102" t="s">
        <v>213</v>
      </c>
      <c r="FCV31" s="102" t="s">
        <v>213</v>
      </c>
      <c r="FCW31" s="102" t="s">
        <v>213</v>
      </c>
      <c r="FCX31" s="102" t="s">
        <v>213</v>
      </c>
      <c r="FCY31" s="102" t="s">
        <v>213</v>
      </c>
      <c r="FCZ31" s="102" t="s">
        <v>213</v>
      </c>
      <c r="FDA31" s="102" t="s">
        <v>213</v>
      </c>
      <c r="FDB31" s="102" t="s">
        <v>213</v>
      </c>
      <c r="FDC31" s="102" t="s">
        <v>213</v>
      </c>
      <c r="FDD31" s="102" t="s">
        <v>213</v>
      </c>
      <c r="FDE31" s="102" t="s">
        <v>213</v>
      </c>
      <c r="FDF31" s="102" t="s">
        <v>213</v>
      </c>
      <c r="FDG31" s="102" t="s">
        <v>213</v>
      </c>
      <c r="FDH31" s="102" t="s">
        <v>213</v>
      </c>
      <c r="FDI31" s="102" t="s">
        <v>213</v>
      </c>
      <c r="FDJ31" s="102" t="s">
        <v>213</v>
      </c>
      <c r="FDK31" s="102" t="s">
        <v>213</v>
      </c>
      <c r="FDL31" s="102" t="s">
        <v>213</v>
      </c>
      <c r="FDM31" s="102" t="s">
        <v>213</v>
      </c>
      <c r="FDN31" s="102" t="s">
        <v>213</v>
      </c>
      <c r="FDO31" s="102" t="s">
        <v>213</v>
      </c>
      <c r="FDP31" s="102" t="s">
        <v>213</v>
      </c>
      <c r="FDQ31" s="102" t="s">
        <v>213</v>
      </c>
      <c r="FDR31" s="102" t="s">
        <v>213</v>
      </c>
      <c r="FDS31" s="102" t="s">
        <v>213</v>
      </c>
      <c r="FDT31" s="102" t="s">
        <v>213</v>
      </c>
      <c r="FDU31" s="102" t="s">
        <v>213</v>
      </c>
      <c r="FDV31" s="102" t="s">
        <v>213</v>
      </c>
      <c r="FDW31" s="102" t="s">
        <v>213</v>
      </c>
      <c r="FDX31" s="102" t="s">
        <v>213</v>
      </c>
      <c r="FDY31" s="102" t="s">
        <v>213</v>
      </c>
      <c r="FDZ31" s="102" t="s">
        <v>213</v>
      </c>
      <c r="FEA31" s="102" t="s">
        <v>213</v>
      </c>
      <c r="FEB31" s="102" t="s">
        <v>213</v>
      </c>
      <c r="FEC31" s="102" t="s">
        <v>213</v>
      </c>
      <c r="FED31" s="102" t="s">
        <v>213</v>
      </c>
      <c r="FEE31" s="102" t="s">
        <v>213</v>
      </c>
      <c r="FEF31" s="102" t="s">
        <v>213</v>
      </c>
      <c r="FEG31" s="102" t="s">
        <v>213</v>
      </c>
      <c r="FEH31" s="102" t="s">
        <v>213</v>
      </c>
      <c r="FEI31" s="102" t="s">
        <v>213</v>
      </c>
      <c r="FEJ31" s="102" t="s">
        <v>213</v>
      </c>
      <c r="FEK31" s="102" t="s">
        <v>213</v>
      </c>
      <c r="FEL31" s="102" t="s">
        <v>213</v>
      </c>
      <c r="FEM31" s="102" t="s">
        <v>213</v>
      </c>
      <c r="FEN31" s="102" t="s">
        <v>213</v>
      </c>
      <c r="FEO31" s="102" t="s">
        <v>213</v>
      </c>
      <c r="FEP31" s="102" t="s">
        <v>213</v>
      </c>
      <c r="FEQ31" s="102" t="s">
        <v>213</v>
      </c>
      <c r="FER31" s="102" t="s">
        <v>213</v>
      </c>
      <c r="FES31" s="102" t="s">
        <v>213</v>
      </c>
      <c r="FET31" s="102" t="s">
        <v>213</v>
      </c>
      <c r="FEU31" s="102" t="s">
        <v>213</v>
      </c>
      <c r="FEV31" s="102" t="s">
        <v>213</v>
      </c>
      <c r="FEW31" s="102" t="s">
        <v>213</v>
      </c>
      <c r="FEX31" s="102" t="s">
        <v>213</v>
      </c>
      <c r="FEY31" s="102" t="s">
        <v>213</v>
      </c>
      <c r="FEZ31" s="102" t="s">
        <v>213</v>
      </c>
      <c r="FFA31" s="102" t="s">
        <v>213</v>
      </c>
      <c r="FFB31" s="102" t="s">
        <v>213</v>
      </c>
      <c r="FFC31" s="102" t="s">
        <v>213</v>
      </c>
      <c r="FFD31" s="102" t="s">
        <v>213</v>
      </c>
      <c r="FFE31" s="102" t="s">
        <v>213</v>
      </c>
      <c r="FFF31" s="102" t="s">
        <v>213</v>
      </c>
      <c r="FFG31" s="102" t="s">
        <v>213</v>
      </c>
      <c r="FFH31" s="102" t="s">
        <v>213</v>
      </c>
      <c r="FFI31" s="102" t="s">
        <v>213</v>
      </c>
      <c r="FFJ31" s="102" t="s">
        <v>213</v>
      </c>
      <c r="FFK31" s="102" t="s">
        <v>213</v>
      </c>
      <c r="FFL31" s="102" t="s">
        <v>213</v>
      </c>
      <c r="FFM31" s="102" t="s">
        <v>213</v>
      </c>
      <c r="FFN31" s="102" t="s">
        <v>213</v>
      </c>
      <c r="FFO31" s="102" t="s">
        <v>213</v>
      </c>
      <c r="FFP31" s="102" t="s">
        <v>213</v>
      </c>
      <c r="FFQ31" s="102" t="s">
        <v>213</v>
      </c>
      <c r="FFR31" s="102" t="s">
        <v>213</v>
      </c>
      <c r="FFS31" s="102" t="s">
        <v>213</v>
      </c>
      <c r="FFT31" s="102" t="s">
        <v>213</v>
      </c>
      <c r="FFU31" s="102" t="s">
        <v>213</v>
      </c>
      <c r="FFV31" s="102" t="s">
        <v>213</v>
      </c>
      <c r="FFW31" s="102" t="s">
        <v>213</v>
      </c>
      <c r="FFX31" s="102" t="s">
        <v>213</v>
      </c>
      <c r="FFY31" s="102" t="s">
        <v>213</v>
      </c>
      <c r="FFZ31" s="102" t="s">
        <v>213</v>
      </c>
      <c r="FGA31" s="102" t="s">
        <v>213</v>
      </c>
      <c r="FGB31" s="102" t="s">
        <v>213</v>
      </c>
      <c r="FGC31" s="102" t="s">
        <v>213</v>
      </c>
      <c r="FGD31" s="102" t="s">
        <v>213</v>
      </c>
      <c r="FGE31" s="102" t="s">
        <v>213</v>
      </c>
      <c r="FGF31" s="102" t="s">
        <v>213</v>
      </c>
      <c r="FGG31" s="102" t="s">
        <v>213</v>
      </c>
      <c r="FGH31" s="102" t="s">
        <v>213</v>
      </c>
      <c r="FGI31" s="102" t="s">
        <v>213</v>
      </c>
      <c r="FGJ31" s="102" t="s">
        <v>213</v>
      </c>
      <c r="FGK31" s="102" t="s">
        <v>213</v>
      </c>
      <c r="FGL31" s="102" t="s">
        <v>213</v>
      </c>
      <c r="FGM31" s="102" t="s">
        <v>213</v>
      </c>
      <c r="FGN31" s="102" t="s">
        <v>213</v>
      </c>
      <c r="FGO31" s="102" t="s">
        <v>213</v>
      </c>
      <c r="FGP31" s="102" t="s">
        <v>213</v>
      </c>
      <c r="FGQ31" s="102" t="s">
        <v>213</v>
      </c>
      <c r="FGR31" s="102" t="s">
        <v>213</v>
      </c>
      <c r="FGS31" s="102" t="s">
        <v>213</v>
      </c>
      <c r="FGT31" s="102" t="s">
        <v>213</v>
      </c>
      <c r="FGU31" s="102" t="s">
        <v>213</v>
      </c>
      <c r="FGV31" s="102" t="s">
        <v>213</v>
      </c>
      <c r="FGW31" s="102" t="s">
        <v>213</v>
      </c>
      <c r="FGX31" s="102" t="s">
        <v>213</v>
      </c>
      <c r="FGY31" s="102" t="s">
        <v>213</v>
      </c>
      <c r="FGZ31" s="102" t="s">
        <v>213</v>
      </c>
      <c r="FHA31" s="102" t="s">
        <v>213</v>
      </c>
      <c r="FHB31" s="102" t="s">
        <v>213</v>
      </c>
      <c r="FHC31" s="102" t="s">
        <v>213</v>
      </c>
      <c r="FHD31" s="102" t="s">
        <v>213</v>
      </c>
      <c r="FHE31" s="102" t="s">
        <v>213</v>
      </c>
      <c r="FHF31" s="102" t="s">
        <v>213</v>
      </c>
      <c r="FHG31" s="102" t="s">
        <v>213</v>
      </c>
      <c r="FHH31" s="102" t="s">
        <v>213</v>
      </c>
      <c r="FHI31" s="102" t="s">
        <v>213</v>
      </c>
      <c r="FHJ31" s="102" t="s">
        <v>213</v>
      </c>
      <c r="FHK31" s="102" t="s">
        <v>213</v>
      </c>
      <c r="FHL31" s="102" t="s">
        <v>213</v>
      </c>
      <c r="FHM31" s="102" t="s">
        <v>213</v>
      </c>
      <c r="FHN31" s="102" t="s">
        <v>213</v>
      </c>
      <c r="FHO31" s="102" t="s">
        <v>213</v>
      </c>
      <c r="FHP31" s="102" t="s">
        <v>213</v>
      </c>
      <c r="FHQ31" s="102" t="s">
        <v>213</v>
      </c>
      <c r="FHR31" s="102" t="s">
        <v>213</v>
      </c>
      <c r="FHS31" s="102" t="s">
        <v>213</v>
      </c>
      <c r="FHT31" s="102" t="s">
        <v>213</v>
      </c>
      <c r="FHU31" s="102" t="s">
        <v>213</v>
      </c>
      <c r="FHV31" s="102" t="s">
        <v>213</v>
      </c>
      <c r="FHW31" s="102" t="s">
        <v>213</v>
      </c>
      <c r="FHX31" s="102" t="s">
        <v>213</v>
      </c>
      <c r="FHY31" s="102" t="s">
        <v>213</v>
      </c>
      <c r="FHZ31" s="102" t="s">
        <v>213</v>
      </c>
      <c r="FIA31" s="102" t="s">
        <v>213</v>
      </c>
      <c r="FIB31" s="102" t="s">
        <v>213</v>
      </c>
      <c r="FIC31" s="102" t="s">
        <v>213</v>
      </c>
      <c r="FID31" s="102" t="s">
        <v>213</v>
      </c>
      <c r="FIE31" s="102" t="s">
        <v>213</v>
      </c>
      <c r="FIF31" s="102" t="s">
        <v>213</v>
      </c>
      <c r="FIG31" s="102" t="s">
        <v>213</v>
      </c>
      <c r="FIH31" s="102" t="s">
        <v>213</v>
      </c>
      <c r="FII31" s="102" t="s">
        <v>213</v>
      </c>
      <c r="FIJ31" s="102" t="s">
        <v>213</v>
      </c>
      <c r="FIK31" s="102" t="s">
        <v>213</v>
      </c>
      <c r="FIL31" s="102" t="s">
        <v>213</v>
      </c>
      <c r="FIM31" s="102" t="s">
        <v>213</v>
      </c>
      <c r="FIN31" s="102" t="s">
        <v>213</v>
      </c>
      <c r="FIO31" s="102" t="s">
        <v>213</v>
      </c>
      <c r="FIP31" s="102" t="s">
        <v>213</v>
      </c>
      <c r="FIQ31" s="102" t="s">
        <v>213</v>
      </c>
      <c r="FIR31" s="102" t="s">
        <v>213</v>
      </c>
      <c r="FIS31" s="102" t="s">
        <v>213</v>
      </c>
      <c r="FIT31" s="102" t="s">
        <v>213</v>
      </c>
      <c r="FIU31" s="102" t="s">
        <v>213</v>
      </c>
      <c r="FIV31" s="102" t="s">
        <v>213</v>
      </c>
      <c r="FIW31" s="102" t="s">
        <v>213</v>
      </c>
      <c r="FIX31" s="102" t="s">
        <v>213</v>
      </c>
      <c r="FIY31" s="102" t="s">
        <v>213</v>
      </c>
      <c r="FIZ31" s="102" t="s">
        <v>213</v>
      </c>
      <c r="FJA31" s="102" t="s">
        <v>213</v>
      </c>
      <c r="FJB31" s="102" t="s">
        <v>213</v>
      </c>
      <c r="FJC31" s="102" t="s">
        <v>213</v>
      </c>
      <c r="FJD31" s="102" t="s">
        <v>213</v>
      </c>
      <c r="FJE31" s="102" t="s">
        <v>213</v>
      </c>
      <c r="FJF31" s="102" t="s">
        <v>213</v>
      </c>
      <c r="FJG31" s="102" t="s">
        <v>213</v>
      </c>
      <c r="FJH31" s="102" t="s">
        <v>213</v>
      </c>
      <c r="FJI31" s="102" t="s">
        <v>213</v>
      </c>
      <c r="FJJ31" s="102" t="s">
        <v>213</v>
      </c>
      <c r="FJK31" s="102" t="s">
        <v>213</v>
      </c>
      <c r="FJL31" s="102" t="s">
        <v>213</v>
      </c>
      <c r="FJM31" s="102" t="s">
        <v>213</v>
      </c>
      <c r="FJN31" s="102" t="s">
        <v>213</v>
      </c>
      <c r="FJO31" s="102" t="s">
        <v>213</v>
      </c>
      <c r="FJP31" s="102" t="s">
        <v>213</v>
      </c>
      <c r="FJQ31" s="102" t="s">
        <v>213</v>
      </c>
      <c r="FJR31" s="102" t="s">
        <v>213</v>
      </c>
      <c r="FJS31" s="102" t="s">
        <v>213</v>
      </c>
      <c r="FJT31" s="102" t="s">
        <v>213</v>
      </c>
      <c r="FJU31" s="102" t="s">
        <v>213</v>
      </c>
      <c r="FJV31" s="102" t="s">
        <v>213</v>
      </c>
      <c r="FJW31" s="102" t="s">
        <v>213</v>
      </c>
      <c r="FJX31" s="102" t="s">
        <v>213</v>
      </c>
      <c r="FJY31" s="102" t="s">
        <v>213</v>
      </c>
      <c r="FJZ31" s="102" t="s">
        <v>213</v>
      </c>
      <c r="FKA31" s="102" t="s">
        <v>213</v>
      </c>
      <c r="FKB31" s="102" t="s">
        <v>213</v>
      </c>
      <c r="FKC31" s="102" t="s">
        <v>213</v>
      </c>
      <c r="FKD31" s="102" t="s">
        <v>213</v>
      </c>
      <c r="FKE31" s="102" t="s">
        <v>213</v>
      </c>
      <c r="FKF31" s="102" t="s">
        <v>213</v>
      </c>
      <c r="FKG31" s="102" t="s">
        <v>213</v>
      </c>
      <c r="FKH31" s="102" t="s">
        <v>213</v>
      </c>
      <c r="FKI31" s="102" t="s">
        <v>213</v>
      </c>
      <c r="FKJ31" s="102" t="s">
        <v>213</v>
      </c>
      <c r="FKK31" s="102" t="s">
        <v>213</v>
      </c>
      <c r="FKL31" s="102" t="s">
        <v>213</v>
      </c>
      <c r="FKM31" s="102" t="s">
        <v>213</v>
      </c>
      <c r="FKN31" s="102" t="s">
        <v>213</v>
      </c>
      <c r="FKO31" s="102" t="s">
        <v>213</v>
      </c>
      <c r="FKP31" s="102" t="s">
        <v>213</v>
      </c>
      <c r="FKQ31" s="102" t="s">
        <v>213</v>
      </c>
      <c r="FKR31" s="102" t="s">
        <v>213</v>
      </c>
      <c r="FKS31" s="102" t="s">
        <v>213</v>
      </c>
      <c r="FKT31" s="102" t="s">
        <v>213</v>
      </c>
      <c r="FKU31" s="102" t="s">
        <v>213</v>
      </c>
      <c r="FKV31" s="102" t="s">
        <v>213</v>
      </c>
      <c r="FKW31" s="102" t="s">
        <v>213</v>
      </c>
      <c r="FKX31" s="102" t="s">
        <v>213</v>
      </c>
      <c r="FKY31" s="102" t="s">
        <v>213</v>
      </c>
      <c r="FKZ31" s="102" t="s">
        <v>213</v>
      </c>
      <c r="FLA31" s="102" t="s">
        <v>213</v>
      </c>
      <c r="FLB31" s="102" t="s">
        <v>213</v>
      </c>
      <c r="FLC31" s="102" t="s">
        <v>213</v>
      </c>
      <c r="FLD31" s="102" t="s">
        <v>213</v>
      </c>
      <c r="FLE31" s="102" t="s">
        <v>213</v>
      </c>
      <c r="FLF31" s="102" t="s">
        <v>213</v>
      </c>
      <c r="FLG31" s="102" t="s">
        <v>213</v>
      </c>
      <c r="FLH31" s="102" t="s">
        <v>213</v>
      </c>
      <c r="FLI31" s="102" t="s">
        <v>213</v>
      </c>
      <c r="FLJ31" s="102" t="s">
        <v>213</v>
      </c>
      <c r="FLK31" s="102" t="s">
        <v>213</v>
      </c>
      <c r="FLL31" s="102" t="s">
        <v>213</v>
      </c>
      <c r="FLM31" s="102" t="s">
        <v>213</v>
      </c>
      <c r="FLN31" s="102" t="s">
        <v>213</v>
      </c>
      <c r="FLO31" s="102" t="s">
        <v>213</v>
      </c>
      <c r="FLP31" s="102" t="s">
        <v>213</v>
      </c>
      <c r="FLQ31" s="102" t="s">
        <v>213</v>
      </c>
      <c r="FLR31" s="102" t="s">
        <v>213</v>
      </c>
      <c r="FLS31" s="102" t="s">
        <v>213</v>
      </c>
      <c r="FLT31" s="102" t="s">
        <v>213</v>
      </c>
      <c r="FLU31" s="102" t="s">
        <v>213</v>
      </c>
      <c r="FLV31" s="102" t="s">
        <v>213</v>
      </c>
      <c r="FLW31" s="102" t="s">
        <v>213</v>
      </c>
      <c r="FLX31" s="102" t="s">
        <v>213</v>
      </c>
      <c r="FLY31" s="102" t="s">
        <v>213</v>
      </c>
      <c r="FLZ31" s="102" t="s">
        <v>213</v>
      </c>
      <c r="FMA31" s="102" t="s">
        <v>213</v>
      </c>
      <c r="FMB31" s="102" t="s">
        <v>213</v>
      </c>
      <c r="FMC31" s="102" t="s">
        <v>213</v>
      </c>
      <c r="FMD31" s="102" t="s">
        <v>213</v>
      </c>
      <c r="FME31" s="102" t="s">
        <v>213</v>
      </c>
      <c r="FMF31" s="102" t="s">
        <v>213</v>
      </c>
      <c r="FMG31" s="102" t="s">
        <v>213</v>
      </c>
      <c r="FMH31" s="102" t="s">
        <v>213</v>
      </c>
      <c r="FMI31" s="102" t="s">
        <v>213</v>
      </c>
      <c r="FMJ31" s="102" t="s">
        <v>213</v>
      </c>
      <c r="FMK31" s="102" t="s">
        <v>213</v>
      </c>
      <c r="FML31" s="102" t="s">
        <v>213</v>
      </c>
      <c r="FMM31" s="102" t="s">
        <v>213</v>
      </c>
      <c r="FMN31" s="102" t="s">
        <v>213</v>
      </c>
      <c r="FMO31" s="102" t="s">
        <v>213</v>
      </c>
      <c r="FMP31" s="102" t="s">
        <v>213</v>
      </c>
      <c r="FMQ31" s="102" t="s">
        <v>213</v>
      </c>
      <c r="FMR31" s="102" t="s">
        <v>213</v>
      </c>
      <c r="FMS31" s="102" t="s">
        <v>213</v>
      </c>
      <c r="FMT31" s="102" t="s">
        <v>213</v>
      </c>
      <c r="FMU31" s="102" t="s">
        <v>213</v>
      </c>
      <c r="FMV31" s="102" t="s">
        <v>213</v>
      </c>
      <c r="FMW31" s="102" t="s">
        <v>213</v>
      </c>
      <c r="FMX31" s="102" t="s">
        <v>213</v>
      </c>
      <c r="FMY31" s="102" t="s">
        <v>213</v>
      </c>
      <c r="FMZ31" s="102" t="s">
        <v>213</v>
      </c>
      <c r="FNA31" s="102" t="s">
        <v>213</v>
      </c>
      <c r="FNB31" s="102" t="s">
        <v>213</v>
      </c>
      <c r="FNC31" s="102" t="s">
        <v>213</v>
      </c>
      <c r="FND31" s="102" t="s">
        <v>213</v>
      </c>
      <c r="FNE31" s="102" t="s">
        <v>213</v>
      </c>
      <c r="FNF31" s="102" t="s">
        <v>213</v>
      </c>
      <c r="FNG31" s="102" t="s">
        <v>213</v>
      </c>
      <c r="FNH31" s="102" t="s">
        <v>213</v>
      </c>
      <c r="FNI31" s="102" t="s">
        <v>213</v>
      </c>
      <c r="FNJ31" s="102" t="s">
        <v>213</v>
      </c>
      <c r="FNK31" s="102" t="s">
        <v>213</v>
      </c>
      <c r="FNL31" s="102" t="s">
        <v>213</v>
      </c>
      <c r="FNM31" s="102" t="s">
        <v>213</v>
      </c>
      <c r="FNN31" s="102" t="s">
        <v>213</v>
      </c>
      <c r="FNO31" s="102" t="s">
        <v>213</v>
      </c>
      <c r="FNP31" s="102" t="s">
        <v>213</v>
      </c>
      <c r="FNQ31" s="102" t="s">
        <v>213</v>
      </c>
      <c r="FNR31" s="102" t="s">
        <v>213</v>
      </c>
      <c r="FNS31" s="102" t="s">
        <v>213</v>
      </c>
      <c r="FNT31" s="102" t="s">
        <v>213</v>
      </c>
      <c r="FNU31" s="102" t="s">
        <v>213</v>
      </c>
      <c r="FNV31" s="102" t="s">
        <v>213</v>
      </c>
      <c r="FNW31" s="102" t="s">
        <v>213</v>
      </c>
      <c r="FNX31" s="102" t="s">
        <v>213</v>
      </c>
      <c r="FNY31" s="102" t="s">
        <v>213</v>
      </c>
      <c r="FNZ31" s="102" t="s">
        <v>213</v>
      </c>
      <c r="FOA31" s="102" t="s">
        <v>213</v>
      </c>
      <c r="FOB31" s="102" t="s">
        <v>213</v>
      </c>
      <c r="FOC31" s="102" t="s">
        <v>213</v>
      </c>
      <c r="FOD31" s="102" t="s">
        <v>213</v>
      </c>
      <c r="FOE31" s="102" t="s">
        <v>213</v>
      </c>
      <c r="FOF31" s="102" t="s">
        <v>213</v>
      </c>
      <c r="FOG31" s="102" t="s">
        <v>213</v>
      </c>
      <c r="FOH31" s="102" t="s">
        <v>213</v>
      </c>
      <c r="FOI31" s="102" t="s">
        <v>213</v>
      </c>
      <c r="FOJ31" s="102" t="s">
        <v>213</v>
      </c>
      <c r="FOK31" s="102" t="s">
        <v>213</v>
      </c>
      <c r="FOL31" s="102" t="s">
        <v>213</v>
      </c>
      <c r="FOM31" s="102" t="s">
        <v>213</v>
      </c>
      <c r="FON31" s="102" t="s">
        <v>213</v>
      </c>
      <c r="FOO31" s="102" t="s">
        <v>213</v>
      </c>
      <c r="FOP31" s="102" t="s">
        <v>213</v>
      </c>
      <c r="FOQ31" s="102" t="s">
        <v>213</v>
      </c>
      <c r="FOR31" s="102" t="s">
        <v>213</v>
      </c>
      <c r="FOS31" s="102" t="s">
        <v>213</v>
      </c>
      <c r="FOT31" s="102" t="s">
        <v>213</v>
      </c>
      <c r="FOU31" s="102" t="s">
        <v>213</v>
      </c>
      <c r="FOV31" s="102" t="s">
        <v>213</v>
      </c>
      <c r="FOW31" s="102" t="s">
        <v>213</v>
      </c>
      <c r="FOX31" s="102" t="s">
        <v>213</v>
      </c>
      <c r="FOY31" s="102" t="s">
        <v>213</v>
      </c>
      <c r="FOZ31" s="102" t="s">
        <v>213</v>
      </c>
      <c r="FPA31" s="102" t="s">
        <v>213</v>
      </c>
      <c r="FPB31" s="102" t="s">
        <v>213</v>
      </c>
      <c r="FPC31" s="102" t="s">
        <v>213</v>
      </c>
      <c r="FPD31" s="102" t="s">
        <v>213</v>
      </c>
      <c r="FPE31" s="102" t="s">
        <v>213</v>
      </c>
      <c r="FPF31" s="102" t="s">
        <v>213</v>
      </c>
      <c r="FPG31" s="102" t="s">
        <v>213</v>
      </c>
      <c r="FPH31" s="102" t="s">
        <v>213</v>
      </c>
      <c r="FPI31" s="102" t="s">
        <v>213</v>
      </c>
      <c r="FPJ31" s="102" t="s">
        <v>213</v>
      </c>
      <c r="FPK31" s="102" t="s">
        <v>213</v>
      </c>
      <c r="FPL31" s="102" t="s">
        <v>213</v>
      </c>
      <c r="FPM31" s="102" t="s">
        <v>213</v>
      </c>
      <c r="FPN31" s="102" t="s">
        <v>213</v>
      </c>
      <c r="FPO31" s="102" t="s">
        <v>213</v>
      </c>
      <c r="FPP31" s="102" t="s">
        <v>213</v>
      </c>
      <c r="FPQ31" s="102" t="s">
        <v>213</v>
      </c>
      <c r="FPR31" s="102" t="s">
        <v>213</v>
      </c>
      <c r="FPS31" s="102" t="s">
        <v>213</v>
      </c>
      <c r="FPT31" s="102" t="s">
        <v>213</v>
      </c>
      <c r="FPU31" s="102" t="s">
        <v>213</v>
      </c>
      <c r="FPV31" s="102" t="s">
        <v>213</v>
      </c>
      <c r="FPW31" s="102" t="s">
        <v>213</v>
      </c>
      <c r="FPX31" s="102" t="s">
        <v>213</v>
      </c>
      <c r="FPY31" s="102" t="s">
        <v>213</v>
      </c>
      <c r="FPZ31" s="102" t="s">
        <v>213</v>
      </c>
      <c r="FQA31" s="102" t="s">
        <v>213</v>
      </c>
      <c r="FQB31" s="102" t="s">
        <v>213</v>
      </c>
      <c r="FQC31" s="102" t="s">
        <v>213</v>
      </c>
      <c r="FQD31" s="102" t="s">
        <v>213</v>
      </c>
      <c r="FQE31" s="102" t="s">
        <v>213</v>
      </c>
      <c r="FQF31" s="102" t="s">
        <v>213</v>
      </c>
      <c r="FQG31" s="102" t="s">
        <v>213</v>
      </c>
      <c r="FQH31" s="102" t="s">
        <v>213</v>
      </c>
      <c r="FQI31" s="102" t="s">
        <v>213</v>
      </c>
      <c r="FQJ31" s="102" t="s">
        <v>213</v>
      </c>
      <c r="FQK31" s="102" t="s">
        <v>213</v>
      </c>
      <c r="FQL31" s="102" t="s">
        <v>213</v>
      </c>
      <c r="FQM31" s="102" t="s">
        <v>213</v>
      </c>
      <c r="FQN31" s="102" t="s">
        <v>213</v>
      </c>
      <c r="FQO31" s="102" t="s">
        <v>213</v>
      </c>
      <c r="FQP31" s="102" t="s">
        <v>213</v>
      </c>
      <c r="FQQ31" s="102" t="s">
        <v>213</v>
      </c>
      <c r="FQR31" s="102" t="s">
        <v>213</v>
      </c>
      <c r="FQS31" s="102" t="s">
        <v>213</v>
      </c>
      <c r="FQT31" s="102" t="s">
        <v>213</v>
      </c>
      <c r="FQU31" s="102" t="s">
        <v>213</v>
      </c>
      <c r="FQV31" s="102" t="s">
        <v>213</v>
      </c>
      <c r="FQW31" s="102" t="s">
        <v>213</v>
      </c>
      <c r="FQX31" s="102" t="s">
        <v>213</v>
      </c>
      <c r="FQY31" s="102" t="s">
        <v>213</v>
      </c>
      <c r="FQZ31" s="102" t="s">
        <v>213</v>
      </c>
      <c r="FRA31" s="102" t="s">
        <v>213</v>
      </c>
      <c r="FRB31" s="102" t="s">
        <v>213</v>
      </c>
      <c r="FRC31" s="102" t="s">
        <v>213</v>
      </c>
      <c r="FRD31" s="102" t="s">
        <v>213</v>
      </c>
      <c r="FRE31" s="102" t="s">
        <v>213</v>
      </c>
      <c r="FRF31" s="102" t="s">
        <v>213</v>
      </c>
      <c r="FRG31" s="102" t="s">
        <v>213</v>
      </c>
      <c r="FRH31" s="102" t="s">
        <v>213</v>
      </c>
      <c r="FRI31" s="102" t="s">
        <v>213</v>
      </c>
      <c r="FRJ31" s="102" t="s">
        <v>213</v>
      </c>
      <c r="FRK31" s="102" t="s">
        <v>213</v>
      </c>
      <c r="FRL31" s="102" t="s">
        <v>213</v>
      </c>
      <c r="FRM31" s="102" t="s">
        <v>213</v>
      </c>
      <c r="FRN31" s="102" t="s">
        <v>213</v>
      </c>
      <c r="FRO31" s="102" t="s">
        <v>213</v>
      </c>
      <c r="FRP31" s="102" t="s">
        <v>213</v>
      </c>
      <c r="FRQ31" s="102" t="s">
        <v>213</v>
      </c>
      <c r="FRR31" s="102" t="s">
        <v>213</v>
      </c>
      <c r="FRS31" s="102" t="s">
        <v>213</v>
      </c>
      <c r="FRT31" s="102" t="s">
        <v>213</v>
      </c>
      <c r="FRU31" s="102" t="s">
        <v>213</v>
      </c>
      <c r="FRV31" s="102" t="s">
        <v>213</v>
      </c>
      <c r="FRW31" s="102" t="s">
        <v>213</v>
      </c>
      <c r="FRX31" s="102" t="s">
        <v>213</v>
      </c>
      <c r="FRY31" s="102" t="s">
        <v>213</v>
      </c>
      <c r="FRZ31" s="102" t="s">
        <v>213</v>
      </c>
      <c r="FSA31" s="102" t="s">
        <v>213</v>
      </c>
      <c r="FSB31" s="102" t="s">
        <v>213</v>
      </c>
      <c r="FSC31" s="102" t="s">
        <v>213</v>
      </c>
      <c r="FSD31" s="102" t="s">
        <v>213</v>
      </c>
      <c r="FSE31" s="102" t="s">
        <v>213</v>
      </c>
      <c r="FSF31" s="102" t="s">
        <v>213</v>
      </c>
      <c r="FSG31" s="102" t="s">
        <v>213</v>
      </c>
      <c r="FSH31" s="102" t="s">
        <v>213</v>
      </c>
      <c r="FSI31" s="102" t="s">
        <v>213</v>
      </c>
      <c r="FSJ31" s="102" t="s">
        <v>213</v>
      </c>
      <c r="FSK31" s="102" t="s">
        <v>213</v>
      </c>
      <c r="FSL31" s="102" t="s">
        <v>213</v>
      </c>
      <c r="FSM31" s="102" t="s">
        <v>213</v>
      </c>
      <c r="FSN31" s="102" t="s">
        <v>213</v>
      </c>
      <c r="FSO31" s="102" t="s">
        <v>213</v>
      </c>
      <c r="FSP31" s="102" t="s">
        <v>213</v>
      </c>
      <c r="FSQ31" s="102" t="s">
        <v>213</v>
      </c>
      <c r="FSR31" s="102" t="s">
        <v>213</v>
      </c>
      <c r="FSS31" s="102" t="s">
        <v>213</v>
      </c>
      <c r="FST31" s="102" t="s">
        <v>213</v>
      </c>
      <c r="FSU31" s="102" t="s">
        <v>213</v>
      </c>
      <c r="FSV31" s="102" t="s">
        <v>213</v>
      </c>
      <c r="FSW31" s="102" t="s">
        <v>213</v>
      </c>
      <c r="FSX31" s="102" t="s">
        <v>213</v>
      </c>
      <c r="FSY31" s="102" t="s">
        <v>213</v>
      </c>
      <c r="FSZ31" s="102" t="s">
        <v>213</v>
      </c>
      <c r="FTA31" s="102" t="s">
        <v>213</v>
      </c>
      <c r="FTB31" s="102" t="s">
        <v>213</v>
      </c>
      <c r="FTC31" s="102" t="s">
        <v>213</v>
      </c>
      <c r="FTD31" s="102" t="s">
        <v>213</v>
      </c>
      <c r="FTE31" s="102" t="s">
        <v>213</v>
      </c>
      <c r="FTF31" s="102" t="s">
        <v>213</v>
      </c>
      <c r="FTG31" s="102" t="s">
        <v>213</v>
      </c>
      <c r="FTH31" s="102" t="s">
        <v>213</v>
      </c>
      <c r="FTI31" s="102" t="s">
        <v>213</v>
      </c>
      <c r="FTJ31" s="102" t="s">
        <v>213</v>
      </c>
      <c r="FTK31" s="102" t="s">
        <v>213</v>
      </c>
      <c r="FTL31" s="102" t="s">
        <v>213</v>
      </c>
      <c r="FTM31" s="102" t="s">
        <v>213</v>
      </c>
      <c r="FTN31" s="102" t="s">
        <v>213</v>
      </c>
      <c r="FTO31" s="102" t="s">
        <v>213</v>
      </c>
      <c r="FTP31" s="102" t="s">
        <v>213</v>
      </c>
      <c r="FTQ31" s="102" t="s">
        <v>213</v>
      </c>
      <c r="FTR31" s="102" t="s">
        <v>213</v>
      </c>
      <c r="FTS31" s="102" t="s">
        <v>213</v>
      </c>
      <c r="FTT31" s="102" t="s">
        <v>213</v>
      </c>
      <c r="FTU31" s="102" t="s">
        <v>213</v>
      </c>
      <c r="FTV31" s="102" t="s">
        <v>213</v>
      </c>
      <c r="FTW31" s="102" t="s">
        <v>213</v>
      </c>
      <c r="FTX31" s="102" t="s">
        <v>213</v>
      </c>
      <c r="FTY31" s="102" t="s">
        <v>213</v>
      </c>
      <c r="FTZ31" s="102" t="s">
        <v>213</v>
      </c>
      <c r="FUA31" s="102" t="s">
        <v>213</v>
      </c>
      <c r="FUB31" s="102" t="s">
        <v>213</v>
      </c>
      <c r="FUC31" s="102" t="s">
        <v>213</v>
      </c>
      <c r="FUD31" s="102" t="s">
        <v>213</v>
      </c>
      <c r="FUE31" s="102" t="s">
        <v>213</v>
      </c>
      <c r="FUF31" s="102" t="s">
        <v>213</v>
      </c>
      <c r="FUG31" s="102" t="s">
        <v>213</v>
      </c>
      <c r="FUH31" s="102" t="s">
        <v>213</v>
      </c>
      <c r="FUI31" s="102" t="s">
        <v>213</v>
      </c>
      <c r="FUJ31" s="102" t="s">
        <v>213</v>
      </c>
      <c r="FUK31" s="102" t="s">
        <v>213</v>
      </c>
      <c r="FUL31" s="102" t="s">
        <v>213</v>
      </c>
      <c r="FUM31" s="102" t="s">
        <v>213</v>
      </c>
      <c r="FUN31" s="102" t="s">
        <v>213</v>
      </c>
      <c r="FUO31" s="102" t="s">
        <v>213</v>
      </c>
      <c r="FUP31" s="102" t="s">
        <v>213</v>
      </c>
      <c r="FUQ31" s="102" t="s">
        <v>213</v>
      </c>
      <c r="FUR31" s="102" t="s">
        <v>213</v>
      </c>
      <c r="FUS31" s="102" t="s">
        <v>213</v>
      </c>
      <c r="FUT31" s="102" t="s">
        <v>213</v>
      </c>
      <c r="FUU31" s="102" t="s">
        <v>213</v>
      </c>
      <c r="FUV31" s="102" t="s">
        <v>213</v>
      </c>
      <c r="FUW31" s="102" t="s">
        <v>213</v>
      </c>
      <c r="FUX31" s="102" t="s">
        <v>213</v>
      </c>
      <c r="FUY31" s="102" t="s">
        <v>213</v>
      </c>
      <c r="FUZ31" s="102" t="s">
        <v>213</v>
      </c>
      <c r="FVA31" s="102" t="s">
        <v>213</v>
      </c>
      <c r="FVB31" s="102" t="s">
        <v>213</v>
      </c>
      <c r="FVC31" s="102" t="s">
        <v>213</v>
      </c>
      <c r="FVD31" s="102" t="s">
        <v>213</v>
      </c>
      <c r="FVE31" s="102" t="s">
        <v>213</v>
      </c>
      <c r="FVF31" s="102" t="s">
        <v>213</v>
      </c>
      <c r="FVG31" s="102" t="s">
        <v>213</v>
      </c>
      <c r="FVH31" s="102" t="s">
        <v>213</v>
      </c>
      <c r="FVI31" s="102" t="s">
        <v>213</v>
      </c>
      <c r="FVJ31" s="102" t="s">
        <v>213</v>
      </c>
      <c r="FVK31" s="102" t="s">
        <v>213</v>
      </c>
      <c r="FVL31" s="102" t="s">
        <v>213</v>
      </c>
      <c r="FVM31" s="102" t="s">
        <v>213</v>
      </c>
      <c r="FVN31" s="102" t="s">
        <v>213</v>
      </c>
      <c r="FVO31" s="102" t="s">
        <v>213</v>
      </c>
      <c r="FVP31" s="102" t="s">
        <v>213</v>
      </c>
      <c r="FVQ31" s="102" t="s">
        <v>213</v>
      </c>
      <c r="FVR31" s="102" t="s">
        <v>213</v>
      </c>
      <c r="FVS31" s="102" t="s">
        <v>213</v>
      </c>
      <c r="FVT31" s="102" t="s">
        <v>213</v>
      </c>
      <c r="FVU31" s="102" t="s">
        <v>213</v>
      </c>
      <c r="FVV31" s="102" t="s">
        <v>213</v>
      </c>
      <c r="FVW31" s="102" t="s">
        <v>213</v>
      </c>
      <c r="FVX31" s="102" t="s">
        <v>213</v>
      </c>
      <c r="FVY31" s="102" t="s">
        <v>213</v>
      </c>
      <c r="FVZ31" s="102" t="s">
        <v>213</v>
      </c>
      <c r="FWA31" s="102" t="s">
        <v>213</v>
      </c>
      <c r="FWB31" s="102" t="s">
        <v>213</v>
      </c>
      <c r="FWC31" s="102" t="s">
        <v>213</v>
      </c>
      <c r="FWD31" s="102" t="s">
        <v>213</v>
      </c>
      <c r="FWE31" s="102" t="s">
        <v>213</v>
      </c>
      <c r="FWF31" s="102" t="s">
        <v>213</v>
      </c>
      <c r="FWG31" s="102" t="s">
        <v>213</v>
      </c>
      <c r="FWH31" s="102" t="s">
        <v>213</v>
      </c>
      <c r="FWI31" s="102" t="s">
        <v>213</v>
      </c>
      <c r="FWJ31" s="102" t="s">
        <v>213</v>
      </c>
      <c r="FWK31" s="102" t="s">
        <v>213</v>
      </c>
      <c r="FWL31" s="102" t="s">
        <v>213</v>
      </c>
      <c r="FWM31" s="102" t="s">
        <v>213</v>
      </c>
      <c r="FWN31" s="102" t="s">
        <v>213</v>
      </c>
      <c r="FWO31" s="102" t="s">
        <v>213</v>
      </c>
      <c r="FWP31" s="102" t="s">
        <v>213</v>
      </c>
      <c r="FWQ31" s="102" t="s">
        <v>213</v>
      </c>
      <c r="FWR31" s="102" t="s">
        <v>213</v>
      </c>
      <c r="FWS31" s="102" t="s">
        <v>213</v>
      </c>
      <c r="FWT31" s="102" t="s">
        <v>213</v>
      </c>
      <c r="FWU31" s="102" t="s">
        <v>213</v>
      </c>
      <c r="FWV31" s="102" t="s">
        <v>213</v>
      </c>
      <c r="FWW31" s="102" t="s">
        <v>213</v>
      </c>
      <c r="FWX31" s="102" t="s">
        <v>213</v>
      </c>
      <c r="FWY31" s="102" t="s">
        <v>213</v>
      </c>
      <c r="FWZ31" s="102" t="s">
        <v>213</v>
      </c>
      <c r="FXA31" s="102" t="s">
        <v>213</v>
      </c>
      <c r="FXB31" s="102" t="s">
        <v>213</v>
      </c>
      <c r="FXC31" s="102" t="s">
        <v>213</v>
      </c>
      <c r="FXD31" s="102" t="s">
        <v>213</v>
      </c>
      <c r="FXE31" s="102" t="s">
        <v>213</v>
      </c>
      <c r="FXF31" s="102" t="s">
        <v>213</v>
      </c>
      <c r="FXG31" s="102" t="s">
        <v>213</v>
      </c>
      <c r="FXH31" s="102" t="s">
        <v>213</v>
      </c>
      <c r="FXI31" s="102" t="s">
        <v>213</v>
      </c>
      <c r="FXJ31" s="102" t="s">
        <v>213</v>
      </c>
      <c r="FXK31" s="102" t="s">
        <v>213</v>
      </c>
      <c r="FXL31" s="102" t="s">
        <v>213</v>
      </c>
      <c r="FXM31" s="102" t="s">
        <v>213</v>
      </c>
      <c r="FXN31" s="102" t="s">
        <v>213</v>
      </c>
      <c r="FXO31" s="102" t="s">
        <v>213</v>
      </c>
      <c r="FXP31" s="102" t="s">
        <v>213</v>
      </c>
      <c r="FXQ31" s="102" t="s">
        <v>213</v>
      </c>
      <c r="FXR31" s="102" t="s">
        <v>213</v>
      </c>
      <c r="FXS31" s="102" t="s">
        <v>213</v>
      </c>
      <c r="FXT31" s="102" t="s">
        <v>213</v>
      </c>
      <c r="FXU31" s="102" t="s">
        <v>213</v>
      </c>
      <c r="FXV31" s="102" t="s">
        <v>213</v>
      </c>
      <c r="FXW31" s="102" t="s">
        <v>213</v>
      </c>
      <c r="FXX31" s="102" t="s">
        <v>213</v>
      </c>
      <c r="FXY31" s="102" t="s">
        <v>213</v>
      </c>
      <c r="FXZ31" s="102" t="s">
        <v>213</v>
      </c>
      <c r="FYA31" s="102" t="s">
        <v>213</v>
      </c>
      <c r="FYB31" s="102" t="s">
        <v>213</v>
      </c>
      <c r="FYC31" s="102" t="s">
        <v>213</v>
      </c>
      <c r="FYD31" s="102" t="s">
        <v>213</v>
      </c>
      <c r="FYE31" s="102" t="s">
        <v>213</v>
      </c>
      <c r="FYF31" s="102" t="s">
        <v>213</v>
      </c>
      <c r="FYG31" s="102" t="s">
        <v>213</v>
      </c>
      <c r="FYH31" s="102" t="s">
        <v>213</v>
      </c>
      <c r="FYI31" s="102" t="s">
        <v>213</v>
      </c>
      <c r="FYJ31" s="102" t="s">
        <v>213</v>
      </c>
      <c r="FYK31" s="102" t="s">
        <v>213</v>
      </c>
      <c r="FYL31" s="102" t="s">
        <v>213</v>
      </c>
      <c r="FYM31" s="102" t="s">
        <v>213</v>
      </c>
      <c r="FYN31" s="102" t="s">
        <v>213</v>
      </c>
      <c r="FYO31" s="102" t="s">
        <v>213</v>
      </c>
      <c r="FYP31" s="102" t="s">
        <v>213</v>
      </c>
      <c r="FYQ31" s="102" t="s">
        <v>213</v>
      </c>
      <c r="FYR31" s="102" t="s">
        <v>213</v>
      </c>
      <c r="FYS31" s="102" t="s">
        <v>213</v>
      </c>
      <c r="FYT31" s="102" t="s">
        <v>213</v>
      </c>
      <c r="FYU31" s="102" t="s">
        <v>213</v>
      </c>
      <c r="FYV31" s="102" t="s">
        <v>213</v>
      </c>
      <c r="FYW31" s="102" t="s">
        <v>213</v>
      </c>
      <c r="FYX31" s="102" t="s">
        <v>213</v>
      </c>
      <c r="FYY31" s="102" t="s">
        <v>213</v>
      </c>
      <c r="FYZ31" s="102" t="s">
        <v>213</v>
      </c>
      <c r="FZA31" s="102" t="s">
        <v>213</v>
      </c>
      <c r="FZB31" s="102" t="s">
        <v>213</v>
      </c>
      <c r="FZC31" s="102" t="s">
        <v>213</v>
      </c>
      <c r="FZD31" s="102" t="s">
        <v>213</v>
      </c>
      <c r="FZE31" s="102" t="s">
        <v>213</v>
      </c>
      <c r="FZF31" s="102" t="s">
        <v>213</v>
      </c>
      <c r="FZG31" s="102" t="s">
        <v>213</v>
      </c>
      <c r="FZH31" s="102" t="s">
        <v>213</v>
      </c>
      <c r="FZI31" s="102" t="s">
        <v>213</v>
      </c>
      <c r="FZJ31" s="102" t="s">
        <v>213</v>
      </c>
      <c r="FZK31" s="102" t="s">
        <v>213</v>
      </c>
      <c r="FZL31" s="102" t="s">
        <v>213</v>
      </c>
      <c r="FZM31" s="102" t="s">
        <v>213</v>
      </c>
      <c r="FZN31" s="102" t="s">
        <v>213</v>
      </c>
      <c r="FZO31" s="102" t="s">
        <v>213</v>
      </c>
      <c r="FZP31" s="102" t="s">
        <v>213</v>
      </c>
      <c r="FZQ31" s="102" t="s">
        <v>213</v>
      </c>
      <c r="FZR31" s="102" t="s">
        <v>213</v>
      </c>
      <c r="FZS31" s="102" t="s">
        <v>213</v>
      </c>
      <c r="FZT31" s="102" t="s">
        <v>213</v>
      </c>
      <c r="FZU31" s="102" t="s">
        <v>213</v>
      </c>
      <c r="FZV31" s="102" t="s">
        <v>213</v>
      </c>
      <c r="FZW31" s="102" t="s">
        <v>213</v>
      </c>
      <c r="FZX31" s="102" t="s">
        <v>213</v>
      </c>
      <c r="FZY31" s="102" t="s">
        <v>213</v>
      </c>
      <c r="FZZ31" s="102" t="s">
        <v>213</v>
      </c>
      <c r="GAA31" s="102" t="s">
        <v>213</v>
      </c>
      <c r="GAB31" s="102" t="s">
        <v>213</v>
      </c>
      <c r="GAC31" s="102" t="s">
        <v>213</v>
      </c>
      <c r="GAD31" s="102" t="s">
        <v>213</v>
      </c>
      <c r="GAE31" s="102" t="s">
        <v>213</v>
      </c>
      <c r="GAF31" s="102" t="s">
        <v>213</v>
      </c>
      <c r="GAG31" s="102" t="s">
        <v>213</v>
      </c>
      <c r="GAH31" s="102" t="s">
        <v>213</v>
      </c>
      <c r="GAI31" s="102" t="s">
        <v>213</v>
      </c>
      <c r="GAJ31" s="102" t="s">
        <v>213</v>
      </c>
      <c r="GAK31" s="102" t="s">
        <v>213</v>
      </c>
      <c r="GAL31" s="102" t="s">
        <v>213</v>
      </c>
      <c r="GAM31" s="102" t="s">
        <v>213</v>
      </c>
      <c r="GAN31" s="102" t="s">
        <v>213</v>
      </c>
      <c r="GAO31" s="102" t="s">
        <v>213</v>
      </c>
      <c r="GAP31" s="102" t="s">
        <v>213</v>
      </c>
      <c r="GAQ31" s="102" t="s">
        <v>213</v>
      </c>
      <c r="GAR31" s="102" t="s">
        <v>213</v>
      </c>
      <c r="GAS31" s="102" t="s">
        <v>213</v>
      </c>
      <c r="GAT31" s="102" t="s">
        <v>213</v>
      </c>
      <c r="GAU31" s="102" t="s">
        <v>213</v>
      </c>
      <c r="GAV31" s="102" t="s">
        <v>213</v>
      </c>
      <c r="GAW31" s="102" t="s">
        <v>213</v>
      </c>
      <c r="GAX31" s="102" t="s">
        <v>213</v>
      </c>
      <c r="GAY31" s="102" t="s">
        <v>213</v>
      </c>
      <c r="GAZ31" s="102" t="s">
        <v>213</v>
      </c>
      <c r="GBA31" s="102" t="s">
        <v>213</v>
      </c>
      <c r="GBB31" s="102" t="s">
        <v>213</v>
      </c>
      <c r="GBC31" s="102" t="s">
        <v>213</v>
      </c>
      <c r="GBD31" s="102" t="s">
        <v>213</v>
      </c>
      <c r="GBE31" s="102" t="s">
        <v>213</v>
      </c>
      <c r="GBF31" s="102" t="s">
        <v>213</v>
      </c>
      <c r="GBG31" s="102" t="s">
        <v>213</v>
      </c>
      <c r="GBH31" s="102" t="s">
        <v>213</v>
      </c>
      <c r="GBI31" s="102" t="s">
        <v>213</v>
      </c>
      <c r="GBJ31" s="102" t="s">
        <v>213</v>
      </c>
      <c r="GBK31" s="102" t="s">
        <v>213</v>
      </c>
      <c r="GBL31" s="102" t="s">
        <v>213</v>
      </c>
      <c r="GBM31" s="102" t="s">
        <v>213</v>
      </c>
      <c r="GBN31" s="102" t="s">
        <v>213</v>
      </c>
      <c r="GBO31" s="102" t="s">
        <v>213</v>
      </c>
      <c r="GBP31" s="102" t="s">
        <v>213</v>
      </c>
      <c r="GBQ31" s="102" t="s">
        <v>213</v>
      </c>
      <c r="GBR31" s="102" t="s">
        <v>213</v>
      </c>
      <c r="GBS31" s="102" t="s">
        <v>213</v>
      </c>
      <c r="GBT31" s="102" t="s">
        <v>213</v>
      </c>
      <c r="GBU31" s="102" t="s">
        <v>213</v>
      </c>
      <c r="GBV31" s="102" t="s">
        <v>213</v>
      </c>
      <c r="GBW31" s="102" t="s">
        <v>213</v>
      </c>
      <c r="GBX31" s="102" t="s">
        <v>213</v>
      </c>
      <c r="GBY31" s="102" t="s">
        <v>213</v>
      </c>
      <c r="GBZ31" s="102" t="s">
        <v>213</v>
      </c>
      <c r="GCA31" s="102" t="s">
        <v>213</v>
      </c>
      <c r="GCB31" s="102" t="s">
        <v>213</v>
      </c>
      <c r="GCC31" s="102" t="s">
        <v>213</v>
      </c>
      <c r="GCD31" s="102" t="s">
        <v>213</v>
      </c>
      <c r="GCE31" s="102" t="s">
        <v>213</v>
      </c>
      <c r="GCF31" s="102" t="s">
        <v>213</v>
      </c>
      <c r="GCG31" s="102" t="s">
        <v>213</v>
      </c>
      <c r="GCH31" s="102" t="s">
        <v>213</v>
      </c>
      <c r="GCI31" s="102" t="s">
        <v>213</v>
      </c>
      <c r="GCJ31" s="102" t="s">
        <v>213</v>
      </c>
      <c r="GCK31" s="102" t="s">
        <v>213</v>
      </c>
      <c r="GCL31" s="102" t="s">
        <v>213</v>
      </c>
      <c r="GCM31" s="102" t="s">
        <v>213</v>
      </c>
      <c r="GCN31" s="102" t="s">
        <v>213</v>
      </c>
      <c r="GCO31" s="102" t="s">
        <v>213</v>
      </c>
      <c r="GCP31" s="102" t="s">
        <v>213</v>
      </c>
      <c r="GCQ31" s="102" t="s">
        <v>213</v>
      </c>
      <c r="GCR31" s="102" t="s">
        <v>213</v>
      </c>
      <c r="GCS31" s="102" t="s">
        <v>213</v>
      </c>
      <c r="GCT31" s="102" t="s">
        <v>213</v>
      </c>
      <c r="GCU31" s="102" t="s">
        <v>213</v>
      </c>
      <c r="GCV31" s="102" t="s">
        <v>213</v>
      </c>
      <c r="GCW31" s="102" t="s">
        <v>213</v>
      </c>
      <c r="GCX31" s="102" t="s">
        <v>213</v>
      </c>
      <c r="GCY31" s="102" t="s">
        <v>213</v>
      </c>
      <c r="GCZ31" s="102" t="s">
        <v>213</v>
      </c>
      <c r="GDA31" s="102" t="s">
        <v>213</v>
      </c>
      <c r="GDB31" s="102" t="s">
        <v>213</v>
      </c>
      <c r="GDC31" s="102" t="s">
        <v>213</v>
      </c>
      <c r="GDD31" s="102" t="s">
        <v>213</v>
      </c>
      <c r="GDE31" s="102" t="s">
        <v>213</v>
      </c>
      <c r="GDF31" s="102" t="s">
        <v>213</v>
      </c>
      <c r="GDG31" s="102" t="s">
        <v>213</v>
      </c>
      <c r="GDH31" s="102" t="s">
        <v>213</v>
      </c>
      <c r="GDI31" s="102" t="s">
        <v>213</v>
      </c>
      <c r="GDJ31" s="102" t="s">
        <v>213</v>
      </c>
      <c r="GDK31" s="102" t="s">
        <v>213</v>
      </c>
      <c r="GDL31" s="102" t="s">
        <v>213</v>
      </c>
      <c r="GDM31" s="102" t="s">
        <v>213</v>
      </c>
      <c r="GDN31" s="102" t="s">
        <v>213</v>
      </c>
      <c r="GDO31" s="102" t="s">
        <v>213</v>
      </c>
      <c r="GDP31" s="102" t="s">
        <v>213</v>
      </c>
      <c r="GDQ31" s="102" t="s">
        <v>213</v>
      </c>
      <c r="GDR31" s="102" t="s">
        <v>213</v>
      </c>
      <c r="GDS31" s="102" t="s">
        <v>213</v>
      </c>
      <c r="GDT31" s="102" t="s">
        <v>213</v>
      </c>
      <c r="GDU31" s="102" t="s">
        <v>213</v>
      </c>
      <c r="GDV31" s="102" t="s">
        <v>213</v>
      </c>
      <c r="GDW31" s="102" t="s">
        <v>213</v>
      </c>
      <c r="GDX31" s="102" t="s">
        <v>213</v>
      </c>
      <c r="GDY31" s="102" t="s">
        <v>213</v>
      </c>
      <c r="GDZ31" s="102" t="s">
        <v>213</v>
      </c>
      <c r="GEA31" s="102" t="s">
        <v>213</v>
      </c>
      <c r="GEB31" s="102" t="s">
        <v>213</v>
      </c>
      <c r="GEC31" s="102" t="s">
        <v>213</v>
      </c>
      <c r="GED31" s="102" t="s">
        <v>213</v>
      </c>
      <c r="GEE31" s="102" t="s">
        <v>213</v>
      </c>
      <c r="GEF31" s="102" t="s">
        <v>213</v>
      </c>
      <c r="GEG31" s="102" t="s">
        <v>213</v>
      </c>
      <c r="GEH31" s="102" t="s">
        <v>213</v>
      </c>
      <c r="GEI31" s="102" t="s">
        <v>213</v>
      </c>
      <c r="GEJ31" s="102" t="s">
        <v>213</v>
      </c>
      <c r="GEK31" s="102" t="s">
        <v>213</v>
      </c>
      <c r="GEL31" s="102" t="s">
        <v>213</v>
      </c>
      <c r="GEM31" s="102" t="s">
        <v>213</v>
      </c>
      <c r="GEN31" s="102" t="s">
        <v>213</v>
      </c>
      <c r="GEO31" s="102" t="s">
        <v>213</v>
      </c>
      <c r="GEP31" s="102" t="s">
        <v>213</v>
      </c>
      <c r="GEQ31" s="102" t="s">
        <v>213</v>
      </c>
      <c r="GER31" s="102" t="s">
        <v>213</v>
      </c>
      <c r="GES31" s="102" t="s">
        <v>213</v>
      </c>
      <c r="GET31" s="102" t="s">
        <v>213</v>
      </c>
      <c r="GEU31" s="102" t="s">
        <v>213</v>
      </c>
      <c r="GEV31" s="102" t="s">
        <v>213</v>
      </c>
      <c r="GEW31" s="102" t="s">
        <v>213</v>
      </c>
      <c r="GEX31" s="102" t="s">
        <v>213</v>
      </c>
      <c r="GEY31" s="102" t="s">
        <v>213</v>
      </c>
      <c r="GEZ31" s="102" t="s">
        <v>213</v>
      </c>
      <c r="GFA31" s="102" t="s">
        <v>213</v>
      </c>
      <c r="GFB31" s="102" t="s">
        <v>213</v>
      </c>
      <c r="GFC31" s="102" t="s">
        <v>213</v>
      </c>
      <c r="GFD31" s="102" t="s">
        <v>213</v>
      </c>
      <c r="GFE31" s="102" t="s">
        <v>213</v>
      </c>
      <c r="GFF31" s="102" t="s">
        <v>213</v>
      </c>
      <c r="GFG31" s="102" t="s">
        <v>213</v>
      </c>
      <c r="GFH31" s="102" t="s">
        <v>213</v>
      </c>
      <c r="GFI31" s="102" t="s">
        <v>213</v>
      </c>
      <c r="GFJ31" s="102" t="s">
        <v>213</v>
      </c>
      <c r="GFK31" s="102" t="s">
        <v>213</v>
      </c>
      <c r="GFL31" s="102" t="s">
        <v>213</v>
      </c>
      <c r="GFM31" s="102" t="s">
        <v>213</v>
      </c>
      <c r="GFN31" s="102" t="s">
        <v>213</v>
      </c>
      <c r="GFO31" s="102" t="s">
        <v>213</v>
      </c>
      <c r="GFP31" s="102" t="s">
        <v>213</v>
      </c>
      <c r="GFQ31" s="102" t="s">
        <v>213</v>
      </c>
      <c r="GFR31" s="102" t="s">
        <v>213</v>
      </c>
      <c r="GFS31" s="102" t="s">
        <v>213</v>
      </c>
      <c r="GFT31" s="102" t="s">
        <v>213</v>
      </c>
      <c r="GFU31" s="102" t="s">
        <v>213</v>
      </c>
      <c r="GFV31" s="102" t="s">
        <v>213</v>
      </c>
      <c r="GFW31" s="102" t="s">
        <v>213</v>
      </c>
      <c r="GFX31" s="102" t="s">
        <v>213</v>
      </c>
      <c r="GFY31" s="102" t="s">
        <v>213</v>
      </c>
      <c r="GFZ31" s="102" t="s">
        <v>213</v>
      </c>
      <c r="GGA31" s="102" t="s">
        <v>213</v>
      </c>
      <c r="GGB31" s="102" t="s">
        <v>213</v>
      </c>
      <c r="GGC31" s="102" t="s">
        <v>213</v>
      </c>
      <c r="GGD31" s="102" t="s">
        <v>213</v>
      </c>
      <c r="GGE31" s="102" t="s">
        <v>213</v>
      </c>
      <c r="GGF31" s="102" t="s">
        <v>213</v>
      </c>
      <c r="GGG31" s="102" t="s">
        <v>213</v>
      </c>
      <c r="GGH31" s="102" t="s">
        <v>213</v>
      </c>
      <c r="GGI31" s="102" t="s">
        <v>213</v>
      </c>
      <c r="GGJ31" s="102" t="s">
        <v>213</v>
      </c>
      <c r="GGK31" s="102" t="s">
        <v>213</v>
      </c>
      <c r="GGL31" s="102" t="s">
        <v>213</v>
      </c>
      <c r="GGM31" s="102" t="s">
        <v>213</v>
      </c>
      <c r="GGN31" s="102" t="s">
        <v>213</v>
      </c>
      <c r="GGO31" s="102" t="s">
        <v>213</v>
      </c>
      <c r="GGP31" s="102" t="s">
        <v>213</v>
      </c>
      <c r="GGQ31" s="102" t="s">
        <v>213</v>
      </c>
      <c r="GGR31" s="102" t="s">
        <v>213</v>
      </c>
      <c r="GGS31" s="102" t="s">
        <v>213</v>
      </c>
      <c r="GGT31" s="102" t="s">
        <v>213</v>
      </c>
      <c r="GGU31" s="102" t="s">
        <v>213</v>
      </c>
      <c r="GGV31" s="102" t="s">
        <v>213</v>
      </c>
      <c r="GGW31" s="102" t="s">
        <v>213</v>
      </c>
      <c r="GGX31" s="102" t="s">
        <v>213</v>
      </c>
      <c r="GGY31" s="102" t="s">
        <v>213</v>
      </c>
      <c r="GGZ31" s="102" t="s">
        <v>213</v>
      </c>
      <c r="GHA31" s="102" t="s">
        <v>213</v>
      </c>
      <c r="GHB31" s="102" t="s">
        <v>213</v>
      </c>
      <c r="GHC31" s="102" t="s">
        <v>213</v>
      </c>
      <c r="GHD31" s="102" t="s">
        <v>213</v>
      </c>
      <c r="GHE31" s="102" t="s">
        <v>213</v>
      </c>
      <c r="GHF31" s="102" t="s">
        <v>213</v>
      </c>
      <c r="GHG31" s="102" t="s">
        <v>213</v>
      </c>
      <c r="GHH31" s="102" t="s">
        <v>213</v>
      </c>
      <c r="GHI31" s="102" t="s">
        <v>213</v>
      </c>
      <c r="GHJ31" s="102" t="s">
        <v>213</v>
      </c>
      <c r="GHK31" s="102" t="s">
        <v>213</v>
      </c>
      <c r="GHL31" s="102" t="s">
        <v>213</v>
      </c>
      <c r="GHM31" s="102" t="s">
        <v>213</v>
      </c>
      <c r="GHN31" s="102" t="s">
        <v>213</v>
      </c>
      <c r="GHO31" s="102" t="s">
        <v>213</v>
      </c>
      <c r="GHP31" s="102" t="s">
        <v>213</v>
      </c>
      <c r="GHQ31" s="102" t="s">
        <v>213</v>
      </c>
      <c r="GHR31" s="102" t="s">
        <v>213</v>
      </c>
      <c r="GHS31" s="102" t="s">
        <v>213</v>
      </c>
      <c r="GHT31" s="102" t="s">
        <v>213</v>
      </c>
      <c r="GHU31" s="102" t="s">
        <v>213</v>
      </c>
      <c r="GHV31" s="102" t="s">
        <v>213</v>
      </c>
      <c r="GHW31" s="102" t="s">
        <v>213</v>
      </c>
      <c r="GHX31" s="102" t="s">
        <v>213</v>
      </c>
      <c r="GHY31" s="102" t="s">
        <v>213</v>
      </c>
      <c r="GHZ31" s="102" t="s">
        <v>213</v>
      </c>
      <c r="GIA31" s="102" t="s">
        <v>213</v>
      </c>
      <c r="GIB31" s="102" t="s">
        <v>213</v>
      </c>
      <c r="GIC31" s="102" t="s">
        <v>213</v>
      </c>
      <c r="GID31" s="102" t="s">
        <v>213</v>
      </c>
      <c r="GIE31" s="102" t="s">
        <v>213</v>
      </c>
      <c r="GIF31" s="102" t="s">
        <v>213</v>
      </c>
      <c r="GIG31" s="102" t="s">
        <v>213</v>
      </c>
      <c r="GIH31" s="102" t="s">
        <v>213</v>
      </c>
      <c r="GII31" s="102" t="s">
        <v>213</v>
      </c>
      <c r="GIJ31" s="102" t="s">
        <v>213</v>
      </c>
      <c r="GIK31" s="102" t="s">
        <v>213</v>
      </c>
      <c r="GIL31" s="102" t="s">
        <v>213</v>
      </c>
      <c r="GIM31" s="102" t="s">
        <v>213</v>
      </c>
      <c r="GIN31" s="102" t="s">
        <v>213</v>
      </c>
      <c r="GIO31" s="102" t="s">
        <v>213</v>
      </c>
      <c r="GIP31" s="102" t="s">
        <v>213</v>
      </c>
      <c r="GIQ31" s="102" t="s">
        <v>213</v>
      </c>
      <c r="GIR31" s="102" t="s">
        <v>213</v>
      </c>
      <c r="GIS31" s="102" t="s">
        <v>213</v>
      </c>
      <c r="GIT31" s="102" t="s">
        <v>213</v>
      </c>
      <c r="GIU31" s="102" t="s">
        <v>213</v>
      </c>
      <c r="GIV31" s="102" t="s">
        <v>213</v>
      </c>
      <c r="GIW31" s="102" t="s">
        <v>213</v>
      </c>
      <c r="GIX31" s="102" t="s">
        <v>213</v>
      </c>
      <c r="GIY31" s="102" t="s">
        <v>213</v>
      </c>
      <c r="GIZ31" s="102" t="s">
        <v>213</v>
      </c>
      <c r="GJA31" s="102" t="s">
        <v>213</v>
      </c>
      <c r="GJB31" s="102" t="s">
        <v>213</v>
      </c>
      <c r="GJC31" s="102" t="s">
        <v>213</v>
      </c>
      <c r="GJD31" s="102" t="s">
        <v>213</v>
      </c>
      <c r="GJE31" s="102" t="s">
        <v>213</v>
      </c>
      <c r="GJF31" s="102" t="s">
        <v>213</v>
      </c>
      <c r="GJG31" s="102" t="s">
        <v>213</v>
      </c>
      <c r="GJH31" s="102" t="s">
        <v>213</v>
      </c>
      <c r="GJI31" s="102" t="s">
        <v>213</v>
      </c>
      <c r="GJJ31" s="102" t="s">
        <v>213</v>
      </c>
      <c r="GJK31" s="102" t="s">
        <v>213</v>
      </c>
      <c r="GJL31" s="102" t="s">
        <v>213</v>
      </c>
      <c r="GJM31" s="102" t="s">
        <v>213</v>
      </c>
      <c r="GJN31" s="102" t="s">
        <v>213</v>
      </c>
      <c r="GJO31" s="102" t="s">
        <v>213</v>
      </c>
      <c r="GJP31" s="102" t="s">
        <v>213</v>
      </c>
      <c r="GJQ31" s="102" t="s">
        <v>213</v>
      </c>
      <c r="GJR31" s="102" t="s">
        <v>213</v>
      </c>
      <c r="GJS31" s="102" t="s">
        <v>213</v>
      </c>
      <c r="GJT31" s="102" t="s">
        <v>213</v>
      </c>
      <c r="GJU31" s="102" t="s">
        <v>213</v>
      </c>
      <c r="GJV31" s="102" t="s">
        <v>213</v>
      </c>
      <c r="GJW31" s="102" t="s">
        <v>213</v>
      </c>
      <c r="GJX31" s="102" t="s">
        <v>213</v>
      </c>
      <c r="GJY31" s="102" t="s">
        <v>213</v>
      </c>
      <c r="GJZ31" s="102" t="s">
        <v>213</v>
      </c>
      <c r="GKA31" s="102" t="s">
        <v>213</v>
      </c>
      <c r="GKB31" s="102" t="s">
        <v>213</v>
      </c>
      <c r="GKC31" s="102" t="s">
        <v>213</v>
      </c>
      <c r="GKD31" s="102" t="s">
        <v>213</v>
      </c>
      <c r="GKE31" s="102" t="s">
        <v>213</v>
      </c>
      <c r="GKF31" s="102" t="s">
        <v>213</v>
      </c>
      <c r="GKG31" s="102" t="s">
        <v>213</v>
      </c>
      <c r="GKH31" s="102" t="s">
        <v>213</v>
      </c>
      <c r="GKI31" s="102" t="s">
        <v>213</v>
      </c>
      <c r="GKJ31" s="102" t="s">
        <v>213</v>
      </c>
      <c r="GKK31" s="102" t="s">
        <v>213</v>
      </c>
      <c r="GKL31" s="102" t="s">
        <v>213</v>
      </c>
      <c r="GKM31" s="102" t="s">
        <v>213</v>
      </c>
      <c r="GKN31" s="102" t="s">
        <v>213</v>
      </c>
      <c r="GKO31" s="102" t="s">
        <v>213</v>
      </c>
      <c r="GKP31" s="102" t="s">
        <v>213</v>
      </c>
      <c r="GKQ31" s="102" t="s">
        <v>213</v>
      </c>
      <c r="GKR31" s="102" t="s">
        <v>213</v>
      </c>
      <c r="GKS31" s="102" t="s">
        <v>213</v>
      </c>
      <c r="GKT31" s="102" t="s">
        <v>213</v>
      </c>
      <c r="GKU31" s="102" t="s">
        <v>213</v>
      </c>
      <c r="GKV31" s="102" t="s">
        <v>213</v>
      </c>
      <c r="GKW31" s="102" t="s">
        <v>213</v>
      </c>
      <c r="GKX31" s="102" t="s">
        <v>213</v>
      </c>
      <c r="GKY31" s="102" t="s">
        <v>213</v>
      </c>
      <c r="GKZ31" s="102" t="s">
        <v>213</v>
      </c>
      <c r="GLA31" s="102" t="s">
        <v>213</v>
      </c>
      <c r="GLB31" s="102" t="s">
        <v>213</v>
      </c>
      <c r="GLC31" s="102" t="s">
        <v>213</v>
      </c>
      <c r="GLD31" s="102" t="s">
        <v>213</v>
      </c>
      <c r="GLE31" s="102" t="s">
        <v>213</v>
      </c>
      <c r="GLF31" s="102" t="s">
        <v>213</v>
      </c>
      <c r="GLG31" s="102" t="s">
        <v>213</v>
      </c>
      <c r="GLH31" s="102" t="s">
        <v>213</v>
      </c>
      <c r="GLI31" s="102" t="s">
        <v>213</v>
      </c>
      <c r="GLJ31" s="102" t="s">
        <v>213</v>
      </c>
      <c r="GLK31" s="102" t="s">
        <v>213</v>
      </c>
      <c r="GLL31" s="102" t="s">
        <v>213</v>
      </c>
      <c r="GLM31" s="102" t="s">
        <v>213</v>
      </c>
      <c r="GLN31" s="102" t="s">
        <v>213</v>
      </c>
      <c r="GLO31" s="102" t="s">
        <v>213</v>
      </c>
      <c r="GLP31" s="102" t="s">
        <v>213</v>
      </c>
      <c r="GLQ31" s="102" t="s">
        <v>213</v>
      </c>
      <c r="GLR31" s="102" t="s">
        <v>213</v>
      </c>
      <c r="GLS31" s="102" t="s">
        <v>213</v>
      </c>
      <c r="GLT31" s="102" t="s">
        <v>213</v>
      </c>
      <c r="GLU31" s="102" t="s">
        <v>213</v>
      </c>
      <c r="GLV31" s="102" t="s">
        <v>213</v>
      </c>
      <c r="GLW31" s="102" t="s">
        <v>213</v>
      </c>
      <c r="GLX31" s="102" t="s">
        <v>213</v>
      </c>
      <c r="GLY31" s="102" t="s">
        <v>213</v>
      </c>
      <c r="GLZ31" s="102" t="s">
        <v>213</v>
      </c>
      <c r="GMA31" s="102" t="s">
        <v>213</v>
      </c>
      <c r="GMB31" s="102" t="s">
        <v>213</v>
      </c>
      <c r="GMC31" s="102" t="s">
        <v>213</v>
      </c>
      <c r="GMD31" s="102" t="s">
        <v>213</v>
      </c>
      <c r="GME31" s="102" t="s">
        <v>213</v>
      </c>
      <c r="GMF31" s="102" t="s">
        <v>213</v>
      </c>
      <c r="GMG31" s="102" t="s">
        <v>213</v>
      </c>
      <c r="GMH31" s="102" t="s">
        <v>213</v>
      </c>
      <c r="GMI31" s="102" t="s">
        <v>213</v>
      </c>
      <c r="GMJ31" s="102" t="s">
        <v>213</v>
      </c>
      <c r="GMK31" s="102" t="s">
        <v>213</v>
      </c>
      <c r="GML31" s="102" t="s">
        <v>213</v>
      </c>
      <c r="GMM31" s="102" t="s">
        <v>213</v>
      </c>
      <c r="GMN31" s="102" t="s">
        <v>213</v>
      </c>
      <c r="GMO31" s="102" t="s">
        <v>213</v>
      </c>
      <c r="GMP31" s="102" t="s">
        <v>213</v>
      </c>
      <c r="GMQ31" s="102" t="s">
        <v>213</v>
      </c>
      <c r="GMR31" s="102" t="s">
        <v>213</v>
      </c>
      <c r="GMS31" s="102" t="s">
        <v>213</v>
      </c>
      <c r="GMT31" s="102" t="s">
        <v>213</v>
      </c>
      <c r="GMU31" s="102" t="s">
        <v>213</v>
      </c>
      <c r="GMV31" s="102" t="s">
        <v>213</v>
      </c>
      <c r="GMW31" s="102" t="s">
        <v>213</v>
      </c>
      <c r="GMX31" s="102" t="s">
        <v>213</v>
      </c>
      <c r="GMY31" s="102" t="s">
        <v>213</v>
      </c>
      <c r="GMZ31" s="102" t="s">
        <v>213</v>
      </c>
      <c r="GNA31" s="102" t="s">
        <v>213</v>
      </c>
      <c r="GNB31" s="102" t="s">
        <v>213</v>
      </c>
      <c r="GNC31" s="102" t="s">
        <v>213</v>
      </c>
      <c r="GND31" s="102" t="s">
        <v>213</v>
      </c>
      <c r="GNE31" s="102" t="s">
        <v>213</v>
      </c>
      <c r="GNF31" s="102" t="s">
        <v>213</v>
      </c>
      <c r="GNG31" s="102" t="s">
        <v>213</v>
      </c>
      <c r="GNH31" s="102" t="s">
        <v>213</v>
      </c>
      <c r="GNI31" s="102" t="s">
        <v>213</v>
      </c>
      <c r="GNJ31" s="102" t="s">
        <v>213</v>
      </c>
      <c r="GNK31" s="102" t="s">
        <v>213</v>
      </c>
      <c r="GNL31" s="102" t="s">
        <v>213</v>
      </c>
      <c r="GNM31" s="102" t="s">
        <v>213</v>
      </c>
      <c r="GNN31" s="102" t="s">
        <v>213</v>
      </c>
      <c r="GNO31" s="102" t="s">
        <v>213</v>
      </c>
      <c r="GNP31" s="102" t="s">
        <v>213</v>
      </c>
      <c r="GNQ31" s="102" t="s">
        <v>213</v>
      </c>
      <c r="GNR31" s="102" t="s">
        <v>213</v>
      </c>
      <c r="GNS31" s="102" t="s">
        <v>213</v>
      </c>
      <c r="GNT31" s="102" t="s">
        <v>213</v>
      </c>
      <c r="GNU31" s="102" t="s">
        <v>213</v>
      </c>
      <c r="GNV31" s="102" t="s">
        <v>213</v>
      </c>
      <c r="GNW31" s="102" t="s">
        <v>213</v>
      </c>
      <c r="GNX31" s="102" t="s">
        <v>213</v>
      </c>
      <c r="GNY31" s="102" t="s">
        <v>213</v>
      </c>
      <c r="GNZ31" s="102" t="s">
        <v>213</v>
      </c>
      <c r="GOA31" s="102" t="s">
        <v>213</v>
      </c>
      <c r="GOB31" s="102" t="s">
        <v>213</v>
      </c>
      <c r="GOC31" s="102" t="s">
        <v>213</v>
      </c>
      <c r="GOD31" s="102" t="s">
        <v>213</v>
      </c>
      <c r="GOE31" s="102" t="s">
        <v>213</v>
      </c>
      <c r="GOF31" s="102" t="s">
        <v>213</v>
      </c>
      <c r="GOG31" s="102" t="s">
        <v>213</v>
      </c>
      <c r="GOH31" s="102" t="s">
        <v>213</v>
      </c>
      <c r="GOI31" s="102" t="s">
        <v>213</v>
      </c>
      <c r="GOJ31" s="102" t="s">
        <v>213</v>
      </c>
      <c r="GOK31" s="102" t="s">
        <v>213</v>
      </c>
      <c r="GOL31" s="102" t="s">
        <v>213</v>
      </c>
      <c r="GOM31" s="102" t="s">
        <v>213</v>
      </c>
      <c r="GON31" s="102" t="s">
        <v>213</v>
      </c>
      <c r="GOO31" s="102" t="s">
        <v>213</v>
      </c>
      <c r="GOP31" s="102" t="s">
        <v>213</v>
      </c>
      <c r="GOQ31" s="102" t="s">
        <v>213</v>
      </c>
      <c r="GOR31" s="102" t="s">
        <v>213</v>
      </c>
      <c r="GOS31" s="102" t="s">
        <v>213</v>
      </c>
      <c r="GOT31" s="102" t="s">
        <v>213</v>
      </c>
      <c r="GOU31" s="102" t="s">
        <v>213</v>
      </c>
      <c r="GOV31" s="102" t="s">
        <v>213</v>
      </c>
      <c r="GOW31" s="102" t="s">
        <v>213</v>
      </c>
      <c r="GOX31" s="102" t="s">
        <v>213</v>
      </c>
      <c r="GOY31" s="102" t="s">
        <v>213</v>
      </c>
      <c r="GOZ31" s="102" t="s">
        <v>213</v>
      </c>
      <c r="GPA31" s="102" t="s">
        <v>213</v>
      </c>
      <c r="GPB31" s="102" t="s">
        <v>213</v>
      </c>
      <c r="GPC31" s="102" t="s">
        <v>213</v>
      </c>
      <c r="GPD31" s="102" t="s">
        <v>213</v>
      </c>
      <c r="GPE31" s="102" t="s">
        <v>213</v>
      </c>
      <c r="GPF31" s="102" t="s">
        <v>213</v>
      </c>
      <c r="GPG31" s="102" t="s">
        <v>213</v>
      </c>
      <c r="GPH31" s="102" t="s">
        <v>213</v>
      </c>
      <c r="GPI31" s="102" t="s">
        <v>213</v>
      </c>
      <c r="GPJ31" s="102" t="s">
        <v>213</v>
      </c>
      <c r="GPK31" s="102" t="s">
        <v>213</v>
      </c>
      <c r="GPL31" s="102" t="s">
        <v>213</v>
      </c>
      <c r="GPM31" s="102" t="s">
        <v>213</v>
      </c>
      <c r="GPN31" s="102" t="s">
        <v>213</v>
      </c>
      <c r="GPO31" s="102" t="s">
        <v>213</v>
      </c>
      <c r="GPP31" s="102" t="s">
        <v>213</v>
      </c>
      <c r="GPQ31" s="102" t="s">
        <v>213</v>
      </c>
      <c r="GPR31" s="102" t="s">
        <v>213</v>
      </c>
      <c r="GPS31" s="102" t="s">
        <v>213</v>
      </c>
      <c r="GPT31" s="102" t="s">
        <v>213</v>
      </c>
      <c r="GPU31" s="102" t="s">
        <v>213</v>
      </c>
      <c r="GPV31" s="102" t="s">
        <v>213</v>
      </c>
      <c r="GPW31" s="102" t="s">
        <v>213</v>
      </c>
      <c r="GPX31" s="102" t="s">
        <v>213</v>
      </c>
      <c r="GPY31" s="102" t="s">
        <v>213</v>
      </c>
      <c r="GPZ31" s="102" t="s">
        <v>213</v>
      </c>
      <c r="GQA31" s="102" t="s">
        <v>213</v>
      </c>
      <c r="GQB31" s="102" t="s">
        <v>213</v>
      </c>
      <c r="GQC31" s="102" t="s">
        <v>213</v>
      </c>
      <c r="GQD31" s="102" t="s">
        <v>213</v>
      </c>
      <c r="GQE31" s="102" t="s">
        <v>213</v>
      </c>
      <c r="GQF31" s="102" t="s">
        <v>213</v>
      </c>
      <c r="GQG31" s="102" t="s">
        <v>213</v>
      </c>
      <c r="GQH31" s="102" t="s">
        <v>213</v>
      </c>
      <c r="GQI31" s="102" t="s">
        <v>213</v>
      </c>
      <c r="GQJ31" s="102" t="s">
        <v>213</v>
      </c>
      <c r="GQK31" s="102" t="s">
        <v>213</v>
      </c>
      <c r="GQL31" s="102" t="s">
        <v>213</v>
      </c>
      <c r="GQM31" s="102" t="s">
        <v>213</v>
      </c>
      <c r="GQN31" s="102" t="s">
        <v>213</v>
      </c>
      <c r="GQO31" s="102" t="s">
        <v>213</v>
      </c>
      <c r="GQP31" s="102" t="s">
        <v>213</v>
      </c>
      <c r="GQQ31" s="102" t="s">
        <v>213</v>
      </c>
      <c r="GQR31" s="102" t="s">
        <v>213</v>
      </c>
      <c r="GQS31" s="102" t="s">
        <v>213</v>
      </c>
      <c r="GQT31" s="102" t="s">
        <v>213</v>
      </c>
      <c r="GQU31" s="102" t="s">
        <v>213</v>
      </c>
      <c r="GQV31" s="102" t="s">
        <v>213</v>
      </c>
      <c r="GQW31" s="102" t="s">
        <v>213</v>
      </c>
      <c r="GQX31" s="102" t="s">
        <v>213</v>
      </c>
      <c r="GQY31" s="102" t="s">
        <v>213</v>
      </c>
      <c r="GQZ31" s="102" t="s">
        <v>213</v>
      </c>
      <c r="GRA31" s="102" t="s">
        <v>213</v>
      </c>
      <c r="GRB31" s="102" t="s">
        <v>213</v>
      </c>
      <c r="GRC31" s="102" t="s">
        <v>213</v>
      </c>
      <c r="GRD31" s="102" t="s">
        <v>213</v>
      </c>
      <c r="GRE31" s="102" t="s">
        <v>213</v>
      </c>
      <c r="GRF31" s="102" t="s">
        <v>213</v>
      </c>
      <c r="GRG31" s="102" t="s">
        <v>213</v>
      </c>
      <c r="GRH31" s="102" t="s">
        <v>213</v>
      </c>
      <c r="GRI31" s="102" t="s">
        <v>213</v>
      </c>
      <c r="GRJ31" s="102" t="s">
        <v>213</v>
      </c>
      <c r="GRK31" s="102" t="s">
        <v>213</v>
      </c>
      <c r="GRL31" s="102" t="s">
        <v>213</v>
      </c>
      <c r="GRM31" s="102" t="s">
        <v>213</v>
      </c>
      <c r="GRN31" s="102" t="s">
        <v>213</v>
      </c>
      <c r="GRO31" s="102" t="s">
        <v>213</v>
      </c>
      <c r="GRP31" s="102" t="s">
        <v>213</v>
      </c>
      <c r="GRQ31" s="102" t="s">
        <v>213</v>
      </c>
      <c r="GRR31" s="102" t="s">
        <v>213</v>
      </c>
      <c r="GRS31" s="102" t="s">
        <v>213</v>
      </c>
      <c r="GRT31" s="102" t="s">
        <v>213</v>
      </c>
      <c r="GRU31" s="102" t="s">
        <v>213</v>
      </c>
      <c r="GRV31" s="102" t="s">
        <v>213</v>
      </c>
      <c r="GRW31" s="102" t="s">
        <v>213</v>
      </c>
      <c r="GRX31" s="102" t="s">
        <v>213</v>
      </c>
      <c r="GRY31" s="102" t="s">
        <v>213</v>
      </c>
      <c r="GRZ31" s="102" t="s">
        <v>213</v>
      </c>
      <c r="GSA31" s="102" t="s">
        <v>213</v>
      </c>
      <c r="GSB31" s="102" t="s">
        <v>213</v>
      </c>
      <c r="GSC31" s="102" t="s">
        <v>213</v>
      </c>
      <c r="GSD31" s="102" t="s">
        <v>213</v>
      </c>
      <c r="GSE31" s="102" t="s">
        <v>213</v>
      </c>
      <c r="GSF31" s="102" t="s">
        <v>213</v>
      </c>
      <c r="GSG31" s="102" t="s">
        <v>213</v>
      </c>
      <c r="GSH31" s="102" t="s">
        <v>213</v>
      </c>
      <c r="GSI31" s="102" t="s">
        <v>213</v>
      </c>
      <c r="GSJ31" s="102" t="s">
        <v>213</v>
      </c>
      <c r="GSK31" s="102" t="s">
        <v>213</v>
      </c>
      <c r="GSL31" s="102" t="s">
        <v>213</v>
      </c>
      <c r="GSM31" s="102" t="s">
        <v>213</v>
      </c>
      <c r="GSN31" s="102" t="s">
        <v>213</v>
      </c>
      <c r="GSO31" s="102" t="s">
        <v>213</v>
      </c>
      <c r="GSP31" s="102" t="s">
        <v>213</v>
      </c>
      <c r="GSQ31" s="102" t="s">
        <v>213</v>
      </c>
      <c r="GSR31" s="102" t="s">
        <v>213</v>
      </c>
      <c r="GSS31" s="102" t="s">
        <v>213</v>
      </c>
      <c r="GST31" s="102" t="s">
        <v>213</v>
      </c>
      <c r="GSU31" s="102" t="s">
        <v>213</v>
      </c>
      <c r="GSV31" s="102" t="s">
        <v>213</v>
      </c>
      <c r="GSW31" s="102" t="s">
        <v>213</v>
      </c>
      <c r="GSX31" s="102" t="s">
        <v>213</v>
      </c>
      <c r="GSY31" s="102" t="s">
        <v>213</v>
      </c>
      <c r="GSZ31" s="102" t="s">
        <v>213</v>
      </c>
      <c r="GTA31" s="102" t="s">
        <v>213</v>
      </c>
      <c r="GTB31" s="102" t="s">
        <v>213</v>
      </c>
      <c r="GTC31" s="102" t="s">
        <v>213</v>
      </c>
      <c r="GTD31" s="102" t="s">
        <v>213</v>
      </c>
      <c r="GTE31" s="102" t="s">
        <v>213</v>
      </c>
      <c r="GTF31" s="102" t="s">
        <v>213</v>
      </c>
      <c r="GTG31" s="102" t="s">
        <v>213</v>
      </c>
      <c r="GTH31" s="102" t="s">
        <v>213</v>
      </c>
      <c r="GTI31" s="102" t="s">
        <v>213</v>
      </c>
      <c r="GTJ31" s="102" t="s">
        <v>213</v>
      </c>
      <c r="GTK31" s="102" t="s">
        <v>213</v>
      </c>
      <c r="GTL31" s="102" t="s">
        <v>213</v>
      </c>
      <c r="GTM31" s="102" t="s">
        <v>213</v>
      </c>
      <c r="GTN31" s="102" t="s">
        <v>213</v>
      </c>
      <c r="GTO31" s="102" t="s">
        <v>213</v>
      </c>
      <c r="GTP31" s="102" t="s">
        <v>213</v>
      </c>
      <c r="GTQ31" s="102" t="s">
        <v>213</v>
      </c>
      <c r="GTR31" s="102" t="s">
        <v>213</v>
      </c>
      <c r="GTS31" s="102" t="s">
        <v>213</v>
      </c>
      <c r="GTT31" s="102" t="s">
        <v>213</v>
      </c>
      <c r="GTU31" s="102" t="s">
        <v>213</v>
      </c>
      <c r="GTV31" s="102" t="s">
        <v>213</v>
      </c>
      <c r="GTW31" s="102" t="s">
        <v>213</v>
      </c>
      <c r="GTX31" s="102" t="s">
        <v>213</v>
      </c>
      <c r="GTY31" s="102" t="s">
        <v>213</v>
      </c>
      <c r="GTZ31" s="102" t="s">
        <v>213</v>
      </c>
      <c r="GUA31" s="102" t="s">
        <v>213</v>
      </c>
      <c r="GUB31" s="102" t="s">
        <v>213</v>
      </c>
      <c r="GUC31" s="102" t="s">
        <v>213</v>
      </c>
      <c r="GUD31" s="102" t="s">
        <v>213</v>
      </c>
      <c r="GUE31" s="102" t="s">
        <v>213</v>
      </c>
      <c r="GUF31" s="102" t="s">
        <v>213</v>
      </c>
      <c r="GUG31" s="102" t="s">
        <v>213</v>
      </c>
      <c r="GUH31" s="102" t="s">
        <v>213</v>
      </c>
      <c r="GUI31" s="102" t="s">
        <v>213</v>
      </c>
      <c r="GUJ31" s="102" t="s">
        <v>213</v>
      </c>
      <c r="GUK31" s="102" t="s">
        <v>213</v>
      </c>
      <c r="GUL31" s="102" t="s">
        <v>213</v>
      </c>
      <c r="GUM31" s="102" t="s">
        <v>213</v>
      </c>
      <c r="GUN31" s="102" t="s">
        <v>213</v>
      </c>
      <c r="GUO31" s="102" t="s">
        <v>213</v>
      </c>
      <c r="GUP31" s="102" t="s">
        <v>213</v>
      </c>
      <c r="GUQ31" s="102" t="s">
        <v>213</v>
      </c>
      <c r="GUR31" s="102" t="s">
        <v>213</v>
      </c>
      <c r="GUS31" s="102" t="s">
        <v>213</v>
      </c>
      <c r="GUT31" s="102" t="s">
        <v>213</v>
      </c>
      <c r="GUU31" s="102" t="s">
        <v>213</v>
      </c>
      <c r="GUV31" s="102" t="s">
        <v>213</v>
      </c>
      <c r="GUW31" s="102" t="s">
        <v>213</v>
      </c>
      <c r="GUX31" s="102" t="s">
        <v>213</v>
      </c>
      <c r="GUY31" s="102" t="s">
        <v>213</v>
      </c>
      <c r="GUZ31" s="102" t="s">
        <v>213</v>
      </c>
      <c r="GVA31" s="102" t="s">
        <v>213</v>
      </c>
      <c r="GVB31" s="102" t="s">
        <v>213</v>
      </c>
      <c r="GVC31" s="102" t="s">
        <v>213</v>
      </c>
      <c r="GVD31" s="102" t="s">
        <v>213</v>
      </c>
      <c r="GVE31" s="102" t="s">
        <v>213</v>
      </c>
      <c r="GVF31" s="102" t="s">
        <v>213</v>
      </c>
      <c r="GVG31" s="102" t="s">
        <v>213</v>
      </c>
      <c r="GVH31" s="102" t="s">
        <v>213</v>
      </c>
      <c r="GVI31" s="102" t="s">
        <v>213</v>
      </c>
      <c r="GVJ31" s="102" t="s">
        <v>213</v>
      </c>
      <c r="GVK31" s="102" t="s">
        <v>213</v>
      </c>
      <c r="GVL31" s="102" t="s">
        <v>213</v>
      </c>
      <c r="GVM31" s="102" t="s">
        <v>213</v>
      </c>
      <c r="GVN31" s="102" t="s">
        <v>213</v>
      </c>
      <c r="GVO31" s="102" t="s">
        <v>213</v>
      </c>
      <c r="GVP31" s="102" t="s">
        <v>213</v>
      </c>
      <c r="GVQ31" s="102" t="s">
        <v>213</v>
      </c>
      <c r="GVR31" s="102" t="s">
        <v>213</v>
      </c>
      <c r="GVS31" s="102" t="s">
        <v>213</v>
      </c>
      <c r="GVT31" s="102" t="s">
        <v>213</v>
      </c>
      <c r="GVU31" s="102" t="s">
        <v>213</v>
      </c>
      <c r="GVV31" s="102" t="s">
        <v>213</v>
      </c>
      <c r="GVW31" s="102" t="s">
        <v>213</v>
      </c>
      <c r="GVX31" s="102" t="s">
        <v>213</v>
      </c>
      <c r="GVY31" s="102" t="s">
        <v>213</v>
      </c>
      <c r="GVZ31" s="102" t="s">
        <v>213</v>
      </c>
      <c r="GWA31" s="102" t="s">
        <v>213</v>
      </c>
      <c r="GWB31" s="102" t="s">
        <v>213</v>
      </c>
      <c r="GWC31" s="102" t="s">
        <v>213</v>
      </c>
      <c r="GWD31" s="102" t="s">
        <v>213</v>
      </c>
      <c r="GWE31" s="102" t="s">
        <v>213</v>
      </c>
      <c r="GWF31" s="102" t="s">
        <v>213</v>
      </c>
      <c r="GWG31" s="102" t="s">
        <v>213</v>
      </c>
      <c r="GWH31" s="102" t="s">
        <v>213</v>
      </c>
      <c r="GWI31" s="102" t="s">
        <v>213</v>
      </c>
      <c r="GWJ31" s="102" t="s">
        <v>213</v>
      </c>
      <c r="GWK31" s="102" t="s">
        <v>213</v>
      </c>
      <c r="GWL31" s="102" t="s">
        <v>213</v>
      </c>
      <c r="GWM31" s="102" t="s">
        <v>213</v>
      </c>
      <c r="GWN31" s="102" t="s">
        <v>213</v>
      </c>
      <c r="GWO31" s="102" t="s">
        <v>213</v>
      </c>
      <c r="GWP31" s="102" t="s">
        <v>213</v>
      </c>
      <c r="GWQ31" s="102" t="s">
        <v>213</v>
      </c>
      <c r="GWR31" s="102" t="s">
        <v>213</v>
      </c>
      <c r="GWS31" s="102" t="s">
        <v>213</v>
      </c>
      <c r="GWT31" s="102" t="s">
        <v>213</v>
      </c>
      <c r="GWU31" s="102" t="s">
        <v>213</v>
      </c>
      <c r="GWV31" s="102" t="s">
        <v>213</v>
      </c>
      <c r="GWW31" s="102" t="s">
        <v>213</v>
      </c>
      <c r="GWX31" s="102" t="s">
        <v>213</v>
      </c>
      <c r="GWY31" s="102" t="s">
        <v>213</v>
      </c>
      <c r="GWZ31" s="102" t="s">
        <v>213</v>
      </c>
      <c r="GXA31" s="102" t="s">
        <v>213</v>
      </c>
      <c r="GXB31" s="102" t="s">
        <v>213</v>
      </c>
      <c r="GXC31" s="102" t="s">
        <v>213</v>
      </c>
      <c r="GXD31" s="102" t="s">
        <v>213</v>
      </c>
      <c r="GXE31" s="102" t="s">
        <v>213</v>
      </c>
      <c r="GXF31" s="102" t="s">
        <v>213</v>
      </c>
      <c r="GXG31" s="102" t="s">
        <v>213</v>
      </c>
      <c r="GXH31" s="102" t="s">
        <v>213</v>
      </c>
      <c r="GXI31" s="102" t="s">
        <v>213</v>
      </c>
      <c r="GXJ31" s="102" t="s">
        <v>213</v>
      </c>
      <c r="GXK31" s="102" t="s">
        <v>213</v>
      </c>
      <c r="GXL31" s="102" t="s">
        <v>213</v>
      </c>
      <c r="GXM31" s="102" t="s">
        <v>213</v>
      </c>
      <c r="GXN31" s="102" t="s">
        <v>213</v>
      </c>
      <c r="GXO31" s="102" t="s">
        <v>213</v>
      </c>
      <c r="GXP31" s="102" t="s">
        <v>213</v>
      </c>
      <c r="GXQ31" s="102" t="s">
        <v>213</v>
      </c>
      <c r="GXR31" s="102" t="s">
        <v>213</v>
      </c>
      <c r="GXS31" s="102" t="s">
        <v>213</v>
      </c>
      <c r="GXT31" s="102" t="s">
        <v>213</v>
      </c>
      <c r="GXU31" s="102" t="s">
        <v>213</v>
      </c>
      <c r="GXV31" s="102" t="s">
        <v>213</v>
      </c>
      <c r="GXW31" s="102" t="s">
        <v>213</v>
      </c>
      <c r="GXX31" s="102" t="s">
        <v>213</v>
      </c>
      <c r="GXY31" s="102" t="s">
        <v>213</v>
      </c>
      <c r="GXZ31" s="102" t="s">
        <v>213</v>
      </c>
      <c r="GYA31" s="102" t="s">
        <v>213</v>
      </c>
      <c r="GYB31" s="102" t="s">
        <v>213</v>
      </c>
      <c r="GYC31" s="102" t="s">
        <v>213</v>
      </c>
      <c r="GYD31" s="102" t="s">
        <v>213</v>
      </c>
      <c r="GYE31" s="102" t="s">
        <v>213</v>
      </c>
      <c r="GYF31" s="102" t="s">
        <v>213</v>
      </c>
      <c r="GYG31" s="102" t="s">
        <v>213</v>
      </c>
      <c r="GYH31" s="102" t="s">
        <v>213</v>
      </c>
      <c r="GYI31" s="102" t="s">
        <v>213</v>
      </c>
      <c r="GYJ31" s="102" t="s">
        <v>213</v>
      </c>
      <c r="GYK31" s="102" t="s">
        <v>213</v>
      </c>
      <c r="GYL31" s="102" t="s">
        <v>213</v>
      </c>
      <c r="GYM31" s="102" t="s">
        <v>213</v>
      </c>
      <c r="GYN31" s="102" t="s">
        <v>213</v>
      </c>
      <c r="GYO31" s="102" t="s">
        <v>213</v>
      </c>
      <c r="GYP31" s="102" t="s">
        <v>213</v>
      </c>
      <c r="GYQ31" s="102" t="s">
        <v>213</v>
      </c>
      <c r="GYR31" s="102" t="s">
        <v>213</v>
      </c>
      <c r="GYS31" s="102" t="s">
        <v>213</v>
      </c>
      <c r="GYT31" s="102" t="s">
        <v>213</v>
      </c>
      <c r="GYU31" s="102" t="s">
        <v>213</v>
      </c>
      <c r="GYV31" s="102" t="s">
        <v>213</v>
      </c>
      <c r="GYW31" s="102" t="s">
        <v>213</v>
      </c>
      <c r="GYX31" s="102" t="s">
        <v>213</v>
      </c>
      <c r="GYY31" s="102" t="s">
        <v>213</v>
      </c>
      <c r="GYZ31" s="102" t="s">
        <v>213</v>
      </c>
      <c r="GZA31" s="102" t="s">
        <v>213</v>
      </c>
      <c r="GZB31" s="102" t="s">
        <v>213</v>
      </c>
      <c r="GZC31" s="102" t="s">
        <v>213</v>
      </c>
      <c r="GZD31" s="102" t="s">
        <v>213</v>
      </c>
      <c r="GZE31" s="102" t="s">
        <v>213</v>
      </c>
      <c r="GZF31" s="102" t="s">
        <v>213</v>
      </c>
      <c r="GZG31" s="102" t="s">
        <v>213</v>
      </c>
      <c r="GZH31" s="102" t="s">
        <v>213</v>
      </c>
      <c r="GZI31" s="102" t="s">
        <v>213</v>
      </c>
      <c r="GZJ31" s="102" t="s">
        <v>213</v>
      </c>
      <c r="GZK31" s="102" t="s">
        <v>213</v>
      </c>
      <c r="GZL31" s="102" t="s">
        <v>213</v>
      </c>
      <c r="GZM31" s="102" t="s">
        <v>213</v>
      </c>
      <c r="GZN31" s="102" t="s">
        <v>213</v>
      </c>
      <c r="GZO31" s="102" t="s">
        <v>213</v>
      </c>
      <c r="GZP31" s="102" t="s">
        <v>213</v>
      </c>
      <c r="GZQ31" s="102" t="s">
        <v>213</v>
      </c>
      <c r="GZR31" s="102" t="s">
        <v>213</v>
      </c>
      <c r="GZS31" s="102" t="s">
        <v>213</v>
      </c>
      <c r="GZT31" s="102" t="s">
        <v>213</v>
      </c>
      <c r="GZU31" s="102" t="s">
        <v>213</v>
      </c>
      <c r="GZV31" s="102" t="s">
        <v>213</v>
      </c>
      <c r="GZW31" s="102" t="s">
        <v>213</v>
      </c>
      <c r="GZX31" s="102" t="s">
        <v>213</v>
      </c>
      <c r="GZY31" s="102" t="s">
        <v>213</v>
      </c>
      <c r="GZZ31" s="102" t="s">
        <v>213</v>
      </c>
      <c r="HAA31" s="102" t="s">
        <v>213</v>
      </c>
      <c r="HAB31" s="102" t="s">
        <v>213</v>
      </c>
      <c r="HAC31" s="102" t="s">
        <v>213</v>
      </c>
      <c r="HAD31" s="102" t="s">
        <v>213</v>
      </c>
      <c r="HAE31" s="102" t="s">
        <v>213</v>
      </c>
      <c r="HAF31" s="102" t="s">
        <v>213</v>
      </c>
      <c r="HAG31" s="102" t="s">
        <v>213</v>
      </c>
      <c r="HAH31" s="102" t="s">
        <v>213</v>
      </c>
      <c r="HAI31" s="102" t="s">
        <v>213</v>
      </c>
      <c r="HAJ31" s="102" t="s">
        <v>213</v>
      </c>
      <c r="HAK31" s="102" t="s">
        <v>213</v>
      </c>
      <c r="HAL31" s="102" t="s">
        <v>213</v>
      </c>
      <c r="HAM31" s="102" t="s">
        <v>213</v>
      </c>
      <c r="HAN31" s="102" t="s">
        <v>213</v>
      </c>
      <c r="HAO31" s="102" t="s">
        <v>213</v>
      </c>
      <c r="HAP31" s="102" t="s">
        <v>213</v>
      </c>
      <c r="HAQ31" s="102" t="s">
        <v>213</v>
      </c>
      <c r="HAR31" s="102" t="s">
        <v>213</v>
      </c>
      <c r="HAS31" s="102" t="s">
        <v>213</v>
      </c>
      <c r="HAT31" s="102" t="s">
        <v>213</v>
      </c>
      <c r="HAU31" s="102" t="s">
        <v>213</v>
      </c>
      <c r="HAV31" s="102" t="s">
        <v>213</v>
      </c>
      <c r="HAW31" s="102" t="s">
        <v>213</v>
      </c>
      <c r="HAX31" s="102" t="s">
        <v>213</v>
      </c>
      <c r="HAY31" s="102" t="s">
        <v>213</v>
      </c>
      <c r="HAZ31" s="102" t="s">
        <v>213</v>
      </c>
      <c r="HBA31" s="102" t="s">
        <v>213</v>
      </c>
      <c r="HBB31" s="102" t="s">
        <v>213</v>
      </c>
      <c r="HBC31" s="102" t="s">
        <v>213</v>
      </c>
      <c r="HBD31" s="102" t="s">
        <v>213</v>
      </c>
      <c r="HBE31" s="102" t="s">
        <v>213</v>
      </c>
      <c r="HBF31" s="102" t="s">
        <v>213</v>
      </c>
      <c r="HBG31" s="102" t="s">
        <v>213</v>
      </c>
      <c r="HBH31" s="102" t="s">
        <v>213</v>
      </c>
      <c r="HBI31" s="102" t="s">
        <v>213</v>
      </c>
      <c r="HBJ31" s="102" t="s">
        <v>213</v>
      </c>
      <c r="HBK31" s="102" t="s">
        <v>213</v>
      </c>
      <c r="HBL31" s="102" t="s">
        <v>213</v>
      </c>
      <c r="HBM31" s="102" t="s">
        <v>213</v>
      </c>
      <c r="HBN31" s="102" t="s">
        <v>213</v>
      </c>
      <c r="HBO31" s="102" t="s">
        <v>213</v>
      </c>
      <c r="HBP31" s="102" t="s">
        <v>213</v>
      </c>
      <c r="HBQ31" s="102" t="s">
        <v>213</v>
      </c>
      <c r="HBR31" s="102" t="s">
        <v>213</v>
      </c>
      <c r="HBS31" s="102" t="s">
        <v>213</v>
      </c>
      <c r="HBT31" s="102" t="s">
        <v>213</v>
      </c>
      <c r="HBU31" s="102" t="s">
        <v>213</v>
      </c>
      <c r="HBV31" s="102" t="s">
        <v>213</v>
      </c>
      <c r="HBW31" s="102" t="s">
        <v>213</v>
      </c>
      <c r="HBX31" s="102" t="s">
        <v>213</v>
      </c>
      <c r="HBY31" s="102" t="s">
        <v>213</v>
      </c>
      <c r="HBZ31" s="102" t="s">
        <v>213</v>
      </c>
      <c r="HCA31" s="102" t="s">
        <v>213</v>
      </c>
      <c r="HCB31" s="102" t="s">
        <v>213</v>
      </c>
      <c r="HCC31" s="102" t="s">
        <v>213</v>
      </c>
      <c r="HCD31" s="102" t="s">
        <v>213</v>
      </c>
      <c r="HCE31" s="102" t="s">
        <v>213</v>
      </c>
      <c r="HCF31" s="102" t="s">
        <v>213</v>
      </c>
      <c r="HCG31" s="102" t="s">
        <v>213</v>
      </c>
      <c r="HCH31" s="102" t="s">
        <v>213</v>
      </c>
      <c r="HCI31" s="102" t="s">
        <v>213</v>
      </c>
      <c r="HCJ31" s="102" t="s">
        <v>213</v>
      </c>
      <c r="HCK31" s="102" t="s">
        <v>213</v>
      </c>
      <c r="HCL31" s="102" t="s">
        <v>213</v>
      </c>
      <c r="HCM31" s="102" t="s">
        <v>213</v>
      </c>
      <c r="HCN31" s="102" t="s">
        <v>213</v>
      </c>
      <c r="HCO31" s="102" t="s">
        <v>213</v>
      </c>
      <c r="HCP31" s="102" t="s">
        <v>213</v>
      </c>
      <c r="HCQ31" s="102" t="s">
        <v>213</v>
      </c>
      <c r="HCR31" s="102" t="s">
        <v>213</v>
      </c>
      <c r="HCS31" s="102" t="s">
        <v>213</v>
      </c>
      <c r="HCT31" s="102" t="s">
        <v>213</v>
      </c>
      <c r="HCU31" s="102" t="s">
        <v>213</v>
      </c>
      <c r="HCV31" s="102" t="s">
        <v>213</v>
      </c>
      <c r="HCW31" s="102" t="s">
        <v>213</v>
      </c>
      <c r="HCX31" s="102" t="s">
        <v>213</v>
      </c>
      <c r="HCY31" s="102" t="s">
        <v>213</v>
      </c>
      <c r="HCZ31" s="102" t="s">
        <v>213</v>
      </c>
      <c r="HDA31" s="102" t="s">
        <v>213</v>
      </c>
      <c r="HDB31" s="102" t="s">
        <v>213</v>
      </c>
      <c r="HDC31" s="102" t="s">
        <v>213</v>
      </c>
      <c r="HDD31" s="102" t="s">
        <v>213</v>
      </c>
      <c r="HDE31" s="102" t="s">
        <v>213</v>
      </c>
      <c r="HDF31" s="102" t="s">
        <v>213</v>
      </c>
      <c r="HDG31" s="102" t="s">
        <v>213</v>
      </c>
      <c r="HDH31" s="102" t="s">
        <v>213</v>
      </c>
      <c r="HDI31" s="102" t="s">
        <v>213</v>
      </c>
      <c r="HDJ31" s="102" t="s">
        <v>213</v>
      </c>
      <c r="HDK31" s="102" t="s">
        <v>213</v>
      </c>
      <c r="HDL31" s="102" t="s">
        <v>213</v>
      </c>
      <c r="HDM31" s="102" t="s">
        <v>213</v>
      </c>
      <c r="HDN31" s="102" t="s">
        <v>213</v>
      </c>
      <c r="HDO31" s="102" t="s">
        <v>213</v>
      </c>
      <c r="HDP31" s="102" t="s">
        <v>213</v>
      </c>
      <c r="HDQ31" s="102" t="s">
        <v>213</v>
      </c>
      <c r="HDR31" s="102" t="s">
        <v>213</v>
      </c>
      <c r="HDS31" s="102" t="s">
        <v>213</v>
      </c>
      <c r="HDT31" s="102" t="s">
        <v>213</v>
      </c>
      <c r="HDU31" s="102" t="s">
        <v>213</v>
      </c>
      <c r="HDV31" s="102" t="s">
        <v>213</v>
      </c>
      <c r="HDW31" s="102" t="s">
        <v>213</v>
      </c>
      <c r="HDX31" s="102" t="s">
        <v>213</v>
      </c>
      <c r="HDY31" s="102" t="s">
        <v>213</v>
      </c>
      <c r="HDZ31" s="102" t="s">
        <v>213</v>
      </c>
      <c r="HEA31" s="102" t="s">
        <v>213</v>
      </c>
      <c r="HEB31" s="102" t="s">
        <v>213</v>
      </c>
      <c r="HEC31" s="102" t="s">
        <v>213</v>
      </c>
      <c r="HED31" s="102" t="s">
        <v>213</v>
      </c>
      <c r="HEE31" s="102" t="s">
        <v>213</v>
      </c>
      <c r="HEF31" s="102" t="s">
        <v>213</v>
      </c>
      <c r="HEG31" s="102" t="s">
        <v>213</v>
      </c>
      <c r="HEH31" s="102" t="s">
        <v>213</v>
      </c>
      <c r="HEI31" s="102" t="s">
        <v>213</v>
      </c>
      <c r="HEJ31" s="102" t="s">
        <v>213</v>
      </c>
      <c r="HEK31" s="102" t="s">
        <v>213</v>
      </c>
      <c r="HEL31" s="102" t="s">
        <v>213</v>
      </c>
      <c r="HEM31" s="102" t="s">
        <v>213</v>
      </c>
      <c r="HEN31" s="102" t="s">
        <v>213</v>
      </c>
      <c r="HEO31" s="102" t="s">
        <v>213</v>
      </c>
      <c r="HEP31" s="102" t="s">
        <v>213</v>
      </c>
      <c r="HEQ31" s="102" t="s">
        <v>213</v>
      </c>
      <c r="HER31" s="102" t="s">
        <v>213</v>
      </c>
      <c r="HES31" s="102" t="s">
        <v>213</v>
      </c>
      <c r="HET31" s="102" t="s">
        <v>213</v>
      </c>
      <c r="HEU31" s="102" t="s">
        <v>213</v>
      </c>
      <c r="HEV31" s="102" t="s">
        <v>213</v>
      </c>
      <c r="HEW31" s="102" t="s">
        <v>213</v>
      </c>
      <c r="HEX31" s="102" t="s">
        <v>213</v>
      </c>
      <c r="HEY31" s="102" t="s">
        <v>213</v>
      </c>
      <c r="HEZ31" s="102" t="s">
        <v>213</v>
      </c>
      <c r="HFA31" s="102" t="s">
        <v>213</v>
      </c>
      <c r="HFB31" s="102" t="s">
        <v>213</v>
      </c>
      <c r="HFC31" s="102" t="s">
        <v>213</v>
      </c>
      <c r="HFD31" s="102" t="s">
        <v>213</v>
      </c>
      <c r="HFE31" s="102" t="s">
        <v>213</v>
      </c>
      <c r="HFF31" s="102" t="s">
        <v>213</v>
      </c>
      <c r="HFG31" s="102" t="s">
        <v>213</v>
      </c>
      <c r="HFH31" s="102" t="s">
        <v>213</v>
      </c>
      <c r="HFI31" s="102" t="s">
        <v>213</v>
      </c>
      <c r="HFJ31" s="102" t="s">
        <v>213</v>
      </c>
      <c r="HFK31" s="102" t="s">
        <v>213</v>
      </c>
      <c r="HFL31" s="102" t="s">
        <v>213</v>
      </c>
      <c r="HFM31" s="102" t="s">
        <v>213</v>
      </c>
      <c r="HFN31" s="102" t="s">
        <v>213</v>
      </c>
      <c r="HFO31" s="102" t="s">
        <v>213</v>
      </c>
      <c r="HFP31" s="102" t="s">
        <v>213</v>
      </c>
      <c r="HFQ31" s="102" t="s">
        <v>213</v>
      </c>
      <c r="HFR31" s="102" t="s">
        <v>213</v>
      </c>
      <c r="HFS31" s="102" t="s">
        <v>213</v>
      </c>
      <c r="HFT31" s="102" t="s">
        <v>213</v>
      </c>
      <c r="HFU31" s="102" t="s">
        <v>213</v>
      </c>
      <c r="HFV31" s="102" t="s">
        <v>213</v>
      </c>
      <c r="HFW31" s="102" t="s">
        <v>213</v>
      </c>
      <c r="HFX31" s="102" t="s">
        <v>213</v>
      </c>
      <c r="HFY31" s="102" t="s">
        <v>213</v>
      </c>
      <c r="HFZ31" s="102" t="s">
        <v>213</v>
      </c>
      <c r="HGA31" s="102" t="s">
        <v>213</v>
      </c>
      <c r="HGB31" s="102" t="s">
        <v>213</v>
      </c>
      <c r="HGC31" s="102" t="s">
        <v>213</v>
      </c>
      <c r="HGD31" s="102" t="s">
        <v>213</v>
      </c>
      <c r="HGE31" s="102" t="s">
        <v>213</v>
      </c>
      <c r="HGF31" s="102" t="s">
        <v>213</v>
      </c>
      <c r="HGG31" s="102" t="s">
        <v>213</v>
      </c>
      <c r="HGH31" s="102" t="s">
        <v>213</v>
      </c>
      <c r="HGI31" s="102" t="s">
        <v>213</v>
      </c>
      <c r="HGJ31" s="102" t="s">
        <v>213</v>
      </c>
      <c r="HGK31" s="102" t="s">
        <v>213</v>
      </c>
      <c r="HGL31" s="102" t="s">
        <v>213</v>
      </c>
      <c r="HGM31" s="102" t="s">
        <v>213</v>
      </c>
      <c r="HGN31" s="102" t="s">
        <v>213</v>
      </c>
      <c r="HGO31" s="102" t="s">
        <v>213</v>
      </c>
      <c r="HGP31" s="102" t="s">
        <v>213</v>
      </c>
      <c r="HGQ31" s="102" t="s">
        <v>213</v>
      </c>
      <c r="HGR31" s="102" t="s">
        <v>213</v>
      </c>
      <c r="HGS31" s="102" t="s">
        <v>213</v>
      </c>
      <c r="HGT31" s="102" t="s">
        <v>213</v>
      </c>
      <c r="HGU31" s="102" t="s">
        <v>213</v>
      </c>
      <c r="HGV31" s="102" t="s">
        <v>213</v>
      </c>
      <c r="HGW31" s="102" t="s">
        <v>213</v>
      </c>
      <c r="HGX31" s="102" t="s">
        <v>213</v>
      </c>
      <c r="HGY31" s="102" t="s">
        <v>213</v>
      </c>
      <c r="HGZ31" s="102" t="s">
        <v>213</v>
      </c>
      <c r="HHA31" s="102" t="s">
        <v>213</v>
      </c>
      <c r="HHB31" s="102" t="s">
        <v>213</v>
      </c>
      <c r="HHC31" s="102" t="s">
        <v>213</v>
      </c>
      <c r="HHD31" s="102" t="s">
        <v>213</v>
      </c>
      <c r="HHE31" s="102" t="s">
        <v>213</v>
      </c>
      <c r="HHF31" s="102" t="s">
        <v>213</v>
      </c>
      <c r="HHG31" s="102" t="s">
        <v>213</v>
      </c>
      <c r="HHH31" s="102" t="s">
        <v>213</v>
      </c>
      <c r="HHI31" s="102" t="s">
        <v>213</v>
      </c>
      <c r="HHJ31" s="102" t="s">
        <v>213</v>
      </c>
      <c r="HHK31" s="102" t="s">
        <v>213</v>
      </c>
      <c r="HHL31" s="102" t="s">
        <v>213</v>
      </c>
      <c r="HHM31" s="102" t="s">
        <v>213</v>
      </c>
      <c r="HHN31" s="102" t="s">
        <v>213</v>
      </c>
      <c r="HHO31" s="102" t="s">
        <v>213</v>
      </c>
      <c r="HHP31" s="102" t="s">
        <v>213</v>
      </c>
      <c r="HHQ31" s="102" t="s">
        <v>213</v>
      </c>
      <c r="HHR31" s="102" t="s">
        <v>213</v>
      </c>
      <c r="HHS31" s="102" t="s">
        <v>213</v>
      </c>
      <c r="HHT31" s="102" t="s">
        <v>213</v>
      </c>
      <c r="HHU31" s="102" t="s">
        <v>213</v>
      </c>
      <c r="HHV31" s="102" t="s">
        <v>213</v>
      </c>
      <c r="HHW31" s="102" t="s">
        <v>213</v>
      </c>
      <c r="HHX31" s="102" t="s">
        <v>213</v>
      </c>
      <c r="HHY31" s="102" t="s">
        <v>213</v>
      </c>
      <c r="HHZ31" s="102" t="s">
        <v>213</v>
      </c>
      <c r="HIA31" s="102" t="s">
        <v>213</v>
      </c>
      <c r="HIB31" s="102" t="s">
        <v>213</v>
      </c>
      <c r="HIC31" s="102" t="s">
        <v>213</v>
      </c>
      <c r="HID31" s="102" t="s">
        <v>213</v>
      </c>
      <c r="HIE31" s="102" t="s">
        <v>213</v>
      </c>
      <c r="HIF31" s="102" t="s">
        <v>213</v>
      </c>
      <c r="HIG31" s="102" t="s">
        <v>213</v>
      </c>
      <c r="HIH31" s="102" t="s">
        <v>213</v>
      </c>
      <c r="HII31" s="102" t="s">
        <v>213</v>
      </c>
      <c r="HIJ31" s="102" t="s">
        <v>213</v>
      </c>
      <c r="HIK31" s="102" t="s">
        <v>213</v>
      </c>
      <c r="HIL31" s="102" t="s">
        <v>213</v>
      </c>
      <c r="HIM31" s="102" t="s">
        <v>213</v>
      </c>
      <c r="HIN31" s="102" t="s">
        <v>213</v>
      </c>
      <c r="HIO31" s="102" t="s">
        <v>213</v>
      </c>
      <c r="HIP31" s="102" t="s">
        <v>213</v>
      </c>
      <c r="HIQ31" s="102" t="s">
        <v>213</v>
      </c>
      <c r="HIR31" s="102" t="s">
        <v>213</v>
      </c>
      <c r="HIS31" s="102" t="s">
        <v>213</v>
      </c>
      <c r="HIT31" s="102" t="s">
        <v>213</v>
      </c>
      <c r="HIU31" s="102" t="s">
        <v>213</v>
      </c>
      <c r="HIV31" s="102" t="s">
        <v>213</v>
      </c>
      <c r="HIW31" s="102" t="s">
        <v>213</v>
      </c>
      <c r="HIX31" s="102" t="s">
        <v>213</v>
      </c>
      <c r="HIY31" s="102" t="s">
        <v>213</v>
      </c>
      <c r="HIZ31" s="102" t="s">
        <v>213</v>
      </c>
      <c r="HJA31" s="102" t="s">
        <v>213</v>
      </c>
      <c r="HJB31" s="102" t="s">
        <v>213</v>
      </c>
      <c r="HJC31" s="102" t="s">
        <v>213</v>
      </c>
      <c r="HJD31" s="102" t="s">
        <v>213</v>
      </c>
      <c r="HJE31" s="102" t="s">
        <v>213</v>
      </c>
      <c r="HJF31" s="102" t="s">
        <v>213</v>
      </c>
      <c r="HJG31" s="102" t="s">
        <v>213</v>
      </c>
      <c r="HJH31" s="102" t="s">
        <v>213</v>
      </c>
      <c r="HJI31" s="102" t="s">
        <v>213</v>
      </c>
      <c r="HJJ31" s="102" t="s">
        <v>213</v>
      </c>
      <c r="HJK31" s="102" t="s">
        <v>213</v>
      </c>
      <c r="HJL31" s="102" t="s">
        <v>213</v>
      </c>
      <c r="HJM31" s="102" t="s">
        <v>213</v>
      </c>
      <c r="HJN31" s="102" t="s">
        <v>213</v>
      </c>
      <c r="HJO31" s="102" t="s">
        <v>213</v>
      </c>
      <c r="HJP31" s="102" t="s">
        <v>213</v>
      </c>
      <c r="HJQ31" s="102" t="s">
        <v>213</v>
      </c>
      <c r="HJR31" s="102" t="s">
        <v>213</v>
      </c>
      <c r="HJS31" s="102" t="s">
        <v>213</v>
      </c>
      <c r="HJT31" s="102" t="s">
        <v>213</v>
      </c>
      <c r="HJU31" s="102" t="s">
        <v>213</v>
      </c>
      <c r="HJV31" s="102" t="s">
        <v>213</v>
      </c>
      <c r="HJW31" s="102" t="s">
        <v>213</v>
      </c>
      <c r="HJX31" s="102" t="s">
        <v>213</v>
      </c>
      <c r="HJY31" s="102" t="s">
        <v>213</v>
      </c>
      <c r="HJZ31" s="102" t="s">
        <v>213</v>
      </c>
      <c r="HKA31" s="102" t="s">
        <v>213</v>
      </c>
      <c r="HKB31" s="102" t="s">
        <v>213</v>
      </c>
      <c r="HKC31" s="102" t="s">
        <v>213</v>
      </c>
      <c r="HKD31" s="102" t="s">
        <v>213</v>
      </c>
      <c r="HKE31" s="102" t="s">
        <v>213</v>
      </c>
      <c r="HKF31" s="102" t="s">
        <v>213</v>
      </c>
      <c r="HKG31" s="102" t="s">
        <v>213</v>
      </c>
      <c r="HKH31" s="102" t="s">
        <v>213</v>
      </c>
      <c r="HKI31" s="102" t="s">
        <v>213</v>
      </c>
      <c r="HKJ31" s="102" t="s">
        <v>213</v>
      </c>
      <c r="HKK31" s="102" t="s">
        <v>213</v>
      </c>
      <c r="HKL31" s="102" t="s">
        <v>213</v>
      </c>
      <c r="HKM31" s="102" t="s">
        <v>213</v>
      </c>
      <c r="HKN31" s="102" t="s">
        <v>213</v>
      </c>
      <c r="HKO31" s="102" t="s">
        <v>213</v>
      </c>
      <c r="HKP31" s="102" t="s">
        <v>213</v>
      </c>
      <c r="HKQ31" s="102" t="s">
        <v>213</v>
      </c>
      <c r="HKR31" s="102" t="s">
        <v>213</v>
      </c>
      <c r="HKS31" s="102" t="s">
        <v>213</v>
      </c>
      <c r="HKT31" s="102" t="s">
        <v>213</v>
      </c>
      <c r="HKU31" s="102" t="s">
        <v>213</v>
      </c>
      <c r="HKV31" s="102" t="s">
        <v>213</v>
      </c>
      <c r="HKW31" s="102" t="s">
        <v>213</v>
      </c>
      <c r="HKX31" s="102" t="s">
        <v>213</v>
      </c>
      <c r="HKY31" s="102" t="s">
        <v>213</v>
      </c>
      <c r="HKZ31" s="102" t="s">
        <v>213</v>
      </c>
      <c r="HLA31" s="102" t="s">
        <v>213</v>
      </c>
      <c r="HLB31" s="102" t="s">
        <v>213</v>
      </c>
      <c r="HLC31" s="102" t="s">
        <v>213</v>
      </c>
      <c r="HLD31" s="102" t="s">
        <v>213</v>
      </c>
      <c r="HLE31" s="102" t="s">
        <v>213</v>
      </c>
      <c r="HLF31" s="102" t="s">
        <v>213</v>
      </c>
      <c r="HLG31" s="102" t="s">
        <v>213</v>
      </c>
      <c r="HLH31" s="102" t="s">
        <v>213</v>
      </c>
      <c r="HLI31" s="102" t="s">
        <v>213</v>
      </c>
      <c r="HLJ31" s="102" t="s">
        <v>213</v>
      </c>
      <c r="HLK31" s="102" t="s">
        <v>213</v>
      </c>
      <c r="HLL31" s="102" t="s">
        <v>213</v>
      </c>
      <c r="HLM31" s="102" t="s">
        <v>213</v>
      </c>
      <c r="HLN31" s="102" t="s">
        <v>213</v>
      </c>
      <c r="HLO31" s="102" t="s">
        <v>213</v>
      </c>
      <c r="HLP31" s="102" t="s">
        <v>213</v>
      </c>
      <c r="HLQ31" s="102" t="s">
        <v>213</v>
      </c>
      <c r="HLR31" s="102" t="s">
        <v>213</v>
      </c>
      <c r="HLS31" s="102" t="s">
        <v>213</v>
      </c>
      <c r="HLT31" s="102" t="s">
        <v>213</v>
      </c>
      <c r="HLU31" s="102" t="s">
        <v>213</v>
      </c>
      <c r="HLV31" s="102" t="s">
        <v>213</v>
      </c>
      <c r="HLW31" s="102" t="s">
        <v>213</v>
      </c>
      <c r="HLX31" s="102" t="s">
        <v>213</v>
      </c>
      <c r="HLY31" s="102" t="s">
        <v>213</v>
      </c>
      <c r="HLZ31" s="102" t="s">
        <v>213</v>
      </c>
      <c r="HMA31" s="102" t="s">
        <v>213</v>
      </c>
      <c r="HMB31" s="102" t="s">
        <v>213</v>
      </c>
      <c r="HMC31" s="102" t="s">
        <v>213</v>
      </c>
      <c r="HMD31" s="102" t="s">
        <v>213</v>
      </c>
      <c r="HME31" s="102" t="s">
        <v>213</v>
      </c>
      <c r="HMF31" s="102" t="s">
        <v>213</v>
      </c>
      <c r="HMG31" s="102" t="s">
        <v>213</v>
      </c>
      <c r="HMH31" s="102" t="s">
        <v>213</v>
      </c>
      <c r="HMI31" s="102" t="s">
        <v>213</v>
      </c>
      <c r="HMJ31" s="102" t="s">
        <v>213</v>
      </c>
      <c r="HMK31" s="102" t="s">
        <v>213</v>
      </c>
      <c r="HML31" s="102" t="s">
        <v>213</v>
      </c>
      <c r="HMM31" s="102" t="s">
        <v>213</v>
      </c>
      <c r="HMN31" s="102" t="s">
        <v>213</v>
      </c>
      <c r="HMO31" s="102" t="s">
        <v>213</v>
      </c>
      <c r="HMP31" s="102" t="s">
        <v>213</v>
      </c>
      <c r="HMQ31" s="102" t="s">
        <v>213</v>
      </c>
      <c r="HMR31" s="102" t="s">
        <v>213</v>
      </c>
      <c r="HMS31" s="102" t="s">
        <v>213</v>
      </c>
      <c r="HMT31" s="102" t="s">
        <v>213</v>
      </c>
      <c r="HMU31" s="102" t="s">
        <v>213</v>
      </c>
      <c r="HMV31" s="102" t="s">
        <v>213</v>
      </c>
      <c r="HMW31" s="102" t="s">
        <v>213</v>
      </c>
      <c r="HMX31" s="102" t="s">
        <v>213</v>
      </c>
      <c r="HMY31" s="102" t="s">
        <v>213</v>
      </c>
      <c r="HMZ31" s="102" t="s">
        <v>213</v>
      </c>
      <c r="HNA31" s="102" t="s">
        <v>213</v>
      </c>
      <c r="HNB31" s="102" t="s">
        <v>213</v>
      </c>
      <c r="HNC31" s="102" t="s">
        <v>213</v>
      </c>
      <c r="HND31" s="102" t="s">
        <v>213</v>
      </c>
      <c r="HNE31" s="102" t="s">
        <v>213</v>
      </c>
      <c r="HNF31" s="102" t="s">
        <v>213</v>
      </c>
      <c r="HNG31" s="102" t="s">
        <v>213</v>
      </c>
      <c r="HNH31" s="102" t="s">
        <v>213</v>
      </c>
      <c r="HNI31" s="102" t="s">
        <v>213</v>
      </c>
      <c r="HNJ31" s="102" t="s">
        <v>213</v>
      </c>
      <c r="HNK31" s="102" t="s">
        <v>213</v>
      </c>
      <c r="HNL31" s="102" t="s">
        <v>213</v>
      </c>
      <c r="HNM31" s="102" t="s">
        <v>213</v>
      </c>
      <c r="HNN31" s="102" t="s">
        <v>213</v>
      </c>
      <c r="HNO31" s="102" t="s">
        <v>213</v>
      </c>
      <c r="HNP31" s="102" t="s">
        <v>213</v>
      </c>
      <c r="HNQ31" s="102" t="s">
        <v>213</v>
      </c>
      <c r="HNR31" s="102" t="s">
        <v>213</v>
      </c>
      <c r="HNS31" s="102" t="s">
        <v>213</v>
      </c>
      <c r="HNT31" s="102" t="s">
        <v>213</v>
      </c>
      <c r="HNU31" s="102" t="s">
        <v>213</v>
      </c>
      <c r="HNV31" s="102" t="s">
        <v>213</v>
      </c>
      <c r="HNW31" s="102" t="s">
        <v>213</v>
      </c>
      <c r="HNX31" s="102" t="s">
        <v>213</v>
      </c>
      <c r="HNY31" s="102" t="s">
        <v>213</v>
      </c>
      <c r="HNZ31" s="102" t="s">
        <v>213</v>
      </c>
      <c r="HOA31" s="102" t="s">
        <v>213</v>
      </c>
      <c r="HOB31" s="102" t="s">
        <v>213</v>
      </c>
      <c r="HOC31" s="102" t="s">
        <v>213</v>
      </c>
      <c r="HOD31" s="102" t="s">
        <v>213</v>
      </c>
      <c r="HOE31" s="102" t="s">
        <v>213</v>
      </c>
      <c r="HOF31" s="102" t="s">
        <v>213</v>
      </c>
      <c r="HOG31" s="102" t="s">
        <v>213</v>
      </c>
      <c r="HOH31" s="102" t="s">
        <v>213</v>
      </c>
      <c r="HOI31" s="102" t="s">
        <v>213</v>
      </c>
      <c r="HOJ31" s="102" t="s">
        <v>213</v>
      </c>
      <c r="HOK31" s="102" t="s">
        <v>213</v>
      </c>
      <c r="HOL31" s="102" t="s">
        <v>213</v>
      </c>
      <c r="HOM31" s="102" t="s">
        <v>213</v>
      </c>
      <c r="HON31" s="102" t="s">
        <v>213</v>
      </c>
      <c r="HOO31" s="102" t="s">
        <v>213</v>
      </c>
      <c r="HOP31" s="102" t="s">
        <v>213</v>
      </c>
      <c r="HOQ31" s="102" t="s">
        <v>213</v>
      </c>
      <c r="HOR31" s="102" t="s">
        <v>213</v>
      </c>
      <c r="HOS31" s="102" t="s">
        <v>213</v>
      </c>
      <c r="HOT31" s="102" t="s">
        <v>213</v>
      </c>
      <c r="HOU31" s="102" t="s">
        <v>213</v>
      </c>
      <c r="HOV31" s="102" t="s">
        <v>213</v>
      </c>
      <c r="HOW31" s="102" t="s">
        <v>213</v>
      </c>
      <c r="HOX31" s="102" t="s">
        <v>213</v>
      </c>
      <c r="HOY31" s="102" t="s">
        <v>213</v>
      </c>
      <c r="HOZ31" s="102" t="s">
        <v>213</v>
      </c>
      <c r="HPA31" s="102" t="s">
        <v>213</v>
      </c>
      <c r="HPB31" s="102" t="s">
        <v>213</v>
      </c>
      <c r="HPC31" s="102" t="s">
        <v>213</v>
      </c>
      <c r="HPD31" s="102" t="s">
        <v>213</v>
      </c>
      <c r="HPE31" s="102" t="s">
        <v>213</v>
      </c>
      <c r="HPF31" s="102" t="s">
        <v>213</v>
      </c>
      <c r="HPG31" s="102" t="s">
        <v>213</v>
      </c>
      <c r="HPH31" s="102" t="s">
        <v>213</v>
      </c>
      <c r="HPI31" s="102" t="s">
        <v>213</v>
      </c>
      <c r="HPJ31" s="102" t="s">
        <v>213</v>
      </c>
      <c r="HPK31" s="102" t="s">
        <v>213</v>
      </c>
      <c r="HPL31" s="102" t="s">
        <v>213</v>
      </c>
      <c r="HPM31" s="102" t="s">
        <v>213</v>
      </c>
      <c r="HPN31" s="102" t="s">
        <v>213</v>
      </c>
      <c r="HPO31" s="102" t="s">
        <v>213</v>
      </c>
      <c r="HPP31" s="102" t="s">
        <v>213</v>
      </c>
      <c r="HPQ31" s="102" t="s">
        <v>213</v>
      </c>
      <c r="HPR31" s="102" t="s">
        <v>213</v>
      </c>
      <c r="HPS31" s="102" t="s">
        <v>213</v>
      </c>
      <c r="HPT31" s="102" t="s">
        <v>213</v>
      </c>
      <c r="HPU31" s="102" t="s">
        <v>213</v>
      </c>
      <c r="HPV31" s="102" t="s">
        <v>213</v>
      </c>
      <c r="HPW31" s="102" t="s">
        <v>213</v>
      </c>
      <c r="HPX31" s="102" t="s">
        <v>213</v>
      </c>
      <c r="HPY31" s="102" t="s">
        <v>213</v>
      </c>
      <c r="HPZ31" s="102" t="s">
        <v>213</v>
      </c>
      <c r="HQA31" s="102" t="s">
        <v>213</v>
      </c>
      <c r="HQB31" s="102" t="s">
        <v>213</v>
      </c>
      <c r="HQC31" s="102" t="s">
        <v>213</v>
      </c>
      <c r="HQD31" s="102" t="s">
        <v>213</v>
      </c>
      <c r="HQE31" s="102" t="s">
        <v>213</v>
      </c>
      <c r="HQF31" s="102" t="s">
        <v>213</v>
      </c>
      <c r="HQG31" s="102" t="s">
        <v>213</v>
      </c>
      <c r="HQH31" s="102" t="s">
        <v>213</v>
      </c>
      <c r="HQI31" s="102" t="s">
        <v>213</v>
      </c>
      <c r="HQJ31" s="102" t="s">
        <v>213</v>
      </c>
      <c r="HQK31" s="102" t="s">
        <v>213</v>
      </c>
      <c r="HQL31" s="102" t="s">
        <v>213</v>
      </c>
      <c r="HQM31" s="102" t="s">
        <v>213</v>
      </c>
      <c r="HQN31" s="102" t="s">
        <v>213</v>
      </c>
      <c r="HQO31" s="102" t="s">
        <v>213</v>
      </c>
      <c r="HQP31" s="102" t="s">
        <v>213</v>
      </c>
      <c r="HQQ31" s="102" t="s">
        <v>213</v>
      </c>
      <c r="HQR31" s="102" t="s">
        <v>213</v>
      </c>
      <c r="HQS31" s="102" t="s">
        <v>213</v>
      </c>
      <c r="HQT31" s="102" t="s">
        <v>213</v>
      </c>
      <c r="HQU31" s="102" t="s">
        <v>213</v>
      </c>
      <c r="HQV31" s="102" t="s">
        <v>213</v>
      </c>
      <c r="HQW31" s="102" t="s">
        <v>213</v>
      </c>
      <c r="HQX31" s="102" t="s">
        <v>213</v>
      </c>
      <c r="HQY31" s="102" t="s">
        <v>213</v>
      </c>
      <c r="HQZ31" s="102" t="s">
        <v>213</v>
      </c>
      <c r="HRA31" s="102" t="s">
        <v>213</v>
      </c>
      <c r="HRB31" s="102" t="s">
        <v>213</v>
      </c>
      <c r="HRC31" s="102" t="s">
        <v>213</v>
      </c>
      <c r="HRD31" s="102" t="s">
        <v>213</v>
      </c>
      <c r="HRE31" s="102" t="s">
        <v>213</v>
      </c>
      <c r="HRF31" s="102" t="s">
        <v>213</v>
      </c>
      <c r="HRG31" s="102" t="s">
        <v>213</v>
      </c>
      <c r="HRH31" s="102" t="s">
        <v>213</v>
      </c>
      <c r="HRI31" s="102" t="s">
        <v>213</v>
      </c>
      <c r="HRJ31" s="102" t="s">
        <v>213</v>
      </c>
      <c r="HRK31" s="102" t="s">
        <v>213</v>
      </c>
      <c r="HRL31" s="102" t="s">
        <v>213</v>
      </c>
      <c r="HRM31" s="102" t="s">
        <v>213</v>
      </c>
      <c r="HRN31" s="102" t="s">
        <v>213</v>
      </c>
      <c r="HRO31" s="102" t="s">
        <v>213</v>
      </c>
      <c r="HRP31" s="102" t="s">
        <v>213</v>
      </c>
      <c r="HRQ31" s="102" t="s">
        <v>213</v>
      </c>
      <c r="HRR31" s="102" t="s">
        <v>213</v>
      </c>
      <c r="HRS31" s="102" t="s">
        <v>213</v>
      </c>
      <c r="HRT31" s="102" t="s">
        <v>213</v>
      </c>
      <c r="HRU31" s="102" t="s">
        <v>213</v>
      </c>
      <c r="HRV31" s="102" t="s">
        <v>213</v>
      </c>
      <c r="HRW31" s="102" t="s">
        <v>213</v>
      </c>
      <c r="HRX31" s="102" t="s">
        <v>213</v>
      </c>
      <c r="HRY31" s="102" t="s">
        <v>213</v>
      </c>
      <c r="HRZ31" s="102" t="s">
        <v>213</v>
      </c>
      <c r="HSA31" s="102" t="s">
        <v>213</v>
      </c>
      <c r="HSB31" s="102" t="s">
        <v>213</v>
      </c>
      <c r="HSC31" s="102" t="s">
        <v>213</v>
      </c>
      <c r="HSD31" s="102" t="s">
        <v>213</v>
      </c>
      <c r="HSE31" s="102" t="s">
        <v>213</v>
      </c>
      <c r="HSF31" s="102" t="s">
        <v>213</v>
      </c>
      <c r="HSG31" s="102" t="s">
        <v>213</v>
      </c>
      <c r="HSH31" s="102" t="s">
        <v>213</v>
      </c>
      <c r="HSI31" s="102" t="s">
        <v>213</v>
      </c>
      <c r="HSJ31" s="102" t="s">
        <v>213</v>
      </c>
      <c r="HSK31" s="102" t="s">
        <v>213</v>
      </c>
      <c r="HSL31" s="102" t="s">
        <v>213</v>
      </c>
      <c r="HSM31" s="102" t="s">
        <v>213</v>
      </c>
      <c r="HSN31" s="102" t="s">
        <v>213</v>
      </c>
      <c r="HSO31" s="102" t="s">
        <v>213</v>
      </c>
      <c r="HSP31" s="102" t="s">
        <v>213</v>
      </c>
      <c r="HSQ31" s="102" t="s">
        <v>213</v>
      </c>
      <c r="HSR31" s="102" t="s">
        <v>213</v>
      </c>
      <c r="HSS31" s="102" t="s">
        <v>213</v>
      </c>
      <c r="HST31" s="102" t="s">
        <v>213</v>
      </c>
      <c r="HSU31" s="102" t="s">
        <v>213</v>
      </c>
      <c r="HSV31" s="102" t="s">
        <v>213</v>
      </c>
      <c r="HSW31" s="102" t="s">
        <v>213</v>
      </c>
      <c r="HSX31" s="102" t="s">
        <v>213</v>
      </c>
      <c r="HSY31" s="102" t="s">
        <v>213</v>
      </c>
      <c r="HSZ31" s="102" t="s">
        <v>213</v>
      </c>
      <c r="HTA31" s="102" t="s">
        <v>213</v>
      </c>
      <c r="HTB31" s="102" t="s">
        <v>213</v>
      </c>
      <c r="HTC31" s="102" t="s">
        <v>213</v>
      </c>
      <c r="HTD31" s="102" t="s">
        <v>213</v>
      </c>
      <c r="HTE31" s="102" t="s">
        <v>213</v>
      </c>
      <c r="HTF31" s="102" t="s">
        <v>213</v>
      </c>
      <c r="HTG31" s="102" t="s">
        <v>213</v>
      </c>
      <c r="HTH31" s="102" t="s">
        <v>213</v>
      </c>
      <c r="HTI31" s="102" t="s">
        <v>213</v>
      </c>
      <c r="HTJ31" s="102" t="s">
        <v>213</v>
      </c>
      <c r="HTK31" s="102" t="s">
        <v>213</v>
      </c>
      <c r="HTL31" s="102" t="s">
        <v>213</v>
      </c>
      <c r="HTM31" s="102" t="s">
        <v>213</v>
      </c>
      <c r="HTN31" s="102" t="s">
        <v>213</v>
      </c>
      <c r="HTO31" s="102" t="s">
        <v>213</v>
      </c>
      <c r="HTP31" s="102" t="s">
        <v>213</v>
      </c>
      <c r="HTQ31" s="102" t="s">
        <v>213</v>
      </c>
      <c r="HTR31" s="102" t="s">
        <v>213</v>
      </c>
      <c r="HTS31" s="102" t="s">
        <v>213</v>
      </c>
      <c r="HTT31" s="102" t="s">
        <v>213</v>
      </c>
      <c r="HTU31" s="102" t="s">
        <v>213</v>
      </c>
      <c r="HTV31" s="102" t="s">
        <v>213</v>
      </c>
      <c r="HTW31" s="102" t="s">
        <v>213</v>
      </c>
      <c r="HTX31" s="102" t="s">
        <v>213</v>
      </c>
      <c r="HTY31" s="102" t="s">
        <v>213</v>
      </c>
      <c r="HTZ31" s="102" t="s">
        <v>213</v>
      </c>
      <c r="HUA31" s="102" t="s">
        <v>213</v>
      </c>
      <c r="HUB31" s="102" t="s">
        <v>213</v>
      </c>
      <c r="HUC31" s="102" t="s">
        <v>213</v>
      </c>
      <c r="HUD31" s="102" t="s">
        <v>213</v>
      </c>
      <c r="HUE31" s="102" t="s">
        <v>213</v>
      </c>
      <c r="HUF31" s="102" t="s">
        <v>213</v>
      </c>
      <c r="HUG31" s="102" t="s">
        <v>213</v>
      </c>
      <c r="HUH31" s="102" t="s">
        <v>213</v>
      </c>
      <c r="HUI31" s="102" t="s">
        <v>213</v>
      </c>
      <c r="HUJ31" s="102" t="s">
        <v>213</v>
      </c>
      <c r="HUK31" s="102" t="s">
        <v>213</v>
      </c>
      <c r="HUL31" s="102" t="s">
        <v>213</v>
      </c>
      <c r="HUM31" s="102" t="s">
        <v>213</v>
      </c>
      <c r="HUN31" s="102" t="s">
        <v>213</v>
      </c>
      <c r="HUO31" s="102" t="s">
        <v>213</v>
      </c>
      <c r="HUP31" s="102" t="s">
        <v>213</v>
      </c>
      <c r="HUQ31" s="102" t="s">
        <v>213</v>
      </c>
      <c r="HUR31" s="102" t="s">
        <v>213</v>
      </c>
      <c r="HUS31" s="102" t="s">
        <v>213</v>
      </c>
      <c r="HUT31" s="102" t="s">
        <v>213</v>
      </c>
      <c r="HUU31" s="102" t="s">
        <v>213</v>
      </c>
      <c r="HUV31" s="102" t="s">
        <v>213</v>
      </c>
      <c r="HUW31" s="102" t="s">
        <v>213</v>
      </c>
      <c r="HUX31" s="102" t="s">
        <v>213</v>
      </c>
      <c r="HUY31" s="102" t="s">
        <v>213</v>
      </c>
      <c r="HUZ31" s="102" t="s">
        <v>213</v>
      </c>
      <c r="HVA31" s="102" t="s">
        <v>213</v>
      </c>
      <c r="HVB31" s="102" t="s">
        <v>213</v>
      </c>
      <c r="HVC31" s="102" t="s">
        <v>213</v>
      </c>
      <c r="HVD31" s="102" t="s">
        <v>213</v>
      </c>
      <c r="HVE31" s="102" t="s">
        <v>213</v>
      </c>
      <c r="HVF31" s="102" t="s">
        <v>213</v>
      </c>
      <c r="HVG31" s="102" t="s">
        <v>213</v>
      </c>
      <c r="HVH31" s="102" t="s">
        <v>213</v>
      </c>
      <c r="HVI31" s="102" t="s">
        <v>213</v>
      </c>
      <c r="HVJ31" s="102" t="s">
        <v>213</v>
      </c>
      <c r="HVK31" s="102" t="s">
        <v>213</v>
      </c>
      <c r="HVL31" s="102" t="s">
        <v>213</v>
      </c>
      <c r="HVM31" s="102" t="s">
        <v>213</v>
      </c>
      <c r="HVN31" s="102" t="s">
        <v>213</v>
      </c>
      <c r="HVO31" s="102" t="s">
        <v>213</v>
      </c>
      <c r="HVP31" s="102" t="s">
        <v>213</v>
      </c>
      <c r="HVQ31" s="102" t="s">
        <v>213</v>
      </c>
      <c r="HVR31" s="102" t="s">
        <v>213</v>
      </c>
      <c r="HVS31" s="102" t="s">
        <v>213</v>
      </c>
      <c r="HVT31" s="102" t="s">
        <v>213</v>
      </c>
      <c r="HVU31" s="102" t="s">
        <v>213</v>
      </c>
      <c r="HVV31" s="102" t="s">
        <v>213</v>
      </c>
      <c r="HVW31" s="102" t="s">
        <v>213</v>
      </c>
      <c r="HVX31" s="102" t="s">
        <v>213</v>
      </c>
      <c r="HVY31" s="102" t="s">
        <v>213</v>
      </c>
      <c r="HVZ31" s="102" t="s">
        <v>213</v>
      </c>
      <c r="HWA31" s="102" t="s">
        <v>213</v>
      </c>
      <c r="HWB31" s="102" t="s">
        <v>213</v>
      </c>
      <c r="HWC31" s="102" t="s">
        <v>213</v>
      </c>
      <c r="HWD31" s="102" t="s">
        <v>213</v>
      </c>
      <c r="HWE31" s="102" t="s">
        <v>213</v>
      </c>
      <c r="HWF31" s="102" t="s">
        <v>213</v>
      </c>
      <c r="HWG31" s="102" t="s">
        <v>213</v>
      </c>
      <c r="HWH31" s="102" t="s">
        <v>213</v>
      </c>
      <c r="HWI31" s="102" t="s">
        <v>213</v>
      </c>
      <c r="HWJ31" s="102" t="s">
        <v>213</v>
      </c>
      <c r="HWK31" s="102" t="s">
        <v>213</v>
      </c>
      <c r="HWL31" s="102" t="s">
        <v>213</v>
      </c>
      <c r="HWM31" s="102" t="s">
        <v>213</v>
      </c>
      <c r="HWN31" s="102" t="s">
        <v>213</v>
      </c>
      <c r="HWO31" s="102" t="s">
        <v>213</v>
      </c>
      <c r="HWP31" s="102" t="s">
        <v>213</v>
      </c>
      <c r="HWQ31" s="102" t="s">
        <v>213</v>
      </c>
      <c r="HWR31" s="102" t="s">
        <v>213</v>
      </c>
      <c r="HWS31" s="102" t="s">
        <v>213</v>
      </c>
      <c r="HWT31" s="102" t="s">
        <v>213</v>
      </c>
      <c r="HWU31" s="102" t="s">
        <v>213</v>
      </c>
      <c r="HWV31" s="102" t="s">
        <v>213</v>
      </c>
      <c r="HWW31" s="102" t="s">
        <v>213</v>
      </c>
      <c r="HWX31" s="102" t="s">
        <v>213</v>
      </c>
      <c r="HWY31" s="102" t="s">
        <v>213</v>
      </c>
      <c r="HWZ31" s="102" t="s">
        <v>213</v>
      </c>
      <c r="HXA31" s="102" t="s">
        <v>213</v>
      </c>
      <c r="HXB31" s="102" t="s">
        <v>213</v>
      </c>
      <c r="HXC31" s="102" t="s">
        <v>213</v>
      </c>
      <c r="HXD31" s="102" t="s">
        <v>213</v>
      </c>
      <c r="HXE31" s="102" t="s">
        <v>213</v>
      </c>
      <c r="HXF31" s="102" t="s">
        <v>213</v>
      </c>
      <c r="HXG31" s="102" t="s">
        <v>213</v>
      </c>
      <c r="HXH31" s="102" t="s">
        <v>213</v>
      </c>
      <c r="HXI31" s="102" t="s">
        <v>213</v>
      </c>
      <c r="HXJ31" s="102" t="s">
        <v>213</v>
      </c>
      <c r="HXK31" s="102" t="s">
        <v>213</v>
      </c>
      <c r="HXL31" s="102" t="s">
        <v>213</v>
      </c>
      <c r="HXM31" s="102" t="s">
        <v>213</v>
      </c>
      <c r="HXN31" s="102" t="s">
        <v>213</v>
      </c>
      <c r="HXO31" s="102" t="s">
        <v>213</v>
      </c>
      <c r="HXP31" s="102" t="s">
        <v>213</v>
      </c>
      <c r="HXQ31" s="102" t="s">
        <v>213</v>
      </c>
      <c r="HXR31" s="102" t="s">
        <v>213</v>
      </c>
      <c r="HXS31" s="102" t="s">
        <v>213</v>
      </c>
      <c r="HXT31" s="102" t="s">
        <v>213</v>
      </c>
      <c r="HXU31" s="102" t="s">
        <v>213</v>
      </c>
      <c r="HXV31" s="102" t="s">
        <v>213</v>
      </c>
      <c r="HXW31" s="102" t="s">
        <v>213</v>
      </c>
      <c r="HXX31" s="102" t="s">
        <v>213</v>
      </c>
      <c r="HXY31" s="102" t="s">
        <v>213</v>
      </c>
      <c r="HXZ31" s="102" t="s">
        <v>213</v>
      </c>
      <c r="HYA31" s="102" t="s">
        <v>213</v>
      </c>
      <c r="HYB31" s="102" t="s">
        <v>213</v>
      </c>
      <c r="HYC31" s="102" t="s">
        <v>213</v>
      </c>
      <c r="HYD31" s="102" t="s">
        <v>213</v>
      </c>
      <c r="HYE31" s="102" t="s">
        <v>213</v>
      </c>
      <c r="HYF31" s="102" t="s">
        <v>213</v>
      </c>
      <c r="HYG31" s="102" t="s">
        <v>213</v>
      </c>
      <c r="HYH31" s="102" t="s">
        <v>213</v>
      </c>
      <c r="HYI31" s="102" t="s">
        <v>213</v>
      </c>
      <c r="HYJ31" s="102" t="s">
        <v>213</v>
      </c>
      <c r="HYK31" s="102" t="s">
        <v>213</v>
      </c>
      <c r="HYL31" s="102" t="s">
        <v>213</v>
      </c>
      <c r="HYM31" s="102" t="s">
        <v>213</v>
      </c>
      <c r="HYN31" s="102" t="s">
        <v>213</v>
      </c>
      <c r="HYO31" s="102" t="s">
        <v>213</v>
      </c>
      <c r="HYP31" s="102" t="s">
        <v>213</v>
      </c>
      <c r="HYQ31" s="102" t="s">
        <v>213</v>
      </c>
      <c r="HYR31" s="102" t="s">
        <v>213</v>
      </c>
      <c r="HYS31" s="102" t="s">
        <v>213</v>
      </c>
      <c r="HYT31" s="102" t="s">
        <v>213</v>
      </c>
      <c r="HYU31" s="102" t="s">
        <v>213</v>
      </c>
      <c r="HYV31" s="102" t="s">
        <v>213</v>
      </c>
      <c r="HYW31" s="102" t="s">
        <v>213</v>
      </c>
      <c r="HYX31" s="102" t="s">
        <v>213</v>
      </c>
      <c r="HYY31" s="102" t="s">
        <v>213</v>
      </c>
      <c r="HYZ31" s="102" t="s">
        <v>213</v>
      </c>
      <c r="HZA31" s="102" t="s">
        <v>213</v>
      </c>
      <c r="HZB31" s="102" t="s">
        <v>213</v>
      </c>
      <c r="HZC31" s="102" t="s">
        <v>213</v>
      </c>
      <c r="HZD31" s="102" t="s">
        <v>213</v>
      </c>
      <c r="HZE31" s="102" t="s">
        <v>213</v>
      </c>
      <c r="HZF31" s="102" t="s">
        <v>213</v>
      </c>
      <c r="HZG31" s="102" t="s">
        <v>213</v>
      </c>
      <c r="HZH31" s="102" t="s">
        <v>213</v>
      </c>
      <c r="HZI31" s="102" t="s">
        <v>213</v>
      </c>
      <c r="HZJ31" s="102" t="s">
        <v>213</v>
      </c>
      <c r="HZK31" s="102" t="s">
        <v>213</v>
      </c>
      <c r="HZL31" s="102" t="s">
        <v>213</v>
      </c>
      <c r="HZM31" s="102" t="s">
        <v>213</v>
      </c>
      <c r="HZN31" s="102" t="s">
        <v>213</v>
      </c>
      <c r="HZO31" s="102" t="s">
        <v>213</v>
      </c>
      <c r="HZP31" s="102" t="s">
        <v>213</v>
      </c>
      <c r="HZQ31" s="102" t="s">
        <v>213</v>
      </c>
      <c r="HZR31" s="102" t="s">
        <v>213</v>
      </c>
      <c r="HZS31" s="102" t="s">
        <v>213</v>
      </c>
      <c r="HZT31" s="102" t="s">
        <v>213</v>
      </c>
      <c r="HZU31" s="102" t="s">
        <v>213</v>
      </c>
      <c r="HZV31" s="102" t="s">
        <v>213</v>
      </c>
      <c r="HZW31" s="102" t="s">
        <v>213</v>
      </c>
      <c r="HZX31" s="102" t="s">
        <v>213</v>
      </c>
      <c r="HZY31" s="102" t="s">
        <v>213</v>
      </c>
      <c r="HZZ31" s="102" t="s">
        <v>213</v>
      </c>
      <c r="IAA31" s="102" t="s">
        <v>213</v>
      </c>
      <c r="IAB31" s="102" t="s">
        <v>213</v>
      </c>
      <c r="IAC31" s="102" t="s">
        <v>213</v>
      </c>
      <c r="IAD31" s="102" t="s">
        <v>213</v>
      </c>
      <c r="IAE31" s="102" t="s">
        <v>213</v>
      </c>
      <c r="IAF31" s="102" t="s">
        <v>213</v>
      </c>
      <c r="IAG31" s="102" t="s">
        <v>213</v>
      </c>
      <c r="IAH31" s="102" t="s">
        <v>213</v>
      </c>
      <c r="IAI31" s="102" t="s">
        <v>213</v>
      </c>
      <c r="IAJ31" s="102" t="s">
        <v>213</v>
      </c>
      <c r="IAK31" s="102" t="s">
        <v>213</v>
      </c>
      <c r="IAL31" s="102" t="s">
        <v>213</v>
      </c>
      <c r="IAM31" s="102" t="s">
        <v>213</v>
      </c>
      <c r="IAN31" s="102" t="s">
        <v>213</v>
      </c>
      <c r="IAO31" s="102" t="s">
        <v>213</v>
      </c>
      <c r="IAP31" s="102" t="s">
        <v>213</v>
      </c>
      <c r="IAQ31" s="102" t="s">
        <v>213</v>
      </c>
      <c r="IAR31" s="102" t="s">
        <v>213</v>
      </c>
      <c r="IAS31" s="102" t="s">
        <v>213</v>
      </c>
      <c r="IAT31" s="102" t="s">
        <v>213</v>
      </c>
      <c r="IAU31" s="102" t="s">
        <v>213</v>
      </c>
      <c r="IAV31" s="102" t="s">
        <v>213</v>
      </c>
      <c r="IAW31" s="102" t="s">
        <v>213</v>
      </c>
      <c r="IAX31" s="102" t="s">
        <v>213</v>
      </c>
      <c r="IAY31" s="102" t="s">
        <v>213</v>
      </c>
      <c r="IAZ31" s="102" t="s">
        <v>213</v>
      </c>
      <c r="IBA31" s="102" t="s">
        <v>213</v>
      </c>
      <c r="IBB31" s="102" t="s">
        <v>213</v>
      </c>
      <c r="IBC31" s="102" t="s">
        <v>213</v>
      </c>
      <c r="IBD31" s="102" t="s">
        <v>213</v>
      </c>
      <c r="IBE31" s="102" t="s">
        <v>213</v>
      </c>
      <c r="IBF31" s="102" t="s">
        <v>213</v>
      </c>
      <c r="IBG31" s="102" t="s">
        <v>213</v>
      </c>
      <c r="IBH31" s="102" t="s">
        <v>213</v>
      </c>
      <c r="IBI31" s="102" t="s">
        <v>213</v>
      </c>
      <c r="IBJ31" s="102" t="s">
        <v>213</v>
      </c>
      <c r="IBK31" s="102" t="s">
        <v>213</v>
      </c>
      <c r="IBL31" s="102" t="s">
        <v>213</v>
      </c>
      <c r="IBM31" s="102" t="s">
        <v>213</v>
      </c>
      <c r="IBN31" s="102" t="s">
        <v>213</v>
      </c>
      <c r="IBO31" s="102" t="s">
        <v>213</v>
      </c>
      <c r="IBP31" s="102" t="s">
        <v>213</v>
      </c>
      <c r="IBQ31" s="102" t="s">
        <v>213</v>
      </c>
      <c r="IBR31" s="102" t="s">
        <v>213</v>
      </c>
      <c r="IBS31" s="102" t="s">
        <v>213</v>
      </c>
      <c r="IBT31" s="102" t="s">
        <v>213</v>
      </c>
      <c r="IBU31" s="102" t="s">
        <v>213</v>
      </c>
      <c r="IBV31" s="102" t="s">
        <v>213</v>
      </c>
      <c r="IBW31" s="102" t="s">
        <v>213</v>
      </c>
      <c r="IBX31" s="102" t="s">
        <v>213</v>
      </c>
      <c r="IBY31" s="102" t="s">
        <v>213</v>
      </c>
      <c r="IBZ31" s="102" t="s">
        <v>213</v>
      </c>
      <c r="ICA31" s="102" t="s">
        <v>213</v>
      </c>
      <c r="ICB31" s="102" t="s">
        <v>213</v>
      </c>
      <c r="ICC31" s="102" t="s">
        <v>213</v>
      </c>
      <c r="ICD31" s="102" t="s">
        <v>213</v>
      </c>
      <c r="ICE31" s="102" t="s">
        <v>213</v>
      </c>
      <c r="ICF31" s="102" t="s">
        <v>213</v>
      </c>
      <c r="ICG31" s="102" t="s">
        <v>213</v>
      </c>
      <c r="ICH31" s="102" t="s">
        <v>213</v>
      </c>
      <c r="ICI31" s="102" t="s">
        <v>213</v>
      </c>
      <c r="ICJ31" s="102" t="s">
        <v>213</v>
      </c>
      <c r="ICK31" s="102" t="s">
        <v>213</v>
      </c>
      <c r="ICL31" s="102" t="s">
        <v>213</v>
      </c>
      <c r="ICM31" s="102" t="s">
        <v>213</v>
      </c>
      <c r="ICN31" s="102" t="s">
        <v>213</v>
      </c>
      <c r="ICO31" s="102" t="s">
        <v>213</v>
      </c>
      <c r="ICP31" s="102" t="s">
        <v>213</v>
      </c>
      <c r="ICQ31" s="102" t="s">
        <v>213</v>
      </c>
      <c r="ICR31" s="102" t="s">
        <v>213</v>
      </c>
      <c r="ICS31" s="102" t="s">
        <v>213</v>
      </c>
      <c r="ICT31" s="102" t="s">
        <v>213</v>
      </c>
      <c r="ICU31" s="102" t="s">
        <v>213</v>
      </c>
      <c r="ICV31" s="102" t="s">
        <v>213</v>
      </c>
      <c r="ICW31" s="102" t="s">
        <v>213</v>
      </c>
      <c r="ICX31" s="102" t="s">
        <v>213</v>
      </c>
      <c r="ICY31" s="102" t="s">
        <v>213</v>
      </c>
      <c r="ICZ31" s="102" t="s">
        <v>213</v>
      </c>
      <c r="IDA31" s="102" t="s">
        <v>213</v>
      </c>
      <c r="IDB31" s="102" t="s">
        <v>213</v>
      </c>
      <c r="IDC31" s="102" t="s">
        <v>213</v>
      </c>
      <c r="IDD31" s="102" t="s">
        <v>213</v>
      </c>
      <c r="IDE31" s="102" t="s">
        <v>213</v>
      </c>
      <c r="IDF31" s="102" t="s">
        <v>213</v>
      </c>
      <c r="IDG31" s="102" t="s">
        <v>213</v>
      </c>
      <c r="IDH31" s="102" t="s">
        <v>213</v>
      </c>
      <c r="IDI31" s="102" t="s">
        <v>213</v>
      </c>
      <c r="IDJ31" s="102" t="s">
        <v>213</v>
      </c>
      <c r="IDK31" s="102" t="s">
        <v>213</v>
      </c>
      <c r="IDL31" s="102" t="s">
        <v>213</v>
      </c>
      <c r="IDM31" s="102" t="s">
        <v>213</v>
      </c>
      <c r="IDN31" s="102" t="s">
        <v>213</v>
      </c>
      <c r="IDO31" s="102" t="s">
        <v>213</v>
      </c>
      <c r="IDP31" s="102" t="s">
        <v>213</v>
      </c>
      <c r="IDQ31" s="102" t="s">
        <v>213</v>
      </c>
      <c r="IDR31" s="102" t="s">
        <v>213</v>
      </c>
      <c r="IDS31" s="102" t="s">
        <v>213</v>
      </c>
      <c r="IDT31" s="102" t="s">
        <v>213</v>
      </c>
      <c r="IDU31" s="102" t="s">
        <v>213</v>
      </c>
      <c r="IDV31" s="102" t="s">
        <v>213</v>
      </c>
      <c r="IDW31" s="102" t="s">
        <v>213</v>
      </c>
      <c r="IDX31" s="102" t="s">
        <v>213</v>
      </c>
      <c r="IDY31" s="102" t="s">
        <v>213</v>
      </c>
      <c r="IDZ31" s="102" t="s">
        <v>213</v>
      </c>
      <c r="IEA31" s="102" t="s">
        <v>213</v>
      </c>
      <c r="IEB31" s="102" t="s">
        <v>213</v>
      </c>
      <c r="IEC31" s="102" t="s">
        <v>213</v>
      </c>
      <c r="IED31" s="102" t="s">
        <v>213</v>
      </c>
      <c r="IEE31" s="102" t="s">
        <v>213</v>
      </c>
      <c r="IEF31" s="102" t="s">
        <v>213</v>
      </c>
      <c r="IEG31" s="102" t="s">
        <v>213</v>
      </c>
      <c r="IEH31" s="102" t="s">
        <v>213</v>
      </c>
      <c r="IEI31" s="102" t="s">
        <v>213</v>
      </c>
      <c r="IEJ31" s="102" t="s">
        <v>213</v>
      </c>
      <c r="IEK31" s="102" t="s">
        <v>213</v>
      </c>
      <c r="IEL31" s="102" t="s">
        <v>213</v>
      </c>
      <c r="IEM31" s="102" t="s">
        <v>213</v>
      </c>
      <c r="IEN31" s="102" t="s">
        <v>213</v>
      </c>
      <c r="IEO31" s="102" t="s">
        <v>213</v>
      </c>
      <c r="IEP31" s="102" t="s">
        <v>213</v>
      </c>
      <c r="IEQ31" s="102" t="s">
        <v>213</v>
      </c>
      <c r="IER31" s="102" t="s">
        <v>213</v>
      </c>
      <c r="IES31" s="102" t="s">
        <v>213</v>
      </c>
      <c r="IET31" s="102" t="s">
        <v>213</v>
      </c>
      <c r="IEU31" s="102" t="s">
        <v>213</v>
      </c>
      <c r="IEV31" s="102" t="s">
        <v>213</v>
      </c>
      <c r="IEW31" s="102" t="s">
        <v>213</v>
      </c>
      <c r="IEX31" s="102" t="s">
        <v>213</v>
      </c>
      <c r="IEY31" s="102" t="s">
        <v>213</v>
      </c>
      <c r="IEZ31" s="102" t="s">
        <v>213</v>
      </c>
      <c r="IFA31" s="102" t="s">
        <v>213</v>
      </c>
      <c r="IFB31" s="102" t="s">
        <v>213</v>
      </c>
      <c r="IFC31" s="102" t="s">
        <v>213</v>
      </c>
      <c r="IFD31" s="102" t="s">
        <v>213</v>
      </c>
      <c r="IFE31" s="102" t="s">
        <v>213</v>
      </c>
      <c r="IFF31" s="102" t="s">
        <v>213</v>
      </c>
      <c r="IFG31" s="102" t="s">
        <v>213</v>
      </c>
      <c r="IFH31" s="102" t="s">
        <v>213</v>
      </c>
      <c r="IFI31" s="102" t="s">
        <v>213</v>
      </c>
      <c r="IFJ31" s="102" t="s">
        <v>213</v>
      </c>
      <c r="IFK31" s="102" t="s">
        <v>213</v>
      </c>
      <c r="IFL31" s="102" t="s">
        <v>213</v>
      </c>
      <c r="IFM31" s="102" t="s">
        <v>213</v>
      </c>
      <c r="IFN31" s="102" t="s">
        <v>213</v>
      </c>
      <c r="IFO31" s="102" t="s">
        <v>213</v>
      </c>
      <c r="IFP31" s="102" t="s">
        <v>213</v>
      </c>
      <c r="IFQ31" s="102" t="s">
        <v>213</v>
      </c>
      <c r="IFR31" s="102" t="s">
        <v>213</v>
      </c>
      <c r="IFS31" s="102" t="s">
        <v>213</v>
      </c>
      <c r="IFT31" s="102" t="s">
        <v>213</v>
      </c>
      <c r="IFU31" s="102" t="s">
        <v>213</v>
      </c>
      <c r="IFV31" s="102" t="s">
        <v>213</v>
      </c>
      <c r="IFW31" s="102" t="s">
        <v>213</v>
      </c>
      <c r="IFX31" s="102" t="s">
        <v>213</v>
      </c>
      <c r="IFY31" s="102" t="s">
        <v>213</v>
      </c>
      <c r="IFZ31" s="102" t="s">
        <v>213</v>
      </c>
      <c r="IGA31" s="102" t="s">
        <v>213</v>
      </c>
      <c r="IGB31" s="102" t="s">
        <v>213</v>
      </c>
      <c r="IGC31" s="102" t="s">
        <v>213</v>
      </c>
      <c r="IGD31" s="102" t="s">
        <v>213</v>
      </c>
      <c r="IGE31" s="102" t="s">
        <v>213</v>
      </c>
      <c r="IGF31" s="102" t="s">
        <v>213</v>
      </c>
      <c r="IGG31" s="102" t="s">
        <v>213</v>
      </c>
      <c r="IGH31" s="102" t="s">
        <v>213</v>
      </c>
      <c r="IGI31" s="102" t="s">
        <v>213</v>
      </c>
      <c r="IGJ31" s="102" t="s">
        <v>213</v>
      </c>
      <c r="IGK31" s="102" t="s">
        <v>213</v>
      </c>
      <c r="IGL31" s="102" t="s">
        <v>213</v>
      </c>
      <c r="IGM31" s="102" t="s">
        <v>213</v>
      </c>
      <c r="IGN31" s="102" t="s">
        <v>213</v>
      </c>
      <c r="IGO31" s="102" t="s">
        <v>213</v>
      </c>
      <c r="IGP31" s="102" t="s">
        <v>213</v>
      </c>
      <c r="IGQ31" s="102" t="s">
        <v>213</v>
      </c>
      <c r="IGR31" s="102" t="s">
        <v>213</v>
      </c>
      <c r="IGS31" s="102" t="s">
        <v>213</v>
      </c>
      <c r="IGT31" s="102" t="s">
        <v>213</v>
      </c>
      <c r="IGU31" s="102" t="s">
        <v>213</v>
      </c>
      <c r="IGV31" s="102" t="s">
        <v>213</v>
      </c>
      <c r="IGW31" s="102" t="s">
        <v>213</v>
      </c>
      <c r="IGX31" s="102" t="s">
        <v>213</v>
      </c>
      <c r="IGY31" s="102" t="s">
        <v>213</v>
      </c>
      <c r="IGZ31" s="102" t="s">
        <v>213</v>
      </c>
      <c r="IHA31" s="102" t="s">
        <v>213</v>
      </c>
      <c r="IHB31" s="102" t="s">
        <v>213</v>
      </c>
      <c r="IHC31" s="102" t="s">
        <v>213</v>
      </c>
      <c r="IHD31" s="102" t="s">
        <v>213</v>
      </c>
      <c r="IHE31" s="102" t="s">
        <v>213</v>
      </c>
      <c r="IHF31" s="102" t="s">
        <v>213</v>
      </c>
      <c r="IHG31" s="102" t="s">
        <v>213</v>
      </c>
      <c r="IHH31" s="102" t="s">
        <v>213</v>
      </c>
      <c r="IHI31" s="102" t="s">
        <v>213</v>
      </c>
      <c r="IHJ31" s="102" t="s">
        <v>213</v>
      </c>
      <c r="IHK31" s="102" t="s">
        <v>213</v>
      </c>
      <c r="IHL31" s="102" t="s">
        <v>213</v>
      </c>
      <c r="IHM31" s="102" t="s">
        <v>213</v>
      </c>
      <c r="IHN31" s="102" t="s">
        <v>213</v>
      </c>
      <c r="IHO31" s="102" t="s">
        <v>213</v>
      </c>
      <c r="IHP31" s="102" t="s">
        <v>213</v>
      </c>
      <c r="IHQ31" s="102" t="s">
        <v>213</v>
      </c>
      <c r="IHR31" s="102" t="s">
        <v>213</v>
      </c>
      <c r="IHS31" s="102" t="s">
        <v>213</v>
      </c>
      <c r="IHT31" s="102" t="s">
        <v>213</v>
      </c>
      <c r="IHU31" s="102" t="s">
        <v>213</v>
      </c>
      <c r="IHV31" s="102" t="s">
        <v>213</v>
      </c>
      <c r="IHW31" s="102" t="s">
        <v>213</v>
      </c>
      <c r="IHX31" s="102" t="s">
        <v>213</v>
      </c>
      <c r="IHY31" s="102" t="s">
        <v>213</v>
      </c>
      <c r="IHZ31" s="102" t="s">
        <v>213</v>
      </c>
      <c r="IIA31" s="102" t="s">
        <v>213</v>
      </c>
      <c r="IIB31" s="102" t="s">
        <v>213</v>
      </c>
      <c r="IIC31" s="102" t="s">
        <v>213</v>
      </c>
      <c r="IID31" s="102" t="s">
        <v>213</v>
      </c>
      <c r="IIE31" s="102" t="s">
        <v>213</v>
      </c>
      <c r="IIF31" s="102" t="s">
        <v>213</v>
      </c>
      <c r="IIG31" s="102" t="s">
        <v>213</v>
      </c>
      <c r="IIH31" s="102" t="s">
        <v>213</v>
      </c>
      <c r="III31" s="102" t="s">
        <v>213</v>
      </c>
      <c r="IIJ31" s="102" t="s">
        <v>213</v>
      </c>
      <c r="IIK31" s="102" t="s">
        <v>213</v>
      </c>
      <c r="IIL31" s="102" t="s">
        <v>213</v>
      </c>
      <c r="IIM31" s="102" t="s">
        <v>213</v>
      </c>
      <c r="IIN31" s="102" t="s">
        <v>213</v>
      </c>
      <c r="IIO31" s="102" t="s">
        <v>213</v>
      </c>
      <c r="IIP31" s="102" t="s">
        <v>213</v>
      </c>
      <c r="IIQ31" s="102" t="s">
        <v>213</v>
      </c>
      <c r="IIR31" s="102" t="s">
        <v>213</v>
      </c>
      <c r="IIS31" s="102" t="s">
        <v>213</v>
      </c>
      <c r="IIT31" s="102" t="s">
        <v>213</v>
      </c>
      <c r="IIU31" s="102" t="s">
        <v>213</v>
      </c>
      <c r="IIV31" s="102" t="s">
        <v>213</v>
      </c>
      <c r="IIW31" s="102" t="s">
        <v>213</v>
      </c>
      <c r="IIX31" s="102" t="s">
        <v>213</v>
      </c>
      <c r="IIY31" s="102" t="s">
        <v>213</v>
      </c>
      <c r="IIZ31" s="102" t="s">
        <v>213</v>
      </c>
      <c r="IJA31" s="102" t="s">
        <v>213</v>
      </c>
      <c r="IJB31" s="102" t="s">
        <v>213</v>
      </c>
      <c r="IJC31" s="102" t="s">
        <v>213</v>
      </c>
      <c r="IJD31" s="102" t="s">
        <v>213</v>
      </c>
      <c r="IJE31" s="102" t="s">
        <v>213</v>
      </c>
      <c r="IJF31" s="102" t="s">
        <v>213</v>
      </c>
      <c r="IJG31" s="102" t="s">
        <v>213</v>
      </c>
      <c r="IJH31" s="102" t="s">
        <v>213</v>
      </c>
      <c r="IJI31" s="102" t="s">
        <v>213</v>
      </c>
      <c r="IJJ31" s="102" t="s">
        <v>213</v>
      </c>
      <c r="IJK31" s="102" t="s">
        <v>213</v>
      </c>
      <c r="IJL31" s="102" t="s">
        <v>213</v>
      </c>
      <c r="IJM31" s="102" t="s">
        <v>213</v>
      </c>
      <c r="IJN31" s="102" t="s">
        <v>213</v>
      </c>
      <c r="IJO31" s="102" t="s">
        <v>213</v>
      </c>
      <c r="IJP31" s="102" t="s">
        <v>213</v>
      </c>
      <c r="IJQ31" s="102" t="s">
        <v>213</v>
      </c>
      <c r="IJR31" s="102" t="s">
        <v>213</v>
      </c>
      <c r="IJS31" s="102" t="s">
        <v>213</v>
      </c>
      <c r="IJT31" s="102" t="s">
        <v>213</v>
      </c>
      <c r="IJU31" s="102" t="s">
        <v>213</v>
      </c>
      <c r="IJV31" s="102" t="s">
        <v>213</v>
      </c>
      <c r="IJW31" s="102" t="s">
        <v>213</v>
      </c>
      <c r="IJX31" s="102" t="s">
        <v>213</v>
      </c>
      <c r="IJY31" s="102" t="s">
        <v>213</v>
      </c>
      <c r="IJZ31" s="102" t="s">
        <v>213</v>
      </c>
      <c r="IKA31" s="102" t="s">
        <v>213</v>
      </c>
      <c r="IKB31" s="102" t="s">
        <v>213</v>
      </c>
      <c r="IKC31" s="102" t="s">
        <v>213</v>
      </c>
      <c r="IKD31" s="102" t="s">
        <v>213</v>
      </c>
      <c r="IKE31" s="102" t="s">
        <v>213</v>
      </c>
      <c r="IKF31" s="102" t="s">
        <v>213</v>
      </c>
      <c r="IKG31" s="102" t="s">
        <v>213</v>
      </c>
      <c r="IKH31" s="102" t="s">
        <v>213</v>
      </c>
      <c r="IKI31" s="102" t="s">
        <v>213</v>
      </c>
      <c r="IKJ31" s="102" t="s">
        <v>213</v>
      </c>
      <c r="IKK31" s="102" t="s">
        <v>213</v>
      </c>
      <c r="IKL31" s="102" t="s">
        <v>213</v>
      </c>
      <c r="IKM31" s="102" t="s">
        <v>213</v>
      </c>
      <c r="IKN31" s="102" t="s">
        <v>213</v>
      </c>
      <c r="IKO31" s="102" t="s">
        <v>213</v>
      </c>
      <c r="IKP31" s="102" t="s">
        <v>213</v>
      </c>
      <c r="IKQ31" s="102" t="s">
        <v>213</v>
      </c>
      <c r="IKR31" s="102" t="s">
        <v>213</v>
      </c>
      <c r="IKS31" s="102" t="s">
        <v>213</v>
      </c>
      <c r="IKT31" s="102" t="s">
        <v>213</v>
      </c>
      <c r="IKU31" s="102" t="s">
        <v>213</v>
      </c>
      <c r="IKV31" s="102" t="s">
        <v>213</v>
      </c>
      <c r="IKW31" s="102" t="s">
        <v>213</v>
      </c>
      <c r="IKX31" s="102" t="s">
        <v>213</v>
      </c>
      <c r="IKY31" s="102" t="s">
        <v>213</v>
      </c>
      <c r="IKZ31" s="102" t="s">
        <v>213</v>
      </c>
      <c r="ILA31" s="102" t="s">
        <v>213</v>
      </c>
      <c r="ILB31" s="102" t="s">
        <v>213</v>
      </c>
      <c r="ILC31" s="102" t="s">
        <v>213</v>
      </c>
      <c r="ILD31" s="102" t="s">
        <v>213</v>
      </c>
      <c r="ILE31" s="102" t="s">
        <v>213</v>
      </c>
      <c r="ILF31" s="102" t="s">
        <v>213</v>
      </c>
      <c r="ILG31" s="102" t="s">
        <v>213</v>
      </c>
      <c r="ILH31" s="102" t="s">
        <v>213</v>
      </c>
      <c r="ILI31" s="102" t="s">
        <v>213</v>
      </c>
      <c r="ILJ31" s="102" t="s">
        <v>213</v>
      </c>
      <c r="ILK31" s="102" t="s">
        <v>213</v>
      </c>
      <c r="ILL31" s="102" t="s">
        <v>213</v>
      </c>
      <c r="ILM31" s="102" t="s">
        <v>213</v>
      </c>
      <c r="ILN31" s="102" t="s">
        <v>213</v>
      </c>
      <c r="ILO31" s="102" t="s">
        <v>213</v>
      </c>
      <c r="ILP31" s="102" t="s">
        <v>213</v>
      </c>
      <c r="ILQ31" s="102" t="s">
        <v>213</v>
      </c>
      <c r="ILR31" s="102" t="s">
        <v>213</v>
      </c>
      <c r="ILS31" s="102" t="s">
        <v>213</v>
      </c>
      <c r="ILT31" s="102" t="s">
        <v>213</v>
      </c>
      <c r="ILU31" s="102" t="s">
        <v>213</v>
      </c>
      <c r="ILV31" s="102" t="s">
        <v>213</v>
      </c>
      <c r="ILW31" s="102" t="s">
        <v>213</v>
      </c>
      <c r="ILX31" s="102" t="s">
        <v>213</v>
      </c>
      <c r="ILY31" s="102" t="s">
        <v>213</v>
      </c>
      <c r="ILZ31" s="102" t="s">
        <v>213</v>
      </c>
      <c r="IMA31" s="102" t="s">
        <v>213</v>
      </c>
      <c r="IMB31" s="102" t="s">
        <v>213</v>
      </c>
      <c r="IMC31" s="102" t="s">
        <v>213</v>
      </c>
      <c r="IMD31" s="102" t="s">
        <v>213</v>
      </c>
      <c r="IME31" s="102" t="s">
        <v>213</v>
      </c>
      <c r="IMF31" s="102" t="s">
        <v>213</v>
      </c>
      <c r="IMG31" s="102" t="s">
        <v>213</v>
      </c>
      <c r="IMH31" s="102" t="s">
        <v>213</v>
      </c>
      <c r="IMI31" s="102" t="s">
        <v>213</v>
      </c>
      <c r="IMJ31" s="102" t="s">
        <v>213</v>
      </c>
      <c r="IMK31" s="102" t="s">
        <v>213</v>
      </c>
      <c r="IML31" s="102" t="s">
        <v>213</v>
      </c>
      <c r="IMM31" s="102" t="s">
        <v>213</v>
      </c>
      <c r="IMN31" s="102" t="s">
        <v>213</v>
      </c>
      <c r="IMO31" s="102" t="s">
        <v>213</v>
      </c>
      <c r="IMP31" s="102" t="s">
        <v>213</v>
      </c>
      <c r="IMQ31" s="102" t="s">
        <v>213</v>
      </c>
      <c r="IMR31" s="102" t="s">
        <v>213</v>
      </c>
      <c r="IMS31" s="102" t="s">
        <v>213</v>
      </c>
      <c r="IMT31" s="102" t="s">
        <v>213</v>
      </c>
      <c r="IMU31" s="102" t="s">
        <v>213</v>
      </c>
      <c r="IMV31" s="102" t="s">
        <v>213</v>
      </c>
      <c r="IMW31" s="102" t="s">
        <v>213</v>
      </c>
      <c r="IMX31" s="102" t="s">
        <v>213</v>
      </c>
      <c r="IMY31" s="102" t="s">
        <v>213</v>
      </c>
      <c r="IMZ31" s="102" t="s">
        <v>213</v>
      </c>
      <c r="INA31" s="102" t="s">
        <v>213</v>
      </c>
      <c r="INB31" s="102" t="s">
        <v>213</v>
      </c>
      <c r="INC31" s="102" t="s">
        <v>213</v>
      </c>
      <c r="IND31" s="102" t="s">
        <v>213</v>
      </c>
      <c r="INE31" s="102" t="s">
        <v>213</v>
      </c>
      <c r="INF31" s="102" t="s">
        <v>213</v>
      </c>
      <c r="ING31" s="102" t="s">
        <v>213</v>
      </c>
      <c r="INH31" s="102" t="s">
        <v>213</v>
      </c>
      <c r="INI31" s="102" t="s">
        <v>213</v>
      </c>
      <c r="INJ31" s="102" t="s">
        <v>213</v>
      </c>
      <c r="INK31" s="102" t="s">
        <v>213</v>
      </c>
      <c r="INL31" s="102" t="s">
        <v>213</v>
      </c>
      <c r="INM31" s="102" t="s">
        <v>213</v>
      </c>
      <c r="INN31" s="102" t="s">
        <v>213</v>
      </c>
      <c r="INO31" s="102" t="s">
        <v>213</v>
      </c>
      <c r="INP31" s="102" t="s">
        <v>213</v>
      </c>
      <c r="INQ31" s="102" t="s">
        <v>213</v>
      </c>
      <c r="INR31" s="102" t="s">
        <v>213</v>
      </c>
      <c r="INS31" s="102" t="s">
        <v>213</v>
      </c>
      <c r="INT31" s="102" t="s">
        <v>213</v>
      </c>
      <c r="INU31" s="102" t="s">
        <v>213</v>
      </c>
      <c r="INV31" s="102" t="s">
        <v>213</v>
      </c>
      <c r="INW31" s="102" t="s">
        <v>213</v>
      </c>
      <c r="INX31" s="102" t="s">
        <v>213</v>
      </c>
      <c r="INY31" s="102" t="s">
        <v>213</v>
      </c>
      <c r="INZ31" s="102" t="s">
        <v>213</v>
      </c>
      <c r="IOA31" s="102" t="s">
        <v>213</v>
      </c>
      <c r="IOB31" s="102" t="s">
        <v>213</v>
      </c>
      <c r="IOC31" s="102" t="s">
        <v>213</v>
      </c>
      <c r="IOD31" s="102" t="s">
        <v>213</v>
      </c>
      <c r="IOE31" s="102" t="s">
        <v>213</v>
      </c>
      <c r="IOF31" s="102" t="s">
        <v>213</v>
      </c>
      <c r="IOG31" s="102" t="s">
        <v>213</v>
      </c>
      <c r="IOH31" s="102" t="s">
        <v>213</v>
      </c>
      <c r="IOI31" s="102" t="s">
        <v>213</v>
      </c>
      <c r="IOJ31" s="102" t="s">
        <v>213</v>
      </c>
      <c r="IOK31" s="102" t="s">
        <v>213</v>
      </c>
      <c r="IOL31" s="102" t="s">
        <v>213</v>
      </c>
      <c r="IOM31" s="102" t="s">
        <v>213</v>
      </c>
      <c r="ION31" s="102" t="s">
        <v>213</v>
      </c>
      <c r="IOO31" s="102" t="s">
        <v>213</v>
      </c>
      <c r="IOP31" s="102" t="s">
        <v>213</v>
      </c>
      <c r="IOQ31" s="102" t="s">
        <v>213</v>
      </c>
      <c r="IOR31" s="102" t="s">
        <v>213</v>
      </c>
      <c r="IOS31" s="102" t="s">
        <v>213</v>
      </c>
      <c r="IOT31" s="102" t="s">
        <v>213</v>
      </c>
      <c r="IOU31" s="102" t="s">
        <v>213</v>
      </c>
      <c r="IOV31" s="102" t="s">
        <v>213</v>
      </c>
      <c r="IOW31" s="102" t="s">
        <v>213</v>
      </c>
      <c r="IOX31" s="102" t="s">
        <v>213</v>
      </c>
      <c r="IOY31" s="102" t="s">
        <v>213</v>
      </c>
      <c r="IOZ31" s="102" t="s">
        <v>213</v>
      </c>
      <c r="IPA31" s="102" t="s">
        <v>213</v>
      </c>
      <c r="IPB31" s="102" t="s">
        <v>213</v>
      </c>
      <c r="IPC31" s="102" t="s">
        <v>213</v>
      </c>
      <c r="IPD31" s="102" t="s">
        <v>213</v>
      </c>
      <c r="IPE31" s="102" t="s">
        <v>213</v>
      </c>
      <c r="IPF31" s="102" t="s">
        <v>213</v>
      </c>
      <c r="IPG31" s="102" t="s">
        <v>213</v>
      </c>
      <c r="IPH31" s="102" t="s">
        <v>213</v>
      </c>
      <c r="IPI31" s="102" t="s">
        <v>213</v>
      </c>
      <c r="IPJ31" s="102" t="s">
        <v>213</v>
      </c>
      <c r="IPK31" s="102" t="s">
        <v>213</v>
      </c>
      <c r="IPL31" s="102" t="s">
        <v>213</v>
      </c>
      <c r="IPM31" s="102" t="s">
        <v>213</v>
      </c>
      <c r="IPN31" s="102" t="s">
        <v>213</v>
      </c>
      <c r="IPO31" s="102" t="s">
        <v>213</v>
      </c>
      <c r="IPP31" s="102" t="s">
        <v>213</v>
      </c>
      <c r="IPQ31" s="102" t="s">
        <v>213</v>
      </c>
      <c r="IPR31" s="102" t="s">
        <v>213</v>
      </c>
      <c r="IPS31" s="102" t="s">
        <v>213</v>
      </c>
      <c r="IPT31" s="102" t="s">
        <v>213</v>
      </c>
      <c r="IPU31" s="102" t="s">
        <v>213</v>
      </c>
      <c r="IPV31" s="102" t="s">
        <v>213</v>
      </c>
      <c r="IPW31" s="102" t="s">
        <v>213</v>
      </c>
      <c r="IPX31" s="102" t="s">
        <v>213</v>
      </c>
      <c r="IPY31" s="102" t="s">
        <v>213</v>
      </c>
      <c r="IPZ31" s="102" t="s">
        <v>213</v>
      </c>
      <c r="IQA31" s="102" t="s">
        <v>213</v>
      </c>
      <c r="IQB31" s="102" t="s">
        <v>213</v>
      </c>
      <c r="IQC31" s="102" t="s">
        <v>213</v>
      </c>
      <c r="IQD31" s="102" t="s">
        <v>213</v>
      </c>
      <c r="IQE31" s="102" t="s">
        <v>213</v>
      </c>
      <c r="IQF31" s="102" t="s">
        <v>213</v>
      </c>
      <c r="IQG31" s="102" t="s">
        <v>213</v>
      </c>
      <c r="IQH31" s="102" t="s">
        <v>213</v>
      </c>
      <c r="IQI31" s="102" t="s">
        <v>213</v>
      </c>
      <c r="IQJ31" s="102" t="s">
        <v>213</v>
      </c>
      <c r="IQK31" s="102" t="s">
        <v>213</v>
      </c>
      <c r="IQL31" s="102" t="s">
        <v>213</v>
      </c>
      <c r="IQM31" s="102" t="s">
        <v>213</v>
      </c>
      <c r="IQN31" s="102" t="s">
        <v>213</v>
      </c>
      <c r="IQO31" s="102" t="s">
        <v>213</v>
      </c>
      <c r="IQP31" s="102" t="s">
        <v>213</v>
      </c>
      <c r="IQQ31" s="102" t="s">
        <v>213</v>
      </c>
      <c r="IQR31" s="102" t="s">
        <v>213</v>
      </c>
      <c r="IQS31" s="102" t="s">
        <v>213</v>
      </c>
      <c r="IQT31" s="102" t="s">
        <v>213</v>
      </c>
      <c r="IQU31" s="102" t="s">
        <v>213</v>
      </c>
      <c r="IQV31" s="102" t="s">
        <v>213</v>
      </c>
      <c r="IQW31" s="102" t="s">
        <v>213</v>
      </c>
      <c r="IQX31" s="102" t="s">
        <v>213</v>
      </c>
      <c r="IQY31" s="102" t="s">
        <v>213</v>
      </c>
      <c r="IQZ31" s="102" t="s">
        <v>213</v>
      </c>
      <c r="IRA31" s="102" t="s">
        <v>213</v>
      </c>
      <c r="IRB31" s="102" t="s">
        <v>213</v>
      </c>
      <c r="IRC31" s="102" t="s">
        <v>213</v>
      </c>
      <c r="IRD31" s="102" t="s">
        <v>213</v>
      </c>
      <c r="IRE31" s="102" t="s">
        <v>213</v>
      </c>
      <c r="IRF31" s="102" t="s">
        <v>213</v>
      </c>
      <c r="IRG31" s="102" t="s">
        <v>213</v>
      </c>
      <c r="IRH31" s="102" t="s">
        <v>213</v>
      </c>
      <c r="IRI31" s="102" t="s">
        <v>213</v>
      </c>
      <c r="IRJ31" s="102" t="s">
        <v>213</v>
      </c>
      <c r="IRK31" s="102" t="s">
        <v>213</v>
      </c>
      <c r="IRL31" s="102" t="s">
        <v>213</v>
      </c>
      <c r="IRM31" s="102" t="s">
        <v>213</v>
      </c>
      <c r="IRN31" s="102" t="s">
        <v>213</v>
      </c>
      <c r="IRO31" s="102" t="s">
        <v>213</v>
      </c>
      <c r="IRP31" s="102" t="s">
        <v>213</v>
      </c>
      <c r="IRQ31" s="102" t="s">
        <v>213</v>
      </c>
      <c r="IRR31" s="102" t="s">
        <v>213</v>
      </c>
      <c r="IRS31" s="102" t="s">
        <v>213</v>
      </c>
      <c r="IRT31" s="102" t="s">
        <v>213</v>
      </c>
      <c r="IRU31" s="102" t="s">
        <v>213</v>
      </c>
      <c r="IRV31" s="102" t="s">
        <v>213</v>
      </c>
      <c r="IRW31" s="102" t="s">
        <v>213</v>
      </c>
      <c r="IRX31" s="102" t="s">
        <v>213</v>
      </c>
      <c r="IRY31" s="102" t="s">
        <v>213</v>
      </c>
      <c r="IRZ31" s="102" t="s">
        <v>213</v>
      </c>
      <c r="ISA31" s="102" t="s">
        <v>213</v>
      </c>
      <c r="ISB31" s="102" t="s">
        <v>213</v>
      </c>
      <c r="ISC31" s="102" t="s">
        <v>213</v>
      </c>
      <c r="ISD31" s="102" t="s">
        <v>213</v>
      </c>
      <c r="ISE31" s="102" t="s">
        <v>213</v>
      </c>
      <c r="ISF31" s="102" t="s">
        <v>213</v>
      </c>
      <c r="ISG31" s="102" t="s">
        <v>213</v>
      </c>
      <c r="ISH31" s="102" t="s">
        <v>213</v>
      </c>
      <c r="ISI31" s="102" t="s">
        <v>213</v>
      </c>
      <c r="ISJ31" s="102" t="s">
        <v>213</v>
      </c>
      <c r="ISK31" s="102" t="s">
        <v>213</v>
      </c>
      <c r="ISL31" s="102" t="s">
        <v>213</v>
      </c>
      <c r="ISM31" s="102" t="s">
        <v>213</v>
      </c>
      <c r="ISN31" s="102" t="s">
        <v>213</v>
      </c>
      <c r="ISO31" s="102" t="s">
        <v>213</v>
      </c>
      <c r="ISP31" s="102" t="s">
        <v>213</v>
      </c>
      <c r="ISQ31" s="102" t="s">
        <v>213</v>
      </c>
      <c r="ISR31" s="102" t="s">
        <v>213</v>
      </c>
      <c r="ISS31" s="102" t="s">
        <v>213</v>
      </c>
      <c r="IST31" s="102" t="s">
        <v>213</v>
      </c>
      <c r="ISU31" s="102" t="s">
        <v>213</v>
      </c>
      <c r="ISV31" s="102" t="s">
        <v>213</v>
      </c>
      <c r="ISW31" s="102" t="s">
        <v>213</v>
      </c>
      <c r="ISX31" s="102" t="s">
        <v>213</v>
      </c>
      <c r="ISY31" s="102" t="s">
        <v>213</v>
      </c>
      <c r="ISZ31" s="102" t="s">
        <v>213</v>
      </c>
      <c r="ITA31" s="102" t="s">
        <v>213</v>
      </c>
      <c r="ITB31" s="102" t="s">
        <v>213</v>
      </c>
      <c r="ITC31" s="102" t="s">
        <v>213</v>
      </c>
      <c r="ITD31" s="102" t="s">
        <v>213</v>
      </c>
      <c r="ITE31" s="102" t="s">
        <v>213</v>
      </c>
      <c r="ITF31" s="102" t="s">
        <v>213</v>
      </c>
      <c r="ITG31" s="102" t="s">
        <v>213</v>
      </c>
      <c r="ITH31" s="102" t="s">
        <v>213</v>
      </c>
      <c r="ITI31" s="102" t="s">
        <v>213</v>
      </c>
      <c r="ITJ31" s="102" t="s">
        <v>213</v>
      </c>
      <c r="ITK31" s="102" t="s">
        <v>213</v>
      </c>
      <c r="ITL31" s="102" t="s">
        <v>213</v>
      </c>
      <c r="ITM31" s="102" t="s">
        <v>213</v>
      </c>
      <c r="ITN31" s="102" t="s">
        <v>213</v>
      </c>
      <c r="ITO31" s="102" t="s">
        <v>213</v>
      </c>
      <c r="ITP31" s="102" t="s">
        <v>213</v>
      </c>
      <c r="ITQ31" s="102" t="s">
        <v>213</v>
      </c>
      <c r="ITR31" s="102" t="s">
        <v>213</v>
      </c>
      <c r="ITS31" s="102" t="s">
        <v>213</v>
      </c>
      <c r="ITT31" s="102" t="s">
        <v>213</v>
      </c>
      <c r="ITU31" s="102" t="s">
        <v>213</v>
      </c>
      <c r="ITV31" s="102" t="s">
        <v>213</v>
      </c>
      <c r="ITW31" s="102" t="s">
        <v>213</v>
      </c>
      <c r="ITX31" s="102" t="s">
        <v>213</v>
      </c>
      <c r="ITY31" s="102" t="s">
        <v>213</v>
      </c>
      <c r="ITZ31" s="102" t="s">
        <v>213</v>
      </c>
      <c r="IUA31" s="102" t="s">
        <v>213</v>
      </c>
      <c r="IUB31" s="102" t="s">
        <v>213</v>
      </c>
      <c r="IUC31" s="102" t="s">
        <v>213</v>
      </c>
      <c r="IUD31" s="102" t="s">
        <v>213</v>
      </c>
      <c r="IUE31" s="102" t="s">
        <v>213</v>
      </c>
      <c r="IUF31" s="102" t="s">
        <v>213</v>
      </c>
      <c r="IUG31" s="102" t="s">
        <v>213</v>
      </c>
      <c r="IUH31" s="102" t="s">
        <v>213</v>
      </c>
      <c r="IUI31" s="102" t="s">
        <v>213</v>
      </c>
      <c r="IUJ31" s="102" t="s">
        <v>213</v>
      </c>
      <c r="IUK31" s="102" t="s">
        <v>213</v>
      </c>
      <c r="IUL31" s="102" t="s">
        <v>213</v>
      </c>
      <c r="IUM31" s="102" t="s">
        <v>213</v>
      </c>
      <c r="IUN31" s="102" t="s">
        <v>213</v>
      </c>
      <c r="IUO31" s="102" t="s">
        <v>213</v>
      </c>
      <c r="IUP31" s="102" t="s">
        <v>213</v>
      </c>
      <c r="IUQ31" s="102" t="s">
        <v>213</v>
      </c>
      <c r="IUR31" s="102" t="s">
        <v>213</v>
      </c>
      <c r="IUS31" s="102" t="s">
        <v>213</v>
      </c>
      <c r="IUT31" s="102" t="s">
        <v>213</v>
      </c>
      <c r="IUU31" s="102" t="s">
        <v>213</v>
      </c>
      <c r="IUV31" s="102" t="s">
        <v>213</v>
      </c>
      <c r="IUW31" s="102" t="s">
        <v>213</v>
      </c>
      <c r="IUX31" s="102" t="s">
        <v>213</v>
      </c>
      <c r="IUY31" s="102" t="s">
        <v>213</v>
      </c>
      <c r="IUZ31" s="102" t="s">
        <v>213</v>
      </c>
      <c r="IVA31" s="102" t="s">
        <v>213</v>
      </c>
      <c r="IVB31" s="102" t="s">
        <v>213</v>
      </c>
      <c r="IVC31" s="102" t="s">
        <v>213</v>
      </c>
      <c r="IVD31" s="102" t="s">
        <v>213</v>
      </c>
      <c r="IVE31" s="102" t="s">
        <v>213</v>
      </c>
      <c r="IVF31" s="102" t="s">
        <v>213</v>
      </c>
      <c r="IVG31" s="102" t="s">
        <v>213</v>
      </c>
      <c r="IVH31" s="102" t="s">
        <v>213</v>
      </c>
      <c r="IVI31" s="102" t="s">
        <v>213</v>
      </c>
      <c r="IVJ31" s="102" t="s">
        <v>213</v>
      </c>
      <c r="IVK31" s="102" t="s">
        <v>213</v>
      </c>
      <c r="IVL31" s="102" t="s">
        <v>213</v>
      </c>
      <c r="IVM31" s="102" t="s">
        <v>213</v>
      </c>
      <c r="IVN31" s="102" t="s">
        <v>213</v>
      </c>
      <c r="IVO31" s="102" t="s">
        <v>213</v>
      </c>
      <c r="IVP31" s="102" t="s">
        <v>213</v>
      </c>
      <c r="IVQ31" s="102" t="s">
        <v>213</v>
      </c>
      <c r="IVR31" s="102" t="s">
        <v>213</v>
      </c>
      <c r="IVS31" s="102" t="s">
        <v>213</v>
      </c>
      <c r="IVT31" s="102" t="s">
        <v>213</v>
      </c>
      <c r="IVU31" s="102" t="s">
        <v>213</v>
      </c>
      <c r="IVV31" s="102" t="s">
        <v>213</v>
      </c>
      <c r="IVW31" s="102" t="s">
        <v>213</v>
      </c>
      <c r="IVX31" s="102" t="s">
        <v>213</v>
      </c>
      <c r="IVY31" s="102" t="s">
        <v>213</v>
      </c>
      <c r="IVZ31" s="102" t="s">
        <v>213</v>
      </c>
      <c r="IWA31" s="102" t="s">
        <v>213</v>
      </c>
      <c r="IWB31" s="102" t="s">
        <v>213</v>
      </c>
      <c r="IWC31" s="102" t="s">
        <v>213</v>
      </c>
      <c r="IWD31" s="102" t="s">
        <v>213</v>
      </c>
      <c r="IWE31" s="102" t="s">
        <v>213</v>
      </c>
      <c r="IWF31" s="102" t="s">
        <v>213</v>
      </c>
      <c r="IWG31" s="102" t="s">
        <v>213</v>
      </c>
      <c r="IWH31" s="102" t="s">
        <v>213</v>
      </c>
      <c r="IWI31" s="102" t="s">
        <v>213</v>
      </c>
      <c r="IWJ31" s="102" t="s">
        <v>213</v>
      </c>
      <c r="IWK31" s="102" t="s">
        <v>213</v>
      </c>
      <c r="IWL31" s="102" t="s">
        <v>213</v>
      </c>
      <c r="IWM31" s="102" t="s">
        <v>213</v>
      </c>
      <c r="IWN31" s="102" t="s">
        <v>213</v>
      </c>
      <c r="IWO31" s="102" t="s">
        <v>213</v>
      </c>
      <c r="IWP31" s="102" t="s">
        <v>213</v>
      </c>
      <c r="IWQ31" s="102" t="s">
        <v>213</v>
      </c>
      <c r="IWR31" s="102" t="s">
        <v>213</v>
      </c>
      <c r="IWS31" s="102" t="s">
        <v>213</v>
      </c>
      <c r="IWT31" s="102" t="s">
        <v>213</v>
      </c>
      <c r="IWU31" s="102" t="s">
        <v>213</v>
      </c>
      <c r="IWV31" s="102" t="s">
        <v>213</v>
      </c>
      <c r="IWW31" s="102" t="s">
        <v>213</v>
      </c>
      <c r="IWX31" s="102" t="s">
        <v>213</v>
      </c>
      <c r="IWY31" s="102" t="s">
        <v>213</v>
      </c>
      <c r="IWZ31" s="102" t="s">
        <v>213</v>
      </c>
      <c r="IXA31" s="102" t="s">
        <v>213</v>
      </c>
      <c r="IXB31" s="102" t="s">
        <v>213</v>
      </c>
      <c r="IXC31" s="102" t="s">
        <v>213</v>
      </c>
      <c r="IXD31" s="102" t="s">
        <v>213</v>
      </c>
      <c r="IXE31" s="102" t="s">
        <v>213</v>
      </c>
      <c r="IXF31" s="102" t="s">
        <v>213</v>
      </c>
      <c r="IXG31" s="102" t="s">
        <v>213</v>
      </c>
      <c r="IXH31" s="102" t="s">
        <v>213</v>
      </c>
      <c r="IXI31" s="102" t="s">
        <v>213</v>
      </c>
      <c r="IXJ31" s="102" t="s">
        <v>213</v>
      </c>
      <c r="IXK31" s="102" t="s">
        <v>213</v>
      </c>
      <c r="IXL31" s="102" t="s">
        <v>213</v>
      </c>
      <c r="IXM31" s="102" t="s">
        <v>213</v>
      </c>
      <c r="IXN31" s="102" t="s">
        <v>213</v>
      </c>
      <c r="IXO31" s="102" t="s">
        <v>213</v>
      </c>
      <c r="IXP31" s="102" t="s">
        <v>213</v>
      </c>
      <c r="IXQ31" s="102" t="s">
        <v>213</v>
      </c>
      <c r="IXR31" s="102" t="s">
        <v>213</v>
      </c>
      <c r="IXS31" s="102" t="s">
        <v>213</v>
      </c>
      <c r="IXT31" s="102" t="s">
        <v>213</v>
      </c>
      <c r="IXU31" s="102" t="s">
        <v>213</v>
      </c>
      <c r="IXV31" s="102" t="s">
        <v>213</v>
      </c>
      <c r="IXW31" s="102" t="s">
        <v>213</v>
      </c>
      <c r="IXX31" s="102" t="s">
        <v>213</v>
      </c>
      <c r="IXY31" s="102" t="s">
        <v>213</v>
      </c>
      <c r="IXZ31" s="102" t="s">
        <v>213</v>
      </c>
      <c r="IYA31" s="102" t="s">
        <v>213</v>
      </c>
      <c r="IYB31" s="102" t="s">
        <v>213</v>
      </c>
      <c r="IYC31" s="102" t="s">
        <v>213</v>
      </c>
      <c r="IYD31" s="102" t="s">
        <v>213</v>
      </c>
      <c r="IYE31" s="102" t="s">
        <v>213</v>
      </c>
      <c r="IYF31" s="102" t="s">
        <v>213</v>
      </c>
      <c r="IYG31" s="102" t="s">
        <v>213</v>
      </c>
      <c r="IYH31" s="102" t="s">
        <v>213</v>
      </c>
      <c r="IYI31" s="102" t="s">
        <v>213</v>
      </c>
      <c r="IYJ31" s="102" t="s">
        <v>213</v>
      </c>
      <c r="IYK31" s="102" t="s">
        <v>213</v>
      </c>
      <c r="IYL31" s="102" t="s">
        <v>213</v>
      </c>
      <c r="IYM31" s="102" t="s">
        <v>213</v>
      </c>
      <c r="IYN31" s="102" t="s">
        <v>213</v>
      </c>
      <c r="IYO31" s="102" t="s">
        <v>213</v>
      </c>
      <c r="IYP31" s="102" t="s">
        <v>213</v>
      </c>
      <c r="IYQ31" s="102" t="s">
        <v>213</v>
      </c>
      <c r="IYR31" s="102" t="s">
        <v>213</v>
      </c>
      <c r="IYS31" s="102" t="s">
        <v>213</v>
      </c>
      <c r="IYT31" s="102" t="s">
        <v>213</v>
      </c>
      <c r="IYU31" s="102" t="s">
        <v>213</v>
      </c>
      <c r="IYV31" s="102" t="s">
        <v>213</v>
      </c>
      <c r="IYW31" s="102" t="s">
        <v>213</v>
      </c>
      <c r="IYX31" s="102" t="s">
        <v>213</v>
      </c>
      <c r="IYY31" s="102" t="s">
        <v>213</v>
      </c>
      <c r="IYZ31" s="102" t="s">
        <v>213</v>
      </c>
      <c r="IZA31" s="102" t="s">
        <v>213</v>
      </c>
      <c r="IZB31" s="102" t="s">
        <v>213</v>
      </c>
      <c r="IZC31" s="102" t="s">
        <v>213</v>
      </c>
      <c r="IZD31" s="102" t="s">
        <v>213</v>
      </c>
      <c r="IZE31" s="102" t="s">
        <v>213</v>
      </c>
      <c r="IZF31" s="102" t="s">
        <v>213</v>
      </c>
      <c r="IZG31" s="102" t="s">
        <v>213</v>
      </c>
      <c r="IZH31" s="102" t="s">
        <v>213</v>
      </c>
      <c r="IZI31" s="102" t="s">
        <v>213</v>
      </c>
      <c r="IZJ31" s="102" t="s">
        <v>213</v>
      </c>
      <c r="IZK31" s="102" t="s">
        <v>213</v>
      </c>
      <c r="IZL31" s="102" t="s">
        <v>213</v>
      </c>
      <c r="IZM31" s="102" t="s">
        <v>213</v>
      </c>
      <c r="IZN31" s="102" t="s">
        <v>213</v>
      </c>
      <c r="IZO31" s="102" t="s">
        <v>213</v>
      </c>
      <c r="IZP31" s="102" t="s">
        <v>213</v>
      </c>
      <c r="IZQ31" s="102" t="s">
        <v>213</v>
      </c>
      <c r="IZR31" s="102" t="s">
        <v>213</v>
      </c>
      <c r="IZS31" s="102" t="s">
        <v>213</v>
      </c>
      <c r="IZT31" s="102" t="s">
        <v>213</v>
      </c>
      <c r="IZU31" s="102" t="s">
        <v>213</v>
      </c>
      <c r="IZV31" s="102" t="s">
        <v>213</v>
      </c>
      <c r="IZW31" s="102" t="s">
        <v>213</v>
      </c>
      <c r="IZX31" s="102" t="s">
        <v>213</v>
      </c>
      <c r="IZY31" s="102" t="s">
        <v>213</v>
      </c>
      <c r="IZZ31" s="102" t="s">
        <v>213</v>
      </c>
      <c r="JAA31" s="102" t="s">
        <v>213</v>
      </c>
      <c r="JAB31" s="102" t="s">
        <v>213</v>
      </c>
      <c r="JAC31" s="102" t="s">
        <v>213</v>
      </c>
      <c r="JAD31" s="102" t="s">
        <v>213</v>
      </c>
      <c r="JAE31" s="102" t="s">
        <v>213</v>
      </c>
      <c r="JAF31" s="102" t="s">
        <v>213</v>
      </c>
      <c r="JAG31" s="102" t="s">
        <v>213</v>
      </c>
      <c r="JAH31" s="102" t="s">
        <v>213</v>
      </c>
      <c r="JAI31" s="102" t="s">
        <v>213</v>
      </c>
      <c r="JAJ31" s="102" t="s">
        <v>213</v>
      </c>
      <c r="JAK31" s="102" t="s">
        <v>213</v>
      </c>
      <c r="JAL31" s="102" t="s">
        <v>213</v>
      </c>
      <c r="JAM31" s="102" t="s">
        <v>213</v>
      </c>
      <c r="JAN31" s="102" t="s">
        <v>213</v>
      </c>
      <c r="JAO31" s="102" t="s">
        <v>213</v>
      </c>
      <c r="JAP31" s="102" t="s">
        <v>213</v>
      </c>
      <c r="JAQ31" s="102" t="s">
        <v>213</v>
      </c>
      <c r="JAR31" s="102" t="s">
        <v>213</v>
      </c>
      <c r="JAS31" s="102" t="s">
        <v>213</v>
      </c>
      <c r="JAT31" s="102" t="s">
        <v>213</v>
      </c>
      <c r="JAU31" s="102" t="s">
        <v>213</v>
      </c>
      <c r="JAV31" s="102" t="s">
        <v>213</v>
      </c>
      <c r="JAW31" s="102" t="s">
        <v>213</v>
      </c>
      <c r="JAX31" s="102" t="s">
        <v>213</v>
      </c>
      <c r="JAY31" s="102" t="s">
        <v>213</v>
      </c>
      <c r="JAZ31" s="102" t="s">
        <v>213</v>
      </c>
      <c r="JBA31" s="102" t="s">
        <v>213</v>
      </c>
      <c r="JBB31" s="102" t="s">
        <v>213</v>
      </c>
      <c r="JBC31" s="102" t="s">
        <v>213</v>
      </c>
      <c r="JBD31" s="102" t="s">
        <v>213</v>
      </c>
      <c r="JBE31" s="102" t="s">
        <v>213</v>
      </c>
      <c r="JBF31" s="102" t="s">
        <v>213</v>
      </c>
      <c r="JBG31" s="102" t="s">
        <v>213</v>
      </c>
      <c r="JBH31" s="102" t="s">
        <v>213</v>
      </c>
      <c r="JBI31" s="102" t="s">
        <v>213</v>
      </c>
      <c r="JBJ31" s="102" t="s">
        <v>213</v>
      </c>
      <c r="JBK31" s="102" t="s">
        <v>213</v>
      </c>
      <c r="JBL31" s="102" t="s">
        <v>213</v>
      </c>
      <c r="JBM31" s="102" t="s">
        <v>213</v>
      </c>
      <c r="JBN31" s="102" t="s">
        <v>213</v>
      </c>
      <c r="JBO31" s="102" t="s">
        <v>213</v>
      </c>
      <c r="JBP31" s="102" t="s">
        <v>213</v>
      </c>
      <c r="JBQ31" s="102" t="s">
        <v>213</v>
      </c>
      <c r="JBR31" s="102" t="s">
        <v>213</v>
      </c>
      <c r="JBS31" s="102" t="s">
        <v>213</v>
      </c>
      <c r="JBT31" s="102" t="s">
        <v>213</v>
      </c>
      <c r="JBU31" s="102" t="s">
        <v>213</v>
      </c>
      <c r="JBV31" s="102" t="s">
        <v>213</v>
      </c>
      <c r="JBW31" s="102" t="s">
        <v>213</v>
      </c>
      <c r="JBX31" s="102" t="s">
        <v>213</v>
      </c>
      <c r="JBY31" s="102" t="s">
        <v>213</v>
      </c>
      <c r="JBZ31" s="102" t="s">
        <v>213</v>
      </c>
      <c r="JCA31" s="102" t="s">
        <v>213</v>
      </c>
      <c r="JCB31" s="102" t="s">
        <v>213</v>
      </c>
      <c r="JCC31" s="102" t="s">
        <v>213</v>
      </c>
      <c r="JCD31" s="102" t="s">
        <v>213</v>
      </c>
      <c r="JCE31" s="102" t="s">
        <v>213</v>
      </c>
      <c r="JCF31" s="102" t="s">
        <v>213</v>
      </c>
      <c r="JCG31" s="102" t="s">
        <v>213</v>
      </c>
      <c r="JCH31" s="102" t="s">
        <v>213</v>
      </c>
      <c r="JCI31" s="102" t="s">
        <v>213</v>
      </c>
      <c r="JCJ31" s="102" t="s">
        <v>213</v>
      </c>
      <c r="JCK31" s="102" t="s">
        <v>213</v>
      </c>
      <c r="JCL31" s="102" t="s">
        <v>213</v>
      </c>
      <c r="JCM31" s="102" t="s">
        <v>213</v>
      </c>
      <c r="JCN31" s="102" t="s">
        <v>213</v>
      </c>
      <c r="JCO31" s="102" t="s">
        <v>213</v>
      </c>
      <c r="JCP31" s="102" t="s">
        <v>213</v>
      </c>
      <c r="JCQ31" s="102" t="s">
        <v>213</v>
      </c>
      <c r="JCR31" s="102" t="s">
        <v>213</v>
      </c>
      <c r="JCS31" s="102" t="s">
        <v>213</v>
      </c>
      <c r="JCT31" s="102" t="s">
        <v>213</v>
      </c>
      <c r="JCU31" s="102" t="s">
        <v>213</v>
      </c>
      <c r="JCV31" s="102" t="s">
        <v>213</v>
      </c>
      <c r="JCW31" s="102" t="s">
        <v>213</v>
      </c>
      <c r="JCX31" s="102" t="s">
        <v>213</v>
      </c>
      <c r="JCY31" s="102" t="s">
        <v>213</v>
      </c>
      <c r="JCZ31" s="102" t="s">
        <v>213</v>
      </c>
      <c r="JDA31" s="102" t="s">
        <v>213</v>
      </c>
      <c r="JDB31" s="102" t="s">
        <v>213</v>
      </c>
      <c r="JDC31" s="102" t="s">
        <v>213</v>
      </c>
      <c r="JDD31" s="102" t="s">
        <v>213</v>
      </c>
      <c r="JDE31" s="102" t="s">
        <v>213</v>
      </c>
      <c r="JDF31" s="102" t="s">
        <v>213</v>
      </c>
      <c r="JDG31" s="102" t="s">
        <v>213</v>
      </c>
      <c r="JDH31" s="102" t="s">
        <v>213</v>
      </c>
      <c r="JDI31" s="102" t="s">
        <v>213</v>
      </c>
      <c r="JDJ31" s="102" t="s">
        <v>213</v>
      </c>
      <c r="JDK31" s="102" t="s">
        <v>213</v>
      </c>
      <c r="JDL31" s="102" t="s">
        <v>213</v>
      </c>
      <c r="JDM31" s="102" t="s">
        <v>213</v>
      </c>
      <c r="JDN31" s="102" t="s">
        <v>213</v>
      </c>
      <c r="JDO31" s="102" t="s">
        <v>213</v>
      </c>
      <c r="JDP31" s="102" t="s">
        <v>213</v>
      </c>
      <c r="JDQ31" s="102" t="s">
        <v>213</v>
      </c>
      <c r="JDR31" s="102" t="s">
        <v>213</v>
      </c>
      <c r="JDS31" s="102" t="s">
        <v>213</v>
      </c>
      <c r="JDT31" s="102" t="s">
        <v>213</v>
      </c>
      <c r="JDU31" s="102" t="s">
        <v>213</v>
      </c>
      <c r="JDV31" s="102" t="s">
        <v>213</v>
      </c>
      <c r="JDW31" s="102" t="s">
        <v>213</v>
      </c>
      <c r="JDX31" s="102" t="s">
        <v>213</v>
      </c>
      <c r="JDY31" s="102" t="s">
        <v>213</v>
      </c>
      <c r="JDZ31" s="102" t="s">
        <v>213</v>
      </c>
      <c r="JEA31" s="102" t="s">
        <v>213</v>
      </c>
      <c r="JEB31" s="102" t="s">
        <v>213</v>
      </c>
      <c r="JEC31" s="102" t="s">
        <v>213</v>
      </c>
      <c r="JED31" s="102" t="s">
        <v>213</v>
      </c>
      <c r="JEE31" s="102" t="s">
        <v>213</v>
      </c>
      <c r="JEF31" s="102" t="s">
        <v>213</v>
      </c>
      <c r="JEG31" s="102" t="s">
        <v>213</v>
      </c>
      <c r="JEH31" s="102" t="s">
        <v>213</v>
      </c>
      <c r="JEI31" s="102" t="s">
        <v>213</v>
      </c>
      <c r="JEJ31" s="102" t="s">
        <v>213</v>
      </c>
      <c r="JEK31" s="102" t="s">
        <v>213</v>
      </c>
      <c r="JEL31" s="102" t="s">
        <v>213</v>
      </c>
      <c r="JEM31" s="102" t="s">
        <v>213</v>
      </c>
      <c r="JEN31" s="102" t="s">
        <v>213</v>
      </c>
      <c r="JEO31" s="102" t="s">
        <v>213</v>
      </c>
      <c r="JEP31" s="102" t="s">
        <v>213</v>
      </c>
      <c r="JEQ31" s="102" t="s">
        <v>213</v>
      </c>
      <c r="JER31" s="102" t="s">
        <v>213</v>
      </c>
      <c r="JES31" s="102" t="s">
        <v>213</v>
      </c>
      <c r="JET31" s="102" t="s">
        <v>213</v>
      </c>
      <c r="JEU31" s="102" t="s">
        <v>213</v>
      </c>
      <c r="JEV31" s="102" t="s">
        <v>213</v>
      </c>
      <c r="JEW31" s="102" t="s">
        <v>213</v>
      </c>
      <c r="JEX31" s="102" t="s">
        <v>213</v>
      </c>
      <c r="JEY31" s="102" t="s">
        <v>213</v>
      </c>
      <c r="JEZ31" s="102" t="s">
        <v>213</v>
      </c>
      <c r="JFA31" s="102" t="s">
        <v>213</v>
      </c>
      <c r="JFB31" s="102" t="s">
        <v>213</v>
      </c>
      <c r="JFC31" s="102" t="s">
        <v>213</v>
      </c>
      <c r="JFD31" s="102" t="s">
        <v>213</v>
      </c>
      <c r="JFE31" s="102" t="s">
        <v>213</v>
      </c>
      <c r="JFF31" s="102" t="s">
        <v>213</v>
      </c>
      <c r="JFG31" s="102" t="s">
        <v>213</v>
      </c>
      <c r="JFH31" s="102" t="s">
        <v>213</v>
      </c>
      <c r="JFI31" s="102" t="s">
        <v>213</v>
      </c>
      <c r="JFJ31" s="102" t="s">
        <v>213</v>
      </c>
      <c r="JFK31" s="102" t="s">
        <v>213</v>
      </c>
      <c r="JFL31" s="102" t="s">
        <v>213</v>
      </c>
      <c r="JFM31" s="102" t="s">
        <v>213</v>
      </c>
      <c r="JFN31" s="102" t="s">
        <v>213</v>
      </c>
      <c r="JFO31" s="102" t="s">
        <v>213</v>
      </c>
      <c r="JFP31" s="102" t="s">
        <v>213</v>
      </c>
      <c r="JFQ31" s="102" t="s">
        <v>213</v>
      </c>
      <c r="JFR31" s="102" t="s">
        <v>213</v>
      </c>
      <c r="JFS31" s="102" t="s">
        <v>213</v>
      </c>
      <c r="JFT31" s="102" t="s">
        <v>213</v>
      </c>
      <c r="JFU31" s="102" t="s">
        <v>213</v>
      </c>
      <c r="JFV31" s="102" t="s">
        <v>213</v>
      </c>
      <c r="JFW31" s="102" t="s">
        <v>213</v>
      </c>
      <c r="JFX31" s="102" t="s">
        <v>213</v>
      </c>
      <c r="JFY31" s="102" t="s">
        <v>213</v>
      </c>
      <c r="JFZ31" s="102" t="s">
        <v>213</v>
      </c>
      <c r="JGA31" s="102" t="s">
        <v>213</v>
      </c>
      <c r="JGB31" s="102" t="s">
        <v>213</v>
      </c>
      <c r="JGC31" s="102" t="s">
        <v>213</v>
      </c>
      <c r="JGD31" s="102" t="s">
        <v>213</v>
      </c>
      <c r="JGE31" s="102" t="s">
        <v>213</v>
      </c>
      <c r="JGF31" s="102" t="s">
        <v>213</v>
      </c>
      <c r="JGG31" s="102" t="s">
        <v>213</v>
      </c>
      <c r="JGH31" s="102" t="s">
        <v>213</v>
      </c>
      <c r="JGI31" s="102" t="s">
        <v>213</v>
      </c>
      <c r="JGJ31" s="102" t="s">
        <v>213</v>
      </c>
      <c r="JGK31" s="102" t="s">
        <v>213</v>
      </c>
      <c r="JGL31" s="102" t="s">
        <v>213</v>
      </c>
      <c r="JGM31" s="102" t="s">
        <v>213</v>
      </c>
      <c r="JGN31" s="102" t="s">
        <v>213</v>
      </c>
      <c r="JGO31" s="102" t="s">
        <v>213</v>
      </c>
      <c r="JGP31" s="102" t="s">
        <v>213</v>
      </c>
      <c r="JGQ31" s="102" t="s">
        <v>213</v>
      </c>
      <c r="JGR31" s="102" t="s">
        <v>213</v>
      </c>
      <c r="JGS31" s="102" t="s">
        <v>213</v>
      </c>
      <c r="JGT31" s="102" t="s">
        <v>213</v>
      </c>
      <c r="JGU31" s="102" t="s">
        <v>213</v>
      </c>
      <c r="JGV31" s="102" t="s">
        <v>213</v>
      </c>
      <c r="JGW31" s="102" t="s">
        <v>213</v>
      </c>
      <c r="JGX31" s="102" t="s">
        <v>213</v>
      </c>
      <c r="JGY31" s="102" t="s">
        <v>213</v>
      </c>
      <c r="JGZ31" s="102" t="s">
        <v>213</v>
      </c>
      <c r="JHA31" s="102" t="s">
        <v>213</v>
      </c>
      <c r="JHB31" s="102" t="s">
        <v>213</v>
      </c>
      <c r="JHC31" s="102" t="s">
        <v>213</v>
      </c>
      <c r="JHD31" s="102" t="s">
        <v>213</v>
      </c>
      <c r="JHE31" s="102" t="s">
        <v>213</v>
      </c>
      <c r="JHF31" s="102" t="s">
        <v>213</v>
      </c>
      <c r="JHG31" s="102" t="s">
        <v>213</v>
      </c>
      <c r="JHH31" s="102" t="s">
        <v>213</v>
      </c>
      <c r="JHI31" s="102" t="s">
        <v>213</v>
      </c>
      <c r="JHJ31" s="102" t="s">
        <v>213</v>
      </c>
      <c r="JHK31" s="102" t="s">
        <v>213</v>
      </c>
      <c r="JHL31" s="102" t="s">
        <v>213</v>
      </c>
      <c r="JHM31" s="102" t="s">
        <v>213</v>
      </c>
      <c r="JHN31" s="102" t="s">
        <v>213</v>
      </c>
      <c r="JHO31" s="102" t="s">
        <v>213</v>
      </c>
      <c r="JHP31" s="102" t="s">
        <v>213</v>
      </c>
      <c r="JHQ31" s="102" t="s">
        <v>213</v>
      </c>
      <c r="JHR31" s="102" t="s">
        <v>213</v>
      </c>
      <c r="JHS31" s="102" t="s">
        <v>213</v>
      </c>
      <c r="JHT31" s="102" t="s">
        <v>213</v>
      </c>
      <c r="JHU31" s="102" t="s">
        <v>213</v>
      </c>
      <c r="JHV31" s="102" t="s">
        <v>213</v>
      </c>
      <c r="JHW31" s="102" t="s">
        <v>213</v>
      </c>
      <c r="JHX31" s="102" t="s">
        <v>213</v>
      </c>
      <c r="JHY31" s="102" t="s">
        <v>213</v>
      </c>
      <c r="JHZ31" s="102" t="s">
        <v>213</v>
      </c>
      <c r="JIA31" s="102" t="s">
        <v>213</v>
      </c>
      <c r="JIB31" s="102" t="s">
        <v>213</v>
      </c>
      <c r="JIC31" s="102" t="s">
        <v>213</v>
      </c>
      <c r="JID31" s="102" t="s">
        <v>213</v>
      </c>
      <c r="JIE31" s="102" t="s">
        <v>213</v>
      </c>
      <c r="JIF31" s="102" t="s">
        <v>213</v>
      </c>
      <c r="JIG31" s="102" t="s">
        <v>213</v>
      </c>
      <c r="JIH31" s="102" t="s">
        <v>213</v>
      </c>
      <c r="JII31" s="102" t="s">
        <v>213</v>
      </c>
      <c r="JIJ31" s="102" t="s">
        <v>213</v>
      </c>
      <c r="JIK31" s="102" t="s">
        <v>213</v>
      </c>
      <c r="JIL31" s="102" t="s">
        <v>213</v>
      </c>
      <c r="JIM31" s="102" t="s">
        <v>213</v>
      </c>
      <c r="JIN31" s="102" t="s">
        <v>213</v>
      </c>
      <c r="JIO31" s="102" t="s">
        <v>213</v>
      </c>
      <c r="JIP31" s="102" t="s">
        <v>213</v>
      </c>
      <c r="JIQ31" s="102" t="s">
        <v>213</v>
      </c>
      <c r="JIR31" s="102" t="s">
        <v>213</v>
      </c>
      <c r="JIS31" s="102" t="s">
        <v>213</v>
      </c>
      <c r="JIT31" s="102" t="s">
        <v>213</v>
      </c>
      <c r="JIU31" s="102" t="s">
        <v>213</v>
      </c>
      <c r="JIV31" s="102" t="s">
        <v>213</v>
      </c>
      <c r="JIW31" s="102" t="s">
        <v>213</v>
      </c>
      <c r="JIX31" s="102" t="s">
        <v>213</v>
      </c>
      <c r="JIY31" s="102" t="s">
        <v>213</v>
      </c>
      <c r="JIZ31" s="102" t="s">
        <v>213</v>
      </c>
      <c r="JJA31" s="102" t="s">
        <v>213</v>
      </c>
      <c r="JJB31" s="102" t="s">
        <v>213</v>
      </c>
      <c r="JJC31" s="102" t="s">
        <v>213</v>
      </c>
      <c r="JJD31" s="102" t="s">
        <v>213</v>
      </c>
      <c r="JJE31" s="102" t="s">
        <v>213</v>
      </c>
      <c r="JJF31" s="102" t="s">
        <v>213</v>
      </c>
      <c r="JJG31" s="102" t="s">
        <v>213</v>
      </c>
      <c r="JJH31" s="102" t="s">
        <v>213</v>
      </c>
      <c r="JJI31" s="102" t="s">
        <v>213</v>
      </c>
      <c r="JJJ31" s="102" t="s">
        <v>213</v>
      </c>
      <c r="JJK31" s="102" t="s">
        <v>213</v>
      </c>
      <c r="JJL31" s="102" t="s">
        <v>213</v>
      </c>
      <c r="JJM31" s="102" t="s">
        <v>213</v>
      </c>
      <c r="JJN31" s="102" t="s">
        <v>213</v>
      </c>
      <c r="JJO31" s="102" t="s">
        <v>213</v>
      </c>
      <c r="JJP31" s="102" t="s">
        <v>213</v>
      </c>
      <c r="JJQ31" s="102" t="s">
        <v>213</v>
      </c>
      <c r="JJR31" s="102" t="s">
        <v>213</v>
      </c>
      <c r="JJS31" s="102" t="s">
        <v>213</v>
      </c>
      <c r="JJT31" s="102" t="s">
        <v>213</v>
      </c>
      <c r="JJU31" s="102" t="s">
        <v>213</v>
      </c>
      <c r="JJV31" s="102" t="s">
        <v>213</v>
      </c>
      <c r="JJW31" s="102" t="s">
        <v>213</v>
      </c>
      <c r="JJX31" s="102" t="s">
        <v>213</v>
      </c>
      <c r="JJY31" s="102" t="s">
        <v>213</v>
      </c>
      <c r="JJZ31" s="102" t="s">
        <v>213</v>
      </c>
      <c r="JKA31" s="102" t="s">
        <v>213</v>
      </c>
      <c r="JKB31" s="102" t="s">
        <v>213</v>
      </c>
      <c r="JKC31" s="102" t="s">
        <v>213</v>
      </c>
      <c r="JKD31" s="102" t="s">
        <v>213</v>
      </c>
      <c r="JKE31" s="102" t="s">
        <v>213</v>
      </c>
      <c r="JKF31" s="102" t="s">
        <v>213</v>
      </c>
      <c r="JKG31" s="102" t="s">
        <v>213</v>
      </c>
      <c r="JKH31" s="102" t="s">
        <v>213</v>
      </c>
      <c r="JKI31" s="102" t="s">
        <v>213</v>
      </c>
      <c r="JKJ31" s="102" t="s">
        <v>213</v>
      </c>
      <c r="JKK31" s="102" t="s">
        <v>213</v>
      </c>
      <c r="JKL31" s="102" t="s">
        <v>213</v>
      </c>
      <c r="JKM31" s="102" t="s">
        <v>213</v>
      </c>
      <c r="JKN31" s="102" t="s">
        <v>213</v>
      </c>
      <c r="JKO31" s="102" t="s">
        <v>213</v>
      </c>
      <c r="JKP31" s="102" t="s">
        <v>213</v>
      </c>
      <c r="JKQ31" s="102" t="s">
        <v>213</v>
      </c>
      <c r="JKR31" s="102" t="s">
        <v>213</v>
      </c>
      <c r="JKS31" s="102" t="s">
        <v>213</v>
      </c>
      <c r="JKT31" s="102" t="s">
        <v>213</v>
      </c>
      <c r="JKU31" s="102" t="s">
        <v>213</v>
      </c>
      <c r="JKV31" s="102" t="s">
        <v>213</v>
      </c>
      <c r="JKW31" s="102" t="s">
        <v>213</v>
      </c>
      <c r="JKX31" s="102" t="s">
        <v>213</v>
      </c>
      <c r="JKY31" s="102" t="s">
        <v>213</v>
      </c>
      <c r="JKZ31" s="102" t="s">
        <v>213</v>
      </c>
      <c r="JLA31" s="102" t="s">
        <v>213</v>
      </c>
      <c r="JLB31" s="102" t="s">
        <v>213</v>
      </c>
      <c r="JLC31" s="102" t="s">
        <v>213</v>
      </c>
      <c r="JLD31" s="102" t="s">
        <v>213</v>
      </c>
      <c r="JLE31" s="102" t="s">
        <v>213</v>
      </c>
      <c r="JLF31" s="102" t="s">
        <v>213</v>
      </c>
      <c r="JLG31" s="102" t="s">
        <v>213</v>
      </c>
      <c r="JLH31" s="102" t="s">
        <v>213</v>
      </c>
      <c r="JLI31" s="102" t="s">
        <v>213</v>
      </c>
      <c r="JLJ31" s="102" t="s">
        <v>213</v>
      </c>
      <c r="JLK31" s="102" t="s">
        <v>213</v>
      </c>
      <c r="JLL31" s="102" t="s">
        <v>213</v>
      </c>
      <c r="JLM31" s="102" t="s">
        <v>213</v>
      </c>
      <c r="JLN31" s="102" t="s">
        <v>213</v>
      </c>
      <c r="JLO31" s="102" t="s">
        <v>213</v>
      </c>
      <c r="JLP31" s="102" t="s">
        <v>213</v>
      </c>
      <c r="JLQ31" s="102" t="s">
        <v>213</v>
      </c>
      <c r="JLR31" s="102" t="s">
        <v>213</v>
      </c>
      <c r="JLS31" s="102" t="s">
        <v>213</v>
      </c>
      <c r="JLT31" s="102" t="s">
        <v>213</v>
      </c>
      <c r="JLU31" s="102" t="s">
        <v>213</v>
      </c>
      <c r="JLV31" s="102" t="s">
        <v>213</v>
      </c>
      <c r="JLW31" s="102" t="s">
        <v>213</v>
      </c>
      <c r="JLX31" s="102" t="s">
        <v>213</v>
      </c>
      <c r="JLY31" s="102" t="s">
        <v>213</v>
      </c>
      <c r="JLZ31" s="102" t="s">
        <v>213</v>
      </c>
      <c r="JMA31" s="102" t="s">
        <v>213</v>
      </c>
      <c r="JMB31" s="102" t="s">
        <v>213</v>
      </c>
      <c r="JMC31" s="102" t="s">
        <v>213</v>
      </c>
      <c r="JMD31" s="102" t="s">
        <v>213</v>
      </c>
      <c r="JME31" s="102" t="s">
        <v>213</v>
      </c>
      <c r="JMF31" s="102" t="s">
        <v>213</v>
      </c>
      <c r="JMG31" s="102" t="s">
        <v>213</v>
      </c>
      <c r="JMH31" s="102" t="s">
        <v>213</v>
      </c>
      <c r="JMI31" s="102" t="s">
        <v>213</v>
      </c>
      <c r="JMJ31" s="102" t="s">
        <v>213</v>
      </c>
      <c r="JMK31" s="102" t="s">
        <v>213</v>
      </c>
      <c r="JML31" s="102" t="s">
        <v>213</v>
      </c>
      <c r="JMM31" s="102" t="s">
        <v>213</v>
      </c>
      <c r="JMN31" s="102" t="s">
        <v>213</v>
      </c>
      <c r="JMO31" s="102" t="s">
        <v>213</v>
      </c>
      <c r="JMP31" s="102" t="s">
        <v>213</v>
      </c>
      <c r="JMQ31" s="102" t="s">
        <v>213</v>
      </c>
      <c r="JMR31" s="102" t="s">
        <v>213</v>
      </c>
      <c r="JMS31" s="102" t="s">
        <v>213</v>
      </c>
      <c r="JMT31" s="102" t="s">
        <v>213</v>
      </c>
      <c r="JMU31" s="102" t="s">
        <v>213</v>
      </c>
      <c r="JMV31" s="102" t="s">
        <v>213</v>
      </c>
      <c r="JMW31" s="102" t="s">
        <v>213</v>
      </c>
      <c r="JMX31" s="102" t="s">
        <v>213</v>
      </c>
      <c r="JMY31" s="102" t="s">
        <v>213</v>
      </c>
      <c r="JMZ31" s="102" t="s">
        <v>213</v>
      </c>
      <c r="JNA31" s="102" t="s">
        <v>213</v>
      </c>
      <c r="JNB31" s="102" t="s">
        <v>213</v>
      </c>
      <c r="JNC31" s="102" t="s">
        <v>213</v>
      </c>
      <c r="JND31" s="102" t="s">
        <v>213</v>
      </c>
      <c r="JNE31" s="102" t="s">
        <v>213</v>
      </c>
      <c r="JNF31" s="102" t="s">
        <v>213</v>
      </c>
      <c r="JNG31" s="102" t="s">
        <v>213</v>
      </c>
      <c r="JNH31" s="102" t="s">
        <v>213</v>
      </c>
      <c r="JNI31" s="102" t="s">
        <v>213</v>
      </c>
      <c r="JNJ31" s="102" t="s">
        <v>213</v>
      </c>
      <c r="JNK31" s="102" t="s">
        <v>213</v>
      </c>
      <c r="JNL31" s="102" t="s">
        <v>213</v>
      </c>
      <c r="JNM31" s="102" t="s">
        <v>213</v>
      </c>
      <c r="JNN31" s="102" t="s">
        <v>213</v>
      </c>
      <c r="JNO31" s="102" t="s">
        <v>213</v>
      </c>
      <c r="JNP31" s="102" t="s">
        <v>213</v>
      </c>
      <c r="JNQ31" s="102" t="s">
        <v>213</v>
      </c>
      <c r="JNR31" s="102" t="s">
        <v>213</v>
      </c>
      <c r="JNS31" s="102" t="s">
        <v>213</v>
      </c>
      <c r="JNT31" s="102" t="s">
        <v>213</v>
      </c>
      <c r="JNU31" s="102" t="s">
        <v>213</v>
      </c>
      <c r="JNV31" s="102" t="s">
        <v>213</v>
      </c>
      <c r="JNW31" s="102" t="s">
        <v>213</v>
      </c>
      <c r="JNX31" s="102" t="s">
        <v>213</v>
      </c>
      <c r="JNY31" s="102" t="s">
        <v>213</v>
      </c>
      <c r="JNZ31" s="102" t="s">
        <v>213</v>
      </c>
      <c r="JOA31" s="102" t="s">
        <v>213</v>
      </c>
      <c r="JOB31" s="102" t="s">
        <v>213</v>
      </c>
      <c r="JOC31" s="102" t="s">
        <v>213</v>
      </c>
      <c r="JOD31" s="102" t="s">
        <v>213</v>
      </c>
      <c r="JOE31" s="102" t="s">
        <v>213</v>
      </c>
      <c r="JOF31" s="102" t="s">
        <v>213</v>
      </c>
      <c r="JOG31" s="102" t="s">
        <v>213</v>
      </c>
      <c r="JOH31" s="102" t="s">
        <v>213</v>
      </c>
      <c r="JOI31" s="102" t="s">
        <v>213</v>
      </c>
      <c r="JOJ31" s="102" t="s">
        <v>213</v>
      </c>
      <c r="JOK31" s="102" t="s">
        <v>213</v>
      </c>
      <c r="JOL31" s="102" t="s">
        <v>213</v>
      </c>
      <c r="JOM31" s="102" t="s">
        <v>213</v>
      </c>
      <c r="JON31" s="102" t="s">
        <v>213</v>
      </c>
      <c r="JOO31" s="102" t="s">
        <v>213</v>
      </c>
      <c r="JOP31" s="102" t="s">
        <v>213</v>
      </c>
      <c r="JOQ31" s="102" t="s">
        <v>213</v>
      </c>
      <c r="JOR31" s="102" t="s">
        <v>213</v>
      </c>
      <c r="JOS31" s="102" t="s">
        <v>213</v>
      </c>
      <c r="JOT31" s="102" t="s">
        <v>213</v>
      </c>
      <c r="JOU31" s="102" t="s">
        <v>213</v>
      </c>
      <c r="JOV31" s="102" t="s">
        <v>213</v>
      </c>
      <c r="JOW31" s="102" t="s">
        <v>213</v>
      </c>
      <c r="JOX31" s="102" t="s">
        <v>213</v>
      </c>
      <c r="JOY31" s="102" t="s">
        <v>213</v>
      </c>
      <c r="JOZ31" s="102" t="s">
        <v>213</v>
      </c>
      <c r="JPA31" s="102" t="s">
        <v>213</v>
      </c>
      <c r="JPB31" s="102" t="s">
        <v>213</v>
      </c>
      <c r="JPC31" s="102" t="s">
        <v>213</v>
      </c>
      <c r="JPD31" s="102" t="s">
        <v>213</v>
      </c>
      <c r="JPE31" s="102" t="s">
        <v>213</v>
      </c>
      <c r="JPF31" s="102" t="s">
        <v>213</v>
      </c>
      <c r="JPG31" s="102" t="s">
        <v>213</v>
      </c>
      <c r="JPH31" s="102" t="s">
        <v>213</v>
      </c>
      <c r="JPI31" s="102" t="s">
        <v>213</v>
      </c>
      <c r="JPJ31" s="102" t="s">
        <v>213</v>
      </c>
      <c r="JPK31" s="102" t="s">
        <v>213</v>
      </c>
      <c r="JPL31" s="102" t="s">
        <v>213</v>
      </c>
      <c r="JPM31" s="102" t="s">
        <v>213</v>
      </c>
      <c r="JPN31" s="102" t="s">
        <v>213</v>
      </c>
      <c r="JPO31" s="102" t="s">
        <v>213</v>
      </c>
      <c r="JPP31" s="102" t="s">
        <v>213</v>
      </c>
      <c r="JPQ31" s="102" t="s">
        <v>213</v>
      </c>
      <c r="JPR31" s="102" t="s">
        <v>213</v>
      </c>
      <c r="JPS31" s="102" t="s">
        <v>213</v>
      </c>
      <c r="JPT31" s="102" t="s">
        <v>213</v>
      </c>
      <c r="JPU31" s="102" t="s">
        <v>213</v>
      </c>
      <c r="JPV31" s="102" t="s">
        <v>213</v>
      </c>
      <c r="JPW31" s="102" t="s">
        <v>213</v>
      </c>
      <c r="JPX31" s="102" t="s">
        <v>213</v>
      </c>
      <c r="JPY31" s="102" t="s">
        <v>213</v>
      </c>
      <c r="JPZ31" s="102" t="s">
        <v>213</v>
      </c>
      <c r="JQA31" s="102" t="s">
        <v>213</v>
      </c>
      <c r="JQB31" s="102" t="s">
        <v>213</v>
      </c>
      <c r="JQC31" s="102" t="s">
        <v>213</v>
      </c>
      <c r="JQD31" s="102" t="s">
        <v>213</v>
      </c>
      <c r="JQE31" s="102" t="s">
        <v>213</v>
      </c>
      <c r="JQF31" s="102" t="s">
        <v>213</v>
      </c>
      <c r="JQG31" s="102" t="s">
        <v>213</v>
      </c>
      <c r="JQH31" s="102" t="s">
        <v>213</v>
      </c>
      <c r="JQI31" s="102" t="s">
        <v>213</v>
      </c>
      <c r="JQJ31" s="102" t="s">
        <v>213</v>
      </c>
      <c r="JQK31" s="102" t="s">
        <v>213</v>
      </c>
      <c r="JQL31" s="102" t="s">
        <v>213</v>
      </c>
      <c r="JQM31" s="102" t="s">
        <v>213</v>
      </c>
      <c r="JQN31" s="102" t="s">
        <v>213</v>
      </c>
      <c r="JQO31" s="102" t="s">
        <v>213</v>
      </c>
      <c r="JQP31" s="102" t="s">
        <v>213</v>
      </c>
      <c r="JQQ31" s="102" t="s">
        <v>213</v>
      </c>
      <c r="JQR31" s="102" t="s">
        <v>213</v>
      </c>
      <c r="JQS31" s="102" t="s">
        <v>213</v>
      </c>
      <c r="JQT31" s="102" t="s">
        <v>213</v>
      </c>
      <c r="JQU31" s="102" t="s">
        <v>213</v>
      </c>
      <c r="JQV31" s="102" t="s">
        <v>213</v>
      </c>
      <c r="JQW31" s="102" t="s">
        <v>213</v>
      </c>
      <c r="JQX31" s="102" t="s">
        <v>213</v>
      </c>
      <c r="JQY31" s="102" t="s">
        <v>213</v>
      </c>
      <c r="JQZ31" s="102" t="s">
        <v>213</v>
      </c>
      <c r="JRA31" s="102" t="s">
        <v>213</v>
      </c>
      <c r="JRB31" s="102" t="s">
        <v>213</v>
      </c>
      <c r="JRC31" s="102" t="s">
        <v>213</v>
      </c>
      <c r="JRD31" s="102" t="s">
        <v>213</v>
      </c>
      <c r="JRE31" s="102" t="s">
        <v>213</v>
      </c>
      <c r="JRF31" s="102" t="s">
        <v>213</v>
      </c>
      <c r="JRG31" s="102" t="s">
        <v>213</v>
      </c>
      <c r="JRH31" s="102" t="s">
        <v>213</v>
      </c>
      <c r="JRI31" s="102" t="s">
        <v>213</v>
      </c>
      <c r="JRJ31" s="102" t="s">
        <v>213</v>
      </c>
      <c r="JRK31" s="102" t="s">
        <v>213</v>
      </c>
      <c r="JRL31" s="102" t="s">
        <v>213</v>
      </c>
      <c r="JRM31" s="102" t="s">
        <v>213</v>
      </c>
      <c r="JRN31" s="102" t="s">
        <v>213</v>
      </c>
      <c r="JRO31" s="102" t="s">
        <v>213</v>
      </c>
      <c r="JRP31" s="102" t="s">
        <v>213</v>
      </c>
      <c r="JRQ31" s="102" t="s">
        <v>213</v>
      </c>
      <c r="JRR31" s="102" t="s">
        <v>213</v>
      </c>
      <c r="JRS31" s="102" t="s">
        <v>213</v>
      </c>
      <c r="JRT31" s="102" t="s">
        <v>213</v>
      </c>
      <c r="JRU31" s="102" t="s">
        <v>213</v>
      </c>
      <c r="JRV31" s="102" t="s">
        <v>213</v>
      </c>
      <c r="JRW31" s="102" t="s">
        <v>213</v>
      </c>
      <c r="JRX31" s="102" t="s">
        <v>213</v>
      </c>
      <c r="JRY31" s="102" t="s">
        <v>213</v>
      </c>
      <c r="JRZ31" s="102" t="s">
        <v>213</v>
      </c>
      <c r="JSA31" s="102" t="s">
        <v>213</v>
      </c>
      <c r="JSB31" s="102" t="s">
        <v>213</v>
      </c>
      <c r="JSC31" s="102" t="s">
        <v>213</v>
      </c>
      <c r="JSD31" s="102" t="s">
        <v>213</v>
      </c>
      <c r="JSE31" s="102" t="s">
        <v>213</v>
      </c>
      <c r="JSF31" s="102" t="s">
        <v>213</v>
      </c>
      <c r="JSG31" s="102" t="s">
        <v>213</v>
      </c>
      <c r="JSH31" s="102" t="s">
        <v>213</v>
      </c>
      <c r="JSI31" s="102" t="s">
        <v>213</v>
      </c>
      <c r="JSJ31" s="102" t="s">
        <v>213</v>
      </c>
      <c r="JSK31" s="102" t="s">
        <v>213</v>
      </c>
      <c r="JSL31" s="102" t="s">
        <v>213</v>
      </c>
      <c r="JSM31" s="102" t="s">
        <v>213</v>
      </c>
      <c r="JSN31" s="102" t="s">
        <v>213</v>
      </c>
      <c r="JSO31" s="102" t="s">
        <v>213</v>
      </c>
      <c r="JSP31" s="102" t="s">
        <v>213</v>
      </c>
      <c r="JSQ31" s="102" t="s">
        <v>213</v>
      </c>
      <c r="JSR31" s="102" t="s">
        <v>213</v>
      </c>
      <c r="JSS31" s="102" t="s">
        <v>213</v>
      </c>
      <c r="JST31" s="102" t="s">
        <v>213</v>
      </c>
      <c r="JSU31" s="102" t="s">
        <v>213</v>
      </c>
      <c r="JSV31" s="102" t="s">
        <v>213</v>
      </c>
      <c r="JSW31" s="102" t="s">
        <v>213</v>
      </c>
      <c r="JSX31" s="102" t="s">
        <v>213</v>
      </c>
      <c r="JSY31" s="102" t="s">
        <v>213</v>
      </c>
      <c r="JSZ31" s="102" t="s">
        <v>213</v>
      </c>
      <c r="JTA31" s="102" t="s">
        <v>213</v>
      </c>
      <c r="JTB31" s="102" t="s">
        <v>213</v>
      </c>
      <c r="JTC31" s="102" t="s">
        <v>213</v>
      </c>
      <c r="JTD31" s="102" t="s">
        <v>213</v>
      </c>
      <c r="JTE31" s="102" t="s">
        <v>213</v>
      </c>
      <c r="JTF31" s="102" t="s">
        <v>213</v>
      </c>
      <c r="JTG31" s="102" t="s">
        <v>213</v>
      </c>
      <c r="JTH31" s="102" t="s">
        <v>213</v>
      </c>
      <c r="JTI31" s="102" t="s">
        <v>213</v>
      </c>
      <c r="JTJ31" s="102" t="s">
        <v>213</v>
      </c>
      <c r="JTK31" s="102" t="s">
        <v>213</v>
      </c>
      <c r="JTL31" s="102" t="s">
        <v>213</v>
      </c>
      <c r="JTM31" s="102" t="s">
        <v>213</v>
      </c>
      <c r="JTN31" s="102" t="s">
        <v>213</v>
      </c>
      <c r="JTO31" s="102" t="s">
        <v>213</v>
      </c>
      <c r="JTP31" s="102" t="s">
        <v>213</v>
      </c>
      <c r="JTQ31" s="102" t="s">
        <v>213</v>
      </c>
      <c r="JTR31" s="102" t="s">
        <v>213</v>
      </c>
      <c r="JTS31" s="102" t="s">
        <v>213</v>
      </c>
      <c r="JTT31" s="102" t="s">
        <v>213</v>
      </c>
      <c r="JTU31" s="102" t="s">
        <v>213</v>
      </c>
      <c r="JTV31" s="102" t="s">
        <v>213</v>
      </c>
      <c r="JTW31" s="102" t="s">
        <v>213</v>
      </c>
      <c r="JTX31" s="102" t="s">
        <v>213</v>
      </c>
      <c r="JTY31" s="102" t="s">
        <v>213</v>
      </c>
      <c r="JTZ31" s="102" t="s">
        <v>213</v>
      </c>
      <c r="JUA31" s="102" t="s">
        <v>213</v>
      </c>
      <c r="JUB31" s="102" t="s">
        <v>213</v>
      </c>
      <c r="JUC31" s="102" t="s">
        <v>213</v>
      </c>
      <c r="JUD31" s="102" t="s">
        <v>213</v>
      </c>
      <c r="JUE31" s="102" t="s">
        <v>213</v>
      </c>
      <c r="JUF31" s="102" t="s">
        <v>213</v>
      </c>
      <c r="JUG31" s="102" t="s">
        <v>213</v>
      </c>
      <c r="JUH31" s="102" t="s">
        <v>213</v>
      </c>
      <c r="JUI31" s="102" t="s">
        <v>213</v>
      </c>
      <c r="JUJ31" s="102" t="s">
        <v>213</v>
      </c>
      <c r="JUK31" s="102" t="s">
        <v>213</v>
      </c>
      <c r="JUL31" s="102" t="s">
        <v>213</v>
      </c>
      <c r="JUM31" s="102" t="s">
        <v>213</v>
      </c>
      <c r="JUN31" s="102" t="s">
        <v>213</v>
      </c>
      <c r="JUO31" s="102" t="s">
        <v>213</v>
      </c>
      <c r="JUP31" s="102" t="s">
        <v>213</v>
      </c>
      <c r="JUQ31" s="102" t="s">
        <v>213</v>
      </c>
      <c r="JUR31" s="102" t="s">
        <v>213</v>
      </c>
      <c r="JUS31" s="102" t="s">
        <v>213</v>
      </c>
      <c r="JUT31" s="102" t="s">
        <v>213</v>
      </c>
      <c r="JUU31" s="102" t="s">
        <v>213</v>
      </c>
      <c r="JUV31" s="102" t="s">
        <v>213</v>
      </c>
      <c r="JUW31" s="102" t="s">
        <v>213</v>
      </c>
      <c r="JUX31" s="102" t="s">
        <v>213</v>
      </c>
      <c r="JUY31" s="102" t="s">
        <v>213</v>
      </c>
      <c r="JUZ31" s="102" t="s">
        <v>213</v>
      </c>
      <c r="JVA31" s="102" t="s">
        <v>213</v>
      </c>
      <c r="JVB31" s="102" t="s">
        <v>213</v>
      </c>
      <c r="JVC31" s="102" t="s">
        <v>213</v>
      </c>
      <c r="JVD31" s="102" t="s">
        <v>213</v>
      </c>
      <c r="JVE31" s="102" t="s">
        <v>213</v>
      </c>
      <c r="JVF31" s="102" t="s">
        <v>213</v>
      </c>
      <c r="JVG31" s="102" t="s">
        <v>213</v>
      </c>
      <c r="JVH31" s="102" t="s">
        <v>213</v>
      </c>
      <c r="JVI31" s="102" t="s">
        <v>213</v>
      </c>
      <c r="JVJ31" s="102" t="s">
        <v>213</v>
      </c>
      <c r="JVK31" s="102" t="s">
        <v>213</v>
      </c>
      <c r="JVL31" s="102" t="s">
        <v>213</v>
      </c>
      <c r="JVM31" s="102" t="s">
        <v>213</v>
      </c>
      <c r="JVN31" s="102" t="s">
        <v>213</v>
      </c>
      <c r="JVO31" s="102" t="s">
        <v>213</v>
      </c>
      <c r="JVP31" s="102" t="s">
        <v>213</v>
      </c>
      <c r="JVQ31" s="102" t="s">
        <v>213</v>
      </c>
      <c r="JVR31" s="102" t="s">
        <v>213</v>
      </c>
      <c r="JVS31" s="102" t="s">
        <v>213</v>
      </c>
      <c r="JVT31" s="102" t="s">
        <v>213</v>
      </c>
      <c r="JVU31" s="102" t="s">
        <v>213</v>
      </c>
      <c r="JVV31" s="102" t="s">
        <v>213</v>
      </c>
      <c r="JVW31" s="102" t="s">
        <v>213</v>
      </c>
      <c r="JVX31" s="102" t="s">
        <v>213</v>
      </c>
      <c r="JVY31" s="102" t="s">
        <v>213</v>
      </c>
      <c r="JVZ31" s="102" t="s">
        <v>213</v>
      </c>
      <c r="JWA31" s="102" t="s">
        <v>213</v>
      </c>
      <c r="JWB31" s="102" t="s">
        <v>213</v>
      </c>
      <c r="JWC31" s="102" t="s">
        <v>213</v>
      </c>
      <c r="JWD31" s="102" t="s">
        <v>213</v>
      </c>
      <c r="JWE31" s="102" t="s">
        <v>213</v>
      </c>
      <c r="JWF31" s="102" t="s">
        <v>213</v>
      </c>
      <c r="JWG31" s="102" t="s">
        <v>213</v>
      </c>
      <c r="JWH31" s="102" t="s">
        <v>213</v>
      </c>
      <c r="JWI31" s="102" t="s">
        <v>213</v>
      </c>
      <c r="JWJ31" s="102" t="s">
        <v>213</v>
      </c>
      <c r="JWK31" s="102" t="s">
        <v>213</v>
      </c>
      <c r="JWL31" s="102" t="s">
        <v>213</v>
      </c>
      <c r="JWM31" s="102" t="s">
        <v>213</v>
      </c>
      <c r="JWN31" s="102" t="s">
        <v>213</v>
      </c>
      <c r="JWO31" s="102" t="s">
        <v>213</v>
      </c>
      <c r="JWP31" s="102" t="s">
        <v>213</v>
      </c>
      <c r="JWQ31" s="102" t="s">
        <v>213</v>
      </c>
      <c r="JWR31" s="102" t="s">
        <v>213</v>
      </c>
      <c r="JWS31" s="102" t="s">
        <v>213</v>
      </c>
      <c r="JWT31" s="102" t="s">
        <v>213</v>
      </c>
      <c r="JWU31" s="102" t="s">
        <v>213</v>
      </c>
      <c r="JWV31" s="102" t="s">
        <v>213</v>
      </c>
      <c r="JWW31" s="102" t="s">
        <v>213</v>
      </c>
      <c r="JWX31" s="102" t="s">
        <v>213</v>
      </c>
      <c r="JWY31" s="102" t="s">
        <v>213</v>
      </c>
      <c r="JWZ31" s="102" t="s">
        <v>213</v>
      </c>
      <c r="JXA31" s="102" t="s">
        <v>213</v>
      </c>
      <c r="JXB31" s="102" t="s">
        <v>213</v>
      </c>
      <c r="JXC31" s="102" t="s">
        <v>213</v>
      </c>
      <c r="JXD31" s="102" t="s">
        <v>213</v>
      </c>
      <c r="JXE31" s="102" t="s">
        <v>213</v>
      </c>
      <c r="JXF31" s="102" t="s">
        <v>213</v>
      </c>
      <c r="JXG31" s="102" t="s">
        <v>213</v>
      </c>
      <c r="JXH31" s="102" t="s">
        <v>213</v>
      </c>
      <c r="JXI31" s="102" t="s">
        <v>213</v>
      </c>
      <c r="JXJ31" s="102" t="s">
        <v>213</v>
      </c>
      <c r="JXK31" s="102" t="s">
        <v>213</v>
      </c>
      <c r="JXL31" s="102" t="s">
        <v>213</v>
      </c>
      <c r="JXM31" s="102" t="s">
        <v>213</v>
      </c>
      <c r="JXN31" s="102" t="s">
        <v>213</v>
      </c>
      <c r="JXO31" s="102" t="s">
        <v>213</v>
      </c>
      <c r="JXP31" s="102" t="s">
        <v>213</v>
      </c>
      <c r="JXQ31" s="102" t="s">
        <v>213</v>
      </c>
      <c r="JXR31" s="102" t="s">
        <v>213</v>
      </c>
      <c r="JXS31" s="102" t="s">
        <v>213</v>
      </c>
      <c r="JXT31" s="102" t="s">
        <v>213</v>
      </c>
      <c r="JXU31" s="102" t="s">
        <v>213</v>
      </c>
      <c r="JXV31" s="102" t="s">
        <v>213</v>
      </c>
      <c r="JXW31" s="102" t="s">
        <v>213</v>
      </c>
      <c r="JXX31" s="102" t="s">
        <v>213</v>
      </c>
      <c r="JXY31" s="102" t="s">
        <v>213</v>
      </c>
      <c r="JXZ31" s="102" t="s">
        <v>213</v>
      </c>
      <c r="JYA31" s="102" t="s">
        <v>213</v>
      </c>
      <c r="JYB31" s="102" t="s">
        <v>213</v>
      </c>
      <c r="JYC31" s="102" t="s">
        <v>213</v>
      </c>
      <c r="JYD31" s="102" t="s">
        <v>213</v>
      </c>
      <c r="JYE31" s="102" t="s">
        <v>213</v>
      </c>
      <c r="JYF31" s="102" t="s">
        <v>213</v>
      </c>
      <c r="JYG31" s="102" t="s">
        <v>213</v>
      </c>
      <c r="JYH31" s="102" t="s">
        <v>213</v>
      </c>
      <c r="JYI31" s="102" t="s">
        <v>213</v>
      </c>
      <c r="JYJ31" s="102" t="s">
        <v>213</v>
      </c>
      <c r="JYK31" s="102" t="s">
        <v>213</v>
      </c>
      <c r="JYL31" s="102" t="s">
        <v>213</v>
      </c>
      <c r="JYM31" s="102" t="s">
        <v>213</v>
      </c>
      <c r="JYN31" s="102" t="s">
        <v>213</v>
      </c>
      <c r="JYO31" s="102" t="s">
        <v>213</v>
      </c>
      <c r="JYP31" s="102" t="s">
        <v>213</v>
      </c>
      <c r="JYQ31" s="102" t="s">
        <v>213</v>
      </c>
      <c r="JYR31" s="102" t="s">
        <v>213</v>
      </c>
      <c r="JYS31" s="102" t="s">
        <v>213</v>
      </c>
      <c r="JYT31" s="102" t="s">
        <v>213</v>
      </c>
      <c r="JYU31" s="102" t="s">
        <v>213</v>
      </c>
      <c r="JYV31" s="102" t="s">
        <v>213</v>
      </c>
      <c r="JYW31" s="102" t="s">
        <v>213</v>
      </c>
      <c r="JYX31" s="102" t="s">
        <v>213</v>
      </c>
      <c r="JYY31" s="102" t="s">
        <v>213</v>
      </c>
      <c r="JYZ31" s="102" t="s">
        <v>213</v>
      </c>
      <c r="JZA31" s="102" t="s">
        <v>213</v>
      </c>
      <c r="JZB31" s="102" t="s">
        <v>213</v>
      </c>
      <c r="JZC31" s="102" t="s">
        <v>213</v>
      </c>
      <c r="JZD31" s="102" t="s">
        <v>213</v>
      </c>
      <c r="JZE31" s="102" t="s">
        <v>213</v>
      </c>
      <c r="JZF31" s="102" t="s">
        <v>213</v>
      </c>
      <c r="JZG31" s="102" t="s">
        <v>213</v>
      </c>
      <c r="JZH31" s="102" t="s">
        <v>213</v>
      </c>
      <c r="JZI31" s="102" t="s">
        <v>213</v>
      </c>
      <c r="JZJ31" s="102" t="s">
        <v>213</v>
      </c>
      <c r="JZK31" s="102" t="s">
        <v>213</v>
      </c>
      <c r="JZL31" s="102" t="s">
        <v>213</v>
      </c>
      <c r="JZM31" s="102" t="s">
        <v>213</v>
      </c>
      <c r="JZN31" s="102" t="s">
        <v>213</v>
      </c>
      <c r="JZO31" s="102" t="s">
        <v>213</v>
      </c>
      <c r="JZP31" s="102" t="s">
        <v>213</v>
      </c>
      <c r="JZQ31" s="102" t="s">
        <v>213</v>
      </c>
      <c r="JZR31" s="102" t="s">
        <v>213</v>
      </c>
      <c r="JZS31" s="102" t="s">
        <v>213</v>
      </c>
      <c r="JZT31" s="102" t="s">
        <v>213</v>
      </c>
      <c r="JZU31" s="102" t="s">
        <v>213</v>
      </c>
      <c r="JZV31" s="102" t="s">
        <v>213</v>
      </c>
      <c r="JZW31" s="102" t="s">
        <v>213</v>
      </c>
      <c r="JZX31" s="102" t="s">
        <v>213</v>
      </c>
      <c r="JZY31" s="102" t="s">
        <v>213</v>
      </c>
      <c r="JZZ31" s="102" t="s">
        <v>213</v>
      </c>
      <c r="KAA31" s="102" t="s">
        <v>213</v>
      </c>
      <c r="KAB31" s="102" t="s">
        <v>213</v>
      </c>
      <c r="KAC31" s="102" t="s">
        <v>213</v>
      </c>
      <c r="KAD31" s="102" t="s">
        <v>213</v>
      </c>
      <c r="KAE31" s="102" t="s">
        <v>213</v>
      </c>
      <c r="KAF31" s="102" t="s">
        <v>213</v>
      </c>
      <c r="KAG31" s="102" t="s">
        <v>213</v>
      </c>
      <c r="KAH31" s="102" t="s">
        <v>213</v>
      </c>
      <c r="KAI31" s="102" t="s">
        <v>213</v>
      </c>
      <c r="KAJ31" s="102" t="s">
        <v>213</v>
      </c>
      <c r="KAK31" s="102" t="s">
        <v>213</v>
      </c>
      <c r="KAL31" s="102" t="s">
        <v>213</v>
      </c>
      <c r="KAM31" s="102" t="s">
        <v>213</v>
      </c>
      <c r="KAN31" s="102" t="s">
        <v>213</v>
      </c>
      <c r="KAO31" s="102" t="s">
        <v>213</v>
      </c>
      <c r="KAP31" s="102" t="s">
        <v>213</v>
      </c>
      <c r="KAQ31" s="102" t="s">
        <v>213</v>
      </c>
      <c r="KAR31" s="102" t="s">
        <v>213</v>
      </c>
      <c r="KAS31" s="102" t="s">
        <v>213</v>
      </c>
      <c r="KAT31" s="102" t="s">
        <v>213</v>
      </c>
      <c r="KAU31" s="102" t="s">
        <v>213</v>
      </c>
      <c r="KAV31" s="102" t="s">
        <v>213</v>
      </c>
      <c r="KAW31" s="102" t="s">
        <v>213</v>
      </c>
      <c r="KAX31" s="102" t="s">
        <v>213</v>
      </c>
      <c r="KAY31" s="102" t="s">
        <v>213</v>
      </c>
      <c r="KAZ31" s="102" t="s">
        <v>213</v>
      </c>
      <c r="KBA31" s="102" t="s">
        <v>213</v>
      </c>
      <c r="KBB31" s="102" t="s">
        <v>213</v>
      </c>
      <c r="KBC31" s="102" t="s">
        <v>213</v>
      </c>
      <c r="KBD31" s="102" t="s">
        <v>213</v>
      </c>
      <c r="KBE31" s="102" t="s">
        <v>213</v>
      </c>
      <c r="KBF31" s="102" t="s">
        <v>213</v>
      </c>
      <c r="KBG31" s="102" t="s">
        <v>213</v>
      </c>
      <c r="KBH31" s="102" t="s">
        <v>213</v>
      </c>
      <c r="KBI31" s="102" t="s">
        <v>213</v>
      </c>
      <c r="KBJ31" s="102" t="s">
        <v>213</v>
      </c>
      <c r="KBK31" s="102" t="s">
        <v>213</v>
      </c>
      <c r="KBL31" s="102" t="s">
        <v>213</v>
      </c>
      <c r="KBM31" s="102" t="s">
        <v>213</v>
      </c>
      <c r="KBN31" s="102" t="s">
        <v>213</v>
      </c>
      <c r="KBO31" s="102" t="s">
        <v>213</v>
      </c>
      <c r="KBP31" s="102" t="s">
        <v>213</v>
      </c>
      <c r="KBQ31" s="102" t="s">
        <v>213</v>
      </c>
      <c r="KBR31" s="102" t="s">
        <v>213</v>
      </c>
      <c r="KBS31" s="102" t="s">
        <v>213</v>
      </c>
      <c r="KBT31" s="102" t="s">
        <v>213</v>
      </c>
      <c r="KBU31" s="102" t="s">
        <v>213</v>
      </c>
      <c r="KBV31" s="102" t="s">
        <v>213</v>
      </c>
      <c r="KBW31" s="102" t="s">
        <v>213</v>
      </c>
      <c r="KBX31" s="102" t="s">
        <v>213</v>
      </c>
      <c r="KBY31" s="102" t="s">
        <v>213</v>
      </c>
      <c r="KBZ31" s="102" t="s">
        <v>213</v>
      </c>
      <c r="KCA31" s="102" t="s">
        <v>213</v>
      </c>
      <c r="KCB31" s="102" t="s">
        <v>213</v>
      </c>
      <c r="KCC31" s="102" t="s">
        <v>213</v>
      </c>
      <c r="KCD31" s="102" t="s">
        <v>213</v>
      </c>
      <c r="KCE31" s="102" t="s">
        <v>213</v>
      </c>
      <c r="KCF31" s="102" t="s">
        <v>213</v>
      </c>
      <c r="KCG31" s="102" t="s">
        <v>213</v>
      </c>
      <c r="KCH31" s="102" t="s">
        <v>213</v>
      </c>
      <c r="KCI31" s="102" t="s">
        <v>213</v>
      </c>
      <c r="KCJ31" s="102" t="s">
        <v>213</v>
      </c>
      <c r="KCK31" s="102" t="s">
        <v>213</v>
      </c>
      <c r="KCL31" s="102" t="s">
        <v>213</v>
      </c>
      <c r="KCM31" s="102" t="s">
        <v>213</v>
      </c>
      <c r="KCN31" s="102" t="s">
        <v>213</v>
      </c>
      <c r="KCO31" s="102" t="s">
        <v>213</v>
      </c>
      <c r="KCP31" s="102" t="s">
        <v>213</v>
      </c>
      <c r="KCQ31" s="102" t="s">
        <v>213</v>
      </c>
      <c r="KCR31" s="102" t="s">
        <v>213</v>
      </c>
      <c r="KCS31" s="102" t="s">
        <v>213</v>
      </c>
      <c r="KCT31" s="102" t="s">
        <v>213</v>
      </c>
      <c r="KCU31" s="102" t="s">
        <v>213</v>
      </c>
      <c r="KCV31" s="102" t="s">
        <v>213</v>
      </c>
      <c r="KCW31" s="102" t="s">
        <v>213</v>
      </c>
      <c r="KCX31" s="102" t="s">
        <v>213</v>
      </c>
      <c r="KCY31" s="102" t="s">
        <v>213</v>
      </c>
      <c r="KCZ31" s="102" t="s">
        <v>213</v>
      </c>
      <c r="KDA31" s="102" t="s">
        <v>213</v>
      </c>
      <c r="KDB31" s="102" t="s">
        <v>213</v>
      </c>
      <c r="KDC31" s="102" t="s">
        <v>213</v>
      </c>
      <c r="KDD31" s="102" t="s">
        <v>213</v>
      </c>
      <c r="KDE31" s="102" t="s">
        <v>213</v>
      </c>
      <c r="KDF31" s="102" t="s">
        <v>213</v>
      </c>
      <c r="KDG31" s="102" t="s">
        <v>213</v>
      </c>
      <c r="KDH31" s="102" t="s">
        <v>213</v>
      </c>
      <c r="KDI31" s="102" t="s">
        <v>213</v>
      </c>
      <c r="KDJ31" s="102" t="s">
        <v>213</v>
      </c>
      <c r="KDK31" s="102" t="s">
        <v>213</v>
      </c>
      <c r="KDL31" s="102" t="s">
        <v>213</v>
      </c>
      <c r="KDM31" s="102" t="s">
        <v>213</v>
      </c>
      <c r="KDN31" s="102" t="s">
        <v>213</v>
      </c>
      <c r="KDO31" s="102" t="s">
        <v>213</v>
      </c>
      <c r="KDP31" s="102" t="s">
        <v>213</v>
      </c>
      <c r="KDQ31" s="102" t="s">
        <v>213</v>
      </c>
      <c r="KDR31" s="102" t="s">
        <v>213</v>
      </c>
      <c r="KDS31" s="102" t="s">
        <v>213</v>
      </c>
      <c r="KDT31" s="102" t="s">
        <v>213</v>
      </c>
      <c r="KDU31" s="102" t="s">
        <v>213</v>
      </c>
      <c r="KDV31" s="102" t="s">
        <v>213</v>
      </c>
      <c r="KDW31" s="102" t="s">
        <v>213</v>
      </c>
      <c r="KDX31" s="102" t="s">
        <v>213</v>
      </c>
      <c r="KDY31" s="102" t="s">
        <v>213</v>
      </c>
      <c r="KDZ31" s="102" t="s">
        <v>213</v>
      </c>
      <c r="KEA31" s="102" t="s">
        <v>213</v>
      </c>
      <c r="KEB31" s="102" t="s">
        <v>213</v>
      </c>
      <c r="KEC31" s="102" t="s">
        <v>213</v>
      </c>
      <c r="KED31" s="102" t="s">
        <v>213</v>
      </c>
      <c r="KEE31" s="102" t="s">
        <v>213</v>
      </c>
      <c r="KEF31" s="102" t="s">
        <v>213</v>
      </c>
      <c r="KEG31" s="102" t="s">
        <v>213</v>
      </c>
      <c r="KEH31" s="102" t="s">
        <v>213</v>
      </c>
      <c r="KEI31" s="102" t="s">
        <v>213</v>
      </c>
      <c r="KEJ31" s="102" t="s">
        <v>213</v>
      </c>
      <c r="KEK31" s="102" t="s">
        <v>213</v>
      </c>
      <c r="KEL31" s="102" t="s">
        <v>213</v>
      </c>
      <c r="KEM31" s="102" t="s">
        <v>213</v>
      </c>
      <c r="KEN31" s="102" t="s">
        <v>213</v>
      </c>
      <c r="KEO31" s="102" t="s">
        <v>213</v>
      </c>
      <c r="KEP31" s="102" t="s">
        <v>213</v>
      </c>
      <c r="KEQ31" s="102" t="s">
        <v>213</v>
      </c>
      <c r="KER31" s="102" t="s">
        <v>213</v>
      </c>
      <c r="KES31" s="102" t="s">
        <v>213</v>
      </c>
      <c r="KET31" s="102" t="s">
        <v>213</v>
      </c>
      <c r="KEU31" s="102" t="s">
        <v>213</v>
      </c>
      <c r="KEV31" s="102" t="s">
        <v>213</v>
      </c>
      <c r="KEW31" s="102" t="s">
        <v>213</v>
      </c>
      <c r="KEX31" s="102" t="s">
        <v>213</v>
      </c>
      <c r="KEY31" s="102" t="s">
        <v>213</v>
      </c>
      <c r="KEZ31" s="102" t="s">
        <v>213</v>
      </c>
      <c r="KFA31" s="102" t="s">
        <v>213</v>
      </c>
      <c r="KFB31" s="102" t="s">
        <v>213</v>
      </c>
      <c r="KFC31" s="102" t="s">
        <v>213</v>
      </c>
      <c r="KFD31" s="102" t="s">
        <v>213</v>
      </c>
      <c r="KFE31" s="102" t="s">
        <v>213</v>
      </c>
      <c r="KFF31" s="102" t="s">
        <v>213</v>
      </c>
      <c r="KFG31" s="102" t="s">
        <v>213</v>
      </c>
      <c r="KFH31" s="102" t="s">
        <v>213</v>
      </c>
      <c r="KFI31" s="102" t="s">
        <v>213</v>
      </c>
      <c r="KFJ31" s="102" t="s">
        <v>213</v>
      </c>
      <c r="KFK31" s="102" t="s">
        <v>213</v>
      </c>
      <c r="KFL31" s="102" t="s">
        <v>213</v>
      </c>
      <c r="KFM31" s="102" t="s">
        <v>213</v>
      </c>
      <c r="KFN31" s="102" t="s">
        <v>213</v>
      </c>
      <c r="KFO31" s="102" t="s">
        <v>213</v>
      </c>
      <c r="KFP31" s="102" t="s">
        <v>213</v>
      </c>
      <c r="KFQ31" s="102" t="s">
        <v>213</v>
      </c>
      <c r="KFR31" s="102" t="s">
        <v>213</v>
      </c>
      <c r="KFS31" s="102" t="s">
        <v>213</v>
      </c>
      <c r="KFT31" s="102" t="s">
        <v>213</v>
      </c>
      <c r="KFU31" s="102" t="s">
        <v>213</v>
      </c>
      <c r="KFV31" s="102" t="s">
        <v>213</v>
      </c>
      <c r="KFW31" s="102" t="s">
        <v>213</v>
      </c>
      <c r="KFX31" s="102" t="s">
        <v>213</v>
      </c>
      <c r="KFY31" s="102" t="s">
        <v>213</v>
      </c>
      <c r="KFZ31" s="102" t="s">
        <v>213</v>
      </c>
      <c r="KGA31" s="102" t="s">
        <v>213</v>
      </c>
      <c r="KGB31" s="102" t="s">
        <v>213</v>
      </c>
      <c r="KGC31" s="102" t="s">
        <v>213</v>
      </c>
      <c r="KGD31" s="102" t="s">
        <v>213</v>
      </c>
      <c r="KGE31" s="102" t="s">
        <v>213</v>
      </c>
      <c r="KGF31" s="102" t="s">
        <v>213</v>
      </c>
      <c r="KGG31" s="102" t="s">
        <v>213</v>
      </c>
      <c r="KGH31" s="102" t="s">
        <v>213</v>
      </c>
      <c r="KGI31" s="102" t="s">
        <v>213</v>
      </c>
      <c r="KGJ31" s="102" t="s">
        <v>213</v>
      </c>
      <c r="KGK31" s="102" t="s">
        <v>213</v>
      </c>
      <c r="KGL31" s="102" t="s">
        <v>213</v>
      </c>
      <c r="KGM31" s="102" t="s">
        <v>213</v>
      </c>
      <c r="KGN31" s="102" t="s">
        <v>213</v>
      </c>
      <c r="KGO31" s="102" t="s">
        <v>213</v>
      </c>
      <c r="KGP31" s="102" t="s">
        <v>213</v>
      </c>
      <c r="KGQ31" s="102" t="s">
        <v>213</v>
      </c>
      <c r="KGR31" s="102" t="s">
        <v>213</v>
      </c>
      <c r="KGS31" s="102" t="s">
        <v>213</v>
      </c>
      <c r="KGT31" s="102" t="s">
        <v>213</v>
      </c>
      <c r="KGU31" s="102" t="s">
        <v>213</v>
      </c>
      <c r="KGV31" s="102" t="s">
        <v>213</v>
      </c>
      <c r="KGW31" s="102" t="s">
        <v>213</v>
      </c>
      <c r="KGX31" s="102" t="s">
        <v>213</v>
      </c>
      <c r="KGY31" s="102" t="s">
        <v>213</v>
      </c>
      <c r="KGZ31" s="102" t="s">
        <v>213</v>
      </c>
      <c r="KHA31" s="102" t="s">
        <v>213</v>
      </c>
      <c r="KHB31" s="102" t="s">
        <v>213</v>
      </c>
      <c r="KHC31" s="102" t="s">
        <v>213</v>
      </c>
      <c r="KHD31" s="102" t="s">
        <v>213</v>
      </c>
      <c r="KHE31" s="102" t="s">
        <v>213</v>
      </c>
      <c r="KHF31" s="102" t="s">
        <v>213</v>
      </c>
      <c r="KHG31" s="102" t="s">
        <v>213</v>
      </c>
      <c r="KHH31" s="102" t="s">
        <v>213</v>
      </c>
      <c r="KHI31" s="102" t="s">
        <v>213</v>
      </c>
      <c r="KHJ31" s="102" t="s">
        <v>213</v>
      </c>
      <c r="KHK31" s="102" t="s">
        <v>213</v>
      </c>
      <c r="KHL31" s="102" t="s">
        <v>213</v>
      </c>
      <c r="KHM31" s="102" t="s">
        <v>213</v>
      </c>
      <c r="KHN31" s="102" t="s">
        <v>213</v>
      </c>
      <c r="KHO31" s="102" t="s">
        <v>213</v>
      </c>
      <c r="KHP31" s="102" t="s">
        <v>213</v>
      </c>
      <c r="KHQ31" s="102" t="s">
        <v>213</v>
      </c>
      <c r="KHR31" s="102" t="s">
        <v>213</v>
      </c>
      <c r="KHS31" s="102" t="s">
        <v>213</v>
      </c>
      <c r="KHT31" s="102" t="s">
        <v>213</v>
      </c>
      <c r="KHU31" s="102" t="s">
        <v>213</v>
      </c>
      <c r="KHV31" s="102" t="s">
        <v>213</v>
      </c>
      <c r="KHW31" s="102" t="s">
        <v>213</v>
      </c>
      <c r="KHX31" s="102" t="s">
        <v>213</v>
      </c>
      <c r="KHY31" s="102" t="s">
        <v>213</v>
      </c>
      <c r="KHZ31" s="102" t="s">
        <v>213</v>
      </c>
      <c r="KIA31" s="102" t="s">
        <v>213</v>
      </c>
      <c r="KIB31" s="102" t="s">
        <v>213</v>
      </c>
      <c r="KIC31" s="102" t="s">
        <v>213</v>
      </c>
      <c r="KID31" s="102" t="s">
        <v>213</v>
      </c>
      <c r="KIE31" s="102" t="s">
        <v>213</v>
      </c>
      <c r="KIF31" s="102" t="s">
        <v>213</v>
      </c>
      <c r="KIG31" s="102" t="s">
        <v>213</v>
      </c>
      <c r="KIH31" s="102" t="s">
        <v>213</v>
      </c>
      <c r="KII31" s="102" t="s">
        <v>213</v>
      </c>
      <c r="KIJ31" s="102" t="s">
        <v>213</v>
      </c>
      <c r="KIK31" s="102" t="s">
        <v>213</v>
      </c>
      <c r="KIL31" s="102" t="s">
        <v>213</v>
      </c>
      <c r="KIM31" s="102" t="s">
        <v>213</v>
      </c>
      <c r="KIN31" s="102" t="s">
        <v>213</v>
      </c>
      <c r="KIO31" s="102" t="s">
        <v>213</v>
      </c>
      <c r="KIP31" s="102" t="s">
        <v>213</v>
      </c>
      <c r="KIQ31" s="102" t="s">
        <v>213</v>
      </c>
      <c r="KIR31" s="102" t="s">
        <v>213</v>
      </c>
      <c r="KIS31" s="102" t="s">
        <v>213</v>
      </c>
      <c r="KIT31" s="102" t="s">
        <v>213</v>
      </c>
      <c r="KIU31" s="102" t="s">
        <v>213</v>
      </c>
      <c r="KIV31" s="102" t="s">
        <v>213</v>
      </c>
      <c r="KIW31" s="102" t="s">
        <v>213</v>
      </c>
      <c r="KIX31" s="102" t="s">
        <v>213</v>
      </c>
      <c r="KIY31" s="102" t="s">
        <v>213</v>
      </c>
      <c r="KIZ31" s="102" t="s">
        <v>213</v>
      </c>
      <c r="KJA31" s="102" t="s">
        <v>213</v>
      </c>
      <c r="KJB31" s="102" t="s">
        <v>213</v>
      </c>
      <c r="KJC31" s="102" t="s">
        <v>213</v>
      </c>
      <c r="KJD31" s="102" t="s">
        <v>213</v>
      </c>
      <c r="KJE31" s="102" t="s">
        <v>213</v>
      </c>
      <c r="KJF31" s="102" t="s">
        <v>213</v>
      </c>
      <c r="KJG31" s="102" t="s">
        <v>213</v>
      </c>
      <c r="KJH31" s="102" t="s">
        <v>213</v>
      </c>
      <c r="KJI31" s="102" t="s">
        <v>213</v>
      </c>
      <c r="KJJ31" s="102" t="s">
        <v>213</v>
      </c>
      <c r="KJK31" s="102" t="s">
        <v>213</v>
      </c>
      <c r="KJL31" s="102" t="s">
        <v>213</v>
      </c>
      <c r="KJM31" s="102" t="s">
        <v>213</v>
      </c>
      <c r="KJN31" s="102" t="s">
        <v>213</v>
      </c>
      <c r="KJO31" s="102" t="s">
        <v>213</v>
      </c>
      <c r="KJP31" s="102" t="s">
        <v>213</v>
      </c>
      <c r="KJQ31" s="102" t="s">
        <v>213</v>
      </c>
      <c r="KJR31" s="102" t="s">
        <v>213</v>
      </c>
      <c r="KJS31" s="102" t="s">
        <v>213</v>
      </c>
      <c r="KJT31" s="102" t="s">
        <v>213</v>
      </c>
      <c r="KJU31" s="102" t="s">
        <v>213</v>
      </c>
      <c r="KJV31" s="102" t="s">
        <v>213</v>
      </c>
      <c r="KJW31" s="102" t="s">
        <v>213</v>
      </c>
      <c r="KJX31" s="102" t="s">
        <v>213</v>
      </c>
      <c r="KJY31" s="102" t="s">
        <v>213</v>
      </c>
      <c r="KJZ31" s="102" t="s">
        <v>213</v>
      </c>
      <c r="KKA31" s="102" t="s">
        <v>213</v>
      </c>
      <c r="KKB31" s="102" t="s">
        <v>213</v>
      </c>
      <c r="KKC31" s="102" t="s">
        <v>213</v>
      </c>
      <c r="KKD31" s="102" t="s">
        <v>213</v>
      </c>
      <c r="KKE31" s="102" t="s">
        <v>213</v>
      </c>
      <c r="KKF31" s="102" t="s">
        <v>213</v>
      </c>
      <c r="KKG31" s="102" t="s">
        <v>213</v>
      </c>
      <c r="KKH31" s="102" t="s">
        <v>213</v>
      </c>
      <c r="KKI31" s="102" t="s">
        <v>213</v>
      </c>
      <c r="KKJ31" s="102" t="s">
        <v>213</v>
      </c>
      <c r="KKK31" s="102" t="s">
        <v>213</v>
      </c>
      <c r="KKL31" s="102" t="s">
        <v>213</v>
      </c>
      <c r="KKM31" s="102" t="s">
        <v>213</v>
      </c>
      <c r="KKN31" s="102" t="s">
        <v>213</v>
      </c>
      <c r="KKO31" s="102" t="s">
        <v>213</v>
      </c>
      <c r="KKP31" s="102" t="s">
        <v>213</v>
      </c>
      <c r="KKQ31" s="102" t="s">
        <v>213</v>
      </c>
      <c r="KKR31" s="102" t="s">
        <v>213</v>
      </c>
      <c r="KKS31" s="102" t="s">
        <v>213</v>
      </c>
      <c r="KKT31" s="102" t="s">
        <v>213</v>
      </c>
      <c r="KKU31" s="102" t="s">
        <v>213</v>
      </c>
      <c r="KKV31" s="102" t="s">
        <v>213</v>
      </c>
      <c r="KKW31" s="102" t="s">
        <v>213</v>
      </c>
      <c r="KKX31" s="102" t="s">
        <v>213</v>
      </c>
      <c r="KKY31" s="102" t="s">
        <v>213</v>
      </c>
      <c r="KKZ31" s="102" t="s">
        <v>213</v>
      </c>
      <c r="KLA31" s="102" t="s">
        <v>213</v>
      </c>
      <c r="KLB31" s="102" t="s">
        <v>213</v>
      </c>
      <c r="KLC31" s="102" t="s">
        <v>213</v>
      </c>
      <c r="KLD31" s="102" t="s">
        <v>213</v>
      </c>
      <c r="KLE31" s="102" t="s">
        <v>213</v>
      </c>
      <c r="KLF31" s="102" t="s">
        <v>213</v>
      </c>
      <c r="KLG31" s="102" t="s">
        <v>213</v>
      </c>
      <c r="KLH31" s="102" t="s">
        <v>213</v>
      </c>
      <c r="KLI31" s="102" t="s">
        <v>213</v>
      </c>
      <c r="KLJ31" s="102" t="s">
        <v>213</v>
      </c>
      <c r="KLK31" s="102" t="s">
        <v>213</v>
      </c>
      <c r="KLL31" s="102" t="s">
        <v>213</v>
      </c>
      <c r="KLM31" s="102" t="s">
        <v>213</v>
      </c>
      <c r="KLN31" s="102" t="s">
        <v>213</v>
      </c>
      <c r="KLO31" s="102" t="s">
        <v>213</v>
      </c>
      <c r="KLP31" s="102" t="s">
        <v>213</v>
      </c>
      <c r="KLQ31" s="102" t="s">
        <v>213</v>
      </c>
      <c r="KLR31" s="102" t="s">
        <v>213</v>
      </c>
      <c r="KLS31" s="102" t="s">
        <v>213</v>
      </c>
      <c r="KLT31" s="102" t="s">
        <v>213</v>
      </c>
      <c r="KLU31" s="102" t="s">
        <v>213</v>
      </c>
      <c r="KLV31" s="102" t="s">
        <v>213</v>
      </c>
      <c r="KLW31" s="102" t="s">
        <v>213</v>
      </c>
      <c r="KLX31" s="102" t="s">
        <v>213</v>
      </c>
      <c r="KLY31" s="102" t="s">
        <v>213</v>
      </c>
      <c r="KLZ31" s="102" t="s">
        <v>213</v>
      </c>
      <c r="KMA31" s="102" t="s">
        <v>213</v>
      </c>
      <c r="KMB31" s="102" t="s">
        <v>213</v>
      </c>
      <c r="KMC31" s="102" t="s">
        <v>213</v>
      </c>
      <c r="KMD31" s="102" t="s">
        <v>213</v>
      </c>
      <c r="KME31" s="102" t="s">
        <v>213</v>
      </c>
      <c r="KMF31" s="102" t="s">
        <v>213</v>
      </c>
      <c r="KMG31" s="102" t="s">
        <v>213</v>
      </c>
      <c r="KMH31" s="102" t="s">
        <v>213</v>
      </c>
      <c r="KMI31" s="102" t="s">
        <v>213</v>
      </c>
      <c r="KMJ31" s="102" t="s">
        <v>213</v>
      </c>
      <c r="KMK31" s="102" t="s">
        <v>213</v>
      </c>
      <c r="KML31" s="102" t="s">
        <v>213</v>
      </c>
      <c r="KMM31" s="102" t="s">
        <v>213</v>
      </c>
      <c r="KMN31" s="102" t="s">
        <v>213</v>
      </c>
      <c r="KMO31" s="102" t="s">
        <v>213</v>
      </c>
      <c r="KMP31" s="102" t="s">
        <v>213</v>
      </c>
      <c r="KMQ31" s="102" t="s">
        <v>213</v>
      </c>
      <c r="KMR31" s="102" t="s">
        <v>213</v>
      </c>
      <c r="KMS31" s="102" t="s">
        <v>213</v>
      </c>
      <c r="KMT31" s="102" t="s">
        <v>213</v>
      </c>
      <c r="KMU31" s="102" t="s">
        <v>213</v>
      </c>
      <c r="KMV31" s="102" t="s">
        <v>213</v>
      </c>
      <c r="KMW31" s="102" t="s">
        <v>213</v>
      </c>
      <c r="KMX31" s="102" t="s">
        <v>213</v>
      </c>
      <c r="KMY31" s="102" t="s">
        <v>213</v>
      </c>
      <c r="KMZ31" s="102" t="s">
        <v>213</v>
      </c>
      <c r="KNA31" s="102" t="s">
        <v>213</v>
      </c>
      <c r="KNB31" s="102" t="s">
        <v>213</v>
      </c>
      <c r="KNC31" s="102" t="s">
        <v>213</v>
      </c>
      <c r="KND31" s="102" t="s">
        <v>213</v>
      </c>
      <c r="KNE31" s="102" t="s">
        <v>213</v>
      </c>
      <c r="KNF31" s="102" t="s">
        <v>213</v>
      </c>
      <c r="KNG31" s="102" t="s">
        <v>213</v>
      </c>
      <c r="KNH31" s="102" t="s">
        <v>213</v>
      </c>
      <c r="KNI31" s="102" t="s">
        <v>213</v>
      </c>
      <c r="KNJ31" s="102" t="s">
        <v>213</v>
      </c>
      <c r="KNK31" s="102" t="s">
        <v>213</v>
      </c>
      <c r="KNL31" s="102" t="s">
        <v>213</v>
      </c>
      <c r="KNM31" s="102" t="s">
        <v>213</v>
      </c>
      <c r="KNN31" s="102" t="s">
        <v>213</v>
      </c>
      <c r="KNO31" s="102" t="s">
        <v>213</v>
      </c>
      <c r="KNP31" s="102" t="s">
        <v>213</v>
      </c>
      <c r="KNQ31" s="102" t="s">
        <v>213</v>
      </c>
      <c r="KNR31" s="102" t="s">
        <v>213</v>
      </c>
      <c r="KNS31" s="102" t="s">
        <v>213</v>
      </c>
      <c r="KNT31" s="102" t="s">
        <v>213</v>
      </c>
      <c r="KNU31" s="102" t="s">
        <v>213</v>
      </c>
      <c r="KNV31" s="102" t="s">
        <v>213</v>
      </c>
      <c r="KNW31" s="102" t="s">
        <v>213</v>
      </c>
      <c r="KNX31" s="102" t="s">
        <v>213</v>
      </c>
      <c r="KNY31" s="102" t="s">
        <v>213</v>
      </c>
      <c r="KNZ31" s="102" t="s">
        <v>213</v>
      </c>
      <c r="KOA31" s="102" t="s">
        <v>213</v>
      </c>
      <c r="KOB31" s="102" t="s">
        <v>213</v>
      </c>
      <c r="KOC31" s="102" t="s">
        <v>213</v>
      </c>
      <c r="KOD31" s="102" t="s">
        <v>213</v>
      </c>
      <c r="KOE31" s="102" t="s">
        <v>213</v>
      </c>
      <c r="KOF31" s="102" t="s">
        <v>213</v>
      </c>
      <c r="KOG31" s="102" t="s">
        <v>213</v>
      </c>
      <c r="KOH31" s="102" t="s">
        <v>213</v>
      </c>
      <c r="KOI31" s="102" t="s">
        <v>213</v>
      </c>
      <c r="KOJ31" s="102" t="s">
        <v>213</v>
      </c>
      <c r="KOK31" s="102" t="s">
        <v>213</v>
      </c>
      <c r="KOL31" s="102" t="s">
        <v>213</v>
      </c>
      <c r="KOM31" s="102" t="s">
        <v>213</v>
      </c>
      <c r="KON31" s="102" t="s">
        <v>213</v>
      </c>
      <c r="KOO31" s="102" t="s">
        <v>213</v>
      </c>
      <c r="KOP31" s="102" t="s">
        <v>213</v>
      </c>
      <c r="KOQ31" s="102" t="s">
        <v>213</v>
      </c>
      <c r="KOR31" s="102" t="s">
        <v>213</v>
      </c>
      <c r="KOS31" s="102" t="s">
        <v>213</v>
      </c>
      <c r="KOT31" s="102" t="s">
        <v>213</v>
      </c>
      <c r="KOU31" s="102" t="s">
        <v>213</v>
      </c>
      <c r="KOV31" s="102" t="s">
        <v>213</v>
      </c>
      <c r="KOW31" s="102" t="s">
        <v>213</v>
      </c>
      <c r="KOX31" s="102" t="s">
        <v>213</v>
      </c>
      <c r="KOY31" s="102" t="s">
        <v>213</v>
      </c>
      <c r="KOZ31" s="102" t="s">
        <v>213</v>
      </c>
      <c r="KPA31" s="102" t="s">
        <v>213</v>
      </c>
      <c r="KPB31" s="102" t="s">
        <v>213</v>
      </c>
      <c r="KPC31" s="102" t="s">
        <v>213</v>
      </c>
      <c r="KPD31" s="102" t="s">
        <v>213</v>
      </c>
      <c r="KPE31" s="102" t="s">
        <v>213</v>
      </c>
      <c r="KPF31" s="102" t="s">
        <v>213</v>
      </c>
      <c r="KPG31" s="102" t="s">
        <v>213</v>
      </c>
      <c r="KPH31" s="102" t="s">
        <v>213</v>
      </c>
      <c r="KPI31" s="102" t="s">
        <v>213</v>
      </c>
      <c r="KPJ31" s="102" t="s">
        <v>213</v>
      </c>
      <c r="KPK31" s="102" t="s">
        <v>213</v>
      </c>
      <c r="KPL31" s="102" t="s">
        <v>213</v>
      </c>
      <c r="KPM31" s="102" t="s">
        <v>213</v>
      </c>
      <c r="KPN31" s="102" t="s">
        <v>213</v>
      </c>
      <c r="KPO31" s="102" t="s">
        <v>213</v>
      </c>
      <c r="KPP31" s="102" t="s">
        <v>213</v>
      </c>
      <c r="KPQ31" s="102" t="s">
        <v>213</v>
      </c>
      <c r="KPR31" s="102" t="s">
        <v>213</v>
      </c>
      <c r="KPS31" s="102" t="s">
        <v>213</v>
      </c>
      <c r="KPT31" s="102" t="s">
        <v>213</v>
      </c>
      <c r="KPU31" s="102" t="s">
        <v>213</v>
      </c>
      <c r="KPV31" s="102" t="s">
        <v>213</v>
      </c>
      <c r="KPW31" s="102" t="s">
        <v>213</v>
      </c>
      <c r="KPX31" s="102" t="s">
        <v>213</v>
      </c>
      <c r="KPY31" s="102" t="s">
        <v>213</v>
      </c>
      <c r="KPZ31" s="102" t="s">
        <v>213</v>
      </c>
      <c r="KQA31" s="102" t="s">
        <v>213</v>
      </c>
      <c r="KQB31" s="102" t="s">
        <v>213</v>
      </c>
      <c r="KQC31" s="102" t="s">
        <v>213</v>
      </c>
      <c r="KQD31" s="102" t="s">
        <v>213</v>
      </c>
      <c r="KQE31" s="102" t="s">
        <v>213</v>
      </c>
      <c r="KQF31" s="102" t="s">
        <v>213</v>
      </c>
      <c r="KQG31" s="102" t="s">
        <v>213</v>
      </c>
      <c r="KQH31" s="102" t="s">
        <v>213</v>
      </c>
      <c r="KQI31" s="102" t="s">
        <v>213</v>
      </c>
      <c r="KQJ31" s="102" t="s">
        <v>213</v>
      </c>
      <c r="KQK31" s="102" t="s">
        <v>213</v>
      </c>
      <c r="KQL31" s="102" t="s">
        <v>213</v>
      </c>
      <c r="KQM31" s="102" t="s">
        <v>213</v>
      </c>
      <c r="KQN31" s="102" t="s">
        <v>213</v>
      </c>
      <c r="KQO31" s="102" t="s">
        <v>213</v>
      </c>
      <c r="KQP31" s="102" t="s">
        <v>213</v>
      </c>
      <c r="KQQ31" s="102" t="s">
        <v>213</v>
      </c>
      <c r="KQR31" s="102" t="s">
        <v>213</v>
      </c>
      <c r="KQS31" s="102" t="s">
        <v>213</v>
      </c>
      <c r="KQT31" s="102" t="s">
        <v>213</v>
      </c>
      <c r="KQU31" s="102" t="s">
        <v>213</v>
      </c>
      <c r="KQV31" s="102" t="s">
        <v>213</v>
      </c>
      <c r="KQW31" s="102" t="s">
        <v>213</v>
      </c>
      <c r="KQX31" s="102" t="s">
        <v>213</v>
      </c>
      <c r="KQY31" s="102" t="s">
        <v>213</v>
      </c>
      <c r="KQZ31" s="102" t="s">
        <v>213</v>
      </c>
      <c r="KRA31" s="102" t="s">
        <v>213</v>
      </c>
      <c r="KRB31" s="102" t="s">
        <v>213</v>
      </c>
      <c r="KRC31" s="102" t="s">
        <v>213</v>
      </c>
      <c r="KRD31" s="102" t="s">
        <v>213</v>
      </c>
      <c r="KRE31" s="102" t="s">
        <v>213</v>
      </c>
      <c r="KRF31" s="102" t="s">
        <v>213</v>
      </c>
      <c r="KRG31" s="102" t="s">
        <v>213</v>
      </c>
      <c r="KRH31" s="102" t="s">
        <v>213</v>
      </c>
      <c r="KRI31" s="102" t="s">
        <v>213</v>
      </c>
      <c r="KRJ31" s="102" t="s">
        <v>213</v>
      </c>
      <c r="KRK31" s="102" t="s">
        <v>213</v>
      </c>
      <c r="KRL31" s="102" t="s">
        <v>213</v>
      </c>
      <c r="KRM31" s="102" t="s">
        <v>213</v>
      </c>
      <c r="KRN31" s="102" t="s">
        <v>213</v>
      </c>
      <c r="KRO31" s="102" t="s">
        <v>213</v>
      </c>
      <c r="KRP31" s="102" t="s">
        <v>213</v>
      </c>
      <c r="KRQ31" s="102" t="s">
        <v>213</v>
      </c>
      <c r="KRR31" s="102" t="s">
        <v>213</v>
      </c>
      <c r="KRS31" s="102" t="s">
        <v>213</v>
      </c>
      <c r="KRT31" s="102" t="s">
        <v>213</v>
      </c>
      <c r="KRU31" s="102" t="s">
        <v>213</v>
      </c>
      <c r="KRV31" s="102" t="s">
        <v>213</v>
      </c>
      <c r="KRW31" s="102" t="s">
        <v>213</v>
      </c>
      <c r="KRX31" s="102" t="s">
        <v>213</v>
      </c>
      <c r="KRY31" s="102" t="s">
        <v>213</v>
      </c>
      <c r="KRZ31" s="102" t="s">
        <v>213</v>
      </c>
      <c r="KSA31" s="102" t="s">
        <v>213</v>
      </c>
      <c r="KSB31" s="102" t="s">
        <v>213</v>
      </c>
      <c r="KSC31" s="102" t="s">
        <v>213</v>
      </c>
      <c r="KSD31" s="102" t="s">
        <v>213</v>
      </c>
      <c r="KSE31" s="102" t="s">
        <v>213</v>
      </c>
      <c r="KSF31" s="102" t="s">
        <v>213</v>
      </c>
      <c r="KSG31" s="102" t="s">
        <v>213</v>
      </c>
      <c r="KSH31" s="102" t="s">
        <v>213</v>
      </c>
      <c r="KSI31" s="102" t="s">
        <v>213</v>
      </c>
      <c r="KSJ31" s="102" t="s">
        <v>213</v>
      </c>
      <c r="KSK31" s="102" t="s">
        <v>213</v>
      </c>
      <c r="KSL31" s="102" t="s">
        <v>213</v>
      </c>
      <c r="KSM31" s="102" t="s">
        <v>213</v>
      </c>
      <c r="KSN31" s="102" t="s">
        <v>213</v>
      </c>
      <c r="KSO31" s="102" t="s">
        <v>213</v>
      </c>
      <c r="KSP31" s="102" t="s">
        <v>213</v>
      </c>
      <c r="KSQ31" s="102" t="s">
        <v>213</v>
      </c>
      <c r="KSR31" s="102" t="s">
        <v>213</v>
      </c>
      <c r="KSS31" s="102" t="s">
        <v>213</v>
      </c>
      <c r="KST31" s="102" t="s">
        <v>213</v>
      </c>
      <c r="KSU31" s="102" t="s">
        <v>213</v>
      </c>
      <c r="KSV31" s="102" t="s">
        <v>213</v>
      </c>
      <c r="KSW31" s="102" t="s">
        <v>213</v>
      </c>
      <c r="KSX31" s="102" t="s">
        <v>213</v>
      </c>
      <c r="KSY31" s="102" t="s">
        <v>213</v>
      </c>
      <c r="KSZ31" s="102" t="s">
        <v>213</v>
      </c>
      <c r="KTA31" s="102" t="s">
        <v>213</v>
      </c>
      <c r="KTB31" s="102" t="s">
        <v>213</v>
      </c>
      <c r="KTC31" s="102" t="s">
        <v>213</v>
      </c>
      <c r="KTD31" s="102" t="s">
        <v>213</v>
      </c>
      <c r="KTE31" s="102" t="s">
        <v>213</v>
      </c>
      <c r="KTF31" s="102" t="s">
        <v>213</v>
      </c>
      <c r="KTG31" s="102" t="s">
        <v>213</v>
      </c>
      <c r="KTH31" s="102" t="s">
        <v>213</v>
      </c>
      <c r="KTI31" s="102" t="s">
        <v>213</v>
      </c>
      <c r="KTJ31" s="102" t="s">
        <v>213</v>
      </c>
      <c r="KTK31" s="102" t="s">
        <v>213</v>
      </c>
      <c r="KTL31" s="102" t="s">
        <v>213</v>
      </c>
      <c r="KTM31" s="102" t="s">
        <v>213</v>
      </c>
      <c r="KTN31" s="102" t="s">
        <v>213</v>
      </c>
      <c r="KTO31" s="102" t="s">
        <v>213</v>
      </c>
      <c r="KTP31" s="102" t="s">
        <v>213</v>
      </c>
      <c r="KTQ31" s="102" t="s">
        <v>213</v>
      </c>
      <c r="KTR31" s="102" t="s">
        <v>213</v>
      </c>
      <c r="KTS31" s="102" t="s">
        <v>213</v>
      </c>
      <c r="KTT31" s="102" t="s">
        <v>213</v>
      </c>
      <c r="KTU31" s="102" t="s">
        <v>213</v>
      </c>
      <c r="KTV31" s="102" t="s">
        <v>213</v>
      </c>
      <c r="KTW31" s="102" t="s">
        <v>213</v>
      </c>
      <c r="KTX31" s="102" t="s">
        <v>213</v>
      </c>
      <c r="KTY31" s="102" t="s">
        <v>213</v>
      </c>
      <c r="KTZ31" s="102" t="s">
        <v>213</v>
      </c>
      <c r="KUA31" s="102" t="s">
        <v>213</v>
      </c>
      <c r="KUB31" s="102" t="s">
        <v>213</v>
      </c>
      <c r="KUC31" s="102" t="s">
        <v>213</v>
      </c>
      <c r="KUD31" s="102" t="s">
        <v>213</v>
      </c>
      <c r="KUE31" s="102" t="s">
        <v>213</v>
      </c>
      <c r="KUF31" s="102" t="s">
        <v>213</v>
      </c>
      <c r="KUG31" s="102" t="s">
        <v>213</v>
      </c>
      <c r="KUH31" s="102" t="s">
        <v>213</v>
      </c>
      <c r="KUI31" s="102" t="s">
        <v>213</v>
      </c>
      <c r="KUJ31" s="102" t="s">
        <v>213</v>
      </c>
      <c r="KUK31" s="102" t="s">
        <v>213</v>
      </c>
      <c r="KUL31" s="102" t="s">
        <v>213</v>
      </c>
      <c r="KUM31" s="102" t="s">
        <v>213</v>
      </c>
      <c r="KUN31" s="102" t="s">
        <v>213</v>
      </c>
      <c r="KUO31" s="102" t="s">
        <v>213</v>
      </c>
      <c r="KUP31" s="102" t="s">
        <v>213</v>
      </c>
      <c r="KUQ31" s="102" t="s">
        <v>213</v>
      </c>
      <c r="KUR31" s="102" t="s">
        <v>213</v>
      </c>
      <c r="KUS31" s="102" t="s">
        <v>213</v>
      </c>
      <c r="KUT31" s="102" t="s">
        <v>213</v>
      </c>
      <c r="KUU31" s="102" t="s">
        <v>213</v>
      </c>
      <c r="KUV31" s="102" t="s">
        <v>213</v>
      </c>
      <c r="KUW31" s="102" t="s">
        <v>213</v>
      </c>
      <c r="KUX31" s="102" t="s">
        <v>213</v>
      </c>
      <c r="KUY31" s="102" t="s">
        <v>213</v>
      </c>
      <c r="KUZ31" s="102" t="s">
        <v>213</v>
      </c>
      <c r="KVA31" s="102" t="s">
        <v>213</v>
      </c>
      <c r="KVB31" s="102" t="s">
        <v>213</v>
      </c>
      <c r="KVC31" s="102" t="s">
        <v>213</v>
      </c>
      <c r="KVD31" s="102" t="s">
        <v>213</v>
      </c>
      <c r="KVE31" s="102" t="s">
        <v>213</v>
      </c>
      <c r="KVF31" s="102" t="s">
        <v>213</v>
      </c>
      <c r="KVG31" s="102" t="s">
        <v>213</v>
      </c>
      <c r="KVH31" s="102" t="s">
        <v>213</v>
      </c>
      <c r="KVI31" s="102" t="s">
        <v>213</v>
      </c>
      <c r="KVJ31" s="102" t="s">
        <v>213</v>
      </c>
      <c r="KVK31" s="102" t="s">
        <v>213</v>
      </c>
      <c r="KVL31" s="102" t="s">
        <v>213</v>
      </c>
      <c r="KVM31" s="102" t="s">
        <v>213</v>
      </c>
      <c r="KVN31" s="102" t="s">
        <v>213</v>
      </c>
      <c r="KVO31" s="102" t="s">
        <v>213</v>
      </c>
      <c r="KVP31" s="102" t="s">
        <v>213</v>
      </c>
      <c r="KVQ31" s="102" t="s">
        <v>213</v>
      </c>
      <c r="KVR31" s="102" t="s">
        <v>213</v>
      </c>
      <c r="KVS31" s="102" t="s">
        <v>213</v>
      </c>
      <c r="KVT31" s="102" t="s">
        <v>213</v>
      </c>
      <c r="KVU31" s="102" t="s">
        <v>213</v>
      </c>
      <c r="KVV31" s="102" t="s">
        <v>213</v>
      </c>
      <c r="KVW31" s="102" t="s">
        <v>213</v>
      </c>
      <c r="KVX31" s="102" t="s">
        <v>213</v>
      </c>
      <c r="KVY31" s="102" t="s">
        <v>213</v>
      </c>
      <c r="KVZ31" s="102" t="s">
        <v>213</v>
      </c>
      <c r="KWA31" s="102" t="s">
        <v>213</v>
      </c>
      <c r="KWB31" s="102" t="s">
        <v>213</v>
      </c>
      <c r="KWC31" s="102" t="s">
        <v>213</v>
      </c>
      <c r="KWD31" s="102" t="s">
        <v>213</v>
      </c>
      <c r="KWE31" s="102" t="s">
        <v>213</v>
      </c>
      <c r="KWF31" s="102" t="s">
        <v>213</v>
      </c>
      <c r="KWG31" s="102" t="s">
        <v>213</v>
      </c>
      <c r="KWH31" s="102" t="s">
        <v>213</v>
      </c>
      <c r="KWI31" s="102" t="s">
        <v>213</v>
      </c>
      <c r="KWJ31" s="102" t="s">
        <v>213</v>
      </c>
      <c r="KWK31" s="102" t="s">
        <v>213</v>
      </c>
      <c r="KWL31" s="102" t="s">
        <v>213</v>
      </c>
      <c r="KWM31" s="102" t="s">
        <v>213</v>
      </c>
      <c r="KWN31" s="102" t="s">
        <v>213</v>
      </c>
      <c r="KWO31" s="102" t="s">
        <v>213</v>
      </c>
      <c r="KWP31" s="102" t="s">
        <v>213</v>
      </c>
      <c r="KWQ31" s="102" t="s">
        <v>213</v>
      </c>
      <c r="KWR31" s="102" t="s">
        <v>213</v>
      </c>
      <c r="KWS31" s="102" t="s">
        <v>213</v>
      </c>
      <c r="KWT31" s="102" t="s">
        <v>213</v>
      </c>
      <c r="KWU31" s="102" t="s">
        <v>213</v>
      </c>
      <c r="KWV31" s="102" t="s">
        <v>213</v>
      </c>
      <c r="KWW31" s="102" t="s">
        <v>213</v>
      </c>
      <c r="KWX31" s="102" t="s">
        <v>213</v>
      </c>
      <c r="KWY31" s="102" t="s">
        <v>213</v>
      </c>
      <c r="KWZ31" s="102" t="s">
        <v>213</v>
      </c>
      <c r="KXA31" s="102" t="s">
        <v>213</v>
      </c>
      <c r="KXB31" s="102" t="s">
        <v>213</v>
      </c>
      <c r="KXC31" s="102" t="s">
        <v>213</v>
      </c>
      <c r="KXD31" s="102" t="s">
        <v>213</v>
      </c>
      <c r="KXE31" s="102" t="s">
        <v>213</v>
      </c>
      <c r="KXF31" s="102" t="s">
        <v>213</v>
      </c>
      <c r="KXG31" s="102" t="s">
        <v>213</v>
      </c>
      <c r="KXH31" s="102" t="s">
        <v>213</v>
      </c>
      <c r="KXI31" s="102" t="s">
        <v>213</v>
      </c>
      <c r="KXJ31" s="102" t="s">
        <v>213</v>
      </c>
      <c r="KXK31" s="102" t="s">
        <v>213</v>
      </c>
      <c r="KXL31" s="102" t="s">
        <v>213</v>
      </c>
      <c r="KXM31" s="102" t="s">
        <v>213</v>
      </c>
      <c r="KXN31" s="102" t="s">
        <v>213</v>
      </c>
      <c r="KXO31" s="102" t="s">
        <v>213</v>
      </c>
      <c r="KXP31" s="102" t="s">
        <v>213</v>
      </c>
      <c r="KXQ31" s="102" t="s">
        <v>213</v>
      </c>
      <c r="KXR31" s="102" t="s">
        <v>213</v>
      </c>
      <c r="KXS31" s="102" t="s">
        <v>213</v>
      </c>
      <c r="KXT31" s="102" t="s">
        <v>213</v>
      </c>
      <c r="KXU31" s="102" t="s">
        <v>213</v>
      </c>
      <c r="KXV31" s="102" t="s">
        <v>213</v>
      </c>
      <c r="KXW31" s="102" t="s">
        <v>213</v>
      </c>
      <c r="KXX31" s="102" t="s">
        <v>213</v>
      </c>
      <c r="KXY31" s="102" t="s">
        <v>213</v>
      </c>
      <c r="KXZ31" s="102" t="s">
        <v>213</v>
      </c>
      <c r="KYA31" s="102" t="s">
        <v>213</v>
      </c>
      <c r="KYB31" s="102" t="s">
        <v>213</v>
      </c>
      <c r="KYC31" s="102" t="s">
        <v>213</v>
      </c>
      <c r="KYD31" s="102" t="s">
        <v>213</v>
      </c>
      <c r="KYE31" s="102" t="s">
        <v>213</v>
      </c>
      <c r="KYF31" s="102" t="s">
        <v>213</v>
      </c>
      <c r="KYG31" s="102" t="s">
        <v>213</v>
      </c>
      <c r="KYH31" s="102" t="s">
        <v>213</v>
      </c>
      <c r="KYI31" s="102" t="s">
        <v>213</v>
      </c>
      <c r="KYJ31" s="102" t="s">
        <v>213</v>
      </c>
      <c r="KYK31" s="102" t="s">
        <v>213</v>
      </c>
      <c r="KYL31" s="102" t="s">
        <v>213</v>
      </c>
      <c r="KYM31" s="102" t="s">
        <v>213</v>
      </c>
      <c r="KYN31" s="102" t="s">
        <v>213</v>
      </c>
      <c r="KYO31" s="102" t="s">
        <v>213</v>
      </c>
      <c r="KYP31" s="102" t="s">
        <v>213</v>
      </c>
      <c r="KYQ31" s="102" t="s">
        <v>213</v>
      </c>
      <c r="KYR31" s="102" t="s">
        <v>213</v>
      </c>
      <c r="KYS31" s="102" t="s">
        <v>213</v>
      </c>
      <c r="KYT31" s="102" t="s">
        <v>213</v>
      </c>
      <c r="KYU31" s="102" t="s">
        <v>213</v>
      </c>
      <c r="KYV31" s="102" t="s">
        <v>213</v>
      </c>
      <c r="KYW31" s="102" t="s">
        <v>213</v>
      </c>
      <c r="KYX31" s="102" t="s">
        <v>213</v>
      </c>
      <c r="KYY31" s="102" t="s">
        <v>213</v>
      </c>
      <c r="KYZ31" s="102" t="s">
        <v>213</v>
      </c>
      <c r="KZA31" s="102" t="s">
        <v>213</v>
      </c>
      <c r="KZB31" s="102" t="s">
        <v>213</v>
      </c>
      <c r="KZC31" s="102" t="s">
        <v>213</v>
      </c>
      <c r="KZD31" s="102" t="s">
        <v>213</v>
      </c>
      <c r="KZE31" s="102" t="s">
        <v>213</v>
      </c>
      <c r="KZF31" s="102" t="s">
        <v>213</v>
      </c>
      <c r="KZG31" s="102" t="s">
        <v>213</v>
      </c>
      <c r="KZH31" s="102" t="s">
        <v>213</v>
      </c>
      <c r="KZI31" s="102" t="s">
        <v>213</v>
      </c>
      <c r="KZJ31" s="102" t="s">
        <v>213</v>
      </c>
      <c r="KZK31" s="102" t="s">
        <v>213</v>
      </c>
      <c r="KZL31" s="102" t="s">
        <v>213</v>
      </c>
      <c r="KZM31" s="102" t="s">
        <v>213</v>
      </c>
      <c r="KZN31" s="102" t="s">
        <v>213</v>
      </c>
      <c r="KZO31" s="102" t="s">
        <v>213</v>
      </c>
      <c r="KZP31" s="102" t="s">
        <v>213</v>
      </c>
      <c r="KZQ31" s="102" t="s">
        <v>213</v>
      </c>
      <c r="KZR31" s="102" t="s">
        <v>213</v>
      </c>
      <c r="KZS31" s="102" t="s">
        <v>213</v>
      </c>
      <c r="KZT31" s="102" t="s">
        <v>213</v>
      </c>
      <c r="KZU31" s="102" t="s">
        <v>213</v>
      </c>
      <c r="KZV31" s="102" t="s">
        <v>213</v>
      </c>
      <c r="KZW31" s="102" t="s">
        <v>213</v>
      </c>
      <c r="KZX31" s="102" t="s">
        <v>213</v>
      </c>
      <c r="KZY31" s="102" t="s">
        <v>213</v>
      </c>
      <c r="KZZ31" s="102" t="s">
        <v>213</v>
      </c>
      <c r="LAA31" s="102" t="s">
        <v>213</v>
      </c>
      <c r="LAB31" s="102" t="s">
        <v>213</v>
      </c>
      <c r="LAC31" s="102" t="s">
        <v>213</v>
      </c>
      <c r="LAD31" s="102" t="s">
        <v>213</v>
      </c>
      <c r="LAE31" s="102" t="s">
        <v>213</v>
      </c>
      <c r="LAF31" s="102" t="s">
        <v>213</v>
      </c>
      <c r="LAG31" s="102" t="s">
        <v>213</v>
      </c>
      <c r="LAH31" s="102" t="s">
        <v>213</v>
      </c>
      <c r="LAI31" s="102" t="s">
        <v>213</v>
      </c>
      <c r="LAJ31" s="102" t="s">
        <v>213</v>
      </c>
      <c r="LAK31" s="102" t="s">
        <v>213</v>
      </c>
      <c r="LAL31" s="102" t="s">
        <v>213</v>
      </c>
      <c r="LAM31" s="102" t="s">
        <v>213</v>
      </c>
      <c r="LAN31" s="102" t="s">
        <v>213</v>
      </c>
      <c r="LAO31" s="102" t="s">
        <v>213</v>
      </c>
      <c r="LAP31" s="102" t="s">
        <v>213</v>
      </c>
      <c r="LAQ31" s="102" t="s">
        <v>213</v>
      </c>
      <c r="LAR31" s="102" t="s">
        <v>213</v>
      </c>
      <c r="LAS31" s="102" t="s">
        <v>213</v>
      </c>
      <c r="LAT31" s="102" t="s">
        <v>213</v>
      </c>
      <c r="LAU31" s="102" t="s">
        <v>213</v>
      </c>
      <c r="LAV31" s="102" t="s">
        <v>213</v>
      </c>
      <c r="LAW31" s="102" t="s">
        <v>213</v>
      </c>
      <c r="LAX31" s="102" t="s">
        <v>213</v>
      </c>
      <c r="LAY31" s="102" t="s">
        <v>213</v>
      </c>
      <c r="LAZ31" s="102" t="s">
        <v>213</v>
      </c>
      <c r="LBA31" s="102" t="s">
        <v>213</v>
      </c>
      <c r="LBB31" s="102" t="s">
        <v>213</v>
      </c>
      <c r="LBC31" s="102" t="s">
        <v>213</v>
      </c>
      <c r="LBD31" s="102" t="s">
        <v>213</v>
      </c>
      <c r="LBE31" s="102" t="s">
        <v>213</v>
      </c>
      <c r="LBF31" s="102" t="s">
        <v>213</v>
      </c>
      <c r="LBG31" s="102" t="s">
        <v>213</v>
      </c>
      <c r="LBH31" s="102" t="s">
        <v>213</v>
      </c>
      <c r="LBI31" s="102" t="s">
        <v>213</v>
      </c>
      <c r="LBJ31" s="102" t="s">
        <v>213</v>
      </c>
      <c r="LBK31" s="102" t="s">
        <v>213</v>
      </c>
      <c r="LBL31" s="102" t="s">
        <v>213</v>
      </c>
      <c r="LBM31" s="102" t="s">
        <v>213</v>
      </c>
      <c r="LBN31" s="102" t="s">
        <v>213</v>
      </c>
      <c r="LBO31" s="102" t="s">
        <v>213</v>
      </c>
      <c r="LBP31" s="102" t="s">
        <v>213</v>
      </c>
      <c r="LBQ31" s="102" t="s">
        <v>213</v>
      </c>
      <c r="LBR31" s="102" t="s">
        <v>213</v>
      </c>
      <c r="LBS31" s="102" t="s">
        <v>213</v>
      </c>
      <c r="LBT31" s="102" t="s">
        <v>213</v>
      </c>
      <c r="LBU31" s="102" t="s">
        <v>213</v>
      </c>
      <c r="LBV31" s="102" t="s">
        <v>213</v>
      </c>
      <c r="LBW31" s="102" t="s">
        <v>213</v>
      </c>
      <c r="LBX31" s="102" t="s">
        <v>213</v>
      </c>
      <c r="LBY31" s="102" t="s">
        <v>213</v>
      </c>
      <c r="LBZ31" s="102" t="s">
        <v>213</v>
      </c>
      <c r="LCA31" s="102" t="s">
        <v>213</v>
      </c>
      <c r="LCB31" s="102" t="s">
        <v>213</v>
      </c>
      <c r="LCC31" s="102" t="s">
        <v>213</v>
      </c>
      <c r="LCD31" s="102" t="s">
        <v>213</v>
      </c>
      <c r="LCE31" s="102" t="s">
        <v>213</v>
      </c>
      <c r="LCF31" s="102" t="s">
        <v>213</v>
      </c>
      <c r="LCG31" s="102" t="s">
        <v>213</v>
      </c>
      <c r="LCH31" s="102" t="s">
        <v>213</v>
      </c>
      <c r="LCI31" s="102" t="s">
        <v>213</v>
      </c>
      <c r="LCJ31" s="102" t="s">
        <v>213</v>
      </c>
      <c r="LCK31" s="102" t="s">
        <v>213</v>
      </c>
      <c r="LCL31" s="102" t="s">
        <v>213</v>
      </c>
      <c r="LCM31" s="102" t="s">
        <v>213</v>
      </c>
      <c r="LCN31" s="102" t="s">
        <v>213</v>
      </c>
      <c r="LCO31" s="102" t="s">
        <v>213</v>
      </c>
      <c r="LCP31" s="102" t="s">
        <v>213</v>
      </c>
      <c r="LCQ31" s="102" t="s">
        <v>213</v>
      </c>
      <c r="LCR31" s="102" t="s">
        <v>213</v>
      </c>
      <c r="LCS31" s="102" t="s">
        <v>213</v>
      </c>
      <c r="LCT31" s="102" t="s">
        <v>213</v>
      </c>
      <c r="LCU31" s="102" t="s">
        <v>213</v>
      </c>
      <c r="LCV31" s="102" t="s">
        <v>213</v>
      </c>
      <c r="LCW31" s="102" t="s">
        <v>213</v>
      </c>
      <c r="LCX31" s="102" t="s">
        <v>213</v>
      </c>
      <c r="LCY31" s="102" t="s">
        <v>213</v>
      </c>
      <c r="LCZ31" s="102" t="s">
        <v>213</v>
      </c>
      <c r="LDA31" s="102" t="s">
        <v>213</v>
      </c>
      <c r="LDB31" s="102" t="s">
        <v>213</v>
      </c>
      <c r="LDC31" s="102" t="s">
        <v>213</v>
      </c>
      <c r="LDD31" s="102" t="s">
        <v>213</v>
      </c>
      <c r="LDE31" s="102" t="s">
        <v>213</v>
      </c>
      <c r="LDF31" s="102" t="s">
        <v>213</v>
      </c>
      <c r="LDG31" s="102" t="s">
        <v>213</v>
      </c>
      <c r="LDH31" s="102" t="s">
        <v>213</v>
      </c>
      <c r="LDI31" s="102" t="s">
        <v>213</v>
      </c>
      <c r="LDJ31" s="102" t="s">
        <v>213</v>
      </c>
      <c r="LDK31" s="102" t="s">
        <v>213</v>
      </c>
      <c r="LDL31" s="102" t="s">
        <v>213</v>
      </c>
      <c r="LDM31" s="102" t="s">
        <v>213</v>
      </c>
      <c r="LDN31" s="102" t="s">
        <v>213</v>
      </c>
      <c r="LDO31" s="102" t="s">
        <v>213</v>
      </c>
      <c r="LDP31" s="102" t="s">
        <v>213</v>
      </c>
      <c r="LDQ31" s="102" t="s">
        <v>213</v>
      </c>
      <c r="LDR31" s="102" t="s">
        <v>213</v>
      </c>
      <c r="LDS31" s="102" t="s">
        <v>213</v>
      </c>
      <c r="LDT31" s="102" t="s">
        <v>213</v>
      </c>
      <c r="LDU31" s="102" t="s">
        <v>213</v>
      </c>
      <c r="LDV31" s="102" t="s">
        <v>213</v>
      </c>
      <c r="LDW31" s="102" t="s">
        <v>213</v>
      </c>
      <c r="LDX31" s="102" t="s">
        <v>213</v>
      </c>
      <c r="LDY31" s="102" t="s">
        <v>213</v>
      </c>
      <c r="LDZ31" s="102" t="s">
        <v>213</v>
      </c>
      <c r="LEA31" s="102" t="s">
        <v>213</v>
      </c>
      <c r="LEB31" s="102" t="s">
        <v>213</v>
      </c>
      <c r="LEC31" s="102" t="s">
        <v>213</v>
      </c>
      <c r="LED31" s="102" t="s">
        <v>213</v>
      </c>
      <c r="LEE31" s="102" t="s">
        <v>213</v>
      </c>
      <c r="LEF31" s="102" t="s">
        <v>213</v>
      </c>
      <c r="LEG31" s="102" t="s">
        <v>213</v>
      </c>
      <c r="LEH31" s="102" t="s">
        <v>213</v>
      </c>
      <c r="LEI31" s="102" t="s">
        <v>213</v>
      </c>
      <c r="LEJ31" s="102" t="s">
        <v>213</v>
      </c>
      <c r="LEK31" s="102" t="s">
        <v>213</v>
      </c>
      <c r="LEL31" s="102" t="s">
        <v>213</v>
      </c>
      <c r="LEM31" s="102" t="s">
        <v>213</v>
      </c>
      <c r="LEN31" s="102" t="s">
        <v>213</v>
      </c>
      <c r="LEO31" s="102" t="s">
        <v>213</v>
      </c>
      <c r="LEP31" s="102" t="s">
        <v>213</v>
      </c>
      <c r="LEQ31" s="102" t="s">
        <v>213</v>
      </c>
      <c r="LER31" s="102" t="s">
        <v>213</v>
      </c>
      <c r="LES31" s="102" t="s">
        <v>213</v>
      </c>
      <c r="LET31" s="102" t="s">
        <v>213</v>
      </c>
      <c r="LEU31" s="102" t="s">
        <v>213</v>
      </c>
      <c r="LEV31" s="102" t="s">
        <v>213</v>
      </c>
      <c r="LEW31" s="102" t="s">
        <v>213</v>
      </c>
      <c r="LEX31" s="102" t="s">
        <v>213</v>
      </c>
      <c r="LEY31" s="102" t="s">
        <v>213</v>
      </c>
      <c r="LEZ31" s="102" t="s">
        <v>213</v>
      </c>
      <c r="LFA31" s="102" t="s">
        <v>213</v>
      </c>
      <c r="LFB31" s="102" t="s">
        <v>213</v>
      </c>
      <c r="LFC31" s="102" t="s">
        <v>213</v>
      </c>
      <c r="LFD31" s="102" t="s">
        <v>213</v>
      </c>
      <c r="LFE31" s="102" t="s">
        <v>213</v>
      </c>
      <c r="LFF31" s="102" t="s">
        <v>213</v>
      </c>
      <c r="LFG31" s="102" t="s">
        <v>213</v>
      </c>
      <c r="LFH31" s="102" t="s">
        <v>213</v>
      </c>
      <c r="LFI31" s="102" t="s">
        <v>213</v>
      </c>
      <c r="LFJ31" s="102" t="s">
        <v>213</v>
      </c>
      <c r="LFK31" s="102" t="s">
        <v>213</v>
      </c>
      <c r="LFL31" s="102" t="s">
        <v>213</v>
      </c>
      <c r="LFM31" s="102" t="s">
        <v>213</v>
      </c>
      <c r="LFN31" s="102" t="s">
        <v>213</v>
      </c>
      <c r="LFO31" s="102" t="s">
        <v>213</v>
      </c>
      <c r="LFP31" s="102" t="s">
        <v>213</v>
      </c>
      <c r="LFQ31" s="102" t="s">
        <v>213</v>
      </c>
      <c r="LFR31" s="102" t="s">
        <v>213</v>
      </c>
      <c r="LFS31" s="102" t="s">
        <v>213</v>
      </c>
      <c r="LFT31" s="102" t="s">
        <v>213</v>
      </c>
      <c r="LFU31" s="102" t="s">
        <v>213</v>
      </c>
      <c r="LFV31" s="102" t="s">
        <v>213</v>
      </c>
      <c r="LFW31" s="102" t="s">
        <v>213</v>
      </c>
      <c r="LFX31" s="102" t="s">
        <v>213</v>
      </c>
      <c r="LFY31" s="102" t="s">
        <v>213</v>
      </c>
      <c r="LFZ31" s="102" t="s">
        <v>213</v>
      </c>
      <c r="LGA31" s="102" t="s">
        <v>213</v>
      </c>
      <c r="LGB31" s="102" t="s">
        <v>213</v>
      </c>
      <c r="LGC31" s="102" t="s">
        <v>213</v>
      </c>
      <c r="LGD31" s="102" t="s">
        <v>213</v>
      </c>
      <c r="LGE31" s="102" t="s">
        <v>213</v>
      </c>
      <c r="LGF31" s="102" t="s">
        <v>213</v>
      </c>
      <c r="LGG31" s="102" t="s">
        <v>213</v>
      </c>
      <c r="LGH31" s="102" t="s">
        <v>213</v>
      </c>
      <c r="LGI31" s="102" t="s">
        <v>213</v>
      </c>
      <c r="LGJ31" s="102" t="s">
        <v>213</v>
      </c>
      <c r="LGK31" s="102" t="s">
        <v>213</v>
      </c>
      <c r="LGL31" s="102" t="s">
        <v>213</v>
      </c>
      <c r="LGM31" s="102" t="s">
        <v>213</v>
      </c>
      <c r="LGN31" s="102" t="s">
        <v>213</v>
      </c>
      <c r="LGO31" s="102" t="s">
        <v>213</v>
      </c>
      <c r="LGP31" s="102" t="s">
        <v>213</v>
      </c>
      <c r="LGQ31" s="102" t="s">
        <v>213</v>
      </c>
      <c r="LGR31" s="102" t="s">
        <v>213</v>
      </c>
      <c r="LGS31" s="102" t="s">
        <v>213</v>
      </c>
      <c r="LGT31" s="102" t="s">
        <v>213</v>
      </c>
      <c r="LGU31" s="102" t="s">
        <v>213</v>
      </c>
      <c r="LGV31" s="102" t="s">
        <v>213</v>
      </c>
      <c r="LGW31" s="102" t="s">
        <v>213</v>
      </c>
      <c r="LGX31" s="102" t="s">
        <v>213</v>
      </c>
      <c r="LGY31" s="102" t="s">
        <v>213</v>
      </c>
      <c r="LGZ31" s="102" t="s">
        <v>213</v>
      </c>
      <c r="LHA31" s="102" t="s">
        <v>213</v>
      </c>
      <c r="LHB31" s="102" t="s">
        <v>213</v>
      </c>
      <c r="LHC31" s="102" t="s">
        <v>213</v>
      </c>
      <c r="LHD31" s="102" t="s">
        <v>213</v>
      </c>
      <c r="LHE31" s="102" t="s">
        <v>213</v>
      </c>
      <c r="LHF31" s="102" t="s">
        <v>213</v>
      </c>
      <c r="LHG31" s="102" t="s">
        <v>213</v>
      </c>
      <c r="LHH31" s="102" t="s">
        <v>213</v>
      </c>
      <c r="LHI31" s="102" t="s">
        <v>213</v>
      </c>
      <c r="LHJ31" s="102" t="s">
        <v>213</v>
      </c>
      <c r="LHK31" s="102" t="s">
        <v>213</v>
      </c>
      <c r="LHL31" s="102" t="s">
        <v>213</v>
      </c>
      <c r="LHM31" s="102" t="s">
        <v>213</v>
      </c>
      <c r="LHN31" s="102" t="s">
        <v>213</v>
      </c>
      <c r="LHO31" s="102" t="s">
        <v>213</v>
      </c>
      <c r="LHP31" s="102" t="s">
        <v>213</v>
      </c>
      <c r="LHQ31" s="102" t="s">
        <v>213</v>
      </c>
      <c r="LHR31" s="102" t="s">
        <v>213</v>
      </c>
      <c r="LHS31" s="102" t="s">
        <v>213</v>
      </c>
      <c r="LHT31" s="102" t="s">
        <v>213</v>
      </c>
      <c r="LHU31" s="102" t="s">
        <v>213</v>
      </c>
      <c r="LHV31" s="102" t="s">
        <v>213</v>
      </c>
      <c r="LHW31" s="102" t="s">
        <v>213</v>
      </c>
      <c r="LHX31" s="102" t="s">
        <v>213</v>
      </c>
      <c r="LHY31" s="102" t="s">
        <v>213</v>
      </c>
      <c r="LHZ31" s="102" t="s">
        <v>213</v>
      </c>
      <c r="LIA31" s="102" t="s">
        <v>213</v>
      </c>
      <c r="LIB31" s="102" t="s">
        <v>213</v>
      </c>
      <c r="LIC31" s="102" t="s">
        <v>213</v>
      </c>
      <c r="LID31" s="102" t="s">
        <v>213</v>
      </c>
      <c r="LIE31" s="102" t="s">
        <v>213</v>
      </c>
      <c r="LIF31" s="102" t="s">
        <v>213</v>
      </c>
      <c r="LIG31" s="102" t="s">
        <v>213</v>
      </c>
      <c r="LIH31" s="102" t="s">
        <v>213</v>
      </c>
      <c r="LII31" s="102" t="s">
        <v>213</v>
      </c>
      <c r="LIJ31" s="102" t="s">
        <v>213</v>
      </c>
      <c r="LIK31" s="102" t="s">
        <v>213</v>
      </c>
      <c r="LIL31" s="102" t="s">
        <v>213</v>
      </c>
      <c r="LIM31" s="102" t="s">
        <v>213</v>
      </c>
      <c r="LIN31" s="102" t="s">
        <v>213</v>
      </c>
      <c r="LIO31" s="102" t="s">
        <v>213</v>
      </c>
      <c r="LIP31" s="102" t="s">
        <v>213</v>
      </c>
      <c r="LIQ31" s="102" t="s">
        <v>213</v>
      </c>
      <c r="LIR31" s="102" t="s">
        <v>213</v>
      </c>
      <c r="LIS31" s="102" t="s">
        <v>213</v>
      </c>
      <c r="LIT31" s="102" t="s">
        <v>213</v>
      </c>
      <c r="LIU31" s="102" t="s">
        <v>213</v>
      </c>
      <c r="LIV31" s="102" t="s">
        <v>213</v>
      </c>
      <c r="LIW31" s="102" t="s">
        <v>213</v>
      </c>
      <c r="LIX31" s="102" t="s">
        <v>213</v>
      </c>
      <c r="LIY31" s="102" t="s">
        <v>213</v>
      </c>
      <c r="LIZ31" s="102" t="s">
        <v>213</v>
      </c>
      <c r="LJA31" s="102" t="s">
        <v>213</v>
      </c>
      <c r="LJB31" s="102" t="s">
        <v>213</v>
      </c>
      <c r="LJC31" s="102" t="s">
        <v>213</v>
      </c>
      <c r="LJD31" s="102" t="s">
        <v>213</v>
      </c>
      <c r="LJE31" s="102" t="s">
        <v>213</v>
      </c>
      <c r="LJF31" s="102" t="s">
        <v>213</v>
      </c>
      <c r="LJG31" s="102" t="s">
        <v>213</v>
      </c>
      <c r="LJH31" s="102" t="s">
        <v>213</v>
      </c>
      <c r="LJI31" s="102" t="s">
        <v>213</v>
      </c>
      <c r="LJJ31" s="102" t="s">
        <v>213</v>
      </c>
      <c r="LJK31" s="102" t="s">
        <v>213</v>
      </c>
      <c r="LJL31" s="102" t="s">
        <v>213</v>
      </c>
      <c r="LJM31" s="102" t="s">
        <v>213</v>
      </c>
      <c r="LJN31" s="102" t="s">
        <v>213</v>
      </c>
      <c r="LJO31" s="102" t="s">
        <v>213</v>
      </c>
      <c r="LJP31" s="102" t="s">
        <v>213</v>
      </c>
      <c r="LJQ31" s="102" t="s">
        <v>213</v>
      </c>
      <c r="LJR31" s="102" t="s">
        <v>213</v>
      </c>
      <c r="LJS31" s="102" t="s">
        <v>213</v>
      </c>
      <c r="LJT31" s="102" t="s">
        <v>213</v>
      </c>
      <c r="LJU31" s="102" t="s">
        <v>213</v>
      </c>
      <c r="LJV31" s="102" t="s">
        <v>213</v>
      </c>
      <c r="LJW31" s="102" t="s">
        <v>213</v>
      </c>
      <c r="LJX31" s="102" t="s">
        <v>213</v>
      </c>
      <c r="LJY31" s="102" t="s">
        <v>213</v>
      </c>
      <c r="LJZ31" s="102" t="s">
        <v>213</v>
      </c>
      <c r="LKA31" s="102" t="s">
        <v>213</v>
      </c>
      <c r="LKB31" s="102" t="s">
        <v>213</v>
      </c>
      <c r="LKC31" s="102" t="s">
        <v>213</v>
      </c>
      <c r="LKD31" s="102" t="s">
        <v>213</v>
      </c>
      <c r="LKE31" s="102" t="s">
        <v>213</v>
      </c>
      <c r="LKF31" s="102" t="s">
        <v>213</v>
      </c>
      <c r="LKG31" s="102" t="s">
        <v>213</v>
      </c>
      <c r="LKH31" s="102" t="s">
        <v>213</v>
      </c>
      <c r="LKI31" s="102" t="s">
        <v>213</v>
      </c>
      <c r="LKJ31" s="102" t="s">
        <v>213</v>
      </c>
      <c r="LKK31" s="102" t="s">
        <v>213</v>
      </c>
      <c r="LKL31" s="102" t="s">
        <v>213</v>
      </c>
      <c r="LKM31" s="102" t="s">
        <v>213</v>
      </c>
      <c r="LKN31" s="102" t="s">
        <v>213</v>
      </c>
      <c r="LKO31" s="102" t="s">
        <v>213</v>
      </c>
      <c r="LKP31" s="102" t="s">
        <v>213</v>
      </c>
      <c r="LKQ31" s="102" t="s">
        <v>213</v>
      </c>
      <c r="LKR31" s="102" t="s">
        <v>213</v>
      </c>
      <c r="LKS31" s="102" t="s">
        <v>213</v>
      </c>
      <c r="LKT31" s="102" t="s">
        <v>213</v>
      </c>
      <c r="LKU31" s="102" t="s">
        <v>213</v>
      </c>
      <c r="LKV31" s="102" t="s">
        <v>213</v>
      </c>
      <c r="LKW31" s="102" t="s">
        <v>213</v>
      </c>
      <c r="LKX31" s="102" t="s">
        <v>213</v>
      </c>
      <c r="LKY31" s="102" t="s">
        <v>213</v>
      </c>
      <c r="LKZ31" s="102" t="s">
        <v>213</v>
      </c>
      <c r="LLA31" s="102" t="s">
        <v>213</v>
      </c>
      <c r="LLB31" s="102" t="s">
        <v>213</v>
      </c>
      <c r="LLC31" s="102" t="s">
        <v>213</v>
      </c>
      <c r="LLD31" s="102" t="s">
        <v>213</v>
      </c>
      <c r="LLE31" s="102" t="s">
        <v>213</v>
      </c>
      <c r="LLF31" s="102" t="s">
        <v>213</v>
      </c>
      <c r="LLG31" s="102" t="s">
        <v>213</v>
      </c>
      <c r="LLH31" s="102" t="s">
        <v>213</v>
      </c>
      <c r="LLI31" s="102" t="s">
        <v>213</v>
      </c>
      <c r="LLJ31" s="102" t="s">
        <v>213</v>
      </c>
      <c r="LLK31" s="102" t="s">
        <v>213</v>
      </c>
      <c r="LLL31" s="102" t="s">
        <v>213</v>
      </c>
      <c r="LLM31" s="102" t="s">
        <v>213</v>
      </c>
      <c r="LLN31" s="102" t="s">
        <v>213</v>
      </c>
      <c r="LLO31" s="102" t="s">
        <v>213</v>
      </c>
      <c r="LLP31" s="102" t="s">
        <v>213</v>
      </c>
      <c r="LLQ31" s="102" t="s">
        <v>213</v>
      </c>
      <c r="LLR31" s="102" t="s">
        <v>213</v>
      </c>
      <c r="LLS31" s="102" t="s">
        <v>213</v>
      </c>
      <c r="LLT31" s="102" t="s">
        <v>213</v>
      </c>
      <c r="LLU31" s="102" t="s">
        <v>213</v>
      </c>
      <c r="LLV31" s="102" t="s">
        <v>213</v>
      </c>
      <c r="LLW31" s="102" t="s">
        <v>213</v>
      </c>
      <c r="LLX31" s="102" t="s">
        <v>213</v>
      </c>
      <c r="LLY31" s="102" t="s">
        <v>213</v>
      </c>
      <c r="LLZ31" s="102" t="s">
        <v>213</v>
      </c>
      <c r="LMA31" s="102" t="s">
        <v>213</v>
      </c>
      <c r="LMB31" s="102" t="s">
        <v>213</v>
      </c>
      <c r="LMC31" s="102" t="s">
        <v>213</v>
      </c>
      <c r="LMD31" s="102" t="s">
        <v>213</v>
      </c>
      <c r="LME31" s="102" t="s">
        <v>213</v>
      </c>
      <c r="LMF31" s="102" t="s">
        <v>213</v>
      </c>
      <c r="LMG31" s="102" t="s">
        <v>213</v>
      </c>
      <c r="LMH31" s="102" t="s">
        <v>213</v>
      </c>
      <c r="LMI31" s="102" t="s">
        <v>213</v>
      </c>
      <c r="LMJ31" s="102" t="s">
        <v>213</v>
      </c>
      <c r="LMK31" s="102" t="s">
        <v>213</v>
      </c>
      <c r="LML31" s="102" t="s">
        <v>213</v>
      </c>
      <c r="LMM31" s="102" t="s">
        <v>213</v>
      </c>
      <c r="LMN31" s="102" t="s">
        <v>213</v>
      </c>
      <c r="LMO31" s="102" t="s">
        <v>213</v>
      </c>
      <c r="LMP31" s="102" t="s">
        <v>213</v>
      </c>
      <c r="LMQ31" s="102" t="s">
        <v>213</v>
      </c>
      <c r="LMR31" s="102" t="s">
        <v>213</v>
      </c>
      <c r="LMS31" s="102" t="s">
        <v>213</v>
      </c>
      <c r="LMT31" s="102" t="s">
        <v>213</v>
      </c>
      <c r="LMU31" s="102" t="s">
        <v>213</v>
      </c>
      <c r="LMV31" s="102" t="s">
        <v>213</v>
      </c>
      <c r="LMW31" s="102" t="s">
        <v>213</v>
      </c>
      <c r="LMX31" s="102" t="s">
        <v>213</v>
      </c>
      <c r="LMY31" s="102" t="s">
        <v>213</v>
      </c>
      <c r="LMZ31" s="102" t="s">
        <v>213</v>
      </c>
      <c r="LNA31" s="102" t="s">
        <v>213</v>
      </c>
      <c r="LNB31" s="102" t="s">
        <v>213</v>
      </c>
      <c r="LNC31" s="102" t="s">
        <v>213</v>
      </c>
      <c r="LND31" s="102" t="s">
        <v>213</v>
      </c>
      <c r="LNE31" s="102" t="s">
        <v>213</v>
      </c>
      <c r="LNF31" s="102" t="s">
        <v>213</v>
      </c>
      <c r="LNG31" s="102" t="s">
        <v>213</v>
      </c>
      <c r="LNH31" s="102" t="s">
        <v>213</v>
      </c>
      <c r="LNI31" s="102" t="s">
        <v>213</v>
      </c>
      <c r="LNJ31" s="102" t="s">
        <v>213</v>
      </c>
      <c r="LNK31" s="102" t="s">
        <v>213</v>
      </c>
      <c r="LNL31" s="102" t="s">
        <v>213</v>
      </c>
      <c r="LNM31" s="102" t="s">
        <v>213</v>
      </c>
      <c r="LNN31" s="102" t="s">
        <v>213</v>
      </c>
      <c r="LNO31" s="102" t="s">
        <v>213</v>
      </c>
      <c r="LNP31" s="102" t="s">
        <v>213</v>
      </c>
      <c r="LNQ31" s="102" t="s">
        <v>213</v>
      </c>
      <c r="LNR31" s="102" t="s">
        <v>213</v>
      </c>
      <c r="LNS31" s="102" t="s">
        <v>213</v>
      </c>
      <c r="LNT31" s="102" t="s">
        <v>213</v>
      </c>
      <c r="LNU31" s="102" t="s">
        <v>213</v>
      </c>
      <c r="LNV31" s="102" t="s">
        <v>213</v>
      </c>
      <c r="LNW31" s="102" t="s">
        <v>213</v>
      </c>
      <c r="LNX31" s="102" t="s">
        <v>213</v>
      </c>
      <c r="LNY31" s="102" t="s">
        <v>213</v>
      </c>
      <c r="LNZ31" s="102" t="s">
        <v>213</v>
      </c>
      <c r="LOA31" s="102" t="s">
        <v>213</v>
      </c>
      <c r="LOB31" s="102" t="s">
        <v>213</v>
      </c>
      <c r="LOC31" s="102" t="s">
        <v>213</v>
      </c>
      <c r="LOD31" s="102" t="s">
        <v>213</v>
      </c>
      <c r="LOE31" s="102" t="s">
        <v>213</v>
      </c>
      <c r="LOF31" s="102" t="s">
        <v>213</v>
      </c>
      <c r="LOG31" s="102" t="s">
        <v>213</v>
      </c>
      <c r="LOH31" s="102" t="s">
        <v>213</v>
      </c>
      <c r="LOI31" s="102" t="s">
        <v>213</v>
      </c>
      <c r="LOJ31" s="102" t="s">
        <v>213</v>
      </c>
      <c r="LOK31" s="102" t="s">
        <v>213</v>
      </c>
      <c r="LOL31" s="102" t="s">
        <v>213</v>
      </c>
      <c r="LOM31" s="102" t="s">
        <v>213</v>
      </c>
      <c r="LON31" s="102" t="s">
        <v>213</v>
      </c>
      <c r="LOO31" s="102" t="s">
        <v>213</v>
      </c>
      <c r="LOP31" s="102" t="s">
        <v>213</v>
      </c>
      <c r="LOQ31" s="102" t="s">
        <v>213</v>
      </c>
      <c r="LOR31" s="102" t="s">
        <v>213</v>
      </c>
      <c r="LOS31" s="102" t="s">
        <v>213</v>
      </c>
      <c r="LOT31" s="102" t="s">
        <v>213</v>
      </c>
      <c r="LOU31" s="102" t="s">
        <v>213</v>
      </c>
      <c r="LOV31" s="102" t="s">
        <v>213</v>
      </c>
      <c r="LOW31" s="102" t="s">
        <v>213</v>
      </c>
      <c r="LOX31" s="102" t="s">
        <v>213</v>
      </c>
      <c r="LOY31" s="102" t="s">
        <v>213</v>
      </c>
      <c r="LOZ31" s="102" t="s">
        <v>213</v>
      </c>
      <c r="LPA31" s="102" t="s">
        <v>213</v>
      </c>
      <c r="LPB31" s="102" t="s">
        <v>213</v>
      </c>
      <c r="LPC31" s="102" t="s">
        <v>213</v>
      </c>
      <c r="LPD31" s="102" t="s">
        <v>213</v>
      </c>
      <c r="LPE31" s="102" t="s">
        <v>213</v>
      </c>
      <c r="LPF31" s="102" t="s">
        <v>213</v>
      </c>
      <c r="LPG31" s="102" t="s">
        <v>213</v>
      </c>
      <c r="LPH31" s="102" t="s">
        <v>213</v>
      </c>
      <c r="LPI31" s="102" t="s">
        <v>213</v>
      </c>
      <c r="LPJ31" s="102" t="s">
        <v>213</v>
      </c>
      <c r="LPK31" s="102" t="s">
        <v>213</v>
      </c>
      <c r="LPL31" s="102" t="s">
        <v>213</v>
      </c>
      <c r="LPM31" s="102" t="s">
        <v>213</v>
      </c>
      <c r="LPN31" s="102" t="s">
        <v>213</v>
      </c>
      <c r="LPO31" s="102" t="s">
        <v>213</v>
      </c>
      <c r="LPP31" s="102" t="s">
        <v>213</v>
      </c>
      <c r="LPQ31" s="102" t="s">
        <v>213</v>
      </c>
      <c r="LPR31" s="102" t="s">
        <v>213</v>
      </c>
      <c r="LPS31" s="102" t="s">
        <v>213</v>
      </c>
      <c r="LPT31" s="102" t="s">
        <v>213</v>
      </c>
      <c r="LPU31" s="102" t="s">
        <v>213</v>
      </c>
      <c r="LPV31" s="102" t="s">
        <v>213</v>
      </c>
      <c r="LPW31" s="102" t="s">
        <v>213</v>
      </c>
      <c r="LPX31" s="102" t="s">
        <v>213</v>
      </c>
      <c r="LPY31" s="102" t="s">
        <v>213</v>
      </c>
      <c r="LPZ31" s="102" t="s">
        <v>213</v>
      </c>
      <c r="LQA31" s="102" t="s">
        <v>213</v>
      </c>
      <c r="LQB31" s="102" t="s">
        <v>213</v>
      </c>
      <c r="LQC31" s="102" t="s">
        <v>213</v>
      </c>
      <c r="LQD31" s="102" t="s">
        <v>213</v>
      </c>
      <c r="LQE31" s="102" t="s">
        <v>213</v>
      </c>
      <c r="LQF31" s="102" t="s">
        <v>213</v>
      </c>
      <c r="LQG31" s="102" t="s">
        <v>213</v>
      </c>
      <c r="LQH31" s="102" t="s">
        <v>213</v>
      </c>
      <c r="LQI31" s="102" t="s">
        <v>213</v>
      </c>
      <c r="LQJ31" s="102" t="s">
        <v>213</v>
      </c>
      <c r="LQK31" s="102" t="s">
        <v>213</v>
      </c>
      <c r="LQL31" s="102" t="s">
        <v>213</v>
      </c>
      <c r="LQM31" s="102" t="s">
        <v>213</v>
      </c>
      <c r="LQN31" s="102" t="s">
        <v>213</v>
      </c>
      <c r="LQO31" s="102" t="s">
        <v>213</v>
      </c>
      <c r="LQP31" s="102" t="s">
        <v>213</v>
      </c>
      <c r="LQQ31" s="102" t="s">
        <v>213</v>
      </c>
      <c r="LQR31" s="102" t="s">
        <v>213</v>
      </c>
      <c r="LQS31" s="102" t="s">
        <v>213</v>
      </c>
      <c r="LQT31" s="102" t="s">
        <v>213</v>
      </c>
      <c r="LQU31" s="102" t="s">
        <v>213</v>
      </c>
      <c r="LQV31" s="102" t="s">
        <v>213</v>
      </c>
      <c r="LQW31" s="102" t="s">
        <v>213</v>
      </c>
      <c r="LQX31" s="102" t="s">
        <v>213</v>
      </c>
      <c r="LQY31" s="102" t="s">
        <v>213</v>
      </c>
      <c r="LQZ31" s="102" t="s">
        <v>213</v>
      </c>
      <c r="LRA31" s="102" t="s">
        <v>213</v>
      </c>
      <c r="LRB31" s="102" t="s">
        <v>213</v>
      </c>
      <c r="LRC31" s="102" t="s">
        <v>213</v>
      </c>
      <c r="LRD31" s="102" t="s">
        <v>213</v>
      </c>
      <c r="LRE31" s="102" t="s">
        <v>213</v>
      </c>
      <c r="LRF31" s="102" t="s">
        <v>213</v>
      </c>
      <c r="LRG31" s="102" t="s">
        <v>213</v>
      </c>
      <c r="LRH31" s="102" t="s">
        <v>213</v>
      </c>
      <c r="LRI31" s="102" t="s">
        <v>213</v>
      </c>
      <c r="LRJ31" s="102" t="s">
        <v>213</v>
      </c>
      <c r="LRK31" s="102" t="s">
        <v>213</v>
      </c>
      <c r="LRL31" s="102" t="s">
        <v>213</v>
      </c>
      <c r="LRM31" s="102" t="s">
        <v>213</v>
      </c>
      <c r="LRN31" s="102" t="s">
        <v>213</v>
      </c>
      <c r="LRO31" s="102" t="s">
        <v>213</v>
      </c>
      <c r="LRP31" s="102" t="s">
        <v>213</v>
      </c>
      <c r="LRQ31" s="102" t="s">
        <v>213</v>
      </c>
      <c r="LRR31" s="102" t="s">
        <v>213</v>
      </c>
      <c r="LRS31" s="102" t="s">
        <v>213</v>
      </c>
      <c r="LRT31" s="102" t="s">
        <v>213</v>
      </c>
      <c r="LRU31" s="102" t="s">
        <v>213</v>
      </c>
      <c r="LRV31" s="102" t="s">
        <v>213</v>
      </c>
      <c r="LRW31" s="102" t="s">
        <v>213</v>
      </c>
      <c r="LRX31" s="102" t="s">
        <v>213</v>
      </c>
      <c r="LRY31" s="102" t="s">
        <v>213</v>
      </c>
      <c r="LRZ31" s="102" t="s">
        <v>213</v>
      </c>
      <c r="LSA31" s="102" t="s">
        <v>213</v>
      </c>
      <c r="LSB31" s="102" t="s">
        <v>213</v>
      </c>
      <c r="LSC31" s="102" t="s">
        <v>213</v>
      </c>
      <c r="LSD31" s="102" t="s">
        <v>213</v>
      </c>
      <c r="LSE31" s="102" t="s">
        <v>213</v>
      </c>
      <c r="LSF31" s="102" t="s">
        <v>213</v>
      </c>
      <c r="LSG31" s="102" t="s">
        <v>213</v>
      </c>
      <c r="LSH31" s="102" t="s">
        <v>213</v>
      </c>
      <c r="LSI31" s="102" t="s">
        <v>213</v>
      </c>
      <c r="LSJ31" s="102" t="s">
        <v>213</v>
      </c>
      <c r="LSK31" s="102" t="s">
        <v>213</v>
      </c>
      <c r="LSL31" s="102" t="s">
        <v>213</v>
      </c>
      <c r="LSM31" s="102" t="s">
        <v>213</v>
      </c>
      <c r="LSN31" s="102" t="s">
        <v>213</v>
      </c>
      <c r="LSO31" s="102" t="s">
        <v>213</v>
      </c>
      <c r="LSP31" s="102" t="s">
        <v>213</v>
      </c>
      <c r="LSQ31" s="102" t="s">
        <v>213</v>
      </c>
      <c r="LSR31" s="102" t="s">
        <v>213</v>
      </c>
      <c r="LSS31" s="102" t="s">
        <v>213</v>
      </c>
      <c r="LST31" s="102" t="s">
        <v>213</v>
      </c>
      <c r="LSU31" s="102" t="s">
        <v>213</v>
      </c>
      <c r="LSV31" s="102" t="s">
        <v>213</v>
      </c>
      <c r="LSW31" s="102" t="s">
        <v>213</v>
      </c>
      <c r="LSX31" s="102" t="s">
        <v>213</v>
      </c>
      <c r="LSY31" s="102" t="s">
        <v>213</v>
      </c>
      <c r="LSZ31" s="102" t="s">
        <v>213</v>
      </c>
      <c r="LTA31" s="102" t="s">
        <v>213</v>
      </c>
      <c r="LTB31" s="102" t="s">
        <v>213</v>
      </c>
      <c r="LTC31" s="102" t="s">
        <v>213</v>
      </c>
      <c r="LTD31" s="102" t="s">
        <v>213</v>
      </c>
      <c r="LTE31" s="102" t="s">
        <v>213</v>
      </c>
      <c r="LTF31" s="102" t="s">
        <v>213</v>
      </c>
      <c r="LTG31" s="102" t="s">
        <v>213</v>
      </c>
      <c r="LTH31" s="102" t="s">
        <v>213</v>
      </c>
      <c r="LTI31" s="102" t="s">
        <v>213</v>
      </c>
      <c r="LTJ31" s="102" t="s">
        <v>213</v>
      </c>
      <c r="LTK31" s="102" t="s">
        <v>213</v>
      </c>
      <c r="LTL31" s="102" t="s">
        <v>213</v>
      </c>
      <c r="LTM31" s="102" t="s">
        <v>213</v>
      </c>
      <c r="LTN31" s="102" t="s">
        <v>213</v>
      </c>
      <c r="LTO31" s="102" t="s">
        <v>213</v>
      </c>
      <c r="LTP31" s="102" t="s">
        <v>213</v>
      </c>
      <c r="LTQ31" s="102" t="s">
        <v>213</v>
      </c>
      <c r="LTR31" s="102" t="s">
        <v>213</v>
      </c>
      <c r="LTS31" s="102" t="s">
        <v>213</v>
      </c>
      <c r="LTT31" s="102" t="s">
        <v>213</v>
      </c>
      <c r="LTU31" s="102" t="s">
        <v>213</v>
      </c>
      <c r="LTV31" s="102" t="s">
        <v>213</v>
      </c>
      <c r="LTW31" s="102" t="s">
        <v>213</v>
      </c>
      <c r="LTX31" s="102" t="s">
        <v>213</v>
      </c>
      <c r="LTY31" s="102" t="s">
        <v>213</v>
      </c>
      <c r="LTZ31" s="102" t="s">
        <v>213</v>
      </c>
      <c r="LUA31" s="102" t="s">
        <v>213</v>
      </c>
      <c r="LUB31" s="102" t="s">
        <v>213</v>
      </c>
      <c r="LUC31" s="102" t="s">
        <v>213</v>
      </c>
      <c r="LUD31" s="102" t="s">
        <v>213</v>
      </c>
      <c r="LUE31" s="102" t="s">
        <v>213</v>
      </c>
      <c r="LUF31" s="102" t="s">
        <v>213</v>
      </c>
      <c r="LUG31" s="102" t="s">
        <v>213</v>
      </c>
      <c r="LUH31" s="102" t="s">
        <v>213</v>
      </c>
      <c r="LUI31" s="102" t="s">
        <v>213</v>
      </c>
      <c r="LUJ31" s="102" t="s">
        <v>213</v>
      </c>
      <c r="LUK31" s="102" t="s">
        <v>213</v>
      </c>
      <c r="LUL31" s="102" t="s">
        <v>213</v>
      </c>
      <c r="LUM31" s="102" t="s">
        <v>213</v>
      </c>
      <c r="LUN31" s="102" t="s">
        <v>213</v>
      </c>
      <c r="LUO31" s="102" t="s">
        <v>213</v>
      </c>
      <c r="LUP31" s="102" t="s">
        <v>213</v>
      </c>
      <c r="LUQ31" s="102" t="s">
        <v>213</v>
      </c>
      <c r="LUR31" s="102" t="s">
        <v>213</v>
      </c>
      <c r="LUS31" s="102" t="s">
        <v>213</v>
      </c>
      <c r="LUT31" s="102" t="s">
        <v>213</v>
      </c>
      <c r="LUU31" s="102" t="s">
        <v>213</v>
      </c>
      <c r="LUV31" s="102" t="s">
        <v>213</v>
      </c>
      <c r="LUW31" s="102" t="s">
        <v>213</v>
      </c>
      <c r="LUX31" s="102" t="s">
        <v>213</v>
      </c>
      <c r="LUY31" s="102" t="s">
        <v>213</v>
      </c>
      <c r="LUZ31" s="102" t="s">
        <v>213</v>
      </c>
      <c r="LVA31" s="102" t="s">
        <v>213</v>
      </c>
      <c r="LVB31" s="102" t="s">
        <v>213</v>
      </c>
      <c r="LVC31" s="102" t="s">
        <v>213</v>
      </c>
      <c r="LVD31" s="102" t="s">
        <v>213</v>
      </c>
      <c r="LVE31" s="102" t="s">
        <v>213</v>
      </c>
      <c r="LVF31" s="102" t="s">
        <v>213</v>
      </c>
      <c r="LVG31" s="102" t="s">
        <v>213</v>
      </c>
      <c r="LVH31" s="102" t="s">
        <v>213</v>
      </c>
      <c r="LVI31" s="102" t="s">
        <v>213</v>
      </c>
      <c r="LVJ31" s="102" t="s">
        <v>213</v>
      </c>
      <c r="LVK31" s="102" t="s">
        <v>213</v>
      </c>
      <c r="LVL31" s="102" t="s">
        <v>213</v>
      </c>
      <c r="LVM31" s="102" t="s">
        <v>213</v>
      </c>
      <c r="LVN31" s="102" t="s">
        <v>213</v>
      </c>
      <c r="LVO31" s="102" t="s">
        <v>213</v>
      </c>
      <c r="LVP31" s="102" t="s">
        <v>213</v>
      </c>
      <c r="LVQ31" s="102" t="s">
        <v>213</v>
      </c>
      <c r="LVR31" s="102" t="s">
        <v>213</v>
      </c>
      <c r="LVS31" s="102" t="s">
        <v>213</v>
      </c>
      <c r="LVT31" s="102" t="s">
        <v>213</v>
      </c>
      <c r="LVU31" s="102" t="s">
        <v>213</v>
      </c>
      <c r="LVV31" s="102" t="s">
        <v>213</v>
      </c>
      <c r="LVW31" s="102" t="s">
        <v>213</v>
      </c>
      <c r="LVX31" s="102" t="s">
        <v>213</v>
      </c>
      <c r="LVY31" s="102" t="s">
        <v>213</v>
      </c>
      <c r="LVZ31" s="102" t="s">
        <v>213</v>
      </c>
      <c r="LWA31" s="102" t="s">
        <v>213</v>
      </c>
      <c r="LWB31" s="102" t="s">
        <v>213</v>
      </c>
      <c r="LWC31" s="102" t="s">
        <v>213</v>
      </c>
      <c r="LWD31" s="102" t="s">
        <v>213</v>
      </c>
      <c r="LWE31" s="102" t="s">
        <v>213</v>
      </c>
      <c r="LWF31" s="102" t="s">
        <v>213</v>
      </c>
      <c r="LWG31" s="102" t="s">
        <v>213</v>
      </c>
      <c r="LWH31" s="102" t="s">
        <v>213</v>
      </c>
      <c r="LWI31" s="102" t="s">
        <v>213</v>
      </c>
      <c r="LWJ31" s="102" t="s">
        <v>213</v>
      </c>
      <c r="LWK31" s="102" t="s">
        <v>213</v>
      </c>
      <c r="LWL31" s="102" t="s">
        <v>213</v>
      </c>
      <c r="LWM31" s="102" t="s">
        <v>213</v>
      </c>
      <c r="LWN31" s="102" t="s">
        <v>213</v>
      </c>
      <c r="LWO31" s="102" t="s">
        <v>213</v>
      </c>
      <c r="LWP31" s="102" t="s">
        <v>213</v>
      </c>
      <c r="LWQ31" s="102" t="s">
        <v>213</v>
      </c>
      <c r="LWR31" s="102" t="s">
        <v>213</v>
      </c>
      <c r="LWS31" s="102" t="s">
        <v>213</v>
      </c>
      <c r="LWT31" s="102" t="s">
        <v>213</v>
      </c>
      <c r="LWU31" s="102" t="s">
        <v>213</v>
      </c>
      <c r="LWV31" s="102" t="s">
        <v>213</v>
      </c>
      <c r="LWW31" s="102" t="s">
        <v>213</v>
      </c>
      <c r="LWX31" s="102" t="s">
        <v>213</v>
      </c>
      <c r="LWY31" s="102" t="s">
        <v>213</v>
      </c>
      <c r="LWZ31" s="102" t="s">
        <v>213</v>
      </c>
      <c r="LXA31" s="102" t="s">
        <v>213</v>
      </c>
      <c r="LXB31" s="102" t="s">
        <v>213</v>
      </c>
      <c r="LXC31" s="102" t="s">
        <v>213</v>
      </c>
      <c r="LXD31" s="102" t="s">
        <v>213</v>
      </c>
      <c r="LXE31" s="102" t="s">
        <v>213</v>
      </c>
      <c r="LXF31" s="102" t="s">
        <v>213</v>
      </c>
      <c r="LXG31" s="102" t="s">
        <v>213</v>
      </c>
      <c r="LXH31" s="102" t="s">
        <v>213</v>
      </c>
      <c r="LXI31" s="102" t="s">
        <v>213</v>
      </c>
      <c r="LXJ31" s="102" t="s">
        <v>213</v>
      </c>
      <c r="LXK31" s="102" t="s">
        <v>213</v>
      </c>
      <c r="LXL31" s="102" t="s">
        <v>213</v>
      </c>
      <c r="LXM31" s="102" t="s">
        <v>213</v>
      </c>
      <c r="LXN31" s="102" t="s">
        <v>213</v>
      </c>
      <c r="LXO31" s="102" t="s">
        <v>213</v>
      </c>
      <c r="LXP31" s="102" t="s">
        <v>213</v>
      </c>
      <c r="LXQ31" s="102" t="s">
        <v>213</v>
      </c>
      <c r="LXR31" s="102" t="s">
        <v>213</v>
      </c>
      <c r="LXS31" s="102" t="s">
        <v>213</v>
      </c>
      <c r="LXT31" s="102" t="s">
        <v>213</v>
      </c>
      <c r="LXU31" s="102" t="s">
        <v>213</v>
      </c>
      <c r="LXV31" s="102" t="s">
        <v>213</v>
      </c>
      <c r="LXW31" s="102" t="s">
        <v>213</v>
      </c>
      <c r="LXX31" s="102" t="s">
        <v>213</v>
      </c>
      <c r="LXY31" s="102" t="s">
        <v>213</v>
      </c>
      <c r="LXZ31" s="102" t="s">
        <v>213</v>
      </c>
      <c r="LYA31" s="102" t="s">
        <v>213</v>
      </c>
      <c r="LYB31" s="102" t="s">
        <v>213</v>
      </c>
      <c r="LYC31" s="102" t="s">
        <v>213</v>
      </c>
      <c r="LYD31" s="102" t="s">
        <v>213</v>
      </c>
      <c r="LYE31" s="102" t="s">
        <v>213</v>
      </c>
      <c r="LYF31" s="102" t="s">
        <v>213</v>
      </c>
      <c r="LYG31" s="102" t="s">
        <v>213</v>
      </c>
      <c r="LYH31" s="102" t="s">
        <v>213</v>
      </c>
      <c r="LYI31" s="102" t="s">
        <v>213</v>
      </c>
      <c r="LYJ31" s="102" t="s">
        <v>213</v>
      </c>
      <c r="LYK31" s="102" t="s">
        <v>213</v>
      </c>
      <c r="LYL31" s="102" t="s">
        <v>213</v>
      </c>
      <c r="LYM31" s="102" t="s">
        <v>213</v>
      </c>
      <c r="LYN31" s="102" t="s">
        <v>213</v>
      </c>
      <c r="LYO31" s="102" t="s">
        <v>213</v>
      </c>
      <c r="LYP31" s="102" t="s">
        <v>213</v>
      </c>
      <c r="LYQ31" s="102" t="s">
        <v>213</v>
      </c>
      <c r="LYR31" s="102" t="s">
        <v>213</v>
      </c>
      <c r="LYS31" s="102" t="s">
        <v>213</v>
      </c>
      <c r="LYT31" s="102" t="s">
        <v>213</v>
      </c>
      <c r="LYU31" s="102" t="s">
        <v>213</v>
      </c>
      <c r="LYV31" s="102" t="s">
        <v>213</v>
      </c>
      <c r="LYW31" s="102" t="s">
        <v>213</v>
      </c>
      <c r="LYX31" s="102" t="s">
        <v>213</v>
      </c>
      <c r="LYY31" s="102" t="s">
        <v>213</v>
      </c>
      <c r="LYZ31" s="102" t="s">
        <v>213</v>
      </c>
      <c r="LZA31" s="102" t="s">
        <v>213</v>
      </c>
      <c r="LZB31" s="102" t="s">
        <v>213</v>
      </c>
      <c r="LZC31" s="102" t="s">
        <v>213</v>
      </c>
      <c r="LZD31" s="102" t="s">
        <v>213</v>
      </c>
      <c r="LZE31" s="102" t="s">
        <v>213</v>
      </c>
      <c r="LZF31" s="102" t="s">
        <v>213</v>
      </c>
      <c r="LZG31" s="102" t="s">
        <v>213</v>
      </c>
      <c r="LZH31" s="102" t="s">
        <v>213</v>
      </c>
      <c r="LZI31" s="102" t="s">
        <v>213</v>
      </c>
      <c r="LZJ31" s="102" t="s">
        <v>213</v>
      </c>
      <c r="LZK31" s="102" t="s">
        <v>213</v>
      </c>
      <c r="LZL31" s="102" t="s">
        <v>213</v>
      </c>
      <c r="LZM31" s="102" t="s">
        <v>213</v>
      </c>
      <c r="LZN31" s="102" t="s">
        <v>213</v>
      </c>
      <c r="LZO31" s="102" t="s">
        <v>213</v>
      </c>
      <c r="LZP31" s="102" t="s">
        <v>213</v>
      </c>
      <c r="LZQ31" s="102" t="s">
        <v>213</v>
      </c>
      <c r="LZR31" s="102" t="s">
        <v>213</v>
      </c>
      <c r="LZS31" s="102" t="s">
        <v>213</v>
      </c>
      <c r="LZT31" s="102" t="s">
        <v>213</v>
      </c>
      <c r="LZU31" s="102" t="s">
        <v>213</v>
      </c>
      <c r="LZV31" s="102" t="s">
        <v>213</v>
      </c>
      <c r="LZW31" s="102" t="s">
        <v>213</v>
      </c>
      <c r="LZX31" s="102" t="s">
        <v>213</v>
      </c>
      <c r="LZY31" s="102" t="s">
        <v>213</v>
      </c>
      <c r="LZZ31" s="102" t="s">
        <v>213</v>
      </c>
      <c r="MAA31" s="102" t="s">
        <v>213</v>
      </c>
      <c r="MAB31" s="102" t="s">
        <v>213</v>
      </c>
      <c r="MAC31" s="102" t="s">
        <v>213</v>
      </c>
      <c r="MAD31" s="102" t="s">
        <v>213</v>
      </c>
      <c r="MAE31" s="102" t="s">
        <v>213</v>
      </c>
      <c r="MAF31" s="102" t="s">
        <v>213</v>
      </c>
      <c r="MAG31" s="102" t="s">
        <v>213</v>
      </c>
      <c r="MAH31" s="102" t="s">
        <v>213</v>
      </c>
      <c r="MAI31" s="102" t="s">
        <v>213</v>
      </c>
      <c r="MAJ31" s="102" t="s">
        <v>213</v>
      </c>
      <c r="MAK31" s="102" t="s">
        <v>213</v>
      </c>
      <c r="MAL31" s="102" t="s">
        <v>213</v>
      </c>
      <c r="MAM31" s="102" t="s">
        <v>213</v>
      </c>
      <c r="MAN31" s="102" t="s">
        <v>213</v>
      </c>
      <c r="MAO31" s="102" t="s">
        <v>213</v>
      </c>
      <c r="MAP31" s="102" t="s">
        <v>213</v>
      </c>
      <c r="MAQ31" s="102" t="s">
        <v>213</v>
      </c>
      <c r="MAR31" s="102" t="s">
        <v>213</v>
      </c>
      <c r="MAS31" s="102" t="s">
        <v>213</v>
      </c>
      <c r="MAT31" s="102" t="s">
        <v>213</v>
      </c>
      <c r="MAU31" s="102" t="s">
        <v>213</v>
      </c>
      <c r="MAV31" s="102" t="s">
        <v>213</v>
      </c>
      <c r="MAW31" s="102" t="s">
        <v>213</v>
      </c>
      <c r="MAX31" s="102" t="s">
        <v>213</v>
      </c>
      <c r="MAY31" s="102" t="s">
        <v>213</v>
      </c>
      <c r="MAZ31" s="102" t="s">
        <v>213</v>
      </c>
      <c r="MBA31" s="102" t="s">
        <v>213</v>
      </c>
      <c r="MBB31" s="102" t="s">
        <v>213</v>
      </c>
      <c r="MBC31" s="102" t="s">
        <v>213</v>
      </c>
      <c r="MBD31" s="102" t="s">
        <v>213</v>
      </c>
      <c r="MBE31" s="102" t="s">
        <v>213</v>
      </c>
      <c r="MBF31" s="102" t="s">
        <v>213</v>
      </c>
      <c r="MBG31" s="102" t="s">
        <v>213</v>
      </c>
      <c r="MBH31" s="102" t="s">
        <v>213</v>
      </c>
      <c r="MBI31" s="102" t="s">
        <v>213</v>
      </c>
      <c r="MBJ31" s="102" t="s">
        <v>213</v>
      </c>
      <c r="MBK31" s="102" t="s">
        <v>213</v>
      </c>
      <c r="MBL31" s="102" t="s">
        <v>213</v>
      </c>
      <c r="MBM31" s="102" t="s">
        <v>213</v>
      </c>
      <c r="MBN31" s="102" t="s">
        <v>213</v>
      </c>
      <c r="MBO31" s="102" t="s">
        <v>213</v>
      </c>
      <c r="MBP31" s="102" t="s">
        <v>213</v>
      </c>
      <c r="MBQ31" s="102" t="s">
        <v>213</v>
      </c>
      <c r="MBR31" s="102" t="s">
        <v>213</v>
      </c>
      <c r="MBS31" s="102" t="s">
        <v>213</v>
      </c>
      <c r="MBT31" s="102" t="s">
        <v>213</v>
      </c>
      <c r="MBU31" s="102" t="s">
        <v>213</v>
      </c>
      <c r="MBV31" s="102" t="s">
        <v>213</v>
      </c>
      <c r="MBW31" s="102" t="s">
        <v>213</v>
      </c>
      <c r="MBX31" s="102" t="s">
        <v>213</v>
      </c>
      <c r="MBY31" s="102" t="s">
        <v>213</v>
      </c>
      <c r="MBZ31" s="102" t="s">
        <v>213</v>
      </c>
      <c r="MCA31" s="102" t="s">
        <v>213</v>
      </c>
      <c r="MCB31" s="102" t="s">
        <v>213</v>
      </c>
      <c r="MCC31" s="102" t="s">
        <v>213</v>
      </c>
      <c r="MCD31" s="102" t="s">
        <v>213</v>
      </c>
      <c r="MCE31" s="102" t="s">
        <v>213</v>
      </c>
      <c r="MCF31" s="102" t="s">
        <v>213</v>
      </c>
      <c r="MCG31" s="102" t="s">
        <v>213</v>
      </c>
      <c r="MCH31" s="102" t="s">
        <v>213</v>
      </c>
      <c r="MCI31" s="102" t="s">
        <v>213</v>
      </c>
      <c r="MCJ31" s="102" t="s">
        <v>213</v>
      </c>
      <c r="MCK31" s="102" t="s">
        <v>213</v>
      </c>
      <c r="MCL31" s="102" t="s">
        <v>213</v>
      </c>
      <c r="MCM31" s="102" t="s">
        <v>213</v>
      </c>
      <c r="MCN31" s="102" t="s">
        <v>213</v>
      </c>
      <c r="MCO31" s="102" t="s">
        <v>213</v>
      </c>
      <c r="MCP31" s="102" t="s">
        <v>213</v>
      </c>
      <c r="MCQ31" s="102" t="s">
        <v>213</v>
      </c>
      <c r="MCR31" s="102" t="s">
        <v>213</v>
      </c>
      <c r="MCS31" s="102" t="s">
        <v>213</v>
      </c>
      <c r="MCT31" s="102" t="s">
        <v>213</v>
      </c>
      <c r="MCU31" s="102" t="s">
        <v>213</v>
      </c>
      <c r="MCV31" s="102" t="s">
        <v>213</v>
      </c>
      <c r="MCW31" s="102" t="s">
        <v>213</v>
      </c>
      <c r="MCX31" s="102" t="s">
        <v>213</v>
      </c>
      <c r="MCY31" s="102" t="s">
        <v>213</v>
      </c>
      <c r="MCZ31" s="102" t="s">
        <v>213</v>
      </c>
      <c r="MDA31" s="102" t="s">
        <v>213</v>
      </c>
      <c r="MDB31" s="102" t="s">
        <v>213</v>
      </c>
      <c r="MDC31" s="102" t="s">
        <v>213</v>
      </c>
      <c r="MDD31" s="102" t="s">
        <v>213</v>
      </c>
      <c r="MDE31" s="102" t="s">
        <v>213</v>
      </c>
      <c r="MDF31" s="102" t="s">
        <v>213</v>
      </c>
      <c r="MDG31" s="102" t="s">
        <v>213</v>
      </c>
      <c r="MDH31" s="102" t="s">
        <v>213</v>
      </c>
      <c r="MDI31" s="102" t="s">
        <v>213</v>
      </c>
      <c r="MDJ31" s="102" t="s">
        <v>213</v>
      </c>
      <c r="MDK31" s="102" t="s">
        <v>213</v>
      </c>
      <c r="MDL31" s="102" t="s">
        <v>213</v>
      </c>
      <c r="MDM31" s="102" t="s">
        <v>213</v>
      </c>
      <c r="MDN31" s="102" t="s">
        <v>213</v>
      </c>
      <c r="MDO31" s="102" t="s">
        <v>213</v>
      </c>
      <c r="MDP31" s="102" t="s">
        <v>213</v>
      </c>
      <c r="MDQ31" s="102" t="s">
        <v>213</v>
      </c>
      <c r="MDR31" s="102" t="s">
        <v>213</v>
      </c>
      <c r="MDS31" s="102" t="s">
        <v>213</v>
      </c>
      <c r="MDT31" s="102" t="s">
        <v>213</v>
      </c>
      <c r="MDU31" s="102" t="s">
        <v>213</v>
      </c>
      <c r="MDV31" s="102" t="s">
        <v>213</v>
      </c>
      <c r="MDW31" s="102" t="s">
        <v>213</v>
      </c>
      <c r="MDX31" s="102" t="s">
        <v>213</v>
      </c>
      <c r="MDY31" s="102" t="s">
        <v>213</v>
      </c>
      <c r="MDZ31" s="102" t="s">
        <v>213</v>
      </c>
      <c r="MEA31" s="102" t="s">
        <v>213</v>
      </c>
      <c r="MEB31" s="102" t="s">
        <v>213</v>
      </c>
      <c r="MEC31" s="102" t="s">
        <v>213</v>
      </c>
      <c r="MED31" s="102" t="s">
        <v>213</v>
      </c>
      <c r="MEE31" s="102" t="s">
        <v>213</v>
      </c>
      <c r="MEF31" s="102" t="s">
        <v>213</v>
      </c>
      <c r="MEG31" s="102" t="s">
        <v>213</v>
      </c>
      <c r="MEH31" s="102" t="s">
        <v>213</v>
      </c>
      <c r="MEI31" s="102" t="s">
        <v>213</v>
      </c>
      <c r="MEJ31" s="102" t="s">
        <v>213</v>
      </c>
      <c r="MEK31" s="102" t="s">
        <v>213</v>
      </c>
      <c r="MEL31" s="102" t="s">
        <v>213</v>
      </c>
      <c r="MEM31" s="102" t="s">
        <v>213</v>
      </c>
      <c r="MEN31" s="102" t="s">
        <v>213</v>
      </c>
      <c r="MEO31" s="102" t="s">
        <v>213</v>
      </c>
      <c r="MEP31" s="102" t="s">
        <v>213</v>
      </c>
      <c r="MEQ31" s="102" t="s">
        <v>213</v>
      </c>
      <c r="MER31" s="102" t="s">
        <v>213</v>
      </c>
      <c r="MES31" s="102" t="s">
        <v>213</v>
      </c>
      <c r="MET31" s="102" t="s">
        <v>213</v>
      </c>
      <c r="MEU31" s="102" t="s">
        <v>213</v>
      </c>
      <c r="MEV31" s="102" t="s">
        <v>213</v>
      </c>
      <c r="MEW31" s="102" t="s">
        <v>213</v>
      </c>
      <c r="MEX31" s="102" t="s">
        <v>213</v>
      </c>
      <c r="MEY31" s="102" t="s">
        <v>213</v>
      </c>
      <c r="MEZ31" s="102" t="s">
        <v>213</v>
      </c>
      <c r="MFA31" s="102" t="s">
        <v>213</v>
      </c>
      <c r="MFB31" s="102" t="s">
        <v>213</v>
      </c>
      <c r="MFC31" s="102" t="s">
        <v>213</v>
      </c>
      <c r="MFD31" s="102" t="s">
        <v>213</v>
      </c>
      <c r="MFE31" s="102" t="s">
        <v>213</v>
      </c>
      <c r="MFF31" s="102" t="s">
        <v>213</v>
      </c>
      <c r="MFG31" s="102" t="s">
        <v>213</v>
      </c>
      <c r="MFH31" s="102" t="s">
        <v>213</v>
      </c>
      <c r="MFI31" s="102" t="s">
        <v>213</v>
      </c>
      <c r="MFJ31" s="102" t="s">
        <v>213</v>
      </c>
      <c r="MFK31" s="102" t="s">
        <v>213</v>
      </c>
      <c r="MFL31" s="102" t="s">
        <v>213</v>
      </c>
      <c r="MFM31" s="102" t="s">
        <v>213</v>
      </c>
      <c r="MFN31" s="102" t="s">
        <v>213</v>
      </c>
      <c r="MFO31" s="102" t="s">
        <v>213</v>
      </c>
      <c r="MFP31" s="102" t="s">
        <v>213</v>
      </c>
      <c r="MFQ31" s="102" t="s">
        <v>213</v>
      </c>
      <c r="MFR31" s="102" t="s">
        <v>213</v>
      </c>
      <c r="MFS31" s="102" t="s">
        <v>213</v>
      </c>
      <c r="MFT31" s="102" t="s">
        <v>213</v>
      </c>
      <c r="MFU31" s="102" t="s">
        <v>213</v>
      </c>
      <c r="MFV31" s="102" t="s">
        <v>213</v>
      </c>
      <c r="MFW31" s="102" t="s">
        <v>213</v>
      </c>
      <c r="MFX31" s="102" t="s">
        <v>213</v>
      </c>
      <c r="MFY31" s="102" t="s">
        <v>213</v>
      </c>
      <c r="MFZ31" s="102" t="s">
        <v>213</v>
      </c>
      <c r="MGA31" s="102" t="s">
        <v>213</v>
      </c>
      <c r="MGB31" s="102" t="s">
        <v>213</v>
      </c>
      <c r="MGC31" s="102" t="s">
        <v>213</v>
      </c>
      <c r="MGD31" s="102" t="s">
        <v>213</v>
      </c>
      <c r="MGE31" s="102" t="s">
        <v>213</v>
      </c>
      <c r="MGF31" s="102" t="s">
        <v>213</v>
      </c>
      <c r="MGG31" s="102" t="s">
        <v>213</v>
      </c>
      <c r="MGH31" s="102" t="s">
        <v>213</v>
      </c>
      <c r="MGI31" s="102" t="s">
        <v>213</v>
      </c>
      <c r="MGJ31" s="102" t="s">
        <v>213</v>
      </c>
      <c r="MGK31" s="102" t="s">
        <v>213</v>
      </c>
      <c r="MGL31" s="102" t="s">
        <v>213</v>
      </c>
      <c r="MGM31" s="102" t="s">
        <v>213</v>
      </c>
      <c r="MGN31" s="102" t="s">
        <v>213</v>
      </c>
      <c r="MGO31" s="102" t="s">
        <v>213</v>
      </c>
      <c r="MGP31" s="102" t="s">
        <v>213</v>
      </c>
      <c r="MGQ31" s="102" t="s">
        <v>213</v>
      </c>
      <c r="MGR31" s="102" t="s">
        <v>213</v>
      </c>
      <c r="MGS31" s="102" t="s">
        <v>213</v>
      </c>
      <c r="MGT31" s="102" t="s">
        <v>213</v>
      </c>
      <c r="MGU31" s="102" t="s">
        <v>213</v>
      </c>
      <c r="MGV31" s="102" t="s">
        <v>213</v>
      </c>
      <c r="MGW31" s="102" t="s">
        <v>213</v>
      </c>
      <c r="MGX31" s="102" t="s">
        <v>213</v>
      </c>
      <c r="MGY31" s="102" t="s">
        <v>213</v>
      </c>
      <c r="MGZ31" s="102" t="s">
        <v>213</v>
      </c>
      <c r="MHA31" s="102" t="s">
        <v>213</v>
      </c>
      <c r="MHB31" s="102" t="s">
        <v>213</v>
      </c>
      <c r="MHC31" s="102" t="s">
        <v>213</v>
      </c>
      <c r="MHD31" s="102" t="s">
        <v>213</v>
      </c>
      <c r="MHE31" s="102" t="s">
        <v>213</v>
      </c>
      <c r="MHF31" s="102" t="s">
        <v>213</v>
      </c>
      <c r="MHG31" s="102" t="s">
        <v>213</v>
      </c>
      <c r="MHH31" s="102" t="s">
        <v>213</v>
      </c>
      <c r="MHI31" s="102" t="s">
        <v>213</v>
      </c>
      <c r="MHJ31" s="102" t="s">
        <v>213</v>
      </c>
      <c r="MHK31" s="102" t="s">
        <v>213</v>
      </c>
      <c r="MHL31" s="102" t="s">
        <v>213</v>
      </c>
      <c r="MHM31" s="102" t="s">
        <v>213</v>
      </c>
      <c r="MHN31" s="102" t="s">
        <v>213</v>
      </c>
      <c r="MHO31" s="102" t="s">
        <v>213</v>
      </c>
      <c r="MHP31" s="102" t="s">
        <v>213</v>
      </c>
      <c r="MHQ31" s="102" t="s">
        <v>213</v>
      </c>
      <c r="MHR31" s="102" t="s">
        <v>213</v>
      </c>
      <c r="MHS31" s="102" t="s">
        <v>213</v>
      </c>
      <c r="MHT31" s="102" t="s">
        <v>213</v>
      </c>
      <c r="MHU31" s="102" t="s">
        <v>213</v>
      </c>
      <c r="MHV31" s="102" t="s">
        <v>213</v>
      </c>
      <c r="MHW31" s="102" t="s">
        <v>213</v>
      </c>
      <c r="MHX31" s="102" t="s">
        <v>213</v>
      </c>
      <c r="MHY31" s="102" t="s">
        <v>213</v>
      </c>
      <c r="MHZ31" s="102" t="s">
        <v>213</v>
      </c>
      <c r="MIA31" s="102" t="s">
        <v>213</v>
      </c>
      <c r="MIB31" s="102" t="s">
        <v>213</v>
      </c>
      <c r="MIC31" s="102" t="s">
        <v>213</v>
      </c>
      <c r="MID31" s="102" t="s">
        <v>213</v>
      </c>
      <c r="MIE31" s="102" t="s">
        <v>213</v>
      </c>
      <c r="MIF31" s="102" t="s">
        <v>213</v>
      </c>
      <c r="MIG31" s="102" t="s">
        <v>213</v>
      </c>
      <c r="MIH31" s="102" t="s">
        <v>213</v>
      </c>
      <c r="MII31" s="102" t="s">
        <v>213</v>
      </c>
      <c r="MIJ31" s="102" t="s">
        <v>213</v>
      </c>
      <c r="MIK31" s="102" t="s">
        <v>213</v>
      </c>
      <c r="MIL31" s="102" t="s">
        <v>213</v>
      </c>
      <c r="MIM31" s="102" t="s">
        <v>213</v>
      </c>
      <c r="MIN31" s="102" t="s">
        <v>213</v>
      </c>
      <c r="MIO31" s="102" t="s">
        <v>213</v>
      </c>
      <c r="MIP31" s="102" t="s">
        <v>213</v>
      </c>
      <c r="MIQ31" s="102" t="s">
        <v>213</v>
      </c>
      <c r="MIR31" s="102" t="s">
        <v>213</v>
      </c>
      <c r="MIS31" s="102" t="s">
        <v>213</v>
      </c>
      <c r="MIT31" s="102" t="s">
        <v>213</v>
      </c>
      <c r="MIU31" s="102" t="s">
        <v>213</v>
      </c>
      <c r="MIV31" s="102" t="s">
        <v>213</v>
      </c>
      <c r="MIW31" s="102" t="s">
        <v>213</v>
      </c>
      <c r="MIX31" s="102" t="s">
        <v>213</v>
      </c>
      <c r="MIY31" s="102" t="s">
        <v>213</v>
      </c>
      <c r="MIZ31" s="102" t="s">
        <v>213</v>
      </c>
      <c r="MJA31" s="102" t="s">
        <v>213</v>
      </c>
      <c r="MJB31" s="102" t="s">
        <v>213</v>
      </c>
      <c r="MJC31" s="102" t="s">
        <v>213</v>
      </c>
      <c r="MJD31" s="102" t="s">
        <v>213</v>
      </c>
      <c r="MJE31" s="102" t="s">
        <v>213</v>
      </c>
      <c r="MJF31" s="102" t="s">
        <v>213</v>
      </c>
      <c r="MJG31" s="102" t="s">
        <v>213</v>
      </c>
      <c r="MJH31" s="102" t="s">
        <v>213</v>
      </c>
      <c r="MJI31" s="102" t="s">
        <v>213</v>
      </c>
      <c r="MJJ31" s="102" t="s">
        <v>213</v>
      </c>
      <c r="MJK31" s="102" t="s">
        <v>213</v>
      </c>
      <c r="MJL31" s="102" t="s">
        <v>213</v>
      </c>
      <c r="MJM31" s="102" t="s">
        <v>213</v>
      </c>
      <c r="MJN31" s="102" t="s">
        <v>213</v>
      </c>
      <c r="MJO31" s="102" t="s">
        <v>213</v>
      </c>
      <c r="MJP31" s="102" t="s">
        <v>213</v>
      </c>
      <c r="MJQ31" s="102" t="s">
        <v>213</v>
      </c>
      <c r="MJR31" s="102" t="s">
        <v>213</v>
      </c>
      <c r="MJS31" s="102" t="s">
        <v>213</v>
      </c>
      <c r="MJT31" s="102" t="s">
        <v>213</v>
      </c>
      <c r="MJU31" s="102" t="s">
        <v>213</v>
      </c>
      <c r="MJV31" s="102" t="s">
        <v>213</v>
      </c>
      <c r="MJW31" s="102" t="s">
        <v>213</v>
      </c>
      <c r="MJX31" s="102" t="s">
        <v>213</v>
      </c>
      <c r="MJY31" s="102" t="s">
        <v>213</v>
      </c>
      <c r="MJZ31" s="102" t="s">
        <v>213</v>
      </c>
      <c r="MKA31" s="102" t="s">
        <v>213</v>
      </c>
      <c r="MKB31" s="102" t="s">
        <v>213</v>
      </c>
      <c r="MKC31" s="102" t="s">
        <v>213</v>
      </c>
      <c r="MKD31" s="102" t="s">
        <v>213</v>
      </c>
      <c r="MKE31" s="102" t="s">
        <v>213</v>
      </c>
      <c r="MKF31" s="102" t="s">
        <v>213</v>
      </c>
      <c r="MKG31" s="102" t="s">
        <v>213</v>
      </c>
      <c r="MKH31" s="102" t="s">
        <v>213</v>
      </c>
      <c r="MKI31" s="102" t="s">
        <v>213</v>
      </c>
      <c r="MKJ31" s="102" t="s">
        <v>213</v>
      </c>
      <c r="MKK31" s="102" t="s">
        <v>213</v>
      </c>
      <c r="MKL31" s="102" t="s">
        <v>213</v>
      </c>
      <c r="MKM31" s="102" t="s">
        <v>213</v>
      </c>
      <c r="MKN31" s="102" t="s">
        <v>213</v>
      </c>
      <c r="MKO31" s="102" t="s">
        <v>213</v>
      </c>
      <c r="MKP31" s="102" t="s">
        <v>213</v>
      </c>
      <c r="MKQ31" s="102" t="s">
        <v>213</v>
      </c>
      <c r="MKR31" s="102" t="s">
        <v>213</v>
      </c>
      <c r="MKS31" s="102" t="s">
        <v>213</v>
      </c>
      <c r="MKT31" s="102" t="s">
        <v>213</v>
      </c>
      <c r="MKU31" s="102" t="s">
        <v>213</v>
      </c>
      <c r="MKV31" s="102" t="s">
        <v>213</v>
      </c>
      <c r="MKW31" s="102" t="s">
        <v>213</v>
      </c>
      <c r="MKX31" s="102" t="s">
        <v>213</v>
      </c>
      <c r="MKY31" s="102" t="s">
        <v>213</v>
      </c>
      <c r="MKZ31" s="102" t="s">
        <v>213</v>
      </c>
      <c r="MLA31" s="102" t="s">
        <v>213</v>
      </c>
      <c r="MLB31" s="102" t="s">
        <v>213</v>
      </c>
      <c r="MLC31" s="102" t="s">
        <v>213</v>
      </c>
      <c r="MLD31" s="102" t="s">
        <v>213</v>
      </c>
      <c r="MLE31" s="102" t="s">
        <v>213</v>
      </c>
      <c r="MLF31" s="102" t="s">
        <v>213</v>
      </c>
      <c r="MLG31" s="102" t="s">
        <v>213</v>
      </c>
      <c r="MLH31" s="102" t="s">
        <v>213</v>
      </c>
      <c r="MLI31" s="102" t="s">
        <v>213</v>
      </c>
      <c r="MLJ31" s="102" t="s">
        <v>213</v>
      </c>
      <c r="MLK31" s="102" t="s">
        <v>213</v>
      </c>
      <c r="MLL31" s="102" t="s">
        <v>213</v>
      </c>
      <c r="MLM31" s="102" t="s">
        <v>213</v>
      </c>
      <c r="MLN31" s="102" t="s">
        <v>213</v>
      </c>
      <c r="MLO31" s="102" t="s">
        <v>213</v>
      </c>
      <c r="MLP31" s="102" t="s">
        <v>213</v>
      </c>
      <c r="MLQ31" s="102" t="s">
        <v>213</v>
      </c>
      <c r="MLR31" s="102" t="s">
        <v>213</v>
      </c>
      <c r="MLS31" s="102" t="s">
        <v>213</v>
      </c>
      <c r="MLT31" s="102" t="s">
        <v>213</v>
      </c>
      <c r="MLU31" s="102" t="s">
        <v>213</v>
      </c>
      <c r="MLV31" s="102" t="s">
        <v>213</v>
      </c>
      <c r="MLW31" s="102" t="s">
        <v>213</v>
      </c>
      <c r="MLX31" s="102" t="s">
        <v>213</v>
      </c>
      <c r="MLY31" s="102" t="s">
        <v>213</v>
      </c>
      <c r="MLZ31" s="102" t="s">
        <v>213</v>
      </c>
      <c r="MMA31" s="102" t="s">
        <v>213</v>
      </c>
      <c r="MMB31" s="102" t="s">
        <v>213</v>
      </c>
      <c r="MMC31" s="102" t="s">
        <v>213</v>
      </c>
      <c r="MMD31" s="102" t="s">
        <v>213</v>
      </c>
      <c r="MME31" s="102" t="s">
        <v>213</v>
      </c>
      <c r="MMF31" s="102" t="s">
        <v>213</v>
      </c>
      <c r="MMG31" s="102" t="s">
        <v>213</v>
      </c>
      <c r="MMH31" s="102" t="s">
        <v>213</v>
      </c>
      <c r="MMI31" s="102" t="s">
        <v>213</v>
      </c>
      <c r="MMJ31" s="102" t="s">
        <v>213</v>
      </c>
      <c r="MMK31" s="102" t="s">
        <v>213</v>
      </c>
      <c r="MML31" s="102" t="s">
        <v>213</v>
      </c>
      <c r="MMM31" s="102" t="s">
        <v>213</v>
      </c>
      <c r="MMN31" s="102" t="s">
        <v>213</v>
      </c>
      <c r="MMO31" s="102" t="s">
        <v>213</v>
      </c>
      <c r="MMP31" s="102" t="s">
        <v>213</v>
      </c>
      <c r="MMQ31" s="102" t="s">
        <v>213</v>
      </c>
      <c r="MMR31" s="102" t="s">
        <v>213</v>
      </c>
      <c r="MMS31" s="102" t="s">
        <v>213</v>
      </c>
      <c r="MMT31" s="102" t="s">
        <v>213</v>
      </c>
      <c r="MMU31" s="102" t="s">
        <v>213</v>
      </c>
      <c r="MMV31" s="102" t="s">
        <v>213</v>
      </c>
      <c r="MMW31" s="102" t="s">
        <v>213</v>
      </c>
      <c r="MMX31" s="102" t="s">
        <v>213</v>
      </c>
      <c r="MMY31" s="102" t="s">
        <v>213</v>
      </c>
      <c r="MMZ31" s="102" t="s">
        <v>213</v>
      </c>
      <c r="MNA31" s="102" t="s">
        <v>213</v>
      </c>
      <c r="MNB31" s="102" t="s">
        <v>213</v>
      </c>
      <c r="MNC31" s="102" t="s">
        <v>213</v>
      </c>
      <c r="MND31" s="102" t="s">
        <v>213</v>
      </c>
      <c r="MNE31" s="102" t="s">
        <v>213</v>
      </c>
      <c r="MNF31" s="102" t="s">
        <v>213</v>
      </c>
      <c r="MNG31" s="102" t="s">
        <v>213</v>
      </c>
      <c r="MNH31" s="102" t="s">
        <v>213</v>
      </c>
      <c r="MNI31" s="102" t="s">
        <v>213</v>
      </c>
      <c r="MNJ31" s="102" t="s">
        <v>213</v>
      </c>
      <c r="MNK31" s="102" t="s">
        <v>213</v>
      </c>
      <c r="MNL31" s="102" t="s">
        <v>213</v>
      </c>
      <c r="MNM31" s="102" t="s">
        <v>213</v>
      </c>
      <c r="MNN31" s="102" t="s">
        <v>213</v>
      </c>
      <c r="MNO31" s="102" t="s">
        <v>213</v>
      </c>
      <c r="MNP31" s="102" t="s">
        <v>213</v>
      </c>
      <c r="MNQ31" s="102" t="s">
        <v>213</v>
      </c>
      <c r="MNR31" s="102" t="s">
        <v>213</v>
      </c>
      <c r="MNS31" s="102" t="s">
        <v>213</v>
      </c>
      <c r="MNT31" s="102" t="s">
        <v>213</v>
      </c>
      <c r="MNU31" s="102" t="s">
        <v>213</v>
      </c>
      <c r="MNV31" s="102" t="s">
        <v>213</v>
      </c>
      <c r="MNW31" s="102" t="s">
        <v>213</v>
      </c>
      <c r="MNX31" s="102" t="s">
        <v>213</v>
      </c>
      <c r="MNY31" s="102" t="s">
        <v>213</v>
      </c>
      <c r="MNZ31" s="102" t="s">
        <v>213</v>
      </c>
      <c r="MOA31" s="102" t="s">
        <v>213</v>
      </c>
      <c r="MOB31" s="102" t="s">
        <v>213</v>
      </c>
      <c r="MOC31" s="102" t="s">
        <v>213</v>
      </c>
      <c r="MOD31" s="102" t="s">
        <v>213</v>
      </c>
      <c r="MOE31" s="102" t="s">
        <v>213</v>
      </c>
      <c r="MOF31" s="102" t="s">
        <v>213</v>
      </c>
      <c r="MOG31" s="102" t="s">
        <v>213</v>
      </c>
      <c r="MOH31" s="102" t="s">
        <v>213</v>
      </c>
      <c r="MOI31" s="102" t="s">
        <v>213</v>
      </c>
      <c r="MOJ31" s="102" t="s">
        <v>213</v>
      </c>
      <c r="MOK31" s="102" t="s">
        <v>213</v>
      </c>
      <c r="MOL31" s="102" t="s">
        <v>213</v>
      </c>
      <c r="MOM31" s="102" t="s">
        <v>213</v>
      </c>
      <c r="MON31" s="102" t="s">
        <v>213</v>
      </c>
      <c r="MOO31" s="102" t="s">
        <v>213</v>
      </c>
      <c r="MOP31" s="102" t="s">
        <v>213</v>
      </c>
      <c r="MOQ31" s="102" t="s">
        <v>213</v>
      </c>
      <c r="MOR31" s="102" t="s">
        <v>213</v>
      </c>
      <c r="MOS31" s="102" t="s">
        <v>213</v>
      </c>
      <c r="MOT31" s="102" t="s">
        <v>213</v>
      </c>
      <c r="MOU31" s="102" t="s">
        <v>213</v>
      </c>
      <c r="MOV31" s="102" t="s">
        <v>213</v>
      </c>
      <c r="MOW31" s="102" t="s">
        <v>213</v>
      </c>
      <c r="MOX31" s="102" t="s">
        <v>213</v>
      </c>
      <c r="MOY31" s="102" t="s">
        <v>213</v>
      </c>
      <c r="MOZ31" s="102" t="s">
        <v>213</v>
      </c>
      <c r="MPA31" s="102" t="s">
        <v>213</v>
      </c>
      <c r="MPB31" s="102" t="s">
        <v>213</v>
      </c>
      <c r="MPC31" s="102" t="s">
        <v>213</v>
      </c>
      <c r="MPD31" s="102" t="s">
        <v>213</v>
      </c>
      <c r="MPE31" s="102" t="s">
        <v>213</v>
      </c>
      <c r="MPF31" s="102" t="s">
        <v>213</v>
      </c>
      <c r="MPG31" s="102" t="s">
        <v>213</v>
      </c>
      <c r="MPH31" s="102" t="s">
        <v>213</v>
      </c>
      <c r="MPI31" s="102" t="s">
        <v>213</v>
      </c>
      <c r="MPJ31" s="102" t="s">
        <v>213</v>
      </c>
      <c r="MPK31" s="102" t="s">
        <v>213</v>
      </c>
      <c r="MPL31" s="102" t="s">
        <v>213</v>
      </c>
      <c r="MPM31" s="102" t="s">
        <v>213</v>
      </c>
      <c r="MPN31" s="102" t="s">
        <v>213</v>
      </c>
      <c r="MPO31" s="102" t="s">
        <v>213</v>
      </c>
      <c r="MPP31" s="102" t="s">
        <v>213</v>
      </c>
      <c r="MPQ31" s="102" t="s">
        <v>213</v>
      </c>
      <c r="MPR31" s="102" t="s">
        <v>213</v>
      </c>
      <c r="MPS31" s="102" t="s">
        <v>213</v>
      </c>
      <c r="MPT31" s="102" t="s">
        <v>213</v>
      </c>
      <c r="MPU31" s="102" t="s">
        <v>213</v>
      </c>
      <c r="MPV31" s="102" t="s">
        <v>213</v>
      </c>
      <c r="MPW31" s="102" t="s">
        <v>213</v>
      </c>
      <c r="MPX31" s="102" t="s">
        <v>213</v>
      </c>
      <c r="MPY31" s="102" t="s">
        <v>213</v>
      </c>
      <c r="MPZ31" s="102" t="s">
        <v>213</v>
      </c>
      <c r="MQA31" s="102" t="s">
        <v>213</v>
      </c>
      <c r="MQB31" s="102" t="s">
        <v>213</v>
      </c>
      <c r="MQC31" s="102" t="s">
        <v>213</v>
      </c>
      <c r="MQD31" s="102" t="s">
        <v>213</v>
      </c>
      <c r="MQE31" s="102" t="s">
        <v>213</v>
      </c>
      <c r="MQF31" s="102" t="s">
        <v>213</v>
      </c>
      <c r="MQG31" s="102" t="s">
        <v>213</v>
      </c>
      <c r="MQH31" s="102" t="s">
        <v>213</v>
      </c>
      <c r="MQI31" s="102" t="s">
        <v>213</v>
      </c>
      <c r="MQJ31" s="102" t="s">
        <v>213</v>
      </c>
      <c r="MQK31" s="102" t="s">
        <v>213</v>
      </c>
      <c r="MQL31" s="102" t="s">
        <v>213</v>
      </c>
      <c r="MQM31" s="102" t="s">
        <v>213</v>
      </c>
      <c r="MQN31" s="102" t="s">
        <v>213</v>
      </c>
      <c r="MQO31" s="102" t="s">
        <v>213</v>
      </c>
      <c r="MQP31" s="102" t="s">
        <v>213</v>
      </c>
      <c r="MQQ31" s="102" t="s">
        <v>213</v>
      </c>
      <c r="MQR31" s="102" t="s">
        <v>213</v>
      </c>
      <c r="MQS31" s="102" t="s">
        <v>213</v>
      </c>
      <c r="MQT31" s="102" t="s">
        <v>213</v>
      </c>
      <c r="MQU31" s="102" t="s">
        <v>213</v>
      </c>
      <c r="MQV31" s="102" t="s">
        <v>213</v>
      </c>
      <c r="MQW31" s="102" t="s">
        <v>213</v>
      </c>
      <c r="MQX31" s="102" t="s">
        <v>213</v>
      </c>
      <c r="MQY31" s="102" t="s">
        <v>213</v>
      </c>
      <c r="MQZ31" s="102" t="s">
        <v>213</v>
      </c>
      <c r="MRA31" s="102" t="s">
        <v>213</v>
      </c>
      <c r="MRB31" s="102" t="s">
        <v>213</v>
      </c>
      <c r="MRC31" s="102" t="s">
        <v>213</v>
      </c>
      <c r="MRD31" s="102" t="s">
        <v>213</v>
      </c>
      <c r="MRE31" s="102" t="s">
        <v>213</v>
      </c>
      <c r="MRF31" s="102" t="s">
        <v>213</v>
      </c>
      <c r="MRG31" s="102" t="s">
        <v>213</v>
      </c>
      <c r="MRH31" s="102" t="s">
        <v>213</v>
      </c>
      <c r="MRI31" s="102" t="s">
        <v>213</v>
      </c>
      <c r="MRJ31" s="102" t="s">
        <v>213</v>
      </c>
      <c r="MRK31" s="102" t="s">
        <v>213</v>
      </c>
      <c r="MRL31" s="102" t="s">
        <v>213</v>
      </c>
      <c r="MRM31" s="102" t="s">
        <v>213</v>
      </c>
      <c r="MRN31" s="102" t="s">
        <v>213</v>
      </c>
      <c r="MRO31" s="102" t="s">
        <v>213</v>
      </c>
      <c r="MRP31" s="102" t="s">
        <v>213</v>
      </c>
      <c r="MRQ31" s="102" t="s">
        <v>213</v>
      </c>
      <c r="MRR31" s="102" t="s">
        <v>213</v>
      </c>
      <c r="MRS31" s="102" t="s">
        <v>213</v>
      </c>
      <c r="MRT31" s="102" t="s">
        <v>213</v>
      </c>
      <c r="MRU31" s="102" t="s">
        <v>213</v>
      </c>
      <c r="MRV31" s="102" t="s">
        <v>213</v>
      </c>
      <c r="MRW31" s="102" t="s">
        <v>213</v>
      </c>
      <c r="MRX31" s="102" t="s">
        <v>213</v>
      </c>
      <c r="MRY31" s="102" t="s">
        <v>213</v>
      </c>
      <c r="MRZ31" s="102" t="s">
        <v>213</v>
      </c>
      <c r="MSA31" s="102" t="s">
        <v>213</v>
      </c>
      <c r="MSB31" s="102" t="s">
        <v>213</v>
      </c>
      <c r="MSC31" s="102" t="s">
        <v>213</v>
      </c>
      <c r="MSD31" s="102" t="s">
        <v>213</v>
      </c>
      <c r="MSE31" s="102" t="s">
        <v>213</v>
      </c>
      <c r="MSF31" s="102" t="s">
        <v>213</v>
      </c>
      <c r="MSG31" s="102" t="s">
        <v>213</v>
      </c>
      <c r="MSH31" s="102" t="s">
        <v>213</v>
      </c>
      <c r="MSI31" s="102" t="s">
        <v>213</v>
      </c>
      <c r="MSJ31" s="102" t="s">
        <v>213</v>
      </c>
      <c r="MSK31" s="102" t="s">
        <v>213</v>
      </c>
      <c r="MSL31" s="102" t="s">
        <v>213</v>
      </c>
      <c r="MSM31" s="102" t="s">
        <v>213</v>
      </c>
      <c r="MSN31" s="102" t="s">
        <v>213</v>
      </c>
      <c r="MSO31" s="102" t="s">
        <v>213</v>
      </c>
      <c r="MSP31" s="102" t="s">
        <v>213</v>
      </c>
      <c r="MSQ31" s="102" t="s">
        <v>213</v>
      </c>
      <c r="MSR31" s="102" t="s">
        <v>213</v>
      </c>
      <c r="MSS31" s="102" t="s">
        <v>213</v>
      </c>
      <c r="MST31" s="102" t="s">
        <v>213</v>
      </c>
      <c r="MSU31" s="102" t="s">
        <v>213</v>
      </c>
      <c r="MSV31" s="102" t="s">
        <v>213</v>
      </c>
      <c r="MSW31" s="102" t="s">
        <v>213</v>
      </c>
      <c r="MSX31" s="102" t="s">
        <v>213</v>
      </c>
      <c r="MSY31" s="102" t="s">
        <v>213</v>
      </c>
      <c r="MSZ31" s="102" t="s">
        <v>213</v>
      </c>
      <c r="MTA31" s="102" t="s">
        <v>213</v>
      </c>
      <c r="MTB31" s="102" t="s">
        <v>213</v>
      </c>
      <c r="MTC31" s="102" t="s">
        <v>213</v>
      </c>
      <c r="MTD31" s="102" t="s">
        <v>213</v>
      </c>
      <c r="MTE31" s="102" t="s">
        <v>213</v>
      </c>
      <c r="MTF31" s="102" t="s">
        <v>213</v>
      </c>
      <c r="MTG31" s="102" t="s">
        <v>213</v>
      </c>
      <c r="MTH31" s="102" t="s">
        <v>213</v>
      </c>
      <c r="MTI31" s="102" t="s">
        <v>213</v>
      </c>
      <c r="MTJ31" s="102" t="s">
        <v>213</v>
      </c>
      <c r="MTK31" s="102" t="s">
        <v>213</v>
      </c>
      <c r="MTL31" s="102" t="s">
        <v>213</v>
      </c>
      <c r="MTM31" s="102" t="s">
        <v>213</v>
      </c>
      <c r="MTN31" s="102" t="s">
        <v>213</v>
      </c>
      <c r="MTO31" s="102" t="s">
        <v>213</v>
      </c>
      <c r="MTP31" s="102" t="s">
        <v>213</v>
      </c>
      <c r="MTQ31" s="102" t="s">
        <v>213</v>
      </c>
      <c r="MTR31" s="102" t="s">
        <v>213</v>
      </c>
      <c r="MTS31" s="102" t="s">
        <v>213</v>
      </c>
      <c r="MTT31" s="102" t="s">
        <v>213</v>
      </c>
      <c r="MTU31" s="102" t="s">
        <v>213</v>
      </c>
      <c r="MTV31" s="102" t="s">
        <v>213</v>
      </c>
      <c r="MTW31" s="102" t="s">
        <v>213</v>
      </c>
      <c r="MTX31" s="102" t="s">
        <v>213</v>
      </c>
      <c r="MTY31" s="102" t="s">
        <v>213</v>
      </c>
      <c r="MTZ31" s="102" t="s">
        <v>213</v>
      </c>
      <c r="MUA31" s="102" t="s">
        <v>213</v>
      </c>
      <c r="MUB31" s="102" t="s">
        <v>213</v>
      </c>
      <c r="MUC31" s="102" t="s">
        <v>213</v>
      </c>
      <c r="MUD31" s="102" t="s">
        <v>213</v>
      </c>
      <c r="MUE31" s="102" t="s">
        <v>213</v>
      </c>
      <c r="MUF31" s="102" t="s">
        <v>213</v>
      </c>
      <c r="MUG31" s="102" t="s">
        <v>213</v>
      </c>
      <c r="MUH31" s="102" t="s">
        <v>213</v>
      </c>
      <c r="MUI31" s="102" t="s">
        <v>213</v>
      </c>
      <c r="MUJ31" s="102" t="s">
        <v>213</v>
      </c>
      <c r="MUK31" s="102" t="s">
        <v>213</v>
      </c>
      <c r="MUL31" s="102" t="s">
        <v>213</v>
      </c>
      <c r="MUM31" s="102" t="s">
        <v>213</v>
      </c>
      <c r="MUN31" s="102" t="s">
        <v>213</v>
      </c>
      <c r="MUO31" s="102" t="s">
        <v>213</v>
      </c>
      <c r="MUP31" s="102" t="s">
        <v>213</v>
      </c>
      <c r="MUQ31" s="102" t="s">
        <v>213</v>
      </c>
      <c r="MUR31" s="102" t="s">
        <v>213</v>
      </c>
      <c r="MUS31" s="102" t="s">
        <v>213</v>
      </c>
      <c r="MUT31" s="102" t="s">
        <v>213</v>
      </c>
      <c r="MUU31" s="102" t="s">
        <v>213</v>
      </c>
      <c r="MUV31" s="102" t="s">
        <v>213</v>
      </c>
      <c r="MUW31" s="102" t="s">
        <v>213</v>
      </c>
      <c r="MUX31" s="102" t="s">
        <v>213</v>
      </c>
      <c r="MUY31" s="102" t="s">
        <v>213</v>
      </c>
      <c r="MUZ31" s="102" t="s">
        <v>213</v>
      </c>
      <c r="MVA31" s="102" t="s">
        <v>213</v>
      </c>
      <c r="MVB31" s="102" t="s">
        <v>213</v>
      </c>
      <c r="MVC31" s="102" t="s">
        <v>213</v>
      </c>
      <c r="MVD31" s="102" t="s">
        <v>213</v>
      </c>
      <c r="MVE31" s="102" t="s">
        <v>213</v>
      </c>
      <c r="MVF31" s="102" t="s">
        <v>213</v>
      </c>
      <c r="MVG31" s="102" t="s">
        <v>213</v>
      </c>
      <c r="MVH31" s="102" t="s">
        <v>213</v>
      </c>
      <c r="MVI31" s="102" t="s">
        <v>213</v>
      </c>
      <c r="MVJ31" s="102" t="s">
        <v>213</v>
      </c>
      <c r="MVK31" s="102" t="s">
        <v>213</v>
      </c>
      <c r="MVL31" s="102" t="s">
        <v>213</v>
      </c>
      <c r="MVM31" s="102" t="s">
        <v>213</v>
      </c>
      <c r="MVN31" s="102" t="s">
        <v>213</v>
      </c>
      <c r="MVO31" s="102" t="s">
        <v>213</v>
      </c>
      <c r="MVP31" s="102" t="s">
        <v>213</v>
      </c>
      <c r="MVQ31" s="102" t="s">
        <v>213</v>
      </c>
      <c r="MVR31" s="102" t="s">
        <v>213</v>
      </c>
      <c r="MVS31" s="102" t="s">
        <v>213</v>
      </c>
      <c r="MVT31" s="102" t="s">
        <v>213</v>
      </c>
      <c r="MVU31" s="102" t="s">
        <v>213</v>
      </c>
      <c r="MVV31" s="102" t="s">
        <v>213</v>
      </c>
      <c r="MVW31" s="102" t="s">
        <v>213</v>
      </c>
      <c r="MVX31" s="102" t="s">
        <v>213</v>
      </c>
      <c r="MVY31" s="102" t="s">
        <v>213</v>
      </c>
      <c r="MVZ31" s="102" t="s">
        <v>213</v>
      </c>
      <c r="MWA31" s="102" t="s">
        <v>213</v>
      </c>
      <c r="MWB31" s="102" t="s">
        <v>213</v>
      </c>
      <c r="MWC31" s="102" t="s">
        <v>213</v>
      </c>
      <c r="MWD31" s="102" t="s">
        <v>213</v>
      </c>
      <c r="MWE31" s="102" t="s">
        <v>213</v>
      </c>
      <c r="MWF31" s="102" t="s">
        <v>213</v>
      </c>
      <c r="MWG31" s="102" t="s">
        <v>213</v>
      </c>
      <c r="MWH31" s="102" t="s">
        <v>213</v>
      </c>
      <c r="MWI31" s="102" t="s">
        <v>213</v>
      </c>
      <c r="MWJ31" s="102" t="s">
        <v>213</v>
      </c>
      <c r="MWK31" s="102" t="s">
        <v>213</v>
      </c>
      <c r="MWL31" s="102" t="s">
        <v>213</v>
      </c>
      <c r="MWM31" s="102" t="s">
        <v>213</v>
      </c>
      <c r="MWN31" s="102" t="s">
        <v>213</v>
      </c>
      <c r="MWO31" s="102" t="s">
        <v>213</v>
      </c>
      <c r="MWP31" s="102" t="s">
        <v>213</v>
      </c>
      <c r="MWQ31" s="102" t="s">
        <v>213</v>
      </c>
      <c r="MWR31" s="102" t="s">
        <v>213</v>
      </c>
      <c r="MWS31" s="102" t="s">
        <v>213</v>
      </c>
      <c r="MWT31" s="102" t="s">
        <v>213</v>
      </c>
      <c r="MWU31" s="102" t="s">
        <v>213</v>
      </c>
      <c r="MWV31" s="102" t="s">
        <v>213</v>
      </c>
      <c r="MWW31" s="102" t="s">
        <v>213</v>
      </c>
      <c r="MWX31" s="102" t="s">
        <v>213</v>
      </c>
      <c r="MWY31" s="102" t="s">
        <v>213</v>
      </c>
      <c r="MWZ31" s="102" t="s">
        <v>213</v>
      </c>
      <c r="MXA31" s="102" t="s">
        <v>213</v>
      </c>
      <c r="MXB31" s="102" t="s">
        <v>213</v>
      </c>
      <c r="MXC31" s="102" t="s">
        <v>213</v>
      </c>
      <c r="MXD31" s="102" t="s">
        <v>213</v>
      </c>
      <c r="MXE31" s="102" t="s">
        <v>213</v>
      </c>
      <c r="MXF31" s="102" t="s">
        <v>213</v>
      </c>
      <c r="MXG31" s="102" t="s">
        <v>213</v>
      </c>
      <c r="MXH31" s="102" t="s">
        <v>213</v>
      </c>
      <c r="MXI31" s="102" t="s">
        <v>213</v>
      </c>
      <c r="MXJ31" s="102" t="s">
        <v>213</v>
      </c>
      <c r="MXK31" s="102" t="s">
        <v>213</v>
      </c>
      <c r="MXL31" s="102" t="s">
        <v>213</v>
      </c>
      <c r="MXM31" s="102" t="s">
        <v>213</v>
      </c>
      <c r="MXN31" s="102" t="s">
        <v>213</v>
      </c>
      <c r="MXO31" s="102" t="s">
        <v>213</v>
      </c>
      <c r="MXP31" s="102" t="s">
        <v>213</v>
      </c>
      <c r="MXQ31" s="102" t="s">
        <v>213</v>
      </c>
      <c r="MXR31" s="102" t="s">
        <v>213</v>
      </c>
      <c r="MXS31" s="102" t="s">
        <v>213</v>
      </c>
      <c r="MXT31" s="102" t="s">
        <v>213</v>
      </c>
      <c r="MXU31" s="102" t="s">
        <v>213</v>
      </c>
      <c r="MXV31" s="102" t="s">
        <v>213</v>
      </c>
      <c r="MXW31" s="102" t="s">
        <v>213</v>
      </c>
      <c r="MXX31" s="102" t="s">
        <v>213</v>
      </c>
      <c r="MXY31" s="102" t="s">
        <v>213</v>
      </c>
      <c r="MXZ31" s="102" t="s">
        <v>213</v>
      </c>
      <c r="MYA31" s="102" t="s">
        <v>213</v>
      </c>
      <c r="MYB31" s="102" t="s">
        <v>213</v>
      </c>
      <c r="MYC31" s="102" t="s">
        <v>213</v>
      </c>
      <c r="MYD31" s="102" t="s">
        <v>213</v>
      </c>
      <c r="MYE31" s="102" t="s">
        <v>213</v>
      </c>
      <c r="MYF31" s="102" t="s">
        <v>213</v>
      </c>
      <c r="MYG31" s="102" t="s">
        <v>213</v>
      </c>
      <c r="MYH31" s="102" t="s">
        <v>213</v>
      </c>
      <c r="MYI31" s="102" t="s">
        <v>213</v>
      </c>
      <c r="MYJ31" s="102" t="s">
        <v>213</v>
      </c>
      <c r="MYK31" s="102" t="s">
        <v>213</v>
      </c>
      <c r="MYL31" s="102" t="s">
        <v>213</v>
      </c>
      <c r="MYM31" s="102" t="s">
        <v>213</v>
      </c>
      <c r="MYN31" s="102" t="s">
        <v>213</v>
      </c>
      <c r="MYO31" s="102" t="s">
        <v>213</v>
      </c>
      <c r="MYP31" s="102" t="s">
        <v>213</v>
      </c>
      <c r="MYQ31" s="102" t="s">
        <v>213</v>
      </c>
      <c r="MYR31" s="102" t="s">
        <v>213</v>
      </c>
      <c r="MYS31" s="102" t="s">
        <v>213</v>
      </c>
      <c r="MYT31" s="102" t="s">
        <v>213</v>
      </c>
      <c r="MYU31" s="102" t="s">
        <v>213</v>
      </c>
      <c r="MYV31" s="102" t="s">
        <v>213</v>
      </c>
      <c r="MYW31" s="102" t="s">
        <v>213</v>
      </c>
      <c r="MYX31" s="102" t="s">
        <v>213</v>
      </c>
      <c r="MYY31" s="102" t="s">
        <v>213</v>
      </c>
      <c r="MYZ31" s="102" t="s">
        <v>213</v>
      </c>
      <c r="MZA31" s="102" t="s">
        <v>213</v>
      </c>
      <c r="MZB31" s="102" t="s">
        <v>213</v>
      </c>
      <c r="MZC31" s="102" t="s">
        <v>213</v>
      </c>
      <c r="MZD31" s="102" t="s">
        <v>213</v>
      </c>
      <c r="MZE31" s="102" t="s">
        <v>213</v>
      </c>
      <c r="MZF31" s="102" t="s">
        <v>213</v>
      </c>
      <c r="MZG31" s="102" t="s">
        <v>213</v>
      </c>
      <c r="MZH31" s="102" t="s">
        <v>213</v>
      </c>
      <c r="MZI31" s="102" t="s">
        <v>213</v>
      </c>
      <c r="MZJ31" s="102" t="s">
        <v>213</v>
      </c>
      <c r="MZK31" s="102" t="s">
        <v>213</v>
      </c>
      <c r="MZL31" s="102" t="s">
        <v>213</v>
      </c>
      <c r="MZM31" s="102" t="s">
        <v>213</v>
      </c>
      <c r="MZN31" s="102" t="s">
        <v>213</v>
      </c>
      <c r="MZO31" s="102" t="s">
        <v>213</v>
      </c>
      <c r="MZP31" s="102" t="s">
        <v>213</v>
      </c>
      <c r="MZQ31" s="102" t="s">
        <v>213</v>
      </c>
      <c r="MZR31" s="102" t="s">
        <v>213</v>
      </c>
      <c r="MZS31" s="102" t="s">
        <v>213</v>
      </c>
      <c r="MZT31" s="102" t="s">
        <v>213</v>
      </c>
      <c r="MZU31" s="102" t="s">
        <v>213</v>
      </c>
      <c r="MZV31" s="102" t="s">
        <v>213</v>
      </c>
      <c r="MZW31" s="102" t="s">
        <v>213</v>
      </c>
      <c r="MZX31" s="102" t="s">
        <v>213</v>
      </c>
      <c r="MZY31" s="102" t="s">
        <v>213</v>
      </c>
      <c r="MZZ31" s="102" t="s">
        <v>213</v>
      </c>
      <c r="NAA31" s="102" t="s">
        <v>213</v>
      </c>
      <c r="NAB31" s="102" t="s">
        <v>213</v>
      </c>
      <c r="NAC31" s="102" t="s">
        <v>213</v>
      </c>
      <c r="NAD31" s="102" t="s">
        <v>213</v>
      </c>
      <c r="NAE31" s="102" t="s">
        <v>213</v>
      </c>
      <c r="NAF31" s="102" t="s">
        <v>213</v>
      </c>
      <c r="NAG31" s="102" t="s">
        <v>213</v>
      </c>
      <c r="NAH31" s="102" t="s">
        <v>213</v>
      </c>
      <c r="NAI31" s="102" t="s">
        <v>213</v>
      </c>
      <c r="NAJ31" s="102" t="s">
        <v>213</v>
      </c>
      <c r="NAK31" s="102" t="s">
        <v>213</v>
      </c>
      <c r="NAL31" s="102" t="s">
        <v>213</v>
      </c>
      <c r="NAM31" s="102" t="s">
        <v>213</v>
      </c>
      <c r="NAN31" s="102" t="s">
        <v>213</v>
      </c>
      <c r="NAO31" s="102" t="s">
        <v>213</v>
      </c>
      <c r="NAP31" s="102" t="s">
        <v>213</v>
      </c>
      <c r="NAQ31" s="102" t="s">
        <v>213</v>
      </c>
      <c r="NAR31" s="102" t="s">
        <v>213</v>
      </c>
      <c r="NAS31" s="102" t="s">
        <v>213</v>
      </c>
      <c r="NAT31" s="102" t="s">
        <v>213</v>
      </c>
      <c r="NAU31" s="102" t="s">
        <v>213</v>
      </c>
      <c r="NAV31" s="102" t="s">
        <v>213</v>
      </c>
      <c r="NAW31" s="102" t="s">
        <v>213</v>
      </c>
      <c r="NAX31" s="102" t="s">
        <v>213</v>
      </c>
      <c r="NAY31" s="102" t="s">
        <v>213</v>
      </c>
      <c r="NAZ31" s="102" t="s">
        <v>213</v>
      </c>
      <c r="NBA31" s="102" t="s">
        <v>213</v>
      </c>
      <c r="NBB31" s="102" t="s">
        <v>213</v>
      </c>
      <c r="NBC31" s="102" t="s">
        <v>213</v>
      </c>
      <c r="NBD31" s="102" t="s">
        <v>213</v>
      </c>
      <c r="NBE31" s="102" t="s">
        <v>213</v>
      </c>
      <c r="NBF31" s="102" t="s">
        <v>213</v>
      </c>
      <c r="NBG31" s="102" t="s">
        <v>213</v>
      </c>
      <c r="NBH31" s="102" t="s">
        <v>213</v>
      </c>
      <c r="NBI31" s="102" t="s">
        <v>213</v>
      </c>
      <c r="NBJ31" s="102" t="s">
        <v>213</v>
      </c>
      <c r="NBK31" s="102" t="s">
        <v>213</v>
      </c>
      <c r="NBL31" s="102" t="s">
        <v>213</v>
      </c>
      <c r="NBM31" s="102" t="s">
        <v>213</v>
      </c>
      <c r="NBN31" s="102" t="s">
        <v>213</v>
      </c>
      <c r="NBO31" s="102" t="s">
        <v>213</v>
      </c>
      <c r="NBP31" s="102" t="s">
        <v>213</v>
      </c>
      <c r="NBQ31" s="102" t="s">
        <v>213</v>
      </c>
      <c r="NBR31" s="102" t="s">
        <v>213</v>
      </c>
      <c r="NBS31" s="102" t="s">
        <v>213</v>
      </c>
      <c r="NBT31" s="102" t="s">
        <v>213</v>
      </c>
      <c r="NBU31" s="102" t="s">
        <v>213</v>
      </c>
      <c r="NBV31" s="102" t="s">
        <v>213</v>
      </c>
      <c r="NBW31" s="102" t="s">
        <v>213</v>
      </c>
      <c r="NBX31" s="102" t="s">
        <v>213</v>
      </c>
      <c r="NBY31" s="102" t="s">
        <v>213</v>
      </c>
      <c r="NBZ31" s="102" t="s">
        <v>213</v>
      </c>
      <c r="NCA31" s="102" t="s">
        <v>213</v>
      </c>
      <c r="NCB31" s="102" t="s">
        <v>213</v>
      </c>
      <c r="NCC31" s="102" t="s">
        <v>213</v>
      </c>
      <c r="NCD31" s="102" t="s">
        <v>213</v>
      </c>
      <c r="NCE31" s="102" t="s">
        <v>213</v>
      </c>
      <c r="NCF31" s="102" t="s">
        <v>213</v>
      </c>
      <c r="NCG31" s="102" t="s">
        <v>213</v>
      </c>
      <c r="NCH31" s="102" t="s">
        <v>213</v>
      </c>
      <c r="NCI31" s="102" t="s">
        <v>213</v>
      </c>
      <c r="NCJ31" s="102" t="s">
        <v>213</v>
      </c>
      <c r="NCK31" s="102" t="s">
        <v>213</v>
      </c>
      <c r="NCL31" s="102" t="s">
        <v>213</v>
      </c>
      <c r="NCM31" s="102" t="s">
        <v>213</v>
      </c>
      <c r="NCN31" s="102" t="s">
        <v>213</v>
      </c>
      <c r="NCO31" s="102" t="s">
        <v>213</v>
      </c>
      <c r="NCP31" s="102" t="s">
        <v>213</v>
      </c>
      <c r="NCQ31" s="102" t="s">
        <v>213</v>
      </c>
      <c r="NCR31" s="102" t="s">
        <v>213</v>
      </c>
      <c r="NCS31" s="102" t="s">
        <v>213</v>
      </c>
      <c r="NCT31" s="102" t="s">
        <v>213</v>
      </c>
      <c r="NCU31" s="102" t="s">
        <v>213</v>
      </c>
      <c r="NCV31" s="102" t="s">
        <v>213</v>
      </c>
      <c r="NCW31" s="102" t="s">
        <v>213</v>
      </c>
      <c r="NCX31" s="102" t="s">
        <v>213</v>
      </c>
      <c r="NCY31" s="102" t="s">
        <v>213</v>
      </c>
      <c r="NCZ31" s="102" t="s">
        <v>213</v>
      </c>
      <c r="NDA31" s="102" t="s">
        <v>213</v>
      </c>
      <c r="NDB31" s="102" t="s">
        <v>213</v>
      </c>
      <c r="NDC31" s="102" t="s">
        <v>213</v>
      </c>
      <c r="NDD31" s="102" t="s">
        <v>213</v>
      </c>
      <c r="NDE31" s="102" t="s">
        <v>213</v>
      </c>
      <c r="NDF31" s="102" t="s">
        <v>213</v>
      </c>
      <c r="NDG31" s="102" t="s">
        <v>213</v>
      </c>
      <c r="NDH31" s="102" t="s">
        <v>213</v>
      </c>
      <c r="NDI31" s="102" t="s">
        <v>213</v>
      </c>
      <c r="NDJ31" s="102" t="s">
        <v>213</v>
      </c>
      <c r="NDK31" s="102" t="s">
        <v>213</v>
      </c>
      <c r="NDL31" s="102" t="s">
        <v>213</v>
      </c>
      <c r="NDM31" s="102" t="s">
        <v>213</v>
      </c>
      <c r="NDN31" s="102" t="s">
        <v>213</v>
      </c>
      <c r="NDO31" s="102" t="s">
        <v>213</v>
      </c>
      <c r="NDP31" s="102" t="s">
        <v>213</v>
      </c>
      <c r="NDQ31" s="102" t="s">
        <v>213</v>
      </c>
      <c r="NDR31" s="102" t="s">
        <v>213</v>
      </c>
      <c r="NDS31" s="102" t="s">
        <v>213</v>
      </c>
      <c r="NDT31" s="102" t="s">
        <v>213</v>
      </c>
      <c r="NDU31" s="102" t="s">
        <v>213</v>
      </c>
      <c r="NDV31" s="102" t="s">
        <v>213</v>
      </c>
      <c r="NDW31" s="102" t="s">
        <v>213</v>
      </c>
      <c r="NDX31" s="102" t="s">
        <v>213</v>
      </c>
      <c r="NDY31" s="102" t="s">
        <v>213</v>
      </c>
      <c r="NDZ31" s="102" t="s">
        <v>213</v>
      </c>
      <c r="NEA31" s="102" t="s">
        <v>213</v>
      </c>
      <c r="NEB31" s="102" t="s">
        <v>213</v>
      </c>
      <c r="NEC31" s="102" t="s">
        <v>213</v>
      </c>
      <c r="NED31" s="102" t="s">
        <v>213</v>
      </c>
      <c r="NEE31" s="102" t="s">
        <v>213</v>
      </c>
      <c r="NEF31" s="102" t="s">
        <v>213</v>
      </c>
      <c r="NEG31" s="102" t="s">
        <v>213</v>
      </c>
      <c r="NEH31" s="102" t="s">
        <v>213</v>
      </c>
      <c r="NEI31" s="102" t="s">
        <v>213</v>
      </c>
      <c r="NEJ31" s="102" t="s">
        <v>213</v>
      </c>
      <c r="NEK31" s="102" t="s">
        <v>213</v>
      </c>
      <c r="NEL31" s="102" t="s">
        <v>213</v>
      </c>
      <c r="NEM31" s="102" t="s">
        <v>213</v>
      </c>
      <c r="NEN31" s="102" t="s">
        <v>213</v>
      </c>
      <c r="NEO31" s="102" t="s">
        <v>213</v>
      </c>
      <c r="NEP31" s="102" t="s">
        <v>213</v>
      </c>
      <c r="NEQ31" s="102" t="s">
        <v>213</v>
      </c>
      <c r="NER31" s="102" t="s">
        <v>213</v>
      </c>
      <c r="NES31" s="102" t="s">
        <v>213</v>
      </c>
      <c r="NET31" s="102" t="s">
        <v>213</v>
      </c>
      <c r="NEU31" s="102" t="s">
        <v>213</v>
      </c>
      <c r="NEV31" s="102" t="s">
        <v>213</v>
      </c>
      <c r="NEW31" s="102" t="s">
        <v>213</v>
      </c>
      <c r="NEX31" s="102" t="s">
        <v>213</v>
      </c>
      <c r="NEY31" s="102" t="s">
        <v>213</v>
      </c>
      <c r="NEZ31" s="102" t="s">
        <v>213</v>
      </c>
      <c r="NFA31" s="102" t="s">
        <v>213</v>
      </c>
      <c r="NFB31" s="102" t="s">
        <v>213</v>
      </c>
      <c r="NFC31" s="102" t="s">
        <v>213</v>
      </c>
      <c r="NFD31" s="102" t="s">
        <v>213</v>
      </c>
      <c r="NFE31" s="102" t="s">
        <v>213</v>
      </c>
      <c r="NFF31" s="102" t="s">
        <v>213</v>
      </c>
      <c r="NFG31" s="102" t="s">
        <v>213</v>
      </c>
      <c r="NFH31" s="102" t="s">
        <v>213</v>
      </c>
      <c r="NFI31" s="102" t="s">
        <v>213</v>
      </c>
      <c r="NFJ31" s="102" t="s">
        <v>213</v>
      </c>
      <c r="NFK31" s="102" t="s">
        <v>213</v>
      </c>
      <c r="NFL31" s="102" t="s">
        <v>213</v>
      </c>
      <c r="NFM31" s="102" t="s">
        <v>213</v>
      </c>
      <c r="NFN31" s="102" t="s">
        <v>213</v>
      </c>
      <c r="NFO31" s="102" t="s">
        <v>213</v>
      </c>
      <c r="NFP31" s="102" t="s">
        <v>213</v>
      </c>
      <c r="NFQ31" s="102" t="s">
        <v>213</v>
      </c>
      <c r="NFR31" s="102" t="s">
        <v>213</v>
      </c>
      <c r="NFS31" s="102" t="s">
        <v>213</v>
      </c>
      <c r="NFT31" s="102" t="s">
        <v>213</v>
      </c>
      <c r="NFU31" s="102" t="s">
        <v>213</v>
      </c>
      <c r="NFV31" s="102" t="s">
        <v>213</v>
      </c>
      <c r="NFW31" s="102" t="s">
        <v>213</v>
      </c>
      <c r="NFX31" s="102" t="s">
        <v>213</v>
      </c>
      <c r="NFY31" s="102" t="s">
        <v>213</v>
      </c>
      <c r="NFZ31" s="102" t="s">
        <v>213</v>
      </c>
      <c r="NGA31" s="102" t="s">
        <v>213</v>
      </c>
      <c r="NGB31" s="102" t="s">
        <v>213</v>
      </c>
      <c r="NGC31" s="102" t="s">
        <v>213</v>
      </c>
      <c r="NGD31" s="102" t="s">
        <v>213</v>
      </c>
      <c r="NGE31" s="102" t="s">
        <v>213</v>
      </c>
      <c r="NGF31" s="102" t="s">
        <v>213</v>
      </c>
      <c r="NGG31" s="102" t="s">
        <v>213</v>
      </c>
      <c r="NGH31" s="102" t="s">
        <v>213</v>
      </c>
      <c r="NGI31" s="102" t="s">
        <v>213</v>
      </c>
      <c r="NGJ31" s="102" t="s">
        <v>213</v>
      </c>
      <c r="NGK31" s="102" t="s">
        <v>213</v>
      </c>
      <c r="NGL31" s="102" t="s">
        <v>213</v>
      </c>
      <c r="NGM31" s="102" t="s">
        <v>213</v>
      </c>
      <c r="NGN31" s="102" t="s">
        <v>213</v>
      </c>
      <c r="NGO31" s="102" t="s">
        <v>213</v>
      </c>
      <c r="NGP31" s="102" t="s">
        <v>213</v>
      </c>
      <c r="NGQ31" s="102" t="s">
        <v>213</v>
      </c>
      <c r="NGR31" s="102" t="s">
        <v>213</v>
      </c>
      <c r="NGS31" s="102" t="s">
        <v>213</v>
      </c>
      <c r="NGT31" s="102" t="s">
        <v>213</v>
      </c>
      <c r="NGU31" s="102" t="s">
        <v>213</v>
      </c>
      <c r="NGV31" s="102" t="s">
        <v>213</v>
      </c>
      <c r="NGW31" s="102" t="s">
        <v>213</v>
      </c>
      <c r="NGX31" s="102" t="s">
        <v>213</v>
      </c>
      <c r="NGY31" s="102" t="s">
        <v>213</v>
      </c>
      <c r="NGZ31" s="102" t="s">
        <v>213</v>
      </c>
      <c r="NHA31" s="102" t="s">
        <v>213</v>
      </c>
      <c r="NHB31" s="102" t="s">
        <v>213</v>
      </c>
      <c r="NHC31" s="102" t="s">
        <v>213</v>
      </c>
      <c r="NHD31" s="102" t="s">
        <v>213</v>
      </c>
      <c r="NHE31" s="102" t="s">
        <v>213</v>
      </c>
      <c r="NHF31" s="102" t="s">
        <v>213</v>
      </c>
      <c r="NHG31" s="102" t="s">
        <v>213</v>
      </c>
      <c r="NHH31" s="102" t="s">
        <v>213</v>
      </c>
      <c r="NHI31" s="102" t="s">
        <v>213</v>
      </c>
      <c r="NHJ31" s="102" t="s">
        <v>213</v>
      </c>
      <c r="NHK31" s="102" t="s">
        <v>213</v>
      </c>
      <c r="NHL31" s="102" t="s">
        <v>213</v>
      </c>
      <c r="NHM31" s="102" t="s">
        <v>213</v>
      </c>
      <c r="NHN31" s="102" t="s">
        <v>213</v>
      </c>
      <c r="NHO31" s="102" t="s">
        <v>213</v>
      </c>
      <c r="NHP31" s="102" t="s">
        <v>213</v>
      </c>
      <c r="NHQ31" s="102" t="s">
        <v>213</v>
      </c>
      <c r="NHR31" s="102" t="s">
        <v>213</v>
      </c>
      <c r="NHS31" s="102" t="s">
        <v>213</v>
      </c>
      <c r="NHT31" s="102" t="s">
        <v>213</v>
      </c>
      <c r="NHU31" s="102" t="s">
        <v>213</v>
      </c>
      <c r="NHV31" s="102" t="s">
        <v>213</v>
      </c>
      <c r="NHW31" s="102" t="s">
        <v>213</v>
      </c>
      <c r="NHX31" s="102" t="s">
        <v>213</v>
      </c>
      <c r="NHY31" s="102" t="s">
        <v>213</v>
      </c>
      <c r="NHZ31" s="102" t="s">
        <v>213</v>
      </c>
      <c r="NIA31" s="102" t="s">
        <v>213</v>
      </c>
      <c r="NIB31" s="102" t="s">
        <v>213</v>
      </c>
      <c r="NIC31" s="102" t="s">
        <v>213</v>
      </c>
      <c r="NID31" s="102" t="s">
        <v>213</v>
      </c>
      <c r="NIE31" s="102" t="s">
        <v>213</v>
      </c>
      <c r="NIF31" s="102" t="s">
        <v>213</v>
      </c>
      <c r="NIG31" s="102" t="s">
        <v>213</v>
      </c>
      <c r="NIH31" s="102" t="s">
        <v>213</v>
      </c>
      <c r="NII31" s="102" t="s">
        <v>213</v>
      </c>
      <c r="NIJ31" s="102" t="s">
        <v>213</v>
      </c>
      <c r="NIK31" s="102" t="s">
        <v>213</v>
      </c>
      <c r="NIL31" s="102" t="s">
        <v>213</v>
      </c>
      <c r="NIM31" s="102" t="s">
        <v>213</v>
      </c>
      <c r="NIN31" s="102" t="s">
        <v>213</v>
      </c>
      <c r="NIO31" s="102" t="s">
        <v>213</v>
      </c>
      <c r="NIP31" s="102" t="s">
        <v>213</v>
      </c>
      <c r="NIQ31" s="102" t="s">
        <v>213</v>
      </c>
      <c r="NIR31" s="102" t="s">
        <v>213</v>
      </c>
      <c r="NIS31" s="102" t="s">
        <v>213</v>
      </c>
      <c r="NIT31" s="102" t="s">
        <v>213</v>
      </c>
      <c r="NIU31" s="102" t="s">
        <v>213</v>
      </c>
      <c r="NIV31" s="102" t="s">
        <v>213</v>
      </c>
      <c r="NIW31" s="102" t="s">
        <v>213</v>
      </c>
      <c r="NIX31" s="102" t="s">
        <v>213</v>
      </c>
      <c r="NIY31" s="102" t="s">
        <v>213</v>
      </c>
      <c r="NIZ31" s="102" t="s">
        <v>213</v>
      </c>
      <c r="NJA31" s="102" t="s">
        <v>213</v>
      </c>
      <c r="NJB31" s="102" t="s">
        <v>213</v>
      </c>
      <c r="NJC31" s="102" t="s">
        <v>213</v>
      </c>
      <c r="NJD31" s="102" t="s">
        <v>213</v>
      </c>
      <c r="NJE31" s="102" t="s">
        <v>213</v>
      </c>
      <c r="NJF31" s="102" t="s">
        <v>213</v>
      </c>
      <c r="NJG31" s="102" t="s">
        <v>213</v>
      </c>
      <c r="NJH31" s="102" t="s">
        <v>213</v>
      </c>
      <c r="NJI31" s="102" t="s">
        <v>213</v>
      </c>
      <c r="NJJ31" s="102" t="s">
        <v>213</v>
      </c>
      <c r="NJK31" s="102" t="s">
        <v>213</v>
      </c>
      <c r="NJL31" s="102" t="s">
        <v>213</v>
      </c>
      <c r="NJM31" s="102" t="s">
        <v>213</v>
      </c>
      <c r="NJN31" s="102" t="s">
        <v>213</v>
      </c>
      <c r="NJO31" s="102" t="s">
        <v>213</v>
      </c>
      <c r="NJP31" s="102" t="s">
        <v>213</v>
      </c>
      <c r="NJQ31" s="102" t="s">
        <v>213</v>
      </c>
      <c r="NJR31" s="102" t="s">
        <v>213</v>
      </c>
      <c r="NJS31" s="102" t="s">
        <v>213</v>
      </c>
      <c r="NJT31" s="102" t="s">
        <v>213</v>
      </c>
      <c r="NJU31" s="102" t="s">
        <v>213</v>
      </c>
      <c r="NJV31" s="102" t="s">
        <v>213</v>
      </c>
      <c r="NJW31" s="102" t="s">
        <v>213</v>
      </c>
      <c r="NJX31" s="102" t="s">
        <v>213</v>
      </c>
      <c r="NJY31" s="102" t="s">
        <v>213</v>
      </c>
      <c r="NJZ31" s="102" t="s">
        <v>213</v>
      </c>
      <c r="NKA31" s="102" t="s">
        <v>213</v>
      </c>
      <c r="NKB31" s="102" t="s">
        <v>213</v>
      </c>
      <c r="NKC31" s="102" t="s">
        <v>213</v>
      </c>
      <c r="NKD31" s="102" t="s">
        <v>213</v>
      </c>
      <c r="NKE31" s="102" t="s">
        <v>213</v>
      </c>
      <c r="NKF31" s="102" t="s">
        <v>213</v>
      </c>
      <c r="NKG31" s="102" t="s">
        <v>213</v>
      </c>
      <c r="NKH31" s="102" t="s">
        <v>213</v>
      </c>
      <c r="NKI31" s="102" t="s">
        <v>213</v>
      </c>
      <c r="NKJ31" s="102" t="s">
        <v>213</v>
      </c>
      <c r="NKK31" s="102" t="s">
        <v>213</v>
      </c>
      <c r="NKL31" s="102" t="s">
        <v>213</v>
      </c>
      <c r="NKM31" s="102" t="s">
        <v>213</v>
      </c>
      <c r="NKN31" s="102" t="s">
        <v>213</v>
      </c>
      <c r="NKO31" s="102" t="s">
        <v>213</v>
      </c>
      <c r="NKP31" s="102" t="s">
        <v>213</v>
      </c>
      <c r="NKQ31" s="102" t="s">
        <v>213</v>
      </c>
      <c r="NKR31" s="102" t="s">
        <v>213</v>
      </c>
      <c r="NKS31" s="102" t="s">
        <v>213</v>
      </c>
      <c r="NKT31" s="102" t="s">
        <v>213</v>
      </c>
      <c r="NKU31" s="102" t="s">
        <v>213</v>
      </c>
      <c r="NKV31" s="102" t="s">
        <v>213</v>
      </c>
      <c r="NKW31" s="102" t="s">
        <v>213</v>
      </c>
      <c r="NKX31" s="102" t="s">
        <v>213</v>
      </c>
      <c r="NKY31" s="102" t="s">
        <v>213</v>
      </c>
      <c r="NKZ31" s="102" t="s">
        <v>213</v>
      </c>
      <c r="NLA31" s="102" t="s">
        <v>213</v>
      </c>
      <c r="NLB31" s="102" t="s">
        <v>213</v>
      </c>
      <c r="NLC31" s="102" t="s">
        <v>213</v>
      </c>
      <c r="NLD31" s="102" t="s">
        <v>213</v>
      </c>
      <c r="NLE31" s="102" t="s">
        <v>213</v>
      </c>
      <c r="NLF31" s="102" t="s">
        <v>213</v>
      </c>
      <c r="NLG31" s="102" t="s">
        <v>213</v>
      </c>
      <c r="NLH31" s="102" t="s">
        <v>213</v>
      </c>
      <c r="NLI31" s="102" t="s">
        <v>213</v>
      </c>
      <c r="NLJ31" s="102" t="s">
        <v>213</v>
      </c>
      <c r="NLK31" s="102" t="s">
        <v>213</v>
      </c>
      <c r="NLL31" s="102" t="s">
        <v>213</v>
      </c>
      <c r="NLM31" s="102" t="s">
        <v>213</v>
      </c>
      <c r="NLN31" s="102" t="s">
        <v>213</v>
      </c>
      <c r="NLO31" s="102" t="s">
        <v>213</v>
      </c>
      <c r="NLP31" s="102" t="s">
        <v>213</v>
      </c>
      <c r="NLQ31" s="102" t="s">
        <v>213</v>
      </c>
      <c r="NLR31" s="102" t="s">
        <v>213</v>
      </c>
      <c r="NLS31" s="102" t="s">
        <v>213</v>
      </c>
      <c r="NLT31" s="102" t="s">
        <v>213</v>
      </c>
      <c r="NLU31" s="102" t="s">
        <v>213</v>
      </c>
      <c r="NLV31" s="102" t="s">
        <v>213</v>
      </c>
      <c r="NLW31" s="102" t="s">
        <v>213</v>
      </c>
      <c r="NLX31" s="102" t="s">
        <v>213</v>
      </c>
      <c r="NLY31" s="102" t="s">
        <v>213</v>
      </c>
      <c r="NLZ31" s="102" t="s">
        <v>213</v>
      </c>
      <c r="NMA31" s="102" t="s">
        <v>213</v>
      </c>
      <c r="NMB31" s="102" t="s">
        <v>213</v>
      </c>
      <c r="NMC31" s="102" t="s">
        <v>213</v>
      </c>
      <c r="NMD31" s="102" t="s">
        <v>213</v>
      </c>
      <c r="NME31" s="102" t="s">
        <v>213</v>
      </c>
      <c r="NMF31" s="102" t="s">
        <v>213</v>
      </c>
      <c r="NMG31" s="102" t="s">
        <v>213</v>
      </c>
      <c r="NMH31" s="102" t="s">
        <v>213</v>
      </c>
      <c r="NMI31" s="102" t="s">
        <v>213</v>
      </c>
      <c r="NMJ31" s="102" t="s">
        <v>213</v>
      </c>
      <c r="NMK31" s="102" t="s">
        <v>213</v>
      </c>
      <c r="NML31" s="102" t="s">
        <v>213</v>
      </c>
      <c r="NMM31" s="102" t="s">
        <v>213</v>
      </c>
      <c r="NMN31" s="102" t="s">
        <v>213</v>
      </c>
      <c r="NMO31" s="102" t="s">
        <v>213</v>
      </c>
      <c r="NMP31" s="102" t="s">
        <v>213</v>
      </c>
      <c r="NMQ31" s="102" t="s">
        <v>213</v>
      </c>
      <c r="NMR31" s="102" t="s">
        <v>213</v>
      </c>
      <c r="NMS31" s="102" t="s">
        <v>213</v>
      </c>
      <c r="NMT31" s="102" t="s">
        <v>213</v>
      </c>
      <c r="NMU31" s="102" t="s">
        <v>213</v>
      </c>
      <c r="NMV31" s="102" t="s">
        <v>213</v>
      </c>
      <c r="NMW31" s="102" t="s">
        <v>213</v>
      </c>
      <c r="NMX31" s="102" t="s">
        <v>213</v>
      </c>
      <c r="NMY31" s="102" t="s">
        <v>213</v>
      </c>
      <c r="NMZ31" s="102" t="s">
        <v>213</v>
      </c>
      <c r="NNA31" s="102" t="s">
        <v>213</v>
      </c>
      <c r="NNB31" s="102" t="s">
        <v>213</v>
      </c>
      <c r="NNC31" s="102" t="s">
        <v>213</v>
      </c>
      <c r="NND31" s="102" t="s">
        <v>213</v>
      </c>
      <c r="NNE31" s="102" t="s">
        <v>213</v>
      </c>
      <c r="NNF31" s="102" t="s">
        <v>213</v>
      </c>
      <c r="NNG31" s="102" t="s">
        <v>213</v>
      </c>
      <c r="NNH31" s="102" t="s">
        <v>213</v>
      </c>
      <c r="NNI31" s="102" t="s">
        <v>213</v>
      </c>
      <c r="NNJ31" s="102" t="s">
        <v>213</v>
      </c>
      <c r="NNK31" s="102" t="s">
        <v>213</v>
      </c>
      <c r="NNL31" s="102" t="s">
        <v>213</v>
      </c>
      <c r="NNM31" s="102" t="s">
        <v>213</v>
      </c>
      <c r="NNN31" s="102" t="s">
        <v>213</v>
      </c>
      <c r="NNO31" s="102" t="s">
        <v>213</v>
      </c>
      <c r="NNP31" s="102" t="s">
        <v>213</v>
      </c>
      <c r="NNQ31" s="102" t="s">
        <v>213</v>
      </c>
      <c r="NNR31" s="102" t="s">
        <v>213</v>
      </c>
      <c r="NNS31" s="102" t="s">
        <v>213</v>
      </c>
      <c r="NNT31" s="102" t="s">
        <v>213</v>
      </c>
      <c r="NNU31" s="102" t="s">
        <v>213</v>
      </c>
      <c r="NNV31" s="102" t="s">
        <v>213</v>
      </c>
      <c r="NNW31" s="102" t="s">
        <v>213</v>
      </c>
      <c r="NNX31" s="102" t="s">
        <v>213</v>
      </c>
      <c r="NNY31" s="102" t="s">
        <v>213</v>
      </c>
      <c r="NNZ31" s="102" t="s">
        <v>213</v>
      </c>
      <c r="NOA31" s="102" t="s">
        <v>213</v>
      </c>
      <c r="NOB31" s="102" t="s">
        <v>213</v>
      </c>
      <c r="NOC31" s="102" t="s">
        <v>213</v>
      </c>
      <c r="NOD31" s="102" t="s">
        <v>213</v>
      </c>
      <c r="NOE31" s="102" t="s">
        <v>213</v>
      </c>
      <c r="NOF31" s="102" t="s">
        <v>213</v>
      </c>
      <c r="NOG31" s="102" t="s">
        <v>213</v>
      </c>
      <c r="NOH31" s="102" t="s">
        <v>213</v>
      </c>
      <c r="NOI31" s="102" t="s">
        <v>213</v>
      </c>
      <c r="NOJ31" s="102" t="s">
        <v>213</v>
      </c>
      <c r="NOK31" s="102" t="s">
        <v>213</v>
      </c>
      <c r="NOL31" s="102" t="s">
        <v>213</v>
      </c>
      <c r="NOM31" s="102" t="s">
        <v>213</v>
      </c>
      <c r="NON31" s="102" t="s">
        <v>213</v>
      </c>
      <c r="NOO31" s="102" t="s">
        <v>213</v>
      </c>
      <c r="NOP31" s="102" t="s">
        <v>213</v>
      </c>
      <c r="NOQ31" s="102" t="s">
        <v>213</v>
      </c>
      <c r="NOR31" s="102" t="s">
        <v>213</v>
      </c>
      <c r="NOS31" s="102" t="s">
        <v>213</v>
      </c>
      <c r="NOT31" s="102" t="s">
        <v>213</v>
      </c>
      <c r="NOU31" s="102" t="s">
        <v>213</v>
      </c>
      <c r="NOV31" s="102" t="s">
        <v>213</v>
      </c>
      <c r="NOW31" s="102" t="s">
        <v>213</v>
      </c>
      <c r="NOX31" s="102" t="s">
        <v>213</v>
      </c>
      <c r="NOY31" s="102" t="s">
        <v>213</v>
      </c>
      <c r="NOZ31" s="102" t="s">
        <v>213</v>
      </c>
      <c r="NPA31" s="102" t="s">
        <v>213</v>
      </c>
      <c r="NPB31" s="102" t="s">
        <v>213</v>
      </c>
      <c r="NPC31" s="102" t="s">
        <v>213</v>
      </c>
      <c r="NPD31" s="102" t="s">
        <v>213</v>
      </c>
      <c r="NPE31" s="102" t="s">
        <v>213</v>
      </c>
      <c r="NPF31" s="102" t="s">
        <v>213</v>
      </c>
      <c r="NPG31" s="102" t="s">
        <v>213</v>
      </c>
      <c r="NPH31" s="102" t="s">
        <v>213</v>
      </c>
      <c r="NPI31" s="102" t="s">
        <v>213</v>
      </c>
      <c r="NPJ31" s="102" t="s">
        <v>213</v>
      </c>
      <c r="NPK31" s="102" t="s">
        <v>213</v>
      </c>
      <c r="NPL31" s="102" t="s">
        <v>213</v>
      </c>
      <c r="NPM31" s="102" t="s">
        <v>213</v>
      </c>
      <c r="NPN31" s="102" t="s">
        <v>213</v>
      </c>
      <c r="NPO31" s="102" t="s">
        <v>213</v>
      </c>
      <c r="NPP31" s="102" t="s">
        <v>213</v>
      </c>
      <c r="NPQ31" s="102" t="s">
        <v>213</v>
      </c>
      <c r="NPR31" s="102" t="s">
        <v>213</v>
      </c>
      <c r="NPS31" s="102" t="s">
        <v>213</v>
      </c>
      <c r="NPT31" s="102" t="s">
        <v>213</v>
      </c>
      <c r="NPU31" s="102" t="s">
        <v>213</v>
      </c>
      <c r="NPV31" s="102" t="s">
        <v>213</v>
      </c>
      <c r="NPW31" s="102" t="s">
        <v>213</v>
      </c>
      <c r="NPX31" s="102" t="s">
        <v>213</v>
      </c>
      <c r="NPY31" s="102" t="s">
        <v>213</v>
      </c>
      <c r="NPZ31" s="102" t="s">
        <v>213</v>
      </c>
      <c r="NQA31" s="102" t="s">
        <v>213</v>
      </c>
      <c r="NQB31" s="102" t="s">
        <v>213</v>
      </c>
      <c r="NQC31" s="102" t="s">
        <v>213</v>
      </c>
      <c r="NQD31" s="102" t="s">
        <v>213</v>
      </c>
      <c r="NQE31" s="102" t="s">
        <v>213</v>
      </c>
      <c r="NQF31" s="102" t="s">
        <v>213</v>
      </c>
      <c r="NQG31" s="102" t="s">
        <v>213</v>
      </c>
      <c r="NQH31" s="102" t="s">
        <v>213</v>
      </c>
      <c r="NQI31" s="102" t="s">
        <v>213</v>
      </c>
      <c r="NQJ31" s="102" t="s">
        <v>213</v>
      </c>
      <c r="NQK31" s="102" t="s">
        <v>213</v>
      </c>
      <c r="NQL31" s="102" t="s">
        <v>213</v>
      </c>
      <c r="NQM31" s="102" t="s">
        <v>213</v>
      </c>
      <c r="NQN31" s="102" t="s">
        <v>213</v>
      </c>
      <c r="NQO31" s="102" t="s">
        <v>213</v>
      </c>
      <c r="NQP31" s="102" t="s">
        <v>213</v>
      </c>
      <c r="NQQ31" s="102" t="s">
        <v>213</v>
      </c>
      <c r="NQR31" s="102" t="s">
        <v>213</v>
      </c>
      <c r="NQS31" s="102" t="s">
        <v>213</v>
      </c>
      <c r="NQT31" s="102" t="s">
        <v>213</v>
      </c>
      <c r="NQU31" s="102" t="s">
        <v>213</v>
      </c>
      <c r="NQV31" s="102" t="s">
        <v>213</v>
      </c>
      <c r="NQW31" s="102" t="s">
        <v>213</v>
      </c>
      <c r="NQX31" s="102" t="s">
        <v>213</v>
      </c>
      <c r="NQY31" s="102" t="s">
        <v>213</v>
      </c>
      <c r="NQZ31" s="102" t="s">
        <v>213</v>
      </c>
      <c r="NRA31" s="102" t="s">
        <v>213</v>
      </c>
      <c r="NRB31" s="102" t="s">
        <v>213</v>
      </c>
      <c r="NRC31" s="102" t="s">
        <v>213</v>
      </c>
      <c r="NRD31" s="102" t="s">
        <v>213</v>
      </c>
      <c r="NRE31" s="102" t="s">
        <v>213</v>
      </c>
      <c r="NRF31" s="102" t="s">
        <v>213</v>
      </c>
      <c r="NRG31" s="102" t="s">
        <v>213</v>
      </c>
      <c r="NRH31" s="102" t="s">
        <v>213</v>
      </c>
      <c r="NRI31" s="102" t="s">
        <v>213</v>
      </c>
      <c r="NRJ31" s="102" t="s">
        <v>213</v>
      </c>
      <c r="NRK31" s="102" t="s">
        <v>213</v>
      </c>
      <c r="NRL31" s="102" t="s">
        <v>213</v>
      </c>
      <c r="NRM31" s="102" t="s">
        <v>213</v>
      </c>
      <c r="NRN31" s="102" t="s">
        <v>213</v>
      </c>
      <c r="NRO31" s="102" t="s">
        <v>213</v>
      </c>
      <c r="NRP31" s="102" t="s">
        <v>213</v>
      </c>
      <c r="NRQ31" s="102" t="s">
        <v>213</v>
      </c>
      <c r="NRR31" s="102" t="s">
        <v>213</v>
      </c>
      <c r="NRS31" s="102" t="s">
        <v>213</v>
      </c>
      <c r="NRT31" s="102" t="s">
        <v>213</v>
      </c>
      <c r="NRU31" s="102" t="s">
        <v>213</v>
      </c>
      <c r="NRV31" s="102" t="s">
        <v>213</v>
      </c>
      <c r="NRW31" s="102" t="s">
        <v>213</v>
      </c>
      <c r="NRX31" s="102" t="s">
        <v>213</v>
      </c>
      <c r="NRY31" s="102" t="s">
        <v>213</v>
      </c>
      <c r="NRZ31" s="102" t="s">
        <v>213</v>
      </c>
      <c r="NSA31" s="102" t="s">
        <v>213</v>
      </c>
      <c r="NSB31" s="102" t="s">
        <v>213</v>
      </c>
      <c r="NSC31" s="102" t="s">
        <v>213</v>
      </c>
      <c r="NSD31" s="102" t="s">
        <v>213</v>
      </c>
      <c r="NSE31" s="102" t="s">
        <v>213</v>
      </c>
      <c r="NSF31" s="102" t="s">
        <v>213</v>
      </c>
      <c r="NSG31" s="102" t="s">
        <v>213</v>
      </c>
      <c r="NSH31" s="102" t="s">
        <v>213</v>
      </c>
      <c r="NSI31" s="102" t="s">
        <v>213</v>
      </c>
      <c r="NSJ31" s="102" t="s">
        <v>213</v>
      </c>
      <c r="NSK31" s="102" t="s">
        <v>213</v>
      </c>
      <c r="NSL31" s="102" t="s">
        <v>213</v>
      </c>
      <c r="NSM31" s="102" t="s">
        <v>213</v>
      </c>
      <c r="NSN31" s="102" t="s">
        <v>213</v>
      </c>
      <c r="NSO31" s="102" t="s">
        <v>213</v>
      </c>
      <c r="NSP31" s="102" t="s">
        <v>213</v>
      </c>
      <c r="NSQ31" s="102" t="s">
        <v>213</v>
      </c>
      <c r="NSR31" s="102" t="s">
        <v>213</v>
      </c>
      <c r="NSS31" s="102" t="s">
        <v>213</v>
      </c>
      <c r="NST31" s="102" t="s">
        <v>213</v>
      </c>
      <c r="NSU31" s="102" t="s">
        <v>213</v>
      </c>
      <c r="NSV31" s="102" t="s">
        <v>213</v>
      </c>
      <c r="NSW31" s="102" t="s">
        <v>213</v>
      </c>
      <c r="NSX31" s="102" t="s">
        <v>213</v>
      </c>
      <c r="NSY31" s="102" t="s">
        <v>213</v>
      </c>
      <c r="NSZ31" s="102" t="s">
        <v>213</v>
      </c>
      <c r="NTA31" s="102" t="s">
        <v>213</v>
      </c>
      <c r="NTB31" s="102" t="s">
        <v>213</v>
      </c>
      <c r="NTC31" s="102" t="s">
        <v>213</v>
      </c>
      <c r="NTD31" s="102" t="s">
        <v>213</v>
      </c>
      <c r="NTE31" s="102" t="s">
        <v>213</v>
      </c>
      <c r="NTF31" s="102" t="s">
        <v>213</v>
      </c>
      <c r="NTG31" s="102" t="s">
        <v>213</v>
      </c>
      <c r="NTH31" s="102" t="s">
        <v>213</v>
      </c>
      <c r="NTI31" s="102" t="s">
        <v>213</v>
      </c>
      <c r="NTJ31" s="102" t="s">
        <v>213</v>
      </c>
      <c r="NTK31" s="102" t="s">
        <v>213</v>
      </c>
      <c r="NTL31" s="102" t="s">
        <v>213</v>
      </c>
      <c r="NTM31" s="102" t="s">
        <v>213</v>
      </c>
      <c r="NTN31" s="102" t="s">
        <v>213</v>
      </c>
      <c r="NTO31" s="102" t="s">
        <v>213</v>
      </c>
      <c r="NTP31" s="102" t="s">
        <v>213</v>
      </c>
      <c r="NTQ31" s="102" t="s">
        <v>213</v>
      </c>
      <c r="NTR31" s="102" t="s">
        <v>213</v>
      </c>
      <c r="NTS31" s="102" t="s">
        <v>213</v>
      </c>
      <c r="NTT31" s="102" t="s">
        <v>213</v>
      </c>
      <c r="NTU31" s="102" t="s">
        <v>213</v>
      </c>
      <c r="NTV31" s="102" t="s">
        <v>213</v>
      </c>
      <c r="NTW31" s="102" t="s">
        <v>213</v>
      </c>
      <c r="NTX31" s="102" t="s">
        <v>213</v>
      </c>
      <c r="NTY31" s="102" t="s">
        <v>213</v>
      </c>
      <c r="NTZ31" s="102" t="s">
        <v>213</v>
      </c>
      <c r="NUA31" s="102" t="s">
        <v>213</v>
      </c>
      <c r="NUB31" s="102" t="s">
        <v>213</v>
      </c>
      <c r="NUC31" s="102" t="s">
        <v>213</v>
      </c>
      <c r="NUD31" s="102" t="s">
        <v>213</v>
      </c>
      <c r="NUE31" s="102" t="s">
        <v>213</v>
      </c>
      <c r="NUF31" s="102" t="s">
        <v>213</v>
      </c>
      <c r="NUG31" s="102" t="s">
        <v>213</v>
      </c>
      <c r="NUH31" s="102" t="s">
        <v>213</v>
      </c>
      <c r="NUI31" s="102" t="s">
        <v>213</v>
      </c>
      <c r="NUJ31" s="102" t="s">
        <v>213</v>
      </c>
      <c r="NUK31" s="102" t="s">
        <v>213</v>
      </c>
      <c r="NUL31" s="102" t="s">
        <v>213</v>
      </c>
      <c r="NUM31" s="102" t="s">
        <v>213</v>
      </c>
      <c r="NUN31" s="102" t="s">
        <v>213</v>
      </c>
      <c r="NUO31" s="102" t="s">
        <v>213</v>
      </c>
      <c r="NUP31" s="102" t="s">
        <v>213</v>
      </c>
      <c r="NUQ31" s="102" t="s">
        <v>213</v>
      </c>
      <c r="NUR31" s="102" t="s">
        <v>213</v>
      </c>
      <c r="NUS31" s="102" t="s">
        <v>213</v>
      </c>
      <c r="NUT31" s="102" t="s">
        <v>213</v>
      </c>
      <c r="NUU31" s="102" t="s">
        <v>213</v>
      </c>
      <c r="NUV31" s="102" t="s">
        <v>213</v>
      </c>
      <c r="NUW31" s="102" t="s">
        <v>213</v>
      </c>
      <c r="NUX31" s="102" t="s">
        <v>213</v>
      </c>
      <c r="NUY31" s="102" t="s">
        <v>213</v>
      </c>
      <c r="NUZ31" s="102" t="s">
        <v>213</v>
      </c>
      <c r="NVA31" s="102" t="s">
        <v>213</v>
      </c>
      <c r="NVB31" s="102" t="s">
        <v>213</v>
      </c>
      <c r="NVC31" s="102" t="s">
        <v>213</v>
      </c>
      <c r="NVD31" s="102" t="s">
        <v>213</v>
      </c>
      <c r="NVE31" s="102" t="s">
        <v>213</v>
      </c>
      <c r="NVF31" s="102" t="s">
        <v>213</v>
      </c>
      <c r="NVG31" s="102" t="s">
        <v>213</v>
      </c>
      <c r="NVH31" s="102" t="s">
        <v>213</v>
      </c>
      <c r="NVI31" s="102" t="s">
        <v>213</v>
      </c>
      <c r="NVJ31" s="102" t="s">
        <v>213</v>
      </c>
      <c r="NVK31" s="102" t="s">
        <v>213</v>
      </c>
      <c r="NVL31" s="102" t="s">
        <v>213</v>
      </c>
      <c r="NVM31" s="102" t="s">
        <v>213</v>
      </c>
      <c r="NVN31" s="102" t="s">
        <v>213</v>
      </c>
      <c r="NVO31" s="102" t="s">
        <v>213</v>
      </c>
      <c r="NVP31" s="102" t="s">
        <v>213</v>
      </c>
      <c r="NVQ31" s="102" t="s">
        <v>213</v>
      </c>
      <c r="NVR31" s="102" t="s">
        <v>213</v>
      </c>
      <c r="NVS31" s="102" t="s">
        <v>213</v>
      </c>
      <c r="NVT31" s="102" t="s">
        <v>213</v>
      </c>
      <c r="NVU31" s="102" t="s">
        <v>213</v>
      </c>
      <c r="NVV31" s="102" t="s">
        <v>213</v>
      </c>
      <c r="NVW31" s="102" t="s">
        <v>213</v>
      </c>
      <c r="NVX31" s="102" t="s">
        <v>213</v>
      </c>
      <c r="NVY31" s="102" t="s">
        <v>213</v>
      </c>
      <c r="NVZ31" s="102" t="s">
        <v>213</v>
      </c>
      <c r="NWA31" s="102" t="s">
        <v>213</v>
      </c>
      <c r="NWB31" s="102" t="s">
        <v>213</v>
      </c>
      <c r="NWC31" s="102" t="s">
        <v>213</v>
      </c>
      <c r="NWD31" s="102" t="s">
        <v>213</v>
      </c>
      <c r="NWE31" s="102" t="s">
        <v>213</v>
      </c>
      <c r="NWF31" s="102" t="s">
        <v>213</v>
      </c>
      <c r="NWG31" s="102" t="s">
        <v>213</v>
      </c>
      <c r="NWH31" s="102" t="s">
        <v>213</v>
      </c>
      <c r="NWI31" s="102" t="s">
        <v>213</v>
      </c>
      <c r="NWJ31" s="102" t="s">
        <v>213</v>
      </c>
      <c r="NWK31" s="102" t="s">
        <v>213</v>
      </c>
      <c r="NWL31" s="102" t="s">
        <v>213</v>
      </c>
      <c r="NWM31" s="102" t="s">
        <v>213</v>
      </c>
      <c r="NWN31" s="102" t="s">
        <v>213</v>
      </c>
      <c r="NWO31" s="102" t="s">
        <v>213</v>
      </c>
      <c r="NWP31" s="102" t="s">
        <v>213</v>
      </c>
      <c r="NWQ31" s="102" t="s">
        <v>213</v>
      </c>
      <c r="NWR31" s="102" t="s">
        <v>213</v>
      </c>
      <c r="NWS31" s="102" t="s">
        <v>213</v>
      </c>
      <c r="NWT31" s="102" t="s">
        <v>213</v>
      </c>
      <c r="NWU31" s="102" t="s">
        <v>213</v>
      </c>
      <c r="NWV31" s="102" t="s">
        <v>213</v>
      </c>
      <c r="NWW31" s="102" t="s">
        <v>213</v>
      </c>
      <c r="NWX31" s="102" t="s">
        <v>213</v>
      </c>
      <c r="NWY31" s="102" t="s">
        <v>213</v>
      </c>
      <c r="NWZ31" s="102" t="s">
        <v>213</v>
      </c>
      <c r="NXA31" s="102" t="s">
        <v>213</v>
      </c>
      <c r="NXB31" s="102" t="s">
        <v>213</v>
      </c>
      <c r="NXC31" s="102" t="s">
        <v>213</v>
      </c>
      <c r="NXD31" s="102" t="s">
        <v>213</v>
      </c>
      <c r="NXE31" s="102" t="s">
        <v>213</v>
      </c>
      <c r="NXF31" s="102" t="s">
        <v>213</v>
      </c>
      <c r="NXG31" s="102" t="s">
        <v>213</v>
      </c>
      <c r="NXH31" s="102" t="s">
        <v>213</v>
      </c>
      <c r="NXI31" s="102" t="s">
        <v>213</v>
      </c>
      <c r="NXJ31" s="102" t="s">
        <v>213</v>
      </c>
      <c r="NXK31" s="102" t="s">
        <v>213</v>
      </c>
      <c r="NXL31" s="102" t="s">
        <v>213</v>
      </c>
      <c r="NXM31" s="102" t="s">
        <v>213</v>
      </c>
      <c r="NXN31" s="102" t="s">
        <v>213</v>
      </c>
      <c r="NXO31" s="102" t="s">
        <v>213</v>
      </c>
      <c r="NXP31" s="102" t="s">
        <v>213</v>
      </c>
      <c r="NXQ31" s="102" t="s">
        <v>213</v>
      </c>
      <c r="NXR31" s="102" t="s">
        <v>213</v>
      </c>
      <c r="NXS31" s="102" t="s">
        <v>213</v>
      </c>
      <c r="NXT31" s="102" t="s">
        <v>213</v>
      </c>
      <c r="NXU31" s="102" t="s">
        <v>213</v>
      </c>
      <c r="NXV31" s="102" t="s">
        <v>213</v>
      </c>
      <c r="NXW31" s="102" t="s">
        <v>213</v>
      </c>
      <c r="NXX31" s="102" t="s">
        <v>213</v>
      </c>
      <c r="NXY31" s="102" t="s">
        <v>213</v>
      </c>
      <c r="NXZ31" s="102" t="s">
        <v>213</v>
      </c>
      <c r="NYA31" s="102" t="s">
        <v>213</v>
      </c>
      <c r="NYB31" s="102" t="s">
        <v>213</v>
      </c>
      <c r="NYC31" s="102" t="s">
        <v>213</v>
      </c>
      <c r="NYD31" s="102" t="s">
        <v>213</v>
      </c>
      <c r="NYE31" s="102" t="s">
        <v>213</v>
      </c>
      <c r="NYF31" s="102" t="s">
        <v>213</v>
      </c>
      <c r="NYG31" s="102" t="s">
        <v>213</v>
      </c>
      <c r="NYH31" s="102" t="s">
        <v>213</v>
      </c>
      <c r="NYI31" s="102" t="s">
        <v>213</v>
      </c>
      <c r="NYJ31" s="102" t="s">
        <v>213</v>
      </c>
      <c r="NYK31" s="102" t="s">
        <v>213</v>
      </c>
      <c r="NYL31" s="102" t="s">
        <v>213</v>
      </c>
      <c r="NYM31" s="102" t="s">
        <v>213</v>
      </c>
      <c r="NYN31" s="102" t="s">
        <v>213</v>
      </c>
      <c r="NYO31" s="102" t="s">
        <v>213</v>
      </c>
      <c r="NYP31" s="102" t="s">
        <v>213</v>
      </c>
      <c r="NYQ31" s="102" t="s">
        <v>213</v>
      </c>
      <c r="NYR31" s="102" t="s">
        <v>213</v>
      </c>
      <c r="NYS31" s="102" t="s">
        <v>213</v>
      </c>
      <c r="NYT31" s="102" t="s">
        <v>213</v>
      </c>
      <c r="NYU31" s="102" t="s">
        <v>213</v>
      </c>
      <c r="NYV31" s="102" t="s">
        <v>213</v>
      </c>
      <c r="NYW31" s="102" t="s">
        <v>213</v>
      </c>
      <c r="NYX31" s="102" t="s">
        <v>213</v>
      </c>
      <c r="NYY31" s="102" t="s">
        <v>213</v>
      </c>
      <c r="NYZ31" s="102" t="s">
        <v>213</v>
      </c>
      <c r="NZA31" s="102" t="s">
        <v>213</v>
      </c>
      <c r="NZB31" s="102" t="s">
        <v>213</v>
      </c>
      <c r="NZC31" s="102" t="s">
        <v>213</v>
      </c>
      <c r="NZD31" s="102" t="s">
        <v>213</v>
      </c>
      <c r="NZE31" s="102" t="s">
        <v>213</v>
      </c>
      <c r="NZF31" s="102" t="s">
        <v>213</v>
      </c>
      <c r="NZG31" s="102" t="s">
        <v>213</v>
      </c>
      <c r="NZH31" s="102" t="s">
        <v>213</v>
      </c>
      <c r="NZI31" s="102" t="s">
        <v>213</v>
      </c>
      <c r="NZJ31" s="102" t="s">
        <v>213</v>
      </c>
      <c r="NZK31" s="102" t="s">
        <v>213</v>
      </c>
      <c r="NZL31" s="102" t="s">
        <v>213</v>
      </c>
      <c r="NZM31" s="102" t="s">
        <v>213</v>
      </c>
      <c r="NZN31" s="102" t="s">
        <v>213</v>
      </c>
      <c r="NZO31" s="102" t="s">
        <v>213</v>
      </c>
      <c r="NZP31" s="102" t="s">
        <v>213</v>
      </c>
      <c r="NZQ31" s="102" t="s">
        <v>213</v>
      </c>
      <c r="NZR31" s="102" t="s">
        <v>213</v>
      </c>
      <c r="NZS31" s="102" t="s">
        <v>213</v>
      </c>
      <c r="NZT31" s="102" t="s">
        <v>213</v>
      </c>
      <c r="NZU31" s="102" t="s">
        <v>213</v>
      </c>
      <c r="NZV31" s="102" t="s">
        <v>213</v>
      </c>
      <c r="NZW31" s="102" t="s">
        <v>213</v>
      </c>
      <c r="NZX31" s="102" t="s">
        <v>213</v>
      </c>
      <c r="NZY31" s="102" t="s">
        <v>213</v>
      </c>
      <c r="NZZ31" s="102" t="s">
        <v>213</v>
      </c>
      <c r="OAA31" s="102" t="s">
        <v>213</v>
      </c>
      <c r="OAB31" s="102" t="s">
        <v>213</v>
      </c>
      <c r="OAC31" s="102" t="s">
        <v>213</v>
      </c>
      <c r="OAD31" s="102" t="s">
        <v>213</v>
      </c>
      <c r="OAE31" s="102" t="s">
        <v>213</v>
      </c>
      <c r="OAF31" s="102" t="s">
        <v>213</v>
      </c>
      <c r="OAG31" s="102" t="s">
        <v>213</v>
      </c>
      <c r="OAH31" s="102" t="s">
        <v>213</v>
      </c>
      <c r="OAI31" s="102" t="s">
        <v>213</v>
      </c>
      <c r="OAJ31" s="102" t="s">
        <v>213</v>
      </c>
      <c r="OAK31" s="102" t="s">
        <v>213</v>
      </c>
      <c r="OAL31" s="102" t="s">
        <v>213</v>
      </c>
      <c r="OAM31" s="102" t="s">
        <v>213</v>
      </c>
      <c r="OAN31" s="102" t="s">
        <v>213</v>
      </c>
      <c r="OAO31" s="102" t="s">
        <v>213</v>
      </c>
      <c r="OAP31" s="102" t="s">
        <v>213</v>
      </c>
      <c r="OAQ31" s="102" t="s">
        <v>213</v>
      </c>
      <c r="OAR31" s="102" t="s">
        <v>213</v>
      </c>
      <c r="OAS31" s="102" t="s">
        <v>213</v>
      </c>
      <c r="OAT31" s="102" t="s">
        <v>213</v>
      </c>
      <c r="OAU31" s="102" t="s">
        <v>213</v>
      </c>
      <c r="OAV31" s="102" t="s">
        <v>213</v>
      </c>
      <c r="OAW31" s="102" t="s">
        <v>213</v>
      </c>
      <c r="OAX31" s="102" t="s">
        <v>213</v>
      </c>
      <c r="OAY31" s="102" t="s">
        <v>213</v>
      </c>
      <c r="OAZ31" s="102" t="s">
        <v>213</v>
      </c>
      <c r="OBA31" s="102" t="s">
        <v>213</v>
      </c>
      <c r="OBB31" s="102" t="s">
        <v>213</v>
      </c>
      <c r="OBC31" s="102" t="s">
        <v>213</v>
      </c>
      <c r="OBD31" s="102" t="s">
        <v>213</v>
      </c>
      <c r="OBE31" s="102" t="s">
        <v>213</v>
      </c>
      <c r="OBF31" s="102" t="s">
        <v>213</v>
      </c>
      <c r="OBG31" s="102" t="s">
        <v>213</v>
      </c>
      <c r="OBH31" s="102" t="s">
        <v>213</v>
      </c>
      <c r="OBI31" s="102" t="s">
        <v>213</v>
      </c>
      <c r="OBJ31" s="102" t="s">
        <v>213</v>
      </c>
      <c r="OBK31" s="102" t="s">
        <v>213</v>
      </c>
      <c r="OBL31" s="102" t="s">
        <v>213</v>
      </c>
      <c r="OBM31" s="102" t="s">
        <v>213</v>
      </c>
      <c r="OBN31" s="102" t="s">
        <v>213</v>
      </c>
      <c r="OBO31" s="102" t="s">
        <v>213</v>
      </c>
      <c r="OBP31" s="102" t="s">
        <v>213</v>
      </c>
      <c r="OBQ31" s="102" t="s">
        <v>213</v>
      </c>
      <c r="OBR31" s="102" t="s">
        <v>213</v>
      </c>
      <c r="OBS31" s="102" t="s">
        <v>213</v>
      </c>
      <c r="OBT31" s="102" t="s">
        <v>213</v>
      </c>
      <c r="OBU31" s="102" t="s">
        <v>213</v>
      </c>
      <c r="OBV31" s="102" t="s">
        <v>213</v>
      </c>
      <c r="OBW31" s="102" t="s">
        <v>213</v>
      </c>
      <c r="OBX31" s="102" t="s">
        <v>213</v>
      </c>
      <c r="OBY31" s="102" t="s">
        <v>213</v>
      </c>
      <c r="OBZ31" s="102" t="s">
        <v>213</v>
      </c>
      <c r="OCA31" s="102" t="s">
        <v>213</v>
      </c>
      <c r="OCB31" s="102" t="s">
        <v>213</v>
      </c>
      <c r="OCC31" s="102" t="s">
        <v>213</v>
      </c>
      <c r="OCD31" s="102" t="s">
        <v>213</v>
      </c>
      <c r="OCE31" s="102" t="s">
        <v>213</v>
      </c>
      <c r="OCF31" s="102" t="s">
        <v>213</v>
      </c>
      <c r="OCG31" s="102" t="s">
        <v>213</v>
      </c>
      <c r="OCH31" s="102" t="s">
        <v>213</v>
      </c>
      <c r="OCI31" s="102" t="s">
        <v>213</v>
      </c>
      <c r="OCJ31" s="102" t="s">
        <v>213</v>
      </c>
      <c r="OCK31" s="102" t="s">
        <v>213</v>
      </c>
      <c r="OCL31" s="102" t="s">
        <v>213</v>
      </c>
      <c r="OCM31" s="102" t="s">
        <v>213</v>
      </c>
      <c r="OCN31" s="102" t="s">
        <v>213</v>
      </c>
      <c r="OCO31" s="102" t="s">
        <v>213</v>
      </c>
      <c r="OCP31" s="102" t="s">
        <v>213</v>
      </c>
      <c r="OCQ31" s="102" t="s">
        <v>213</v>
      </c>
      <c r="OCR31" s="102" t="s">
        <v>213</v>
      </c>
      <c r="OCS31" s="102" t="s">
        <v>213</v>
      </c>
      <c r="OCT31" s="102" t="s">
        <v>213</v>
      </c>
      <c r="OCU31" s="102" t="s">
        <v>213</v>
      </c>
      <c r="OCV31" s="102" t="s">
        <v>213</v>
      </c>
      <c r="OCW31" s="102" t="s">
        <v>213</v>
      </c>
      <c r="OCX31" s="102" t="s">
        <v>213</v>
      </c>
      <c r="OCY31" s="102" t="s">
        <v>213</v>
      </c>
      <c r="OCZ31" s="102" t="s">
        <v>213</v>
      </c>
      <c r="ODA31" s="102" t="s">
        <v>213</v>
      </c>
      <c r="ODB31" s="102" t="s">
        <v>213</v>
      </c>
      <c r="ODC31" s="102" t="s">
        <v>213</v>
      </c>
      <c r="ODD31" s="102" t="s">
        <v>213</v>
      </c>
      <c r="ODE31" s="102" t="s">
        <v>213</v>
      </c>
      <c r="ODF31" s="102" t="s">
        <v>213</v>
      </c>
      <c r="ODG31" s="102" t="s">
        <v>213</v>
      </c>
      <c r="ODH31" s="102" t="s">
        <v>213</v>
      </c>
      <c r="ODI31" s="102" t="s">
        <v>213</v>
      </c>
      <c r="ODJ31" s="102" t="s">
        <v>213</v>
      </c>
      <c r="ODK31" s="102" t="s">
        <v>213</v>
      </c>
      <c r="ODL31" s="102" t="s">
        <v>213</v>
      </c>
      <c r="ODM31" s="102" t="s">
        <v>213</v>
      </c>
      <c r="ODN31" s="102" t="s">
        <v>213</v>
      </c>
      <c r="ODO31" s="102" t="s">
        <v>213</v>
      </c>
      <c r="ODP31" s="102" t="s">
        <v>213</v>
      </c>
      <c r="ODQ31" s="102" t="s">
        <v>213</v>
      </c>
      <c r="ODR31" s="102" t="s">
        <v>213</v>
      </c>
      <c r="ODS31" s="102" t="s">
        <v>213</v>
      </c>
      <c r="ODT31" s="102" t="s">
        <v>213</v>
      </c>
      <c r="ODU31" s="102" t="s">
        <v>213</v>
      </c>
      <c r="ODV31" s="102" t="s">
        <v>213</v>
      </c>
      <c r="ODW31" s="102" t="s">
        <v>213</v>
      </c>
      <c r="ODX31" s="102" t="s">
        <v>213</v>
      </c>
      <c r="ODY31" s="102" t="s">
        <v>213</v>
      </c>
      <c r="ODZ31" s="102" t="s">
        <v>213</v>
      </c>
      <c r="OEA31" s="102" t="s">
        <v>213</v>
      </c>
      <c r="OEB31" s="102" t="s">
        <v>213</v>
      </c>
      <c r="OEC31" s="102" t="s">
        <v>213</v>
      </c>
      <c r="OED31" s="102" t="s">
        <v>213</v>
      </c>
      <c r="OEE31" s="102" t="s">
        <v>213</v>
      </c>
      <c r="OEF31" s="102" t="s">
        <v>213</v>
      </c>
      <c r="OEG31" s="102" t="s">
        <v>213</v>
      </c>
      <c r="OEH31" s="102" t="s">
        <v>213</v>
      </c>
      <c r="OEI31" s="102" t="s">
        <v>213</v>
      </c>
      <c r="OEJ31" s="102" t="s">
        <v>213</v>
      </c>
      <c r="OEK31" s="102" t="s">
        <v>213</v>
      </c>
      <c r="OEL31" s="102" t="s">
        <v>213</v>
      </c>
      <c r="OEM31" s="102" t="s">
        <v>213</v>
      </c>
      <c r="OEN31" s="102" t="s">
        <v>213</v>
      </c>
      <c r="OEO31" s="102" t="s">
        <v>213</v>
      </c>
      <c r="OEP31" s="102" t="s">
        <v>213</v>
      </c>
      <c r="OEQ31" s="102" t="s">
        <v>213</v>
      </c>
      <c r="OER31" s="102" t="s">
        <v>213</v>
      </c>
      <c r="OES31" s="102" t="s">
        <v>213</v>
      </c>
      <c r="OET31" s="102" t="s">
        <v>213</v>
      </c>
      <c r="OEU31" s="102" t="s">
        <v>213</v>
      </c>
      <c r="OEV31" s="102" t="s">
        <v>213</v>
      </c>
      <c r="OEW31" s="102" t="s">
        <v>213</v>
      </c>
      <c r="OEX31" s="102" t="s">
        <v>213</v>
      </c>
      <c r="OEY31" s="102" t="s">
        <v>213</v>
      </c>
      <c r="OEZ31" s="102" t="s">
        <v>213</v>
      </c>
      <c r="OFA31" s="102" t="s">
        <v>213</v>
      </c>
      <c r="OFB31" s="102" t="s">
        <v>213</v>
      </c>
      <c r="OFC31" s="102" t="s">
        <v>213</v>
      </c>
      <c r="OFD31" s="102" t="s">
        <v>213</v>
      </c>
      <c r="OFE31" s="102" t="s">
        <v>213</v>
      </c>
      <c r="OFF31" s="102" t="s">
        <v>213</v>
      </c>
      <c r="OFG31" s="102" t="s">
        <v>213</v>
      </c>
      <c r="OFH31" s="102" t="s">
        <v>213</v>
      </c>
      <c r="OFI31" s="102" t="s">
        <v>213</v>
      </c>
      <c r="OFJ31" s="102" t="s">
        <v>213</v>
      </c>
      <c r="OFK31" s="102" t="s">
        <v>213</v>
      </c>
      <c r="OFL31" s="102" t="s">
        <v>213</v>
      </c>
      <c r="OFM31" s="102" t="s">
        <v>213</v>
      </c>
      <c r="OFN31" s="102" t="s">
        <v>213</v>
      </c>
      <c r="OFO31" s="102" t="s">
        <v>213</v>
      </c>
      <c r="OFP31" s="102" t="s">
        <v>213</v>
      </c>
      <c r="OFQ31" s="102" t="s">
        <v>213</v>
      </c>
      <c r="OFR31" s="102" t="s">
        <v>213</v>
      </c>
      <c r="OFS31" s="102" t="s">
        <v>213</v>
      </c>
      <c r="OFT31" s="102" t="s">
        <v>213</v>
      </c>
      <c r="OFU31" s="102" t="s">
        <v>213</v>
      </c>
      <c r="OFV31" s="102" t="s">
        <v>213</v>
      </c>
      <c r="OFW31" s="102" t="s">
        <v>213</v>
      </c>
      <c r="OFX31" s="102" t="s">
        <v>213</v>
      </c>
      <c r="OFY31" s="102" t="s">
        <v>213</v>
      </c>
      <c r="OFZ31" s="102" t="s">
        <v>213</v>
      </c>
      <c r="OGA31" s="102" t="s">
        <v>213</v>
      </c>
      <c r="OGB31" s="102" t="s">
        <v>213</v>
      </c>
      <c r="OGC31" s="102" t="s">
        <v>213</v>
      </c>
      <c r="OGD31" s="102" t="s">
        <v>213</v>
      </c>
      <c r="OGE31" s="102" t="s">
        <v>213</v>
      </c>
      <c r="OGF31" s="102" t="s">
        <v>213</v>
      </c>
      <c r="OGG31" s="102" t="s">
        <v>213</v>
      </c>
      <c r="OGH31" s="102" t="s">
        <v>213</v>
      </c>
      <c r="OGI31" s="102" t="s">
        <v>213</v>
      </c>
      <c r="OGJ31" s="102" t="s">
        <v>213</v>
      </c>
      <c r="OGK31" s="102" t="s">
        <v>213</v>
      </c>
      <c r="OGL31" s="102" t="s">
        <v>213</v>
      </c>
      <c r="OGM31" s="102" t="s">
        <v>213</v>
      </c>
      <c r="OGN31" s="102" t="s">
        <v>213</v>
      </c>
      <c r="OGO31" s="102" t="s">
        <v>213</v>
      </c>
      <c r="OGP31" s="102" t="s">
        <v>213</v>
      </c>
      <c r="OGQ31" s="102" t="s">
        <v>213</v>
      </c>
      <c r="OGR31" s="102" t="s">
        <v>213</v>
      </c>
      <c r="OGS31" s="102" t="s">
        <v>213</v>
      </c>
      <c r="OGT31" s="102" t="s">
        <v>213</v>
      </c>
      <c r="OGU31" s="102" t="s">
        <v>213</v>
      </c>
      <c r="OGV31" s="102" t="s">
        <v>213</v>
      </c>
      <c r="OGW31" s="102" t="s">
        <v>213</v>
      </c>
      <c r="OGX31" s="102" t="s">
        <v>213</v>
      </c>
      <c r="OGY31" s="102" t="s">
        <v>213</v>
      </c>
      <c r="OGZ31" s="102" t="s">
        <v>213</v>
      </c>
      <c r="OHA31" s="102" t="s">
        <v>213</v>
      </c>
      <c r="OHB31" s="102" t="s">
        <v>213</v>
      </c>
      <c r="OHC31" s="102" t="s">
        <v>213</v>
      </c>
      <c r="OHD31" s="102" t="s">
        <v>213</v>
      </c>
      <c r="OHE31" s="102" t="s">
        <v>213</v>
      </c>
      <c r="OHF31" s="102" t="s">
        <v>213</v>
      </c>
      <c r="OHG31" s="102" t="s">
        <v>213</v>
      </c>
      <c r="OHH31" s="102" t="s">
        <v>213</v>
      </c>
      <c r="OHI31" s="102" t="s">
        <v>213</v>
      </c>
      <c r="OHJ31" s="102" t="s">
        <v>213</v>
      </c>
      <c r="OHK31" s="102" t="s">
        <v>213</v>
      </c>
      <c r="OHL31" s="102" t="s">
        <v>213</v>
      </c>
      <c r="OHM31" s="102" t="s">
        <v>213</v>
      </c>
      <c r="OHN31" s="102" t="s">
        <v>213</v>
      </c>
      <c r="OHO31" s="102" t="s">
        <v>213</v>
      </c>
      <c r="OHP31" s="102" t="s">
        <v>213</v>
      </c>
      <c r="OHQ31" s="102" t="s">
        <v>213</v>
      </c>
      <c r="OHR31" s="102" t="s">
        <v>213</v>
      </c>
      <c r="OHS31" s="102" t="s">
        <v>213</v>
      </c>
      <c r="OHT31" s="102" t="s">
        <v>213</v>
      </c>
      <c r="OHU31" s="102" t="s">
        <v>213</v>
      </c>
      <c r="OHV31" s="102" t="s">
        <v>213</v>
      </c>
      <c r="OHW31" s="102" t="s">
        <v>213</v>
      </c>
      <c r="OHX31" s="102" t="s">
        <v>213</v>
      </c>
      <c r="OHY31" s="102" t="s">
        <v>213</v>
      </c>
      <c r="OHZ31" s="102" t="s">
        <v>213</v>
      </c>
      <c r="OIA31" s="102" t="s">
        <v>213</v>
      </c>
      <c r="OIB31" s="102" t="s">
        <v>213</v>
      </c>
      <c r="OIC31" s="102" t="s">
        <v>213</v>
      </c>
      <c r="OID31" s="102" t="s">
        <v>213</v>
      </c>
      <c r="OIE31" s="102" t="s">
        <v>213</v>
      </c>
      <c r="OIF31" s="102" t="s">
        <v>213</v>
      </c>
      <c r="OIG31" s="102" t="s">
        <v>213</v>
      </c>
      <c r="OIH31" s="102" t="s">
        <v>213</v>
      </c>
      <c r="OII31" s="102" t="s">
        <v>213</v>
      </c>
      <c r="OIJ31" s="102" t="s">
        <v>213</v>
      </c>
      <c r="OIK31" s="102" t="s">
        <v>213</v>
      </c>
      <c r="OIL31" s="102" t="s">
        <v>213</v>
      </c>
      <c r="OIM31" s="102" t="s">
        <v>213</v>
      </c>
      <c r="OIN31" s="102" t="s">
        <v>213</v>
      </c>
      <c r="OIO31" s="102" t="s">
        <v>213</v>
      </c>
      <c r="OIP31" s="102" t="s">
        <v>213</v>
      </c>
      <c r="OIQ31" s="102" t="s">
        <v>213</v>
      </c>
      <c r="OIR31" s="102" t="s">
        <v>213</v>
      </c>
      <c r="OIS31" s="102" t="s">
        <v>213</v>
      </c>
      <c r="OIT31" s="102" t="s">
        <v>213</v>
      </c>
      <c r="OIU31" s="102" t="s">
        <v>213</v>
      </c>
      <c r="OIV31" s="102" t="s">
        <v>213</v>
      </c>
      <c r="OIW31" s="102" t="s">
        <v>213</v>
      </c>
      <c r="OIX31" s="102" t="s">
        <v>213</v>
      </c>
      <c r="OIY31" s="102" t="s">
        <v>213</v>
      </c>
      <c r="OIZ31" s="102" t="s">
        <v>213</v>
      </c>
      <c r="OJA31" s="102" t="s">
        <v>213</v>
      </c>
      <c r="OJB31" s="102" t="s">
        <v>213</v>
      </c>
      <c r="OJC31" s="102" t="s">
        <v>213</v>
      </c>
      <c r="OJD31" s="102" t="s">
        <v>213</v>
      </c>
      <c r="OJE31" s="102" t="s">
        <v>213</v>
      </c>
      <c r="OJF31" s="102" t="s">
        <v>213</v>
      </c>
      <c r="OJG31" s="102" t="s">
        <v>213</v>
      </c>
      <c r="OJH31" s="102" t="s">
        <v>213</v>
      </c>
      <c r="OJI31" s="102" t="s">
        <v>213</v>
      </c>
      <c r="OJJ31" s="102" t="s">
        <v>213</v>
      </c>
      <c r="OJK31" s="102" t="s">
        <v>213</v>
      </c>
      <c r="OJL31" s="102" t="s">
        <v>213</v>
      </c>
      <c r="OJM31" s="102" t="s">
        <v>213</v>
      </c>
      <c r="OJN31" s="102" t="s">
        <v>213</v>
      </c>
      <c r="OJO31" s="102" t="s">
        <v>213</v>
      </c>
      <c r="OJP31" s="102" t="s">
        <v>213</v>
      </c>
      <c r="OJQ31" s="102" t="s">
        <v>213</v>
      </c>
      <c r="OJR31" s="102" t="s">
        <v>213</v>
      </c>
      <c r="OJS31" s="102" t="s">
        <v>213</v>
      </c>
      <c r="OJT31" s="102" t="s">
        <v>213</v>
      </c>
      <c r="OJU31" s="102" t="s">
        <v>213</v>
      </c>
      <c r="OJV31" s="102" t="s">
        <v>213</v>
      </c>
      <c r="OJW31" s="102" t="s">
        <v>213</v>
      </c>
      <c r="OJX31" s="102" t="s">
        <v>213</v>
      </c>
      <c r="OJY31" s="102" t="s">
        <v>213</v>
      </c>
      <c r="OJZ31" s="102" t="s">
        <v>213</v>
      </c>
      <c r="OKA31" s="102" t="s">
        <v>213</v>
      </c>
      <c r="OKB31" s="102" t="s">
        <v>213</v>
      </c>
      <c r="OKC31" s="102" t="s">
        <v>213</v>
      </c>
      <c r="OKD31" s="102" t="s">
        <v>213</v>
      </c>
      <c r="OKE31" s="102" t="s">
        <v>213</v>
      </c>
      <c r="OKF31" s="102" t="s">
        <v>213</v>
      </c>
      <c r="OKG31" s="102" t="s">
        <v>213</v>
      </c>
      <c r="OKH31" s="102" t="s">
        <v>213</v>
      </c>
      <c r="OKI31" s="102" t="s">
        <v>213</v>
      </c>
      <c r="OKJ31" s="102" t="s">
        <v>213</v>
      </c>
      <c r="OKK31" s="102" t="s">
        <v>213</v>
      </c>
      <c r="OKL31" s="102" t="s">
        <v>213</v>
      </c>
      <c r="OKM31" s="102" t="s">
        <v>213</v>
      </c>
      <c r="OKN31" s="102" t="s">
        <v>213</v>
      </c>
      <c r="OKO31" s="102" t="s">
        <v>213</v>
      </c>
      <c r="OKP31" s="102" t="s">
        <v>213</v>
      </c>
      <c r="OKQ31" s="102" t="s">
        <v>213</v>
      </c>
      <c r="OKR31" s="102" t="s">
        <v>213</v>
      </c>
      <c r="OKS31" s="102" t="s">
        <v>213</v>
      </c>
      <c r="OKT31" s="102" t="s">
        <v>213</v>
      </c>
      <c r="OKU31" s="102" t="s">
        <v>213</v>
      </c>
      <c r="OKV31" s="102" t="s">
        <v>213</v>
      </c>
      <c r="OKW31" s="102" t="s">
        <v>213</v>
      </c>
      <c r="OKX31" s="102" t="s">
        <v>213</v>
      </c>
      <c r="OKY31" s="102" t="s">
        <v>213</v>
      </c>
      <c r="OKZ31" s="102" t="s">
        <v>213</v>
      </c>
      <c r="OLA31" s="102" t="s">
        <v>213</v>
      </c>
      <c r="OLB31" s="102" t="s">
        <v>213</v>
      </c>
      <c r="OLC31" s="102" t="s">
        <v>213</v>
      </c>
      <c r="OLD31" s="102" t="s">
        <v>213</v>
      </c>
      <c r="OLE31" s="102" t="s">
        <v>213</v>
      </c>
      <c r="OLF31" s="102" t="s">
        <v>213</v>
      </c>
      <c r="OLG31" s="102" t="s">
        <v>213</v>
      </c>
      <c r="OLH31" s="102" t="s">
        <v>213</v>
      </c>
      <c r="OLI31" s="102" t="s">
        <v>213</v>
      </c>
      <c r="OLJ31" s="102" t="s">
        <v>213</v>
      </c>
      <c r="OLK31" s="102" t="s">
        <v>213</v>
      </c>
      <c r="OLL31" s="102" t="s">
        <v>213</v>
      </c>
      <c r="OLM31" s="102" t="s">
        <v>213</v>
      </c>
      <c r="OLN31" s="102" t="s">
        <v>213</v>
      </c>
      <c r="OLO31" s="102" t="s">
        <v>213</v>
      </c>
      <c r="OLP31" s="102" t="s">
        <v>213</v>
      </c>
      <c r="OLQ31" s="102" t="s">
        <v>213</v>
      </c>
      <c r="OLR31" s="102" t="s">
        <v>213</v>
      </c>
      <c r="OLS31" s="102" t="s">
        <v>213</v>
      </c>
      <c r="OLT31" s="102" t="s">
        <v>213</v>
      </c>
      <c r="OLU31" s="102" t="s">
        <v>213</v>
      </c>
      <c r="OLV31" s="102" t="s">
        <v>213</v>
      </c>
      <c r="OLW31" s="102" t="s">
        <v>213</v>
      </c>
      <c r="OLX31" s="102" t="s">
        <v>213</v>
      </c>
      <c r="OLY31" s="102" t="s">
        <v>213</v>
      </c>
      <c r="OLZ31" s="102" t="s">
        <v>213</v>
      </c>
      <c r="OMA31" s="102" t="s">
        <v>213</v>
      </c>
      <c r="OMB31" s="102" t="s">
        <v>213</v>
      </c>
      <c r="OMC31" s="102" t="s">
        <v>213</v>
      </c>
      <c r="OMD31" s="102" t="s">
        <v>213</v>
      </c>
      <c r="OME31" s="102" t="s">
        <v>213</v>
      </c>
      <c r="OMF31" s="102" t="s">
        <v>213</v>
      </c>
      <c r="OMG31" s="102" t="s">
        <v>213</v>
      </c>
      <c r="OMH31" s="102" t="s">
        <v>213</v>
      </c>
      <c r="OMI31" s="102" t="s">
        <v>213</v>
      </c>
      <c r="OMJ31" s="102" t="s">
        <v>213</v>
      </c>
      <c r="OMK31" s="102" t="s">
        <v>213</v>
      </c>
      <c r="OML31" s="102" t="s">
        <v>213</v>
      </c>
      <c r="OMM31" s="102" t="s">
        <v>213</v>
      </c>
      <c r="OMN31" s="102" t="s">
        <v>213</v>
      </c>
      <c r="OMO31" s="102" t="s">
        <v>213</v>
      </c>
      <c r="OMP31" s="102" t="s">
        <v>213</v>
      </c>
      <c r="OMQ31" s="102" t="s">
        <v>213</v>
      </c>
      <c r="OMR31" s="102" t="s">
        <v>213</v>
      </c>
      <c r="OMS31" s="102" t="s">
        <v>213</v>
      </c>
      <c r="OMT31" s="102" t="s">
        <v>213</v>
      </c>
      <c r="OMU31" s="102" t="s">
        <v>213</v>
      </c>
      <c r="OMV31" s="102" t="s">
        <v>213</v>
      </c>
      <c r="OMW31" s="102" t="s">
        <v>213</v>
      </c>
      <c r="OMX31" s="102" t="s">
        <v>213</v>
      </c>
      <c r="OMY31" s="102" t="s">
        <v>213</v>
      </c>
      <c r="OMZ31" s="102" t="s">
        <v>213</v>
      </c>
      <c r="ONA31" s="102" t="s">
        <v>213</v>
      </c>
      <c r="ONB31" s="102" t="s">
        <v>213</v>
      </c>
      <c r="ONC31" s="102" t="s">
        <v>213</v>
      </c>
      <c r="OND31" s="102" t="s">
        <v>213</v>
      </c>
      <c r="ONE31" s="102" t="s">
        <v>213</v>
      </c>
      <c r="ONF31" s="102" t="s">
        <v>213</v>
      </c>
      <c r="ONG31" s="102" t="s">
        <v>213</v>
      </c>
      <c r="ONH31" s="102" t="s">
        <v>213</v>
      </c>
      <c r="ONI31" s="102" t="s">
        <v>213</v>
      </c>
      <c r="ONJ31" s="102" t="s">
        <v>213</v>
      </c>
      <c r="ONK31" s="102" t="s">
        <v>213</v>
      </c>
      <c r="ONL31" s="102" t="s">
        <v>213</v>
      </c>
      <c r="ONM31" s="102" t="s">
        <v>213</v>
      </c>
      <c r="ONN31" s="102" t="s">
        <v>213</v>
      </c>
      <c r="ONO31" s="102" t="s">
        <v>213</v>
      </c>
      <c r="ONP31" s="102" t="s">
        <v>213</v>
      </c>
      <c r="ONQ31" s="102" t="s">
        <v>213</v>
      </c>
      <c r="ONR31" s="102" t="s">
        <v>213</v>
      </c>
      <c r="ONS31" s="102" t="s">
        <v>213</v>
      </c>
      <c r="ONT31" s="102" t="s">
        <v>213</v>
      </c>
      <c r="ONU31" s="102" t="s">
        <v>213</v>
      </c>
      <c r="ONV31" s="102" t="s">
        <v>213</v>
      </c>
      <c r="ONW31" s="102" t="s">
        <v>213</v>
      </c>
      <c r="ONX31" s="102" t="s">
        <v>213</v>
      </c>
      <c r="ONY31" s="102" t="s">
        <v>213</v>
      </c>
      <c r="ONZ31" s="102" t="s">
        <v>213</v>
      </c>
      <c r="OOA31" s="102" t="s">
        <v>213</v>
      </c>
      <c r="OOB31" s="102" t="s">
        <v>213</v>
      </c>
      <c r="OOC31" s="102" t="s">
        <v>213</v>
      </c>
      <c r="OOD31" s="102" t="s">
        <v>213</v>
      </c>
      <c r="OOE31" s="102" t="s">
        <v>213</v>
      </c>
      <c r="OOF31" s="102" t="s">
        <v>213</v>
      </c>
      <c r="OOG31" s="102" t="s">
        <v>213</v>
      </c>
      <c r="OOH31" s="102" t="s">
        <v>213</v>
      </c>
      <c r="OOI31" s="102" t="s">
        <v>213</v>
      </c>
      <c r="OOJ31" s="102" t="s">
        <v>213</v>
      </c>
      <c r="OOK31" s="102" t="s">
        <v>213</v>
      </c>
      <c r="OOL31" s="102" t="s">
        <v>213</v>
      </c>
      <c r="OOM31" s="102" t="s">
        <v>213</v>
      </c>
      <c r="OON31" s="102" t="s">
        <v>213</v>
      </c>
      <c r="OOO31" s="102" t="s">
        <v>213</v>
      </c>
      <c r="OOP31" s="102" t="s">
        <v>213</v>
      </c>
      <c r="OOQ31" s="102" t="s">
        <v>213</v>
      </c>
      <c r="OOR31" s="102" t="s">
        <v>213</v>
      </c>
      <c r="OOS31" s="102" t="s">
        <v>213</v>
      </c>
      <c r="OOT31" s="102" t="s">
        <v>213</v>
      </c>
      <c r="OOU31" s="102" t="s">
        <v>213</v>
      </c>
      <c r="OOV31" s="102" t="s">
        <v>213</v>
      </c>
      <c r="OOW31" s="102" t="s">
        <v>213</v>
      </c>
      <c r="OOX31" s="102" t="s">
        <v>213</v>
      </c>
      <c r="OOY31" s="102" t="s">
        <v>213</v>
      </c>
      <c r="OOZ31" s="102" t="s">
        <v>213</v>
      </c>
      <c r="OPA31" s="102" t="s">
        <v>213</v>
      </c>
      <c r="OPB31" s="102" t="s">
        <v>213</v>
      </c>
      <c r="OPC31" s="102" t="s">
        <v>213</v>
      </c>
      <c r="OPD31" s="102" t="s">
        <v>213</v>
      </c>
      <c r="OPE31" s="102" t="s">
        <v>213</v>
      </c>
      <c r="OPF31" s="102" t="s">
        <v>213</v>
      </c>
      <c r="OPG31" s="102" t="s">
        <v>213</v>
      </c>
      <c r="OPH31" s="102" t="s">
        <v>213</v>
      </c>
      <c r="OPI31" s="102" t="s">
        <v>213</v>
      </c>
      <c r="OPJ31" s="102" t="s">
        <v>213</v>
      </c>
      <c r="OPK31" s="102" t="s">
        <v>213</v>
      </c>
      <c r="OPL31" s="102" t="s">
        <v>213</v>
      </c>
      <c r="OPM31" s="102" t="s">
        <v>213</v>
      </c>
      <c r="OPN31" s="102" t="s">
        <v>213</v>
      </c>
      <c r="OPO31" s="102" t="s">
        <v>213</v>
      </c>
      <c r="OPP31" s="102" t="s">
        <v>213</v>
      </c>
      <c r="OPQ31" s="102" t="s">
        <v>213</v>
      </c>
      <c r="OPR31" s="102" t="s">
        <v>213</v>
      </c>
      <c r="OPS31" s="102" t="s">
        <v>213</v>
      </c>
      <c r="OPT31" s="102" t="s">
        <v>213</v>
      </c>
      <c r="OPU31" s="102" t="s">
        <v>213</v>
      </c>
      <c r="OPV31" s="102" t="s">
        <v>213</v>
      </c>
      <c r="OPW31" s="102" t="s">
        <v>213</v>
      </c>
      <c r="OPX31" s="102" t="s">
        <v>213</v>
      </c>
      <c r="OPY31" s="102" t="s">
        <v>213</v>
      </c>
      <c r="OPZ31" s="102" t="s">
        <v>213</v>
      </c>
      <c r="OQA31" s="102" t="s">
        <v>213</v>
      </c>
      <c r="OQB31" s="102" t="s">
        <v>213</v>
      </c>
      <c r="OQC31" s="102" t="s">
        <v>213</v>
      </c>
      <c r="OQD31" s="102" t="s">
        <v>213</v>
      </c>
      <c r="OQE31" s="102" t="s">
        <v>213</v>
      </c>
      <c r="OQF31" s="102" t="s">
        <v>213</v>
      </c>
      <c r="OQG31" s="102" t="s">
        <v>213</v>
      </c>
      <c r="OQH31" s="102" t="s">
        <v>213</v>
      </c>
      <c r="OQI31" s="102" t="s">
        <v>213</v>
      </c>
      <c r="OQJ31" s="102" t="s">
        <v>213</v>
      </c>
      <c r="OQK31" s="102" t="s">
        <v>213</v>
      </c>
      <c r="OQL31" s="102" t="s">
        <v>213</v>
      </c>
      <c r="OQM31" s="102" t="s">
        <v>213</v>
      </c>
      <c r="OQN31" s="102" t="s">
        <v>213</v>
      </c>
      <c r="OQO31" s="102" t="s">
        <v>213</v>
      </c>
      <c r="OQP31" s="102" t="s">
        <v>213</v>
      </c>
      <c r="OQQ31" s="102" t="s">
        <v>213</v>
      </c>
      <c r="OQR31" s="102" t="s">
        <v>213</v>
      </c>
      <c r="OQS31" s="102" t="s">
        <v>213</v>
      </c>
      <c r="OQT31" s="102" t="s">
        <v>213</v>
      </c>
      <c r="OQU31" s="102" t="s">
        <v>213</v>
      </c>
      <c r="OQV31" s="102" t="s">
        <v>213</v>
      </c>
      <c r="OQW31" s="102" t="s">
        <v>213</v>
      </c>
      <c r="OQX31" s="102" t="s">
        <v>213</v>
      </c>
      <c r="OQY31" s="102" t="s">
        <v>213</v>
      </c>
      <c r="OQZ31" s="102" t="s">
        <v>213</v>
      </c>
      <c r="ORA31" s="102" t="s">
        <v>213</v>
      </c>
      <c r="ORB31" s="102" t="s">
        <v>213</v>
      </c>
      <c r="ORC31" s="102" t="s">
        <v>213</v>
      </c>
      <c r="ORD31" s="102" t="s">
        <v>213</v>
      </c>
      <c r="ORE31" s="102" t="s">
        <v>213</v>
      </c>
      <c r="ORF31" s="102" t="s">
        <v>213</v>
      </c>
      <c r="ORG31" s="102" t="s">
        <v>213</v>
      </c>
      <c r="ORH31" s="102" t="s">
        <v>213</v>
      </c>
      <c r="ORI31" s="102" t="s">
        <v>213</v>
      </c>
      <c r="ORJ31" s="102" t="s">
        <v>213</v>
      </c>
      <c r="ORK31" s="102" t="s">
        <v>213</v>
      </c>
      <c r="ORL31" s="102" t="s">
        <v>213</v>
      </c>
      <c r="ORM31" s="102" t="s">
        <v>213</v>
      </c>
      <c r="ORN31" s="102" t="s">
        <v>213</v>
      </c>
      <c r="ORO31" s="102" t="s">
        <v>213</v>
      </c>
      <c r="ORP31" s="102" t="s">
        <v>213</v>
      </c>
      <c r="ORQ31" s="102" t="s">
        <v>213</v>
      </c>
      <c r="ORR31" s="102" t="s">
        <v>213</v>
      </c>
      <c r="ORS31" s="102" t="s">
        <v>213</v>
      </c>
      <c r="ORT31" s="102" t="s">
        <v>213</v>
      </c>
      <c r="ORU31" s="102" t="s">
        <v>213</v>
      </c>
      <c r="ORV31" s="102" t="s">
        <v>213</v>
      </c>
      <c r="ORW31" s="102" t="s">
        <v>213</v>
      </c>
      <c r="ORX31" s="102" t="s">
        <v>213</v>
      </c>
      <c r="ORY31" s="102" t="s">
        <v>213</v>
      </c>
      <c r="ORZ31" s="102" t="s">
        <v>213</v>
      </c>
      <c r="OSA31" s="102" t="s">
        <v>213</v>
      </c>
      <c r="OSB31" s="102" t="s">
        <v>213</v>
      </c>
      <c r="OSC31" s="102" t="s">
        <v>213</v>
      </c>
      <c r="OSD31" s="102" t="s">
        <v>213</v>
      </c>
      <c r="OSE31" s="102" t="s">
        <v>213</v>
      </c>
      <c r="OSF31" s="102" t="s">
        <v>213</v>
      </c>
      <c r="OSG31" s="102" t="s">
        <v>213</v>
      </c>
      <c r="OSH31" s="102" t="s">
        <v>213</v>
      </c>
      <c r="OSI31" s="102" t="s">
        <v>213</v>
      </c>
      <c r="OSJ31" s="102" t="s">
        <v>213</v>
      </c>
      <c r="OSK31" s="102" t="s">
        <v>213</v>
      </c>
      <c r="OSL31" s="102" t="s">
        <v>213</v>
      </c>
      <c r="OSM31" s="102" t="s">
        <v>213</v>
      </c>
      <c r="OSN31" s="102" t="s">
        <v>213</v>
      </c>
      <c r="OSO31" s="102" t="s">
        <v>213</v>
      </c>
      <c r="OSP31" s="102" t="s">
        <v>213</v>
      </c>
      <c r="OSQ31" s="102" t="s">
        <v>213</v>
      </c>
      <c r="OSR31" s="102" t="s">
        <v>213</v>
      </c>
      <c r="OSS31" s="102" t="s">
        <v>213</v>
      </c>
      <c r="OST31" s="102" t="s">
        <v>213</v>
      </c>
      <c r="OSU31" s="102" t="s">
        <v>213</v>
      </c>
      <c r="OSV31" s="102" t="s">
        <v>213</v>
      </c>
      <c r="OSW31" s="102" t="s">
        <v>213</v>
      </c>
      <c r="OSX31" s="102" t="s">
        <v>213</v>
      </c>
      <c r="OSY31" s="102" t="s">
        <v>213</v>
      </c>
      <c r="OSZ31" s="102" t="s">
        <v>213</v>
      </c>
      <c r="OTA31" s="102" t="s">
        <v>213</v>
      </c>
      <c r="OTB31" s="102" t="s">
        <v>213</v>
      </c>
      <c r="OTC31" s="102" t="s">
        <v>213</v>
      </c>
      <c r="OTD31" s="102" t="s">
        <v>213</v>
      </c>
      <c r="OTE31" s="102" t="s">
        <v>213</v>
      </c>
      <c r="OTF31" s="102" t="s">
        <v>213</v>
      </c>
      <c r="OTG31" s="102" t="s">
        <v>213</v>
      </c>
      <c r="OTH31" s="102" t="s">
        <v>213</v>
      </c>
      <c r="OTI31" s="102" t="s">
        <v>213</v>
      </c>
      <c r="OTJ31" s="102" t="s">
        <v>213</v>
      </c>
      <c r="OTK31" s="102" t="s">
        <v>213</v>
      </c>
      <c r="OTL31" s="102" t="s">
        <v>213</v>
      </c>
      <c r="OTM31" s="102" t="s">
        <v>213</v>
      </c>
      <c r="OTN31" s="102" t="s">
        <v>213</v>
      </c>
      <c r="OTO31" s="102" t="s">
        <v>213</v>
      </c>
      <c r="OTP31" s="102" t="s">
        <v>213</v>
      </c>
      <c r="OTQ31" s="102" t="s">
        <v>213</v>
      </c>
      <c r="OTR31" s="102" t="s">
        <v>213</v>
      </c>
      <c r="OTS31" s="102" t="s">
        <v>213</v>
      </c>
      <c r="OTT31" s="102" t="s">
        <v>213</v>
      </c>
      <c r="OTU31" s="102" t="s">
        <v>213</v>
      </c>
      <c r="OTV31" s="102" t="s">
        <v>213</v>
      </c>
      <c r="OTW31" s="102" t="s">
        <v>213</v>
      </c>
      <c r="OTX31" s="102" t="s">
        <v>213</v>
      </c>
      <c r="OTY31" s="102" t="s">
        <v>213</v>
      </c>
      <c r="OTZ31" s="102" t="s">
        <v>213</v>
      </c>
      <c r="OUA31" s="102" t="s">
        <v>213</v>
      </c>
      <c r="OUB31" s="102" t="s">
        <v>213</v>
      </c>
      <c r="OUC31" s="102" t="s">
        <v>213</v>
      </c>
      <c r="OUD31" s="102" t="s">
        <v>213</v>
      </c>
      <c r="OUE31" s="102" t="s">
        <v>213</v>
      </c>
      <c r="OUF31" s="102" t="s">
        <v>213</v>
      </c>
      <c r="OUG31" s="102" t="s">
        <v>213</v>
      </c>
      <c r="OUH31" s="102" t="s">
        <v>213</v>
      </c>
      <c r="OUI31" s="102" t="s">
        <v>213</v>
      </c>
      <c r="OUJ31" s="102" t="s">
        <v>213</v>
      </c>
      <c r="OUK31" s="102" t="s">
        <v>213</v>
      </c>
      <c r="OUL31" s="102" t="s">
        <v>213</v>
      </c>
      <c r="OUM31" s="102" t="s">
        <v>213</v>
      </c>
      <c r="OUN31" s="102" t="s">
        <v>213</v>
      </c>
      <c r="OUO31" s="102" t="s">
        <v>213</v>
      </c>
      <c r="OUP31" s="102" t="s">
        <v>213</v>
      </c>
      <c r="OUQ31" s="102" t="s">
        <v>213</v>
      </c>
      <c r="OUR31" s="102" t="s">
        <v>213</v>
      </c>
      <c r="OUS31" s="102" t="s">
        <v>213</v>
      </c>
      <c r="OUT31" s="102" t="s">
        <v>213</v>
      </c>
      <c r="OUU31" s="102" t="s">
        <v>213</v>
      </c>
      <c r="OUV31" s="102" t="s">
        <v>213</v>
      </c>
      <c r="OUW31" s="102" t="s">
        <v>213</v>
      </c>
      <c r="OUX31" s="102" t="s">
        <v>213</v>
      </c>
      <c r="OUY31" s="102" t="s">
        <v>213</v>
      </c>
      <c r="OUZ31" s="102" t="s">
        <v>213</v>
      </c>
      <c r="OVA31" s="102" t="s">
        <v>213</v>
      </c>
      <c r="OVB31" s="102" t="s">
        <v>213</v>
      </c>
      <c r="OVC31" s="102" t="s">
        <v>213</v>
      </c>
      <c r="OVD31" s="102" t="s">
        <v>213</v>
      </c>
      <c r="OVE31" s="102" t="s">
        <v>213</v>
      </c>
      <c r="OVF31" s="102" t="s">
        <v>213</v>
      </c>
      <c r="OVG31" s="102" t="s">
        <v>213</v>
      </c>
      <c r="OVH31" s="102" t="s">
        <v>213</v>
      </c>
      <c r="OVI31" s="102" t="s">
        <v>213</v>
      </c>
      <c r="OVJ31" s="102" t="s">
        <v>213</v>
      </c>
      <c r="OVK31" s="102" t="s">
        <v>213</v>
      </c>
      <c r="OVL31" s="102" t="s">
        <v>213</v>
      </c>
      <c r="OVM31" s="102" t="s">
        <v>213</v>
      </c>
      <c r="OVN31" s="102" t="s">
        <v>213</v>
      </c>
      <c r="OVO31" s="102" t="s">
        <v>213</v>
      </c>
      <c r="OVP31" s="102" t="s">
        <v>213</v>
      </c>
      <c r="OVQ31" s="102" t="s">
        <v>213</v>
      </c>
      <c r="OVR31" s="102" t="s">
        <v>213</v>
      </c>
      <c r="OVS31" s="102" t="s">
        <v>213</v>
      </c>
      <c r="OVT31" s="102" t="s">
        <v>213</v>
      </c>
      <c r="OVU31" s="102" t="s">
        <v>213</v>
      </c>
      <c r="OVV31" s="102" t="s">
        <v>213</v>
      </c>
      <c r="OVW31" s="102" t="s">
        <v>213</v>
      </c>
      <c r="OVX31" s="102" t="s">
        <v>213</v>
      </c>
      <c r="OVY31" s="102" t="s">
        <v>213</v>
      </c>
      <c r="OVZ31" s="102" t="s">
        <v>213</v>
      </c>
      <c r="OWA31" s="102" t="s">
        <v>213</v>
      </c>
      <c r="OWB31" s="102" t="s">
        <v>213</v>
      </c>
      <c r="OWC31" s="102" t="s">
        <v>213</v>
      </c>
      <c r="OWD31" s="102" t="s">
        <v>213</v>
      </c>
      <c r="OWE31" s="102" t="s">
        <v>213</v>
      </c>
      <c r="OWF31" s="102" t="s">
        <v>213</v>
      </c>
      <c r="OWG31" s="102" t="s">
        <v>213</v>
      </c>
      <c r="OWH31" s="102" t="s">
        <v>213</v>
      </c>
      <c r="OWI31" s="102" t="s">
        <v>213</v>
      </c>
      <c r="OWJ31" s="102" t="s">
        <v>213</v>
      </c>
      <c r="OWK31" s="102" t="s">
        <v>213</v>
      </c>
      <c r="OWL31" s="102" t="s">
        <v>213</v>
      </c>
      <c r="OWM31" s="102" t="s">
        <v>213</v>
      </c>
      <c r="OWN31" s="102" t="s">
        <v>213</v>
      </c>
      <c r="OWO31" s="102" t="s">
        <v>213</v>
      </c>
      <c r="OWP31" s="102" t="s">
        <v>213</v>
      </c>
      <c r="OWQ31" s="102" t="s">
        <v>213</v>
      </c>
      <c r="OWR31" s="102" t="s">
        <v>213</v>
      </c>
      <c r="OWS31" s="102" t="s">
        <v>213</v>
      </c>
      <c r="OWT31" s="102" t="s">
        <v>213</v>
      </c>
      <c r="OWU31" s="102" t="s">
        <v>213</v>
      </c>
      <c r="OWV31" s="102" t="s">
        <v>213</v>
      </c>
      <c r="OWW31" s="102" t="s">
        <v>213</v>
      </c>
      <c r="OWX31" s="102" t="s">
        <v>213</v>
      </c>
      <c r="OWY31" s="102" t="s">
        <v>213</v>
      </c>
      <c r="OWZ31" s="102" t="s">
        <v>213</v>
      </c>
      <c r="OXA31" s="102" t="s">
        <v>213</v>
      </c>
      <c r="OXB31" s="102" t="s">
        <v>213</v>
      </c>
      <c r="OXC31" s="102" t="s">
        <v>213</v>
      </c>
      <c r="OXD31" s="102" t="s">
        <v>213</v>
      </c>
      <c r="OXE31" s="102" t="s">
        <v>213</v>
      </c>
      <c r="OXF31" s="102" t="s">
        <v>213</v>
      </c>
      <c r="OXG31" s="102" t="s">
        <v>213</v>
      </c>
      <c r="OXH31" s="102" t="s">
        <v>213</v>
      </c>
      <c r="OXI31" s="102" t="s">
        <v>213</v>
      </c>
      <c r="OXJ31" s="102" t="s">
        <v>213</v>
      </c>
      <c r="OXK31" s="102" t="s">
        <v>213</v>
      </c>
      <c r="OXL31" s="102" t="s">
        <v>213</v>
      </c>
      <c r="OXM31" s="102" t="s">
        <v>213</v>
      </c>
      <c r="OXN31" s="102" t="s">
        <v>213</v>
      </c>
      <c r="OXO31" s="102" t="s">
        <v>213</v>
      </c>
      <c r="OXP31" s="102" t="s">
        <v>213</v>
      </c>
      <c r="OXQ31" s="102" t="s">
        <v>213</v>
      </c>
      <c r="OXR31" s="102" t="s">
        <v>213</v>
      </c>
      <c r="OXS31" s="102" t="s">
        <v>213</v>
      </c>
      <c r="OXT31" s="102" t="s">
        <v>213</v>
      </c>
      <c r="OXU31" s="102" t="s">
        <v>213</v>
      </c>
      <c r="OXV31" s="102" t="s">
        <v>213</v>
      </c>
      <c r="OXW31" s="102" t="s">
        <v>213</v>
      </c>
      <c r="OXX31" s="102" t="s">
        <v>213</v>
      </c>
      <c r="OXY31" s="102" t="s">
        <v>213</v>
      </c>
      <c r="OXZ31" s="102" t="s">
        <v>213</v>
      </c>
      <c r="OYA31" s="102" t="s">
        <v>213</v>
      </c>
      <c r="OYB31" s="102" t="s">
        <v>213</v>
      </c>
      <c r="OYC31" s="102" t="s">
        <v>213</v>
      </c>
      <c r="OYD31" s="102" t="s">
        <v>213</v>
      </c>
      <c r="OYE31" s="102" t="s">
        <v>213</v>
      </c>
      <c r="OYF31" s="102" t="s">
        <v>213</v>
      </c>
      <c r="OYG31" s="102" t="s">
        <v>213</v>
      </c>
      <c r="OYH31" s="102" t="s">
        <v>213</v>
      </c>
      <c r="OYI31" s="102" t="s">
        <v>213</v>
      </c>
      <c r="OYJ31" s="102" t="s">
        <v>213</v>
      </c>
      <c r="OYK31" s="102" t="s">
        <v>213</v>
      </c>
      <c r="OYL31" s="102" t="s">
        <v>213</v>
      </c>
      <c r="OYM31" s="102" t="s">
        <v>213</v>
      </c>
      <c r="OYN31" s="102" t="s">
        <v>213</v>
      </c>
      <c r="OYO31" s="102" t="s">
        <v>213</v>
      </c>
      <c r="OYP31" s="102" t="s">
        <v>213</v>
      </c>
      <c r="OYQ31" s="102" t="s">
        <v>213</v>
      </c>
      <c r="OYR31" s="102" t="s">
        <v>213</v>
      </c>
      <c r="OYS31" s="102" t="s">
        <v>213</v>
      </c>
      <c r="OYT31" s="102" t="s">
        <v>213</v>
      </c>
      <c r="OYU31" s="102" t="s">
        <v>213</v>
      </c>
      <c r="OYV31" s="102" t="s">
        <v>213</v>
      </c>
      <c r="OYW31" s="102" t="s">
        <v>213</v>
      </c>
      <c r="OYX31" s="102" t="s">
        <v>213</v>
      </c>
      <c r="OYY31" s="102" t="s">
        <v>213</v>
      </c>
      <c r="OYZ31" s="102" t="s">
        <v>213</v>
      </c>
      <c r="OZA31" s="102" t="s">
        <v>213</v>
      </c>
      <c r="OZB31" s="102" t="s">
        <v>213</v>
      </c>
      <c r="OZC31" s="102" t="s">
        <v>213</v>
      </c>
      <c r="OZD31" s="102" t="s">
        <v>213</v>
      </c>
      <c r="OZE31" s="102" t="s">
        <v>213</v>
      </c>
      <c r="OZF31" s="102" t="s">
        <v>213</v>
      </c>
      <c r="OZG31" s="102" t="s">
        <v>213</v>
      </c>
      <c r="OZH31" s="102" t="s">
        <v>213</v>
      </c>
      <c r="OZI31" s="102" t="s">
        <v>213</v>
      </c>
      <c r="OZJ31" s="102" t="s">
        <v>213</v>
      </c>
      <c r="OZK31" s="102" t="s">
        <v>213</v>
      </c>
      <c r="OZL31" s="102" t="s">
        <v>213</v>
      </c>
      <c r="OZM31" s="102" t="s">
        <v>213</v>
      </c>
      <c r="OZN31" s="102" t="s">
        <v>213</v>
      </c>
      <c r="OZO31" s="102" t="s">
        <v>213</v>
      </c>
      <c r="OZP31" s="102" t="s">
        <v>213</v>
      </c>
      <c r="OZQ31" s="102" t="s">
        <v>213</v>
      </c>
      <c r="OZR31" s="102" t="s">
        <v>213</v>
      </c>
      <c r="OZS31" s="102" t="s">
        <v>213</v>
      </c>
      <c r="OZT31" s="102" t="s">
        <v>213</v>
      </c>
      <c r="OZU31" s="102" t="s">
        <v>213</v>
      </c>
      <c r="OZV31" s="102" t="s">
        <v>213</v>
      </c>
      <c r="OZW31" s="102" t="s">
        <v>213</v>
      </c>
      <c r="OZX31" s="102" t="s">
        <v>213</v>
      </c>
      <c r="OZY31" s="102" t="s">
        <v>213</v>
      </c>
      <c r="OZZ31" s="102" t="s">
        <v>213</v>
      </c>
      <c r="PAA31" s="102" t="s">
        <v>213</v>
      </c>
      <c r="PAB31" s="102" t="s">
        <v>213</v>
      </c>
      <c r="PAC31" s="102" t="s">
        <v>213</v>
      </c>
      <c r="PAD31" s="102" t="s">
        <v>213</v>
      </c>
      <c r="PAE31" s="102" t="s">
        <v>213</v>
      </c>
      <c r="PAF31" s="102" t="s">
        <v>213</v>
      </c>
      <c r="PAG31" s="102" t="s">
        <v>213</v>
      </c>
      <c r="PAH31" s="102" t="s">
        <v>213</v>
      </c>
      <c r="PAI31" s="102" t="s">
        <v>213</v>
      </c>
      <c r="PAJ31" s="102" t="s">
        <v>213</v>
      </c>
      <c r="PAK31" s="102" t="s">
        <v>213</v>
      </c>
      <c r="PAL31" s="102" t="s">
        <v>213</v>
      </c>
      <c r="PAM31" s="102" t="s">
        <v>213</v>
      </c>
      <c r="PAN31" s="102" t="s">
        <v>213</v>
      </c>
      <c r="PAO31" s="102" t="s">
        <v>213</v>
      </c>
      <c r="PAP31" s="102" t="s">
        <v>213</v>
      </c>
      <c r="PAQ31" s="102" t="s">
        <v>213</v>
      </c>
      <c r="PAR31" s="102" t="s">
        <v>213</v>
      </c>
      <c r="PAS31" s="102" t="s">
        <v>213</v>
      </c>
      <c r="PAT31" s="102" t="s">
        <v>213</v>
      </c>
      <c r="PAU31" s="102" t="s">
        <v>213</v>
      </c>
      <c r="PAV31" s="102" t="s">
        <v>213</v>
      </c>
      <c r="PAW31" s="102" t="s">
        <v>213</v>
      </c>
      <c r="PAX31" s="102" t="s">
        <v>213</v>
      </c>
      <c r="PAY31" s="102" t="s">
        <v>213</v>
      </c>
      <c r="PAZ31" s="102" t="s">
        <v>213</v>
      </c>
      <c r="PBA31" s="102" t="s">
        <v>213</v>
      </c>
      <c r="PBB31" s="102" t="s">
        <v>213</v>
      </c>
      <c r="PBC31" s="102" t="s">
        <v>213</v>
      </c>
      <c r="PBD31" s="102" t="s">
        <v>213</v>
      </c>
      <c r="PBE31" s="102" t="s">
        <v>213</v>
      </c>
      <c r="PBF31" s="102" t="s">
        <v>213</v>
      </c>
      <c r="PBG31" s="102" t="s">
        <v>213</v>
      </c>
      <c r="PBH31" s="102" t="s">
        <v>213</v>
      </c>
      <c r="PBI31" s="102" t="s">
        <v>213</v>
      </c>
      <c r="PBJ31" s="102" t="s">
        <v>213</v>
      </c>
      <c r="PBK31" s="102" t="s">
        <v>213</v>
      </c>
      <c r="PBL31" s="102" t="s">
        <v>213</v>
      </c>
      <c r="PBM31" s="102" t="s">
        <v>213</v>
      </c>
      <c r="PBN31" s="102" t="s">
        <v>213</v>
      </c>
      <c r="PBO31" s="102" t="s">
        <v>213</v>
      </c>
      <c r="PBP31" s="102" t="s">
        <v>213</v>
      </c>
      <c r="PBQ31" s="102" t="s">
        <v>213</v>
      </c>
      <c r="PBR31" s="102" t="s">
        <v>213</v>
      </c>
      <c r="PBS31" s="102" t="s">
        <v>213</v>
      </c>
      <c r="PBT31" s="102" t="s">
        <v>213</v>
      </c>
      <c r="PBU31" s="102" t="s">
        <v>213</v>
      </c>
      <c r="PBV31" s="102" t="s">
        <v>213</v>
      </c>
      <c r="PBW31" s="102" t="s">
        <v>213</v>
      </c>
      <c r="PBX31" s="102" t="s">
        <v>213</v>
      </c>
      <c r="PBY31" s="102" t="s">
        <v>213</v>
      </c>
      <c r="PBZ31" s="102" t="s">
        <v>213</v>
      </c>
      <c r="PCA31" s="102" t="s">
        <v>213</v>
      </c>
      <c r="PCB31" s="102" t="s">
        <v>213</v>
      </c>
      <c r="PCC31" s="102" t="s">
        <v>213</v>
      </c>
      <c r="PCD31" s="102" t="s">
        <v>213</v>
      </c>
      <c r="PCE31" s="102" t="s">
        <v>213</v>
      </c>
      <c r="PCF31" s="102" t="s">
        <v>213</v>
      </c>
      <c r="PCG31" s="102" t="s">
        <v>213</v>
      </c>
      <c r="PCH31" s="102" t="s">
        <v>213</v>
      </c>
      <c r="PCI31" s="102" t="s">
        <v>213</v>
      </c>
      <c r="PCJ31" s="102" t="s">
        <v>213</v>
      </c>
      <c r="PCK31" s="102" t="s">
        <v>213</v>
      </c>
      <c r="PCL31" s="102" t="s">
        <v>213</v>
      </c>
      <c r="PCM31" s="102" t="s">
        <v>213</v>
      </c>
      <c r="PCN31" s="102" t="s">
        <v>213</v>
      </c>
      <c r="PCO31" s="102" t="s">
        <v>213</v>
      </c>
      <c r="PCP31" s="102" t="s">
        <v>213</v>
      </c>
      <c r="PCQ31" s="102" t="s">
        <v>213</v>
      </c>
      <c r="PCR31" s="102" t="s">
        <v>213</v>
      </c>
      <c r="PCS31" s="102" t="s">
        <v>213</v>
      </c>
      <c r="PCT31" s="102" t="s">
        <v>213</v>
      </c>
      <c r="PCU31" s="102" t="s">
        <v>213</v>
      </c>
      <c r="PCV31" s="102" t="s">
        <v>213</v>
      </c>
      <c r="PCW31" s="102" t="s">
        <v>213</v>
      </c>
      <c r="PCX31" s="102" t="s">
        <v>213</v>
      </c>
      <c r="PCY31" s="102" t="s">
        <v>213</v>
      </c>
      <c r="PCZ31" s="102" t="s">
        <v>213</v>
      </c>
      <c r="PDA31" s="102" t="s">
        <v>213</v>
      </c>
      <c r="PDB31" s="102" t="s">
        <v>213</v>
      </c>
      <c r="PDC31" s="102" t="s">
        <v>213</v>
      </c>
      <c r="PDD31" s="102" t="s">
        <v>213</v>
      </c>
      <c r="PDE31" s="102" t="s">
        <v>213</v>
      </c>
      <c r="PDF31" s="102" t="s">
        <v>213</v>
      </c>
      <c r="PDG31" s="102" t="s">
        <v>213</v>
      </c>
      <c r="PDH31" s="102" t="s">
        <v>213</v>
      </c>
      <c r="PDI31" s="102" t="s">
        <v>213</v>
      </c>
      <c r="PDJ31" s="102" t="s">
        <v>213</v>
      </c>
      <c r="PDK31" s="102" t="s">
        <v>213</v>
      </c>
      <c r="PDL31" s="102" t="s">
        <v>213</v>
      </c>
      <c r="PDM31" s="102" t="s">
        <v>213</v>
      </c>
      <c r="PDN31" s="102" t="s">
        <v>213</v>
      </c>
      <c r="PDO31" s="102" t="s">
        <v>213</v>
      </c>
      <c r="PDP31" s="102" t="s">
        <v>213</v>
      </c>
      <c r="PDQ31" s="102" t="s">
        <v>213</v>
      </c>
      <c r="PDR31" s="102" t="s">
        <v>213</v>
      </c>
      <c r="PDS31" s="102" t="s">
        <v>213</v>
      </c>
      <c r="PDT31" s="102" t="s">
        <v>213</v>
      </c>
      <c r="PDU31" s="102" t="s">
        <v>213</v>
      </c>
      <c r="PDV31" s="102" t="s">
        <v>213</v>
      </c>
      <c r="PDW31" s="102" t="s">
        <v>213</v>
      </c>
      <c r="PDX31" s="102" t="s">
        <v>213</v>
      </c>
      <c r="PDY31" s="102" t="s">
        <v>213</v>
      </c>
      <c r="PDZ31" s="102" t="s">
        <v>213</v>
      </c>
      <c r="PEA31" s="102" t="s">
        <v>213</v>
      </c>
      <c r="PEB31" s="102" t="s">
        <v>213</v>
      </c>
      <c r="PEC31" s="102" t="s">
        <v>213</v>
      </c>
      <c r="PED31" s="102" t="s">
        <v>213</v>
      </c>
      <c r="PEE31" s="102" t="s">
        <v>213</v>
      </c>
      <c r="PEF31" s="102" t="s">
        <v>213</v>
      </c>
      <c r="PEG31" s="102" t="s">
        <v>213</v>
      </c>
      <c r="PEH31" s="102" t="s">
        <v>213</v>
      </c>
      <c r="PEI31" s="102" t="s">
        <v>213</v>
      </c>
      <c r="PEJ31" s="102" t="s">
        <v>213</v>
      </c>
      <c r="PEK31" s="102" t="s">
        <v>213</v>
      </c>
      <c r="PEL31" s="102" t="s">
        <v>213</v>
      </c>
      <c r="PEM31" s="102" t="s">
        <v>213</v>
      </c>
      <c r="PEN31" s="102" t="s">
        <v>213</v>
      </c>
      <c r="PEO31" s="102" t="s">
        <v>213</v>
      </c>
      <c r="PEP31" s="102" t="s">
        <v>213</v>
      </c>
      <c r="PEQ31" s="102" t="s">
        <v>213</v>
      </c>
      <c r="PER31" s="102" t="s">
        <v>213</v>
      </c>
      <c r="PES31" s="102" t="s">
        <v>213</v>
      </c>
      <c r="PET31" s="102" t="s">
        <v>213</v>
      </c>
      <c r="PEU31" s="102" t="s">
        <v>213</v>
      </c>
      <c r="PEV31" s="102" t="s">
        <v>213</v>
      </c>
      <c r="PEW31" s="102" t="s">
        <v>213</v>
      </c>
      <c r="PEX31" s="102" t="s">
        <v>213</v>
      </c>
      <c r="PEY31" s="102" t="s">
        <v>213</v>
      </c>
      <c r="PEZ31" s="102" t="s">
        <v>213</v>
      </c>
      <c r="PFA31" s="102" t="s">
        <v>213</v>
      </c>
      <c r="PFB31" s="102" t="s">
        <v>213</v>
      </c>
      <c r="PFC31" s="102" t="s">
        <v>213</v>
      </c>
      <c r="PFD31" s="102" t="s">
        <v>213</v>
      </c>
      <c r="PFE31" s="102" t="s">
        <v>213</v>
      </c>
      <c r="PFF31" s="102" t="s">
        <v>213</v>
      </c>
      <c r="PFG31" s="102" t="s">
        <v>213</v>
      </c>
      <c r="PFH31" s="102" t="s">
        <v>213</v>
      </c>
      <c r="PFI31" s="102" t="s">
        <v>213</v>
      </c>
      <c r="PFJ31" s="102" t="s">
        <v>213</v>
      </c>
      <c r="PFK31" s="102" t="s">
        <v>213</v>
      </c>
      <c r="PFL31" s="102" t="s">
        <v>213</v>
      </c>
      <c r="PFM31" s="102" t="s">
        <v>213</v>
      </c>
      <c r="PFN31" s="102" t="s">
        <v>213</v>
      </c>
      <c r="PFO31" s="102" t="s">
        <v>213</v>
      </c>
      <c r="PFP31" s="102" t="s">
        <v>213</v>
      </c>
      <c r="PFQ31" s="102" t="s">
        <v>213</v>
      </c>
      <c r="PFR31" s="102" t="s">
        <v>213</v>
      </c>
      <c r="PFS31" s="102" t="s">
        <v>213</v>
      </c>
      <c r="PFT31" s="102" t="s">
        <v>213</v>
      </c>
      <c r="PFU31" s="102" t="s">
        <v>213</v>
      </c>
      <c r="PFV31" s="102" t="s">
        <v>213</v>
      </c>
      <c r="PFW31" s="102" t="s">
        <v>213</v>
      </c>
      <c r="PFX31" s="102" t="s">
        <v>213</v>
      </c>
      <c r="PFY31" s="102" t="s">
        <v>213</v>
      </c>
      <c r="PFZ31" s="102" t="s">
        <v>213</v>
      </c>
      <c r="PGA31" s="102" t="s">
        <v>213</v>
      </c>
      <c r="PGB31" s="102" t="s">
        <v>213</v>
      </c>
      <c r="PGC31" s="102" t="s">
        <v>213</v>
      </c>
      <c r="PGD31" s="102" t="s">
        <v>213</v>
      </c>
      <c r="PGE31" s="102" t="s">
        <v>213</v>
      </c>
      <c r="PGF31" s="102" t="s">
        <v>213</v>
      </c>
      <c r="PGG31" s="102" t="s">
        <v>213</v>
      </c>
      <c r="PGH31" s="102" t="s">
        <v>213</v>
      </c>
      <c r="PGI31" s="102" t="s">
        <v>213</v>
      </c>
      <c r="PGJ31" s="102" t="s">
        <v>213</v>
      </c>
      <c r="PGK31" s="102" t="s">
        <v>213</v>
      </c>
      <c r="PGL31" s="102" t="s">
        <v>213</v>
      </c>
      <c r="PGM31" s="102" t="s">
        <v>213</v>
      </c>
      <c r="PGN31" s="102" t="s">
        <v>213</v>
      </c>
      <c r="PGO31" s="102" t="s">
        <v>213</v>
      </c>
      <c r="PGP31" s="102" t="s">
        <v>213</v>
      </c>
      <c r="PGQ31" s="102" t="s">
        <v>213</v>
      </c>
      <c r="PGR31" s="102" t="s">
        <v>213</v>
      </c>
      <c r="PGS31" s="102" t="s">
        <v>213</v>
      </c>
      <c r="PGT31" s="102" t="s">
        <v>213</v>
      </c>
      <c r="PGU31" s="102" t="s">
        <v>213</v>
      </c>
      <c r="PGV31" s="102" t="s">
        <v>213</v>
      </c>
      <c r="PGW31" s="102" t="s">
        <v>213</v>
      </c>
      <c r="PGX31" s="102" t="s">
        <v>213</v>
      </c>
      <c r="PGY31" s="102" t="s">
        <v>213</v>
      </c>
      <c r="PGZ31" s="102" t="s">
        <v>213</v>
      </c>
      <c r="PHA31" s="102" t="s">
        <v>213</v>
      </c>
      <c r="PHB31" s="102" t="s">
        <v>213</v>
      </c>
      <c r="PHC31" s="102" t="s">
        <v>213</v>
      </c>
      <c r="PHD31" s="102" t="s">
        <v>213</v>
      </c>
      <c r="PHE31" s="102" t="s">
        <v>213</v>
      </c>
      <c r="PHF31" s="102" t="s">
        <v>213</v>
      </c>
      <c r="PHG31" s="102" t="s">
        <v>213</v>
      </c>
      <c r="PHH31" s="102" t="s">
        <v>213</v>
      </c>
      <c r="PHI31" s="102" t="s">
        <v>213</v>
      </c>
      <c r="PHJ31" s="102" t="s">
        <v>213</v>
      </c>
      <c r="PHK31" s="102" t="s">
        <v>213</v>
      </c>
      <c r="PHL31" s="102" t="s">
        <v>213</v>
      </c>
      <c r="PHM31" s="102" t="s">
        <v>213</v>
      </c>
      <c r="PHN31" s="102" t="s">
        <v>213</v>
      </c>
      <c r="PHO31" s="102" t="s">
        <v>213</v>
      </c>
      <c r="PHP31" s="102" t="s">
        <v>213</v>
      </c>
      <c r="PHQ31" s="102" t="s">
        <v>213</v>
      </c>
      <c r="PHR31" s="102" t="s">
        <v>213</v>
      </c>
      <c r="PHS31" s="102" t="s">
        <v>213</v>
      </c>
      <c r="PHT31" s="102" t="s">
        <v>213</v>
      </c>
      <c r="PHU31" s="102" t="s">
        <v>213</v>
      </c>
      <c r="PHV31" s="102" t="s">
        <v>213</v>
      </c>
      <c r="PHW31" s="102" t="s">
        <v>213</v>
      </c>
      <c r="PHX31" s="102" t="s">
        <v>213</v>
      </c>
      <c r="PHY31" s="102" t="s">
        <v>213</v>
      </c>
      <c r="PHZ31" s="102" t="s">
        <v>213</v>
      </c>
      <c r="PIA31" s="102" t="s">
        <v>213</v>
      </c>
      <c r="PIB31" s="102" t="s">
        <v>213</v>
      </c>
      <c r="PIC31" s="102" t="s">
        <v>213</v>
      </c>
      <c r="PID31" s="102" t="s">
        <v>213</v>
      </c>
      <c r="PIE31" s="102" t="s">
        <v>213</v>
      </c>
      <c r="PIF31" s="102" t="s">
        <v>213</v>
      </c>
      <c r="PIG31" s="102" t="s">
        <v>213</v>
      </c>
      <c r="PIH31" s="102" t="s">
        <v>213</v>
      </c>
      <c r="PII31" s="102" t="s">
        <v>213</v>
      </c>
      <c r="PIJ31" s="102" t="s">
        <v>213</v>
      </c>
      <c r="PIK31" s="102" t="s">
        <v>213</v>
      </c>
      <c r="PIL31" s="102" t="s">
        <v>213</v>
      </c>
      <c r="PIM31" s="102" t="s">
        <v>213</v>
      </c>
      <c r="PIN31" s="102" t="s">
        <v>213</v>
      </c>
      <c r="PIO31" s="102" t="s">
        <v>213</v>
      </c>
      <c r="PIP31" s="102" t="s">
        <v>213</v>
      </c>
      <c r="PIQ31" s="102" t="s">
        <v>213</v>
      </c>
      <c r="PIR31" s="102" t="s">
        <v>213</v>
      </c>
      <c r="PIS31" s="102" t="s">
        <v>213</v>
      </c>
      <c r="PIT31" s="102" t="s">
        <v>213</v>
      </c>
      <c r="PIU31" s="102" t="s">
        <v>213</v>
      </c>
      <c r="PIV31" s="102" t="s">
        <v>213</v>
      </c>
      <c r="PIW31" s="102" t="s">
        <v>213</v>
      </c>
      <c r="PIX31" s="102" t="s">
        <v>213</v>
      </c>
      <c r="PIY31" s="102" t="s">
        <v>213</v>
      </c>
      <c r="PIZ31" s="102" t="s">
        <v>213</v>
      </c>
      <c r="PJA31" s="102" t="s">
        <v>213</v>
      </c>
      <c r="PJB31" s="102" t="s">
        <v>213</v>
      </c>
      <c r="PJC31" s="102" t="s">
        <v>213</v>
      </c>
      <c r="PJD31" s="102" t="s">
        <v>213</v>
      </c>
      <c r="PJE31" s="102" t="s">
        <v>213</v>
      </c>
      <c r="PJF31" s="102" t="s">
        <v>213</v>
      </c>
      <c r="PJG31" s="102" t="s">
        <v>213</v>
      </c>
      <c r="PJH31" s="102" t="s">
        <v>213</v>
      </c>
      <c r="PJI31" s="102" t="s">
        <v>213</v>
      </c>
      <c r="PJJ31" s="102" t="s">
        <v>213</v>
      </c>
      <c r="PJK31" s="102" t="s">
        <v>213</v>
      </c>
      <c r="PJL31" s="102" t="s">
        <v>213</v>
      </c>
      <c r="PJM31" s="102" t="s">
        <v>213</v>
      </c>
      <c r="PJN31" s="102" t="s">
        <v>213</v>
      </c>
      <c r="PJO31" s="102" t="s">
        <v>213</v>
      </c>
      <c r="PJP31" s="102" t="s">
        <v>213</v>
      </c>
      <c r="PJQ31" s="102" t="s">
        <v>213</v>
      </c>
      <c r="PJR31" s="102" t="s">
        <v>213</v>
      </c>
      <c r="PJS31" s="102" t="s">
        <v>213</v>
      </c>
      <c r="PJT31" s="102" t="s">
        <v>213</v>
      </c>
      <c r="PJU31" s="102" t="s">
        <v>213</v>
      </c>
      <c r="PJV31" s="102" t="s">
        <v>213</v>
      </c>
      <c r="PJW31" s="102" t="s">
        <v>213</v>
      </c>
      <c r="PJX31" s="102" t="s">
        <v>213</v>
      </c>
      <c r="PJY31" s="102" t="s">
        <v>213</v>
      </c>
      <c r="PJZ31" s="102" t="s">
        <v>213</v>
      </c>
      <c r="PKA31" s="102" t="s">
        <v>213</v>
      </c>
      <c r="PKB31" s="102" t="s">
        <v>213</v>
      </c>
      <c r="PKC31" s="102" t="s">
        <v>213</v>
      </c>
      <c r="PKD31" s="102" t="s">
        <v>213</v>
      </c>
      <c r="PKE31" s="102" t="s">
        <v>213</v>
      </c>
      <c r="PKF31" s="102" t="s">
        <v>213</v>
      </c>
      <c r="PKG31" s="102" t="s">
        <v>213</v>
      </c>
      <c r="PKH31" s="102" t="s">
        <v>213</v>
      </c>
      <c r="PKI31" s="102" t="s">
        <v>213</v>
      </c>
      <c r="PKJ31" s="102" t="s">
        <v>213</v>
      </c>
      <c r="PKK31" s="102" t="s">
        <v>213</v>
      </c>
      <c r="PKL31" s="102" t="s">
        <v>213</v>
      </c>
      <c r="PKM31" s="102" t="s">
        <v>213</v>
      </c>
      <c r="PKN31" s="102" t="s">
        <v>213</v>
      </c>
      <c r="PKO31" s="102" t="s">
        <v>213</v>
      </c>
      <c r="PKP31" s="102" t="s">
        <v>213</v>
      </c>
      <c r="PKQ31" s="102" t="s">
        <v>213</v>
      </c>
      <c r="PKR31" s="102" t="s">
        <v>213</v>
      </c>
      <c r="PKS31" s="102" t="s">
        <v>213</v>
      </c>
      <c r="PKT31" s="102" t="s">
        <v>213</v>
      </c>
      <c r="PKU31" s="102" t="s">
        <v>213</v>
      </c>
      <c r="PKV31" s="102" t="s">
        <v>213</v>
      </c>
      <c r="PKW31" s="102" t="s">
        <v>213</v>
      </c>
      <c r="PKX31" s="102" t="s">
        <v>213</v>
      </c>
      <c r="PKY31" s="102" t="s">
        <v>213</v>
      </c>
      <c r="PKZ31" s="102" t="s">
        <v>213</v>
      </c>
      <c r="PLA31" s="102" t="s">
        <v>213</v>
      </c>
      <c r="PLB31" s="102" t="s">
        <v>213</v>
      </c>
      <c r="PLC31" s="102" t="s">
        <v>213</v>
      </c>
      <c r="PLD31" s="102" t="s">
        <v>213</v>
      </c>
      <c r="PLE31" s="102" t="s">
        <v>213</v>
      </c>
      <c r="PLF31" s="102" t="s">
        <v>213</v>
      </c>
      <c r="PLG31" s="102" t="s">
        <v>213</v>
      </c>
      <c r="PLH31" s="102" t="s">
        <v>213</v>
      </c>
      <c r="PLI31" s="102" t="s">
        <v>213</v>
      </c>
      <c r="PLJ31" s="102" t="s">
        <v>213</v>
      </c>
      <c r="PLK31" s="102" t="s">
        <v>213</v>
      </c>
      <c r="PLL31" s="102" t="s">
        <v>213</v>
      </c>
      <c r="PLM31" s="102" t="s">
        <v>213</v>
      </c>
      <c r="PLN31" s="102" t="s">
        <v>213</v>
      </c>
      <c r="PLO31" s="102" t="s">
        <v>213</v>
      </c>
      <c r="PLP31" s="102" t="s">
        <v>213</v>
      </c>
      <c r="PLQ31" s="102" t="s">
        <v>213</v>
      </c>
      <c r="PLR31" s="102" t="s">
        <v>213</v>
      </c>
      <c r="PLS31" s="102" t="s">
        <v>213</v>
      </c>
      <c r="PLT31" s="102" t="s">
        <v>213</v>
      </c>
      <c r="PLU31" s="102" t="s">
        <v>213</v>
      </c>
      <c r="PLV31" s="102" t="s">
        <v>213</v>
      </c>
      <c r="PLW31" s="102" t="s">
        <v>213</v>
      </c>
      <c r="PLX31" s="102" t="s">
        <v>213</v>
      </c>
      <c r="PLY31" s="102" t="s">
        <v>213</v>
      </c>
      <c r="PLZ31" s="102" t="s">
        <v>213</v>
      </c>
      <c r="PMA31" s="102" t="s">
        <v>213</v>
      </c>
      <c r="PMB31" s="102" t="s">
        <v>213</v>
      </c>
      <c r="PMC31" s="102" t="s">
        <v>213</v>
      </c>
      <c r="PMD31" s="102" t="s">
        <v>213</v>
      </c>
      <c r="PME31" s="102" t="s">
        <v>213</v>
      </c>
      <c r="PMF31" s="102" t="s">
        <v>213</v>
      </c>
      <c r="PMG31" s="102" t="s">
        <v>213</v>
      </c>
      <c r="PMH31" s="102" t="s">
        <v>213</v>
      </c>
      <c r="PMI31" s="102" t="s">
        <v>213</v>
      </c>
      <c r="PMJ31" s="102" t="s">
        <v>213</v>
      </c>
      <c r="PMK31" s="102" t="s">
        <v>213</v>
      </c>
      <c r="PML31" s="102" t="s">
        <v>213</v>
      </c>
      <c r="PMM31" s="102" t="s">
        <v>213</v>
      </c>
      <c r="PMN31" s="102" t="s">
        <v>213</v>
      </c>
      <c r="PMO31" s="102" t="s">
        <v>213</v>
      </c>
      <c r="PMP31" s="102" t="s">
        <v>213</v>
      </c>
      <c r="PMQ31" s="102" t="s">
        <v>213</v>
      </c>
      <c r="PMR31" s="102" t="s">
        <v>213</v>
      </c>
      <c r="PMS31" s="102" t="s">
        <v>213</v>
      </c>
      <c r="PMT31" s="102" t="s">
        <v>213</v>
      </c>
      <c r="PMU31" s="102" t="s">
        <v>213</v>
      </c>
      <c r="PMV31" s="102" t="s">
        <v>213</v>
      </c>
      <c r="PMW31" s="102" t="s">
        <v>213</v>
      </c>
      <c r="PMX31" s="102" t="s">
        <v>213</v>
      </c>
      <c r="PMY31" s="102" t="s">
        <v>213</v>
      </c>
      <c r="PMZ31" s="102" t="s">
        <v>213</v>
      </c>
      <c r="PNA31" s="102" t="s">
        <v>213</v>
      </c>
      <c r="PNB31" s="102" t="s">
        <v>213</v>
      </c>
      <c r="PNC31" s="102" t="s">
        <v>213</v>
      </c>
      <c r="PND31" s="102" t="s">
        <v>213</v>
      </c>
      <c r="PNE31" s="102" t="s">
        <v>213</v>
      </c>
      <c r="PNF31" s="102" t="s">
        <v>213</v>
      </c>
      <c r="PNG31" s="102" t="s">
        <v>213</v>
      </c>
      <c r="PNH31" s="102" t="s">
        <v>213</v>
      </c>
      <c r="PNI31" s="102" t="s">
        <v>213</v>
      </c>
      <c r="PNJ31" s="102" t="s">
        <v>213</v>
      </c>
      <c r="PNK31" s="102" t="s">
        <v>213</v>
      </c>
      <c r="PNL31" s="102" t="s">
        <v>213</v>
      </c>
      <c r="PNM31" s="102" t="s">
        <v>213</v>
      </c>
      <c r="PNN31" s="102" t="s">
        <v>213</v>
      </c>
      <c r="PNO31" s="102" t="s">
        <v>213</v>
      </c>
      <c r="PNP31" s="102" t="s">
        <v>213</v>
      </c>
      <c r="PNQ31" s="102" t="s">
        <v>213</v>
      </c>
      <c r="PNR31" s="102" t="s">
        <v>213</v>
      </c>
      <c r="PNS31" s="102" t="s">
        <v>213</v>
      </c>
      <c r="PNT31" s="102" t="s">
        <v>213</v>
      </c>
      <c r="PNU31" s="102" t="s">
        <v>213</v>
      </c>
      <c r="PNV31" s="102" t="s">
        <v>213</v>
      </c>
      <c r="PNW31" s="102" t="s">
        <v>213</v>
      </c>
      <c r="PNX31" s="102" t="s">
        <v>213</v>
      </c>
      <c r="PNY31" s="102" t="s">
        <v>213</v>
      </c>
      <c r="PNZ31" s="102" t="s">
        <v>213</v>
      </c>
      <c r="POA31" s="102" t="s">
        <v>213</v>
      </c>
      <c r="POB31" s="102" t="s">
        <v>213</v>
      </c>
      <c r="POC31" s="102" t="s">
        <v>213</v>
      </c>
      <c r="POD31" s="102" t="s">
        <v>213</v>
      </c>
      <c r="POE31" s="102" t="s">
        <v>213</v>
      </c>
      <c r="POF31" s="102" t="s">
        <v>213</v>
      </c>
      <c r="POG31" s="102" t="s">
        <v>213</v>
      </c>
      <c r="POH31" s="102" t="s">
        <v>213</v>
      </c>
      <c r="POI31" s="102" t="s">
        <v>213</v>
      </c>
      <c r="POJ31" s="102" t="s">
        <v>213</v>
      </c>
      <c r="POK31" s="102" t="s">
        <v>213</v>
      </c>
      <c r="POL31" s="102" t="s">
        <v>213</v>
      </c>
      <c r="POM31" s="102" t="s">
        <v>213</v>
      </c>
      <c r="PON31" s="102" t="s">
        <v>213</v>
      </c>
      <c r="POO31" s="102" t="s">
        <v>213</v>
      </c>
      <c r="POP31" s="102" t="s">
        <v>213</v>
      </c>
      <c r="POQ31" s="102" t="s">
        <v>213</v>
      </c>
      <c r="POR31" s="102" t="s">
        <v>213</v>
      </c>
      <c r="POS31" s="102" t="s">
        <v>213</v>
      </c>
      <c r="POT31" s="102" t="s">
        <v>213</v>
      </c>
      <c r="POU31" s="102" t="s">
        <v>213</v>
      </c>
      <c r="POV31" s="102" t="s">
        <v>213</v>
      </c>
      <c r="POW31" s="102" t="s">
        <v>213</v>
      </c>
      <c r="POX31" s="102" t="s">
        <v>213</v>
      </c>
      <c r="POY31" s="102" t="s">
        <v>213</v>
      </c>
      <c r="POZ31" s="102" t="s">
        <v>213</v>
      </c>
      <c r="PPA31" s="102" t="s">
        <v>213</v>
      </c>
      <c r="PPB31" s="102" t="s">
        <v>213</v>
      </c>
      <c r="PPC31" s="102" t="s">
        <v>213</v>
      </c>
      <c r="PPD31" s="102" t="s">
        <v>213</v>
      </c>
      <c r="PPE31" s="102" t="s">
        <v>213</v>
      </c>
      <c r="PPF31" s="102" t="s">
        <v>213</v>
      </c>
      <c r="PPG31" s="102" t="s">
        <v>213</v>
      </c>
      <c r="PPH31" s="102" t="s">
        <v>213</v>
      </c>
      <c r="PPI31" s="102" t="s">
        <v>213</v>
      </c>
      <c r="PPJ31" s="102" t="s">
        <v>213</v>
      </c>
      <c r="PPK31" s="102" t="s">
        <v>213</v>
      </c>
      <c r="PPL31" s="102" t="s">
        <v>213</v>
      </c>
      <c r="PPM31" s="102" t="s">
        <v>213</v>
      </c>
      <c r="PPN31" s="102" t="s">
        <v>213</v>
      </c>
      <c r="PPO31" s="102" t="s">
        <v>213</v>
      </c>
      <c r="PPP31" s="102" t="s">
        <v>213</v>
      </c>
      <c r="PPQ31" s="102" t="s">
        <v>213</v>
      </c>
      <c r="PPR31" s="102" t="s">
        <v>213</v>
      </c>
      <c r="PPS31" s="102" t="s">
        <v>213</v>
      </c>
      <c r="PPT31" s="102" t="s">
        <v>213</v>
      </c>
      <c r="PPU31" s="102" t="s">
        <v>213</v>
      </c>
      <c r="PPV31" s="102" t="s">
        <v>213</v>
      </c>
      <c r="PPW31" s="102" t="s">
        <v>213</v>
      </c>
      <c r="PPX31" s="102" t="s">
        <v>213</v>
      </c>
      <c r="PPY31" s="102" t="s">
        <v>213</v>
      </c>
      <c r="PPZ31" s="102" t="s">
        <v>213</v>
      </c>
      <c r="PQA31" s="102" t="s">
        <v>213</v>
      </c>
      <c r="PQB31" s="102" t="s">
        <v>213</v>
      </c>
      <c r="PQC31" s="102" t="s">
        <v>213</v>
      </c>
      <c r="PQD31" s="102" t="s">
        <v>213</v>
      </c>
      <c r="PQE31" s="102" t="s">
        <v>213</v>
      </c>
      <c r="PQF31" s="102" t="s">
        <v>213</v>
      </c>
      <c r="PQG31" s="102" t="s">
        <v>213</v>
      </c>
      <c r="PQH31" s="102" t="s">
        <v>213</v>
      </c>
      <c r="PQI31" s="102" t="s">
        <v>213</v>
      </c>
      <c r="PQJ31" s="102" t="s">
        <v>213</v>
      </c>
      <c r="PQK31" s="102" t="s">
        <v>213</v>
      </c>
      <c r="PQL31" s="102" t="s">
        <v>213</v>
      </c>
      <c r="PQM31" s="102" t="s">
        <v>213</v>
      </c>
      <c r="PQN31" s="102" t="s">
        <v>213</v>
      </c>
      <c r="PQO31" s="102" t="s">
        <v>213</v>
      </c>
      <c r="PQP31" s="102" t="s">
        <v>213</v>
      </c>
      <c r="PQQ31" s="102" t="s">
        <v>213</v>
      </c>
      <c r="PQR31" s="102" t="s">
        <v>213</v>
      </c>
      <c r="PQS31" s="102" t="s">
        <v>213</v>
      </c>
      <c r="PQT31" s="102" t="s">
        <v>213</v>
      </c>
      <c r="PQU31" s="102" t="s">
        <v>213</v>
      </c>
      <c r="PQV31" s="102" t="s">
        <v>213</v>
      </c>
      <c r="PQW31" s="102" t="s">
        <v>213</v>
      </c>
      <c r="PQX31" s="102" t="s">
        <v>213</v>
      </c>
      <c r="PQY31" s="102" t="s">
        <v>213</v>
      </c>
      <c r="PQZ31" s="102" t="s">
        <v>213</v>
      </c>
      <c r="PRA31" s="102" t="s">
        <v>213</v>
      </c>
      <c r="PRB31" s="102" t="s">
        <v>213</v>
      </c>
      <c r="PRC31" s="102" t="s">
        <v>213</v>
      </c>
      <c r="PRD31" s="102" t="s">
        <v>213</v>
      </c>
      <c r="PRE31" s="102" t="s">
        <v>213</v>
      </c>
      <c r="PRF31" s="102" t="s">
        <v>213</v>
      </c>
      <c r="PRG31" s="102" t="s">
        <v>213</v>
      </c>
      <c r="PRH31" s="102" t="s">
        <v>213</v>
      </c>
      <c r="PRI31" s="102" t="s">
        <v>213</v>
      </c>
      <c r="PRJ31" s="102" t="s">
        <v>213</v>
      </c>
      <c r="PRK31" s="102" t="s">
        <v>213</v>
      </c>
      <c r="PRL31" s="102" t="s">
        <v>213</v>
      </c>
      <c r="PRM31" s="102" t="s">
        <v>213</v>
      </c>
      <c r="PRN31" s="102" t="s">
        <v>213</v>
      </c>
      <c r="PRO31" s="102" t="s">
        <v>213</v>
      </c>
      <c r="PRP31" s="102" t="s">
        <v>213</v>
      </c>
      <c r="PRQ31" s="102" t="s">
        <v>213</v>
      </c>
      <c r="PRR31" s="102" t="s">
        <v>213</v>
      </c>
      <c r="PRS31" s="102" t="s">
        <v>213</v>
      </c>
      <c r="PRT31" s="102" t="s">
        <v>213</v>
      </c>
      <c r="PRU31" s="102" t="s">
        <v>213</v>
      </c>
      <c r="PRV31" s="102" t="s">
        <v>213</v>
      </c>
      <c r="PRW31" s="102" t="s">
        <v>213</v>
      </c>
      <c r="PRX31" s="102" t="s">
        <v>213</v>
      </c>
      <c r="PRY31" s="102" t="s">
        <v>213</v>
      </c>
      <c r="PRZ31" s="102" t="s">
        <v>213</v>
      </c>
      <c r="PSA31" s="102" t="s">
        <v>213</v>
      </c>
      <c r="PSB31" s="102" t="s">
        <v>213</v>
      </c>
      <c r="PSC31" s="102" t="s">
        <v>213</v>
      </c>
      <c r="PSD31" s="102" t="s">
        <v>213</v>
      </c>
      <c r="PSE31" s="102" t="s">
        <v>213</v>
      </c>
      <c r="PSF31" s="102" t="s">
        <v>213</v>
      </c>
      <c r="PSG31" s="102" t="s">
        <v>213</v>
      </c>
      <c r="PSH31" s="102" t="s">
        <v>213</v>
      </c>
      <c r="PSI31" s="102" t="s">
        <v>213</v>
      </c>
      <c r="PSJ31" s="102" t="s">
        <v>213</v>
      </c>
      <c r="PSK31" s="102" t="s">
        <v>213</v>
      </c>
      <c r="PSL31" s="102" t="s">
        <v>213</v>
      </c>
      <c r="PSM31" s="102" t="s">
        <v>213</v>
      </c>
      <c r="PSN31" s="102" t="s">
        <v>213</v>
      </c>
      <c r="PSO31" s="102" t="s">
        <v>213</v>
      </c>
      <c r="PSP31" s="102" t="s">
        <v>213</v>
      </c>
      <c r="PSQ31" s="102" t="s">
        <v>213</v>
      </c>
      <c r="PSR31" s="102" t="s">
        <v>213</v>
      </c>
      <c r="PSS31" s="102" t="s">
        <v>213</v>
      </c>
      <c r="PST31" s="102" t="s">
        <v>213</v>
      </c>
      <c r="PSU31" s="102" t="s">
        <v>213</v>
      </c>
      <c r="PSV31" s="102" t="s">
        <v>213</v>
      </c>
      <c r="PSW31" s="102" t="s">
        <v>213</v>
      </c>
      <c r="PSX31" s="102" t="s">
        <v>213</v>
      </c>
      <c r="PSY31" s="102" t="s">
        <v>213</v>
      </c>
      <c r="PSZ31" s="102" t="s">
        <v>213</v>
      </c>
      <c r="PTA31" s="102" t="s">
        <v>213</v>
      </c>
      <c r="PTB31" s="102" t="s">
        <v>213</v>
      </c>
      <c r="PTC31" s="102" t="s">
        <v>213</v>
      </c>
      <c r="PTD31" s="102" t="s">
        <v>213</v>
      </c>
      <c r="PTE31" s="102" t="s">
        <v>213</v>
      </c>
      <c r="PTF31" s="102" t="s">
        <v>213</v>
      </c>
      <c r="PTG31" s="102" t="s">
        <v>213</v>
      </c>
      <c r="PTH31" s="102" t="s">
        <v>213</v>
      </c>
      <c r="PTI31" s="102" t="s">
        <v>213</v>
      </c>
      <c r="PTJ31" s="102" t="s">
        <v>213</v>
      </c>
      <c r="PTK31" s="102" t="s">
        <v>213</v>
      </c>
      <c r="PTL31" s="102" t="s">
        <v>213</v>
      </c>
      <c r="PTM31" s="102" t="s">
        <v>213</v>
      </c>
      <c r="PTN31" s="102" t="s">
        <v>213</v>
      </c>
      <c r="PTO31" s="102" t="s">
        <v>213</v>
      </c>
      <c r="PTP31" s="102" t="s">
        <v>213</v>
      </c>
      <c r="PTQ31" s="102" t="s">
        <v>213</v>
      </c>
      <c r="PTR31" s="102" t="s">
        <v>213</v>
      </c>
      <c r="PTS31" s="102" t="s">
        <v>213</v>
      </c>
      <c r="PTT31" s="102" t="s">
        <v>213</v>
      </c>
      <c r="PTU31" s="102" t="s">
        <v>213</v>
      </c>
      <c r="PTV31" s="102" t="s">
        <v>213</v>
      </c>
      <c r="PTW31" s="102" t="s">
        <v>213</v>
      </c>
      <c r="PTX31" s="102" t="s">
        <v>213</v>
      </c>
      <c r="PTY31" s="102" t="s">
        <v>213</v>
      </c>
      <c r="PTZ31" s="102" t="s">
        <v>213</v>
      </c>
      <c r="PUA31" s="102" t="s">
        <v>213</v>
      </c>
      <c r="PUB31" s="102" t="s">
        <v>213</v>
      </c>
      <c r="PUC31" s="102" t="s">
        <v>213</v>
      </c>
      <c r="PUD31" s="102" t="s">
        <v>213</v>
      </c>
      <c r="PUE31" s="102" t="s">
        <v>213</v>
      </c>
      <c r="PUF31" s="102" t="s">
        <v>213</v>
      </c>
      <c r="PUG31" s="102" t="s">
        <v>213</v>
      </c>
      <c r="PUH31" s="102" t="s">
        <v>213</v>
      </c>
      <c r="PUI31" s="102" t="s">
        <v>213</v>
      </c>
      <c r="PUJ31" s="102" t="s">
        <v>213</v>
      </c>
      <c r="PUK31" s="102" t="s">
        <v>213</v>
      </c>
      <c r="PUL31" s="102" t="s">
        <v>213</v>
      </c>
      <c r="PUM31" s="102" t="s">
        <v>213</v>
      </c>
      <c r="PUN31" s="102" t="s">
        <v>213</v>
      </c>
      <c r="PUO31" s="102" t="s">
        <v>213</v>
      </c>
      <c r="PUP31" s="102" t="s">
        <v>213</v>
      </c>
      <c r="PUQ31" s="102" t="s">
        <v>213</v>
      </c>
      <c r="PUR31" s="102" t="s">
        <v>213</v>
      </c>
      <c r="PUS31" s="102" t="s">
        <v>213</v>
      </c>
      <c r="PUT31" s="102" t="s">
        <v>213</v>
      </c>
      <c r="PUU31" s="102" t="s">
        <v>213</v>
      </c>
      <c r="PUV31" s="102" t="s">
        <v>213</v>
      </c>
      <c r="PUW31" s="102" t="s">
        <v>213</v>
      </c>
      <c r="PUX31" s="102" t="s">
        <v>213</v>
      </c>
      <c r="PUY31" s="102" t="s">
        <v>213</v>
      </c>
      <c r="PUZ31" s="102" t="s">
        <v>213</v>
      </c>
      <c r="PVA31" s="102" t="s">
        <v>213</v>
      </c>
      <c r="PVB31" s="102" t="s">
        <v>213</v>
      </c>
      <c r="PVC31" s="102" t="s">
        <v>213</v>
      </c>
      <c r="PVD31" s="102" t="s">
        <v>213</v>
      </c>
      <c r="PVE31" s="102" t="s">
        <v>213</v>
      </c>
      <c r="PVF31" s="102" t="s">
        <v>213</v>
      </c>
      <c r="PVG31" s="102" t="s">
        <v>213</v>
      </c>
      <c r="PVH31" s="102" t="s">
        <v>213</v>
      </c>
      <c r="PVI31" s="102" t="s">
        <v>213</v>
      </c>
      <c r="PVJ31" s="102" t="s">
        <v>213</v>
      </c>
      <c r="PVK31" s="102" t="s">
        <v>213</v>
      </c>
      <c r="PVL31" s="102" t="s">
        <v>213</v>
      </c>
      <c r="PVM31" s="102" t="s">
        <v>213</v>
      </c>
      <c r="PVN31" s="102" t="s">
        <v>213</v>
      </c>
      <c r="PVO31" s="102" t="s">
        <v>213</v>
      </c>
      <c r="PVP31" s="102" t="s">
        <v>213</v>
      </c>
      <c r="PVQ31" s="102" t="s">
        <v>213</v>
      </c>
      <c r="PVR31" s="102" t="s">
        <v>213</v>
      </c>
      <c r="PVS31" s="102" t="s">
        <v>213</v>
      </c>
      <c r="PVT31" s="102" t="s">
        <v>213</v>
      </c>
      <c r="PVU31" s="102" t="s">
        <v>213</v>
      </c>
      <c r="PVV31" s="102" t="s">
        <v>213</v>
      </c>
      <c r="PVW31" s="102" t="s">
        <v>213</v>
      </c>
      <c r="PVX31" s="102" t="s">
        <v>213</v>
      </c>
      <c r="PVY31" s="102" t="s">
        <v>213</v>
      </c>
      <c r="PVZ31" s="102" t="s">
        <v>213</v>
      </c>
      <c r="PWA31" s="102" t="s">
        <v>213</v>
      </c>
      <c r="PWB31" s="102" t="s">
        <v>213</v>
      </c>
      <c r="PWC31" s="102" t="s">
        <v>213</v>
      </c>
      <c r="PWD31" s="102" t="s">
        <v>213</v>
      </c>
      <c r="PWE31" s="102" t="s">
        <v>213</v>
      </c>
      <c r="PWF31" s="102" t="s">
        <v>213</v>
      </c>
      <c r="PWG31" s="102" t="s">
        <v>213</v>
      </c>
      <c r="PWH31" s="102" t="s">
        <v>213</v>
      </c>
      <c r="PWI31" s="102" t="s">
        <v>213</v>
      </c>
      <c r="PWJ31" s="102" t="s">
        <v>213</v>
      </c>
      <c r="PWK31" s="102" t="s">
        <v>213</v>
      </c>
      <c r="PWL31" s="102" t="s">
        <v>213</v>
      </c>
      <c r="PWM31" s="102" t="s">
        <v>213</v>
      </c>
      <c r="PWN31" s="102" t="s">
        <v>213</v>
      </c>
      <c r="PWO31" s="102" t="s">
        <v>213</v>
      </c>
      <c r="PWP31" s="102" t="s">
        <v>213</v>
      </c>
      <c r="PWQ31" s="102" t="s">
        <v>213</v>
      </c>
      <c r="PWR31" s="102" t="s">
        <v>213</v>
      </c>
      <c r="PWS31" s="102" t="s">
        <v>213</v>
      </c>
      <c r="PWT31" s="102" t="s">
        <v>213</v>
      </c>
      <c r="PWU31" s="102" t="s">
        <v>213</v>
      </c>
      <c r="PWV31" s="102" t="s">
        <v>213</v>
      </c>
      <c r="PWW31" s="102" t="s">
        <v>213</v>
      </c>
      <c r="PWX31" s="102" t="s">
        <v>213</v>
      </c>
      <c r="PWY31" s="102" t="s">
        <v>213</v>
      </c>
      <c r="PWZ31" s="102" t="s">
        <v>213</v>
      </c>
      <c r="PXA31" s="102" t="s">
        <v>213</v>
      </c>
      <c r="PXB31" s="102" t="s">
        <v>213</v>
      </c>
      <c r="PXC31" s="102" t="s">
        <v>213</v>
      </c>
      <c r="PXD31" s="102" t="s">
        <v>213</v>
      </c>
      <c r="PXE31" s="102" t="s">
        <v>213</v>
      </c>
      <c r="PXF31" s="102" t="s">
        <v>213</v>
      </c>
      <c r="PXG31" s="102" t="s">
        <v>213</v>
      </c>
      <c r="PXH31" s="102" t="s">
        <v>213</v>
      </c>
      <c r="PXI31" s="102" t="s">
        <v>213</v>
      </c>
      <c r="PXJ31" s="102" t="s">
        <v>213</v>
      </c>
      <c r="PXK31" s="102" t="s">
        <v>213</v>
      </c>
      <c r="PXL31" s="102" t="s">
        <v>213</v>
      </c>
      <c r="PXM31" s="102" t="s">
        <v>213</v>
      </c>
      <c r="PXN31" s="102" t="s">
        <v>213</v>
      </c>
      <c r="PXO31" s="102" t="s">
        <v>213</v>
      </c>
      <c r="PXP31" s="102" t="s">
        <v>213</v>
      </c>
      <c r="PXQ31" s="102" t="s">
        <v>213</v>
      </c>
      <c r="PXR31" s="102" t="s">
        <v>213</v>
      </c>
      <c r="PXS31" s="102" t="s">
        <v>213</v>
      </c>
      <c r="PXT31" s="102" t="s">
        <v>213</v>
      </c>
      <c r="PXU31" s="102" t="s">
        <v>213</v>
      </c>
      <c r="PXV31" s="102" t="s">
        <v>213</v>
      </c>
      <c r="PXW31" s="102" t="s">
        <v>213</v>
      </c>
      <c r="PXX31" s="102" t="s">
        <v>213</v>
      </c>
      <c r="PXY31" s="102" t="s">
        <v>213</v>
      </c>
      <c r="PXZ31" s="102" t="s">
        <v>213</v>
      </c>
      <c r="PYA31" s="102" t="s">
        <v>213</v>
      </c>
      <c r="PYB31" s="102" t="s">
        <v>213</v>
      </c>
      <c r="PYC31" s="102" t="s">
        <v>213</v>
      </c>
      <c r="PYD31" s="102" t="s">
        <v>213</v>
      </c>
      <c r="PYE31" s="102" t="s">
        <v>213</v>
      </c>
      <c r="PYF31" s="102" t="s">
        <v>213</v>
      </c>
      <c r="PYG31" s="102" t="s">
        <v>213</v>
      </c>
      <c r="PYH31" s="102" t="s">
        <v>213</v>
      </c>
      <c r="PYI31" s="102" t="s">
        <v>213</v>
      </c>
      <c r="PYJ31" s="102" t="s">
        <v>213</v>
      </c>
      <c r="PYK31" s="102" t="s">
        <v>213</v>
      </c>
      <c r="PYL31" s="102" t="s">
        <v>213</v>
      </c>
      <c r="PYM31" s="102" t="s">
        <v>213</v>
      </c>
      <c r="PYN31" s="102" t="s">
        <v>213</v>
      </c>
      <c r="PYO31" s="102" t="s">
        <v>213</v>
      </c>
      <c r="PYP31" s="102" t="s">
        <v>213</v>
      </c>
      <c r="PYQ31" s="102" t="s">
        <v>213</v>
      </c>
      <c r="PYR31" s="102" t="s">
        <v>213</v>
      </c>
      <c r="PYS31" s="102" t="s">
        <v>213</v>
      </c>
      <c r="PYT31" s="102" t="s">
        <v>213</v>
      </c>
      <c r="PYU31" s="102" t="s">
        <v>213</v>
      </c>
      <c r="PYV31" s="102" t="s">
        <v>213</v>
      </c>
      <c r="PYW31" s="102" t="s">
        <v>213</v>
      </c>
      <c r="PYX31" s="102" t="s">
        <v>213</v>
      </c>
      <c r="PYY31" s="102" t="s">
        <v>213</v>
      </c>
      <c r="PYZ31" s="102" t="s">
        <v>213</v>
      </c>
      <c r="PZA31" s="102" t="s">
        <v>213</v>
      </c>
      <c r="PZB31" s="102" t="s">
        <v>213</v>
      </c>
      <c r="PZC31" s="102" t="s">
        <v>213</v>
      </c>
      <c r="PZD31" s="102" t="s">
        <v>213</v>
      </c>
      <c r="PZE31" s="102" t="s">
        <v>213</v>
      </c>
      <c r="PZF31" s="102" t="s">
        <v>213</v>
      </c>
      <c r="PZG31" s="102" t="s">
        <v>213</v>
      </c>
      <c r="PZH31" s="102" t="s">
        <v>213</v>
      </c>
      <c r="PZI31" s="102" t="s">
        <v>213</v>
      </c>
      <c r="PZJ31" s="102" t="s">
        <v>213</v>
      </c>
      <c r="PZK31" s="102" t="s">
        <v>213</v>
      </c>
      <c r="PZL31" s="102" t="s">
        <v>213</v>
      </c>
      <c r="PZM31" s="102" t="s">
        <v>213</v>
      </c>
      <c r="PZN31" s="102" t="s">
        <v>213</v>
      </c>
      <c r="PZO31" s="102" t="s">
        <v>213</v>
      </c>
      <c r="PZP31" s="102" t="s">
        <v>213</v>
      </c>
      <c r="PZQ31" s="102" t="s">
        <v>213</v>
      </c>
      <c r="PZR31" s="102" t="s">
        <v>213</v>
      </c>
      <c r="PZS31" s="102" t="s">
        <v>213</v>
      </c>
      <c r="PZT31" s="102" t="s">
        <v>213</v>
      </c>
      <c r="PZU31" s="102" t="s">
        <v>213</v>
      </c>
      <c r="PZV31" s="102" t="s">
        <v>213</v>
      </c>
      <c r="PZW31" s="102" t="s">
        <v>213</v>
      </c>
      <c r="PZX31" s="102" t="s">
        <v>213</v>
      </c>
      <c r="PZY31" s="102" t="s">
        <v>213</v>
      </c>
      <c r="PZZ31" s="102" t="s">
        <v>213</v>
      </c>
      <c r="QAA31" s="102" t="s">
        <v>213</v>
      </c>
      <c r="QAB31" s="102" t="s">
        <v>213</v>
      </c>
      <c r="QAC31" s="102" t="s">
        <v>213</v>
      </c>
      <c r="QAD31" s="102" t="s">
        <v>213</v>
      </c>
      <c r="QAE31" s="102" t="s">
        <v>213</v>
      </c>
      <c r="QAF31" s="102" t="s">
        <v>213</v>
      </c>
      <c r="QAG31" s="102" t="s">
        <v>213</v>
      </c>
      <c r="QAH31" s="102" t="s">
        <v>213</v>
      </c>
      <c r="QAI31" s="102" t="s">
        <v>213</v>
      </c>
      <c r="QAJ31" s="102" t="s">
        <v>213</v>
      </c>
      <c r="QAK31" s="102" t="s">
        <v>213</v>
      </c>
      <c r="QAL31" s="102" t="s">
        <v>213</v>
      </c>
      <c r="QAM31" s="102" t="s">
        <v>213</v>
      </c>
      <c r="QAN31" s="102" t="s">
        <v>213</v>
      </c>
      <c r="QAO31" s="102" t="s">
        <v>213</v>
      </c>
      <c r="QAP31" s="102" t="s">
        <v>213</v>
      </c>
      <c r="QAQ31" s="102" t="s">
        <v>213</v>
      </c>
      <c r="QAR31" s="102" t="s">
        <v>213</v>
      </c>
      <c r="QAS31" s="102" t="s">
        <v>213</v>
      </c>
      <c r="QAT31" s="102" t="s">
        <v>213</v>
      </c>
      <c r="QAU31" s="102" t="s">
        <v>213</v>
      </c>
      <c r="QAV31" s="102" t="s">
        <v>213</v>
      </c>
      <c r="QAW31" s="102" t="s">
        <v>213</v>
      </c>
      <c r="QAX31" s="102" t="s">
        <v>213</v>
      </c>
      <c r="QAY31" s="102" t="s">
        <v>213</v>
      </c>
      <c r="QAZ31" s="102" t="s">
        <v>213</v>
      </c>
      <c r="QBA31" s="102" t="s">
        <v>213</v>
      </c>
      <c r="QBB31" s="102" t="s">
        <v>213</v>
      </c>
      <c r="QBC31" s="102" t="s">
        <v>213</v>
      </c>
      <c r="QBD31" s="102" t="s">
        <v>213</v>
      </c>
      <c r="QBE31" s="102" t="s">
        <v>213</v>
      </c>
      <c r="QBF31" s="102" t="s">
        <v>213</v>
      </c>
      <c r="QBG31" s="102" t="s">
        <v>213</v>
      </c>
      <c r="QBH31" s="102" t="s">
        <v>213</v>
      </c>
      <c r="QBI31" s="102" t="s">
        <v>213</v>
      </c>
      <c r="QBJ31" s="102" t="s">
        <v>213</v>
      </c>
      <c r="QBK31" s="102" t="s">
        <v>213</v>
      </c>
      <c r="QBL31" s="102" t="s">
        <v>213</v>
      </c>
      <c r="QBM31" s="102" t="s">
        <v>213</v>
      </c>
      <c r="QBN31" s="102" t="s">
        <v>213</v>
      </c>
      <c r="QBO31" s="102" t="s">
        <v>213</v>
      </c>
      <c r="QBP31" s="102" t="s">
        <v>213</v>
      </c>
      <c r="QBQ31" s="102" t="s">
        <v>213</v>
      </c>
      <c r="QBR31" s="102" t="s">
        <v>213</v>
      </c>
      <c r="QBS31" s="102" t="s">
        <v>213</v>
      </c>
      <c r="QBT31" s="102" t="s">
        <v>213</v>
      </c>
      <c r="QBU31" s="102" t="s">
        <v>213</v>
      </c>
      <c r="QBV31" s="102" t="s">
        <v>213</v>
      </c>
      <c r="QBW31" s="102" t="s">
        <v>213</v>
      </c>
      <c r="QBX31" s="102" t="s">
        <v>213</v>
      </c>
      <c r="QBY31" s="102" t="s">
        <v>213</v>
      </c>
      <c r="QBZ31" s="102" t="s">
        <v>213</v>
      </c>
      <c r="QCA31" s="102" t="s">
        <v>213</v>
      </c>
      <c r="QCB31" s="102" t="s">
        <v>213</v>
      </c>
      <c r="QCC31" s="102" t="s">
        <v>213</v>
      </c>
      <c r="QCD31" s="102" t="s">
        <v>213</v>
      </c>
      <c r="QCE31" s="102" t="s">
        <v>213</v>
      </c>
      <c r="QCF31" s="102" t="s">
        <v>213</v>
      </c>
      <c r="QCG31" s="102" t="s">
        <v>213</v>
      </c>
      <c r="QCH31" s="102" t="s">
        <v>213</v>
      </c>
      <c r="QCI31" s="102" t="s">
        <v>213</v>
      </c>
      <c r="QCJ31" s="102" t="s">
        <v>213</v>
      </c>
      <c r="QCK31" s="102" t="s">
        <v>213</v>
      </c>
      <c r="QCL31" s="102" t="s">
        <v>213</v>
      </c>
      <c r="QCM31" s="102" t="s">
        <v>213</v>
      </c>
      <c r="QCN31" s="102" t="s">
        <v>213</v>
      </c>
      <c r="QCO31" s="102" t="s">
        <v>213</v>
      </c>
      <c r="QCP31" s="102" t="s">
        <v>213</v>
      </c>
      <c r="QCQ31" s="102" t="s">
        <v>213</v>
      </c>
      <c r="QCR31" s="102" t="s">
        <v>213</v>
      </c>
      <c r="QCS31" s="102" t="s">
        <v>213</v>
      </c>
      <c r="QCT31" s="102" t="s">
        <v>213</v>
      </c>
      <c r="QCU31" s="102" t="s">
        <v>213</v>
      </c>
      <c r="QCV31" s="102" t="s">
        <v>213</v>
      </c>
      <c r="QCW31" s="102" t="s">
        <v>213</v>
      </c>
      <c r="QCX31" s="102" t="s">
        <v>213</v>
      </c>
      <c r="QCY31" s="102" t="s">
        <v>213</v>
      </c>
      <c r="QCZ31" s="102" t="s">
        <v>213</v>
      </c>
      <c r="QDA31" s="102" t="s">
        <v>213</v>
      </c>
      <c r="QDB31" s="102" t="s">
        <v>213</v>
      </c>
      <c r="QDC31" s="102" t="s">
        <v>213</v>
      </c>
      <c r="QDD31" s="102" t="s">
        <v>213</v>
      </c>
      <c r="QDE31" s="102" t="s">
        <v>213</v>
      </c>
      <c r="QDF31" s="102" t="s">
        <v>213</v>
      </c>
      <c r="QDG31" s="102" t="s">
        <v>213</v>
      </c>
      <c r="QDH31" s="102" t="s">
        <v>213</v>
      </c>
      <c r="QDI31" s="102" t="s">
        <v>213</v>
      </c>
      <c r="QDJ31" s="102" t="s">
        <v>213</v>
      </c>
      <c r="QDK31" s="102" t="s">
        <v>213</v>
      </c>
      <c r="QDL31" s="102" t="s">
        <v>213</v>
      </c>
      <c r="QDM31" s="102" t="s">
        <v>213</v>
      </c>
      <c r="QDN31" s="102" t="s">
        <v>213</v>
      </c>
      <c r="QDO31" s="102" t="s">
        <v>213</v>
      </c>
      <c r="QDP31" s="102" t="s">
        <v>213</v>
      </c>
      <c r="QDQ31" s="102" t="s">
        <v>213</v>
      </c>
      <c r="QDR31" s="102" t="s">
        <v>213</v>
      </c>
      <c r="QDS31" s="102" t="s">
        <v>213</v>
      </c>
      <c r="QDT31" s="102" t="s">
        <v>213</v>
      </c>
      <c r="QDU31" s="102" t="s">
        <v>213</v>
      </c>
      <c r="QDV31" s="102" t="s">
        <v>213</v>
      </c>
      <c r="QDW31" s="102" t="s">
        <v>213</v>
      </c>
      <c r="QDX31" s="102" t="s">
        <v>213</v>
      </c>
      <c r="QDY31" s="102" t="s">
        <v>213</v>
      </c>
      <c r="QDZ31" s="102" t="s">
        <v>213</v>
      </c>
      <c r="QEA31" s="102" t="s">
        <v>213</v>
      </c>
      <c r="QEB31" s="102" t="s">
        <v>213</v>
      </c>
      <c r="QEC31" s="102" t="s">
        <v>213</v>
      </c>
      <c r="QED31" s="102" t="s">
        <v>213</v>
      </c>
      <c r="QEE31" s="102" t="s">
        <v>213</v>
      </c>
      <c r="QEF31" s="102" t="s">
        <v>213</v>
      </c>
      <c r="QEG31" s="102" t="s">
        <v>213</v>
      </c>
      <c r="QEH31" s="102" t="s">
        <v>213</v>
      </c>
      <c r="QEI31" s="102" t="s">
        <v>213</v>
      </c>
      <c r="QEJ31" s="102" t="s">
        <v>213</v>
      </c>
      <c r="QEK31" s="102" t="s">
        <v>213</v>
      </c>
      <c r="QEL31" s="102" t="s">
        <v>213</v>
      </c>
      <c r="QEM31" s="102" t="s">
        <v>213</v>
      </c>
      <c r="QEN31" s="102" t="s">
        <v>213</v>
      </c>
      <c r="QEO31" s="102" t="s">
        <v>213</v>
      </c>
      <c r="QEP31" s="102" t="s">
        <v>213</v>
      </c>
      <c r="QEQ31" s="102" t="s">
        <v>213</v>
      </c>
      <c r="QER31" s="102" t="s">
        <v>213</v>
      </c>
      <c r="QES31" s="102" t="s">
        <v>213</v>
      </c>
      <c r="QET31" s="102" t="s">
        <v>213</v>
      </c>
      <c r="QEU31" s="102" t="s">
        <v>213</v>
      </c>
      <c r="QEV31" s="102" t="s">
        <v>213</v>
      </c>
      <c r="QEW31" s="102" t="s">
        <v>213</v>
      </c>
      <c r="QEX31" s="102" t="s">
        <v>213</v>
      </c>
      <c r="QEY31" s="102" t="s">
        <v>213</v>
      </c>
      <c r="QEZ31" s="102" t="s">
        <v>213</v>
      </c>
      <c r="QFA31" s="102" t="s">
        <v>213</v>
      </c>
      <c r="QFB31" s="102" t="s">
        <v>213</v>
      </c>
      <c r="QFC31" s="102" t="s">
        <v>213</v>
      </c>
      <c r="QFD31" s="102" t="s">
        <v>213</v>
      </c>
      <c r="QFE31" s="102" t="s">
        <v>213</v>
      </c>
      <c r="QFF31" s="102" t="s">
        <v>213</v>
      </c>
      <c r="QFG31" s="102" t="s">
        <v>213</v>
      </c>
      <c r="QFH31" s="102" t="s">
        <v>213</v>
      </c>
      <c r="QFI31" s="102" t="s">
        <v>213</v>
      </c>
      <c r="QFJ31" s="102" t="s">
        <v>213</v>
      </c>
      <c r="QFK31" s="102" t="s">
        <v>213</v>
      </c>
      <c r="QFL31" s="102" t="s">
        <v>213</v>
      </c>
      <c r="QFM31" s="102" t="s">
        <v>213</v>
      </c>
      <c r="QFN31" s="102" t="s">
        <v>213</v>
      </c>
      <c r="QFO31" s="102" t="s">
        <v>213</v>
      </c>
      <c r="QFP31" s="102" t="s">
        <v>213</v>
      </c>
      <c r="QFQ31" s="102" t="s">
        <v>213</v>
      </c>
      <c r="QFR31" s="102" t="s">
        <v>213</v>
      </c>
      <c r="QFS31" s="102" t="s">
        <v>213</v>
      </c>
      <c r="QFT31" s="102" t="s">
        <v>213</v>
      </c>
      <c r="QFU31" s="102" t="s">
        <v>213</v>
      </c>
      <c r="QFV31" s="102" t="s">
        <v>213</v>
      </c>
      <c r="QFW31" s="102" t="s">
        <v>213</v>
      </c>
      <c r="QFX31" s="102" t="s">
        <v>213</v>
      </c>
      <c r="QFY31" s="102" t="s">
        <v>213</v>
      </c>
      <c r="QFZ31" s="102" t="s">
        <v>213</v>
      </c>
      <c r="QGA31" s="102" t="s">
        <v>213</v>
      </c>
      <c r="QGB31" s="102" t="s">
        <v>213</v>
      </c>
      <c r="QGC31" s="102" t="s">
        <v>213</v>
      </c>
      <c r="QGD31" s="102" t="s">
        <v>213</v>
      </c>
      <c r="QGE31" s="102" t="s">
        <v>213</v>
      </c>
      <c r="QGF31" s="102" t="s">
        <v>213</v>
      </c>
      <c r="QGG31" s="102" t="s">
        <v>213</v>
      </c>
      <c r="QGH31" s="102" t="s">
        <v>213</v>
      </c>
      <c r="QGI31" s="102" t="s">
        <v>213</v>
      </c>
      <c r="QGJ31" s="102" t="s">
        <v>213</v>
      </c>
      <c r="QGK31" s="102" t="s">
        <v>213</v>
      </c>
      <c r="QGL31" s="102" t="s">
        <v>213</v>
      </c>
      <c r="QGM31" s="102" t="s">
        <v>213</v>
      </c>
      <c r="QGN31" s="102" t="s">
        <v>213</v>
      </c>
      <c r="QGO31" s="102" t="s">
        <v>213</v>
      </c>
      <c r="QGP31" s="102" t="s">
        <v>213</v>
      </c>
      <c r="QGQ31" s="102" t="s">
        <v>213</v>
      </c>
      <c r="QGR31" s="102" t="s">
        <v>213</v>
      </c>
      <c r="QGS31" s="102" t="s">
        <v>213</v>
      </c>
      <c r="QGT31" s="102" t="s">
        <v>213</v>
      </c>
      <c r="QGU31" s="102" t="s">
        <v>213</v>
      </c>
      <c r="QGV31" s="102" t="s">
        <v>213</v>
      </c>
      <c r="QGW31" s="102" t="s">
        <v>213</v>
      </c>
      <c r="QGX31" s="102" t="s">
        <v>213</v>
      </c>
      <c r="QGY31" s="102" t="s">
        <v>213</v>
      </c>
      <c r="QGZ31" s="102" t="s">
        <v>213</v>
      </c>
      <c r="QHA31" s="102" t="s">
        <v>213</v>
      </c>
      <c r="QHB31" s="102" t="s">
        <v>213</v>
      </c>
      <c r="QHC31" s="102" t="s">
        <v>213</v>
      </c>
      <c r="QHD31" s="102" t="s">
        <v>213</v>
      </c>
      <c r="QHE31" s="102" t="s">
        <v>213</v>
      </c>
      <c r="QHF31" s="102" t="s">
        <v>213</v>
      </c>
      <c r="QHG31" s="102" t="s">
        <v>213</v>
      </c>
      <c r="QHH31" s="102" t="s">
        <v>213</v>
      </c>
      <c r="QHI31" s="102" t="s">
        <v>213</v>
      </c>
      <c r="QHJ31" s="102" t="s">
        <v>213</v>
      </c>
      <c r="QHK31" s="102" t="s">
        <v>213</v>
      </c>
      <c r="QHL31" s="102" t="s">
        <v>213</v>
      </c>
      <c r="QHM31" s="102" t="s">
        <v>213</v>
      </c>
      <c r="QHN31" s="102" t="s">
        <v>213</v>
      </c>
      <c r="QHO31" s="102" t="s">
        <v>213</v>
      </c>
      <c r="QHP31" s="102" t="s">
        <v>213</v>
      </c>
      <c r="QHQ31" s="102" t="s">
        <v>213</v>
      </c>
      <c r="QHR31" s="102" t="s">
        <v>213</v>
      </c>
      <c r="QHS31" s="102" t="s">
        <v>213</v>
      </c>
      <c r="QHT31" s="102" t="s">
        <v>213</v>
      </c>
      <c r="QHU31" s="102" t="s">
        <v>213</v>
      </c>
      <c r="QHV31" s="102" t="s">
        <v>213</v>
      </c>
      <c r="QHW31" s="102" t="s">
        <v>213</v>
      </c>
      <c r="QHX31" s="102" t="s">
        <v>213</v>
      </c>
      <c r="QHY31" s="102" t="s">
        <v>213</v>
      </c>
      <c r="QHZ31" s="102" t="s">
        <v>213</v>
      </c>
      <c r="QIA31" s="102" t="s">
        <v>213</v>
      </c>
      <c r="QIB31" s="102" t="s">
        <v>213</v>
      </c>
      <c r="QIC31" s="102" t="s">
        <v>213</v>
      </c>
      <c r="QID31" s="102" t="s">
        <v>213</v>
      </c>
      <c r="QIE31" s="102" t="s">
        <v>213</v>
      </c>
      <c r="QIF31" s="102" t="s">
        <v>213</v>
      </c>
      <c r="QIG31" s="102" t="s">
        <v>213</v>
      </c>
      <c r="QIH31" s="102" t="s">
        <v>213</v>
      </c>
      <c r="QII31" s="102" t="s">
        <v>213</v>
      </c>
      <c r="QIJ31" s="102" t="s">
        <v>213</v>
      </c>
      <c r="QIK31" s="102" t="s">
        <v>213</v>
      </c>
      <c r="QIL31" s="102" t="s">
        <v>213</v>
      </c>
      <c r="QIM31" s="102" t="s">
        <v>213</v>
      </c>
      <c r="QIN31" s="102" t="s">
        <v>213</v>
      </c>
      <c r="QIO31" s="102" t="s">
        <v>213</v>
      </c>
      <c r="QIP31" s="102" t="s">
        <v>213</v>
      </c>
      <c r="QIQ31" s="102" t="s">
        <v>213</v>
      </c>
      <c r="QIR31" s="102" t="s">
        <v>213</v>
      </c>
      <c r="QIS31" s="102" t="s">
        <v>213</v>
      </c>
      <c r="QIT31" s="102" t="s">
        <v>213</v>
      </c>
      <c r="QIU31" s="102" t="s">
        <v>213</v>
      </c>
      <c r="QIV31" s="102" t="s">
        <v>213</v>
      </c>
      <c r="QIW31" s="102" t="s">
        <v>213</v>
      </c>
      <c r="QIX31" s="102" t="s">
        <v>213</v>
      </c>
      <c r="QIY31" s="102" t="s">
        <v>213</v>
      </c>
      <c r="QIZ31" s="102" t="s">
        <v>213</v>
      </c>
      <c r="QJA31" s="102" t="s">
        <v>213</v>
      </c>
      <c r="QJB31" s="102" t="s">
        <v>213</v>
      </c>
      <c r="QJC31" s="102" t="s">
        <v>213</v>
      </c>
      <c r="QJD31" s="102" t="s">
        <v>213</v>
      </c>
      <c r="QJE31" s="102" t="s">
        <v>213</v>
      </c>
      <c r="QJF31" s="102" t="s">
        <v>213</v>
      </c>
      <c r="QJG31" s="102" t="s">
        <v>213</v>
      </c>
      <c r="QJH31" s="102" t="s">
        <v>213</v>
      </c>
      <c r="QJI31" s="102" t="s">
        <v>213</v>
      </c>
      <c r="QJJ31" s="102" t="s">
        <v>213</v>
      </c>
      <c r="QJK31" s="102" t="s">
        <v>213</v>
      </c>
      <c r="QJL31" s="102" t="s">
        <v>213</v>
      </c>
      <c r="QJM31" s="102" t="s">
        <v>213</v>
      </c>
      <c r="QJN31" s="102" t="s">
        <v>213</v>
      </c>
      <c r="QJO31" s="102" t="s">
        <v>213</v>
      </c>
      <c r="QJP31" s="102" t="s">
        <v>213</v>
      </c>
      <c r="QJQ31" s="102" t="s">
        <v>213</v>
      </c>
      <c r="QJR31" s="102" t="s">
        <v>213</v>
      </c>
      <c r="QJS31" s="102" t="s">
        <v>213</v>
      </c>
      <c r="QJT31" s="102" t="s">
        <v>213</v>
      </c>
      <c r="QJU31" s="102" t="s">
        <v>213</v>
      </c>
      <c r="QJV31" s="102" t="s">
        <v>213</v>
      </c>
      <c r="QJW31" s="102" t="s">
        <v>213</v>
      </c>
      <c r="QJX31" s="102" t="s">
        <v>213</v>
      </c>
      <c r="QJY31" s="102" t="s">
        <v>213</v>
      </c>
      <c r="QJZ31" s="102" t="s">
        <v>213</v>
      </c>
      <c r="QKA31" s="102" t="s">
        <v>213</v>
      </c>
      <c r="QKB31" s="102" t="s">
        <v>213</v>
      </c>
      <c r="QKC31" s="102" t="s">
        <v>213</v>
      </c>
      <c r="QKD31" s="102" t="s">
        <v>213</v>
      </c>
      <c r="QKE31" s="102" t="s">
        <v>213</v>
      </c>
      <c r="QKF31" s="102" t="s">
        <v>213</v>
      </c>
      <c r="QKG31" s="102" t="s">
        <v>213</v>
      </c>
      <c r="QKH31" s="102" t="s">
        <v>213</v>
      </c>
      <c r="QKI31" s="102" t="s">
        <v>213</v>
      </c>
      <c r="QKJ31" s="102" t="s">
        <v>213</v>
      </c>
      <c r="QKK31" s="102" t="s">
        <v>213</v>
      </c>
      <c r="QKL31" s="102" t="s">
        <v>213</v>
      </c>
      <c r="QKM31" s="102" t="s">
        <v>213</v>
      </c>
      <c r="QKN31" s="102" t="s">
        <v>213</v>
      </c>
      <c r="QKO31" s="102" t="s">
        <v>213</v>
      </c>
      <c r="QKP31" s="102" t="s">
        <v>213</v>
      </c>
      <c r="QKQ31" s="102" t="s">
        <v>213</v>
      </c>
      <c r="QKR31" s="102" t="s">
        <v>213</v>
      </c>
      <c r="QKS31" s="102" t="s">
        <v>213</v>
      </c>
      <c r="QKT31" s="102" t="s">
        <v>213</v>
      </c>
      <c r="QKU31" s="102" t="s">
        <v>213</v>
      </c>
      <c r="QKV31" s="102" t="s">
        <v>213</v>
      </c>
      <c r="QKW31" s="102" t="s">
        <v>213</v>
      </c>
      <c r="QKX31" s="102" t="s">
        <v>213</v>
      </c>
      <c r="QKY31" s="102" t="s">
        <v>213</v>
      </c>
      <c r="QKZ31" s="102" t="s">
        <v>213</v>
      </c>
      <c r="QLA31" s="102" t="s">
        <v>213</v>
      </c>
      <c r="QLB31" s="102" t="s">
        <v>213</v>
      </c>
      <c r="QLC31" s="102" t="s">
        <v>213</v>
      </c>
      <c r="QLD31" s="102" t="s">
        <v>213</v>
      </c>
      <c r="QLE31" s="102" t="s">
        <v>213</v>
      </c>
      <c r="QLF31" s="102" t="s">
        <v>213</v>
      </c>
      <c r="QLG31" s="102" t="s">
        <v>213</v>
      </c>
      <c r="QLH31" s="102" t="s">
        <v>213</v>
      </c>
      <c r="QLI31" s="102" t="s">
        <v>213</v>
      </c>
      <c r="QLJ31" s="102" t="s">
        <v>213</v>
      </c>
      <c r="QLK31" s="102" t="s">
        <v>213</v>
      </c>
      <c r="QLL31" s="102" t="s">
        <v>213</v>
      </c>
      <c r="QLM31" s="102" t="s">
        <v>213</v>
      </c>
      <c r="QLN31" s="102" t="s">
        <v>213</v>
      </c>
      <c r="QLO31" s="102" t="s">
        <v>213</v>
      </c>
      <c r="QLP31" s="102" t="s">
        <v>213</v>
      </c>
      <c r="QLQ31" s="102" t="s">
        <v>213</v>
      </c>
      <c r="QLR31" s="102" t="s">
        <v>213</v>
      </c>
      <c r="QLS31" s="102" t="s">
        <v>213</v>
      </c>
      <c r="QLT31" s="102" t="s">
        <v>213</v>
      </c>
      <c r="QLU31" s="102" t="s">
        <v>213</v>
      </c>
      <c r="QLV31" s="102" t="s">
        <v>213</v>
      </c>
      <c r="QLW31" s="102" t="s">
        <v>213</v>
      </c>
      <c r="QLX31" s="102" t="s">
        <v>213</v>
      </c>
      <c r="QLY31" s="102" t="s">
        <v>213</v>
      </c>
      <c r="QLZ31" s="102" t="s">
        <v>213</v>
      </c>
      <c r="QMA31" s="102" t="s">
        <v>213</v>
      </c>
      <c r="QMB31" s="102" t="s">
        <v>213</v>
      </c>
      <c r="QMC31" s="102" t="s">
        <v>213</v>
      </c>
      <c r="QMD31" s="102" t="s">
        <v>213</v>
      </c>
      <c r="QME31" s="102" t="s">
        <v>213</v>
      </c>
      <c r="QMF31" s="102" t="s">
        <v>213</v>
      </c>
      <c r="QMG31" s="102" t="s">
        <v>213</v>
      </c>
      <c r="QMH31" s="102" t="s">
        <v>213</v>
      </c>
      <c r="QMI31" s="102" t="s">
        <v>213</v>
      </c>
      <c r="QMJ31" s="102" t="s">
        <v>213</v>
      </c>
      <c r="QMK31" s="102" t="s">
        <v>213</v>
      </c>
      <c r="QML31" s="102" t="s">
        <v>213</v>
      </c>
      <c r="QMM31" s="102" t="s">
        <v>213</v>
      </c>
      <c r="QMN31" s="102" t="s">
        <v>213</v>
      </c>
      <c r="QMO31" s="102" t="s">
        <v>213</v>
      </c>
      <c r="QMP31" s="102" t="s">
        <v>213</v>
      </c>
      <c r="QMQ31" s="102" t="s">
        <v>213</v>
      </c>
      <c r="QMR31" s="102" t="s">
        <v>213</v>
      </c>
      <c r="QMS31" s="102" t="s">
        <v>213</v>
      </c>
      <c r="QMT31" s="102" t="s">
        <v>213</v>
      </c>
      <c r="QMU31" s="102" t="s">
        <v>213</v>
      </c>
      <c r="QMV31" s="102" t="s">
        <v>213</v>
      </c>
      <c r="QMW31" s="102" t="s">
        <v>213</v>
      </c>
      <c r="QMX31" s="102" t="s">
        <v>213</v>
      </c>
      <c r="QMY31" s="102" t="s">
        <v>213</v>
      </c>
      <c r="QMZ31" s="102" t="s">
        <v>213</v>
      </c>
      <c r="QNA31" s="102" t="s">
        <v>213</v>
      </c>
      <c r="QNB31" s="102" t="s">
        <v>213</v>
      </c>
      <c r="QNC31" s="102" t="s">
        <v>213</v>
      </c>
      <c r="QND31" s="102" t="s">
        <v>213</v>
      </c>
      <c r="QNE31" s="102" t="s">
        <v>213</v>
      </c>
      <c r="QNF31" s="102" t="s">
        <v>213</v>
      </c>
      <c r="QNG31" s="102" t="s">
        <v>213</v>
      </c>
      <c r="QNH31" s="102" t="s">
        <v>213</v>
      </c>
      <c r="QNI31" s="102" t="s">
        <v>213</v>
      </c>
      <c r="QNJ31" s="102" t="s">
        <v>213</v>
      </c>
      <c r="QNK31" s="102" t="s">
        <v>213</v>
      </c>
      <c r="QNL31" s="102" t="s">
        <v>213</v>
      </c>
      <c r="QNM31" s="102" t="s">
        <v>213</v>
      </c>
      <c r="QNN31" s="102" t="s">
        <v>213</v>
      </c>
      <c r="QNO31" s="102" t="s">
        <v>213</v>
      </c>
      <c r="QNP31" s="102" t="s">
        <v>213</v>
      </c>
      <c r="QNQ31" s="102" t="s">
        <v>213</v>
      </c>
      <c r="QNR31" s="102" t="s">
        <v>213</v>
      </c>
      <c r="QNS31" s="102" t="s">
        <v>213</v>
      </c>
      <c r="QNT31" s="102" t="s">
        <v>213</v>
      </c>
      <c r="QNU31" s="102" t="s">
        <v>213</v>
      </c>
      <c r="QNV31" s="102" t="s">
        <v>213</v>
      </c>
      <c r="QNW31" s="102" t="s">
        <v>213</v>
      </c>
      <c r="QNX31" s="102" t="s">
        <v>213</v>
      </c>
      <c r="QNY31" s="102" t="s">
        <v>213</v>
      </c>
      <c r="QNZ31" s="102" t="s">
        <v>213</v>
      </c>
      <c r="QOA31" s="102" t="s">
        <v>213</v>
      </c>
      <c r="QOB31" s="102" t="s">
        <v>213</v>
      </c>
      <c r="QOC31" s="102" t="s">
        <v>213</v>
      </c>
      <c r="QOD31" s="102" t="s">
        <v>213</v>
      </c>
      <c r="QOE31" s="102" t="s">
        <v>213</v>
      </c>
      <c r="QOF31" s="102" t="s">
        <v>213</v>
      </c>
      <c r="QOG31" s="102" t="s">
        <v>213</v>
      </c>
      <c r="QOH31" s="102" t="s">
        <v>213</v>
      </c>
      <c r="QOI31" s="102" t="s">
        <v>213</v>
      </c>
      <c r="QOJ31" s="102" t="s">
        <v>213</v>
      </c>
      <c r="QOK31" s="102" t="s">
        <v>213</v>
      </c>
      <c r="QOL31" s="102" t="s">
        <v>213</v>
      </c>
      <c r="QOM31" s="102" t="s">
        <v>213</v>
      </c>
      <c r="QON31" s="102" t="s">
        <v>213</v>
      </c>
      <c r="QOO31" s="102" t="s">
        <v>213</v>
      </c>
      <c r="QOP31" s="102" t="s">
        <v>213</v>
      </c>
      <c r="QOQ31" s="102" t="s">
        <v>213</v>
      </c>
      <c r="QOR31" s="102" t="s">
        <v>213</v>
      </c>
      <c r="QOS31" s="102" t="s">
        <v>213</v>
      </c>
      <c r="QOT31" s="102" t="s">
        <v>213</v>
      </c>
      <c r="QOU31" s="102" t="s">
        <v>213</v>
      </c>
      <c r="QOV31" s="102" t="s">
        <v>213</v>
      </c>
      <c r="QOW31" s="102" t="s">
        <v>213</v>
      </c>
      <c r="QOX31" s="102" t="s">
        <v>213</v>
      </c>
      <c r="QOY31" s="102" t="s">
        <v>213</v>
      </c>
      <c r="QOZ31" s="102" t="s">
        <v>213</v>
      </c>
      <c r="QPA31" s="102" t="s">
        <v>213</v>
      </c>
      <c r="QPB31" s="102" t="s">
        <v>213</v>
      </c>
      <c r="QPC31" s="102" t="s">
        <v>213</v>
      </c>
      <c r="QPD31" s="102" t="s">
        <v>213</v>
      </c>
      <c r="QPE31" s="102" t="s">
        <v>213</v>
      </c>
      <c r="QPF31" s="102" t="s">
        <v>213</v>
      </c>
      <c r="QPG31" s="102" t="s">
        <v>213</v>
      </c>
      <c r="QPH31" s="102" t="s">
        <v>213</v>
      </c>
      <c r="QPI31" s="102" t="s">
        <v>213</v>
      </c>
      <c r="QPJ31" s="102" t="s">
        <v>213</v>
      </c>
      <c r="QPK31" s="102" t="s">
        <v>213</v>
      </c>
      <c r="QPL31" s="102" t="s">
        <v>213</v>
      </c>
      <c r="QPM31" s="102" t="s">
        <v>213</v>
      </c>
      <c r="QPN31" s="102" t="s">
        <v>213</v>
      </c>
      <c r="QPO31" s="102" t="s">
        <v>213</v>
      </c>
      <c r="QPP31" s="102" t="s">
        <v>213</v>
      </c>
      <c r="QPQ31" s="102" t="s">
        <v>213</v>
      </c>
      <c r="QPR31" s="102" t="s">
        <v>213</v>
      </c>
      <c r="QPS31" s="102" t="s">
        <v>213</v>
      </c>
      <c r="QPT31" s="102" t="s">
        <v>213</v>
      </c>
      <c r="QPU31" s="102" t="s">
        <v>213</v>
      </c>
      <c r="QPV31" s="102" t="s">
        <v>213</v>
      </c>
      <c r="QPW31" s="102" t="s">
        <v>213</v>
      </c>
      <c r="QPX31" s="102" t="s">
        <v>213</v>
      </c>
      <c r="QPY31" s="102" t="s">
        <v>213</v>
      </c>
      <c r="QPZ31" s="102" t="s">
        <v>213</v>
      </c>
      <c r="QQA31" s="102" t="s">
        <v>213</v>
      </c>
      <c r="QQB31" s="102" t="s">
        <v>213</v>
      </c>
      <c r="QQC31" s="102" t="s">
        <v>213</v>
      </c>
      <c r="QQD31" s="102" t="s">
        <v>213</v>
      </c>
      <c r="QQE31" s="102" t="s">
        <v>213</v>
      </c>
      <c r="QQF31" s="102" t="s">
        <v>213</v>
      </c>
      <c r="QQG31" s="102" t="s">
        <v>213</v>
      </c>
      <c r="QQH31" s="102" t="s">
        <v>213</v>
      </c>
      <c r="QQI31" s="102" t="s">
        <v>213</v>
      </c>
      <c r="QQJ31" s="102" t="s">
        <v>213</v>
      </c>
      <c r="QQK31" s="102" t="s">
        <v>213</v>
      </c>
      <c r="QQL31" s="102" t="s">
        <v>213</v>
      </c>
      <c r="QQM31" s="102" t="s">
        <v>213</v>
      </c>
      <c r="QQN31" s="102" t="s">
        <v>213</v>
      </c>
      <c r="QQO31" s="102" t="s">
        <v>213</v>
      </c>
      <c r="QQP31" s="102" t="s">
        <v>213</v>
      </c>
      <c r="QQQ31" s="102" t="s">
        <v>213</v>
      </c>
      <c r="QQR31" s="102" t="s">
        <v>213</v>
      </c>
      <c r="QQS31" s="102" t="s">
        <v>213</v>
      </c>
      <c r="QQT31" s="102" t="s">
        <v>213</v>
      </c>
      <c r="QQU31" s="102" t="s">
        <v>213</v>
      </c>
      <c r="QQV31" s="102" t="s">
        <v>213</v>
      </c>
      <c r="QQW31" s="102" t="s">
        <v>213</v>
      </c>
      <c r="QQX31" s="102" t="s">
        <v>213</v>
      </c>
      <c r="QQY31" s="102" t="s">
        <v>213</v>
      </c>
      <c r="QQZ31" s="102" t="s">
        <v>213</v>
      </c>
      <c r="QRA31" s="102" t="s">
        <v>213</v>
      </c>
      <c r="QRB31" s="102" t="s">
        <v>213</v>
      </c>
      <c r="QRC31" s="102" t="s">
        <v>213</v>
      </c>
      <c r="QRD31" s="102" t="s">
        <v>213</v>
      </c>
      <c r="QRE31" s="102" t="s">
        <v>213</v>
      </c>
      <c r="QRF31" s="102" t="s">
        <v>213</v>
      </c>
      <c r="QRG31" s="102" t="s">
        <v>213</v>
      </c>
      <c r="QRH31" s="102" t="s">
        <v>213</v>
      </c>
      <c r="QRI31" s="102" t="s">
        <v>213</v>
      </c>
      <c r="QRJ31" s="102" t="s">
        <v>213</v>
      </c>
      <c r="QRK31" s="102" t="s">
        <v>213</v>
      </c>
      <c r="QRL31" s="102" t="s">
        <v>213</v>
      </c>
      <c r="QRM31" s="102" t="s">
        <v>213</v>
      </c>
      <c r="QRN31" s="102" t="s">
        <v>213</v>
      </c>
      <c r="QRO31" s="102" t="s">
        <v>213</v>
      </c>
      <c r="QRP31" s="102" t="s">
        <v>213</v>
      </c>
      <c r="QRQ31" s="102" t="s">
        <v>213</v>
      </c>
      <c r="QRR31" s="102" t="s">
        <v>213</v>
      </c>
      <c r="QRS31" s="102" t="s">
        <v>213</v>
      </c>
      <c r="QRT31" s="102" t="s">
        <v>213</v>
      </c>
      <c r="QRU31" s="102" t="s">
        <v>213</v>
      </c>
      <c r="QRV31" s="102" t="s">
        <v>213</v>
      </c>
      <c r="QRW31" s="102" t="s">
        <v>213</v>
      </c>
      <c r="QRX31" s="102" t="s">
        <v>213</v>
      </c>
      <c r="QRY31" s="102" t="s">
        <v>213</v>
      </c>
      <c r="QRZ31" s="102" t="s">
        <v>213</v>
      </c>
      <c r="QSA31" s="102" t="s">
        <v>213</v>
      </c>
      <c r="QSB31" s="102" t="s">
        <v>213</v>
      </c>
      <c r="QSC31" s="102" t="s">
        <v>213</v>
      </c>
      <c r="QSD31" s="102" t="s">
        <v>213</v>
      </c>
      <c r="QSE31" s="102" t="s">
        <v>213</v>
      </c>
      <c r="QSF31" s="102" t="s">
        <v>213</v>
      </c>
      <c r="QSG31" s="102" t="s">
        <v>213</v>
      </c>
      <c r="QSH31" s="102" t="s">
        <v>213</v>
      </c>
      <c r="QSI31" s="102" t="s">
        <v>213</v>
      </c>
      <c r="QSJ31" s="102" t="s">
        <v>213</v>
      </c>
      <c r="QSK31" s="102" t="s">
        <v>213</v>
      </c>
      <c r="QSL31" s="102" t="s">
        <v>213</v>
      </c>
      <c r="QSM31" s="102" t="s">
        <v>213</v>
      </c>
      <c r="QSN31" s="102" t="s">
        <v>213</v>
      </c>
      <c r="QSO31" s="102" t="s">
        <v>213</v>
      </c>
      <c r="QSP31" s="102" t="s">
        <v>213</v>
      </c>
      <c r="QSQ31" s="102" t="s">
        <v>213</v>
      </c>
      <c r="QSR31" s="102" t="s">
        <v>213</v>
      </c>
      <c r="QSS31" s="102" t="s">
        <v>213</v>
      </c>
      <c r="QST31" s="102" t="s">
        <v>213</v>
      </c>
      <c r="QSU31" s="102" t="s">
        <v>213</v>
      </c>
      <c r="QSV31" s="102" t="s">
        <v>213</v>
      </c>
      <c r="QSW31" s="102" t="s">
        <v>213</v>
      </c>
      <c r="QSX31" s="102" t="s">
        <v>213</v>
      </c>
      <c r="QSY31" s="102" t="s">
        <v>213</v>
      </c>
      <c r="QSZ31" s="102" t="s">
        <v>213</v>
      </c>
      <c r="QTA31" s="102" t="s">
        <v>213</v>
      </c>
      <c r="QTB31" s="102" t="s">
        <v>213</v>
      </c>
      <c r="QTC31" s="102" t="s">
        <v>213</v>
      </c>
      <c r="QTD31" s="102" t="s">
        <v>213</v>
      </c>
      <c r="QTE31" s="102" t="s">
        <v>213</v>
      </c>
      <c r="QTF31" s="102" t="s">
        <v>213</v>
      </c>
      <c r="QTG31" s="102" t="s">
        <v>213</v>
      </c>
      <c r="QTH31" s="102" t="s">
        <v>213</v>
      </c>
      <c r="QTI31" s="102" t="s">
        <v>213</v>
      </c>
      <c r="QTJ31" s="102" t="s">
        <v>213</v>
      </c>
      <c r="QTK31" s="102" t="s">
        <v>213</v>
      </c>
      <c r="QTL31" s="102" t="s">
        <v>213</v>
      </c>
      <c r="QTM31" s="102" t="s">
        <v>213</v>
      </c>
      <c r="QTN31" s="102" t="s">
        <v>213</v>
      </c>
      <c r="QTO31" s="102" t="s">
        <v>213</v>
      </c>
      <c r="QTP31" s="102" t="s">
        <v>213</v>
      </c>
      <c r="QTQ31" s="102" t="s">
        <v>213</v>
      </c>
      <c r="QTR31" s="102" t="s">
        <v>213</v>
      </c>
      <c r="QTS31" s="102" t="s">
        <v>213</v>
      </c>
      <c r="QTT31" s="102" t="s">
        <v>213</v>
      </c>
      <c r="QTU31" s="102" t="s">
        <v>213</v>
      </c>
      <c r="QTV31" s="102" t="s">
        <v>213</v>
      </c>
      <c r="QTW31" s="102" t="s">
        <v>213</v>
      </c>
      <c r="QTX31" s="102" t="s">
        <v>213</v>
      </c>
      <c r="QTY31" s="102" t="s">
        <v>213</v>
      </c>
      <c r="QTZ31" s="102" t="s">
        <v>213</v>
      </c>
      <c r="QUA31" s="102" t="s">
        <v>213</v>
      </c>
      <c r="QUB31" s="102" t="s">
        <v>213</v>
      </c>
      <c r="QUC31" s="102" t="s">
        <v>213</v>
      </c>
      <c r="QUD31" s="102" t="s">
        <v>213</v>
      </c>
      <c r="QUE31" s="102" t="s">
        <v>213</v>
      </c>
      <c r="QUF31" s="102" t="s">
        <v>213</v>
      </c>
      <c r="QUG31" s="102" t="s">
        <v>213</v>
      </c>
      <c r="QUH31" s="102" t="s">
        <v>213</v>
      </c>
      <c r="QUI31" s="102" t="s">
        <v>213</v>
      </c>
      <c r="QUJ31" s="102" t="s">
        <v>213</v>
      </c>
      <c r="QUK31" s="102" t="s">
        <v>213</v>
      </c>
      <c r="QUL31" s="102" t="s">
        <v>213</v>
      </c>
      <c r="QUM31" s="102" t="s">
        <v>213</v>
      </c>
      <c r="QUN31" s="102" t="s">
        <v>213</v>
      </c>
      <c r="QUO31" s="102" t="s">
        <v>213</v>
      </c>
      <c r="QUP31" s="102" t="s">
        <v>213</v>
      </c>
      <c r="QUQ31" s="102" t="s">
        <v>213</v>
      </c>
      <c r="QUR31" s="102" t="s">
        <v>213</v>
      </c>
      <c r="QUS31" s="102" t="s">
        <v>213</v>
      </c>
      <c r="QUT31" s="102" t="s">
        <v>213</v>
      </c>
      <c r="QUU31" s="102" t="s">
        <v>213</v>
      </c>
      <c r="QUV31" s="102" t="s">
        <v>213</v>
      </c>
      <c r="QUW31" s="102" t="s">
        <v>213</v>
      </c>
      <c r="QUX31" s="102" t="s">
        <v>213</v>
      </c>
      <c r="QUY31" s="102" t="s">
        <v>213</v>
      </c>
      <c r="QUZ31" s="102" t="s">
        <v>213</v>
      </c>
      <c r="QVA31" s="102" t="s">
        <v>213</v>
      </c>
      <c r="QVB31" s="102" t="s">
        <v>213</v>
      </c>
      <c r="QVC31" s="102" t="s">
        <v>213</v>
      </c>
      <c r="QVD31" s="102" t="s">
        <v>213</v>
      </c>
      <c r="QVE31" s="102" t="s">
        <v>213</v>
      </c>
      <c r="QVF31" s="102" t="s">
        <v>213</v>
      </c>
      <c r="QVG31" s="102" t="s">
        <v>213</v>
      </c>
      <c r="QVH31" s="102" t="s">
        <v>213</v>
      </c>
      <c r="QVI31" s="102" t="s">
        <v>213</v>
      </c>
      <c r="QVJ31" s="102" t="s">
        <v>213</v>
      </c>
      <c r="QVK31" s="102" t="s">
        <v>213</v>
      </c>
      <c r="QVL31" s="102" t="s">
        <v>213</v>
      </c>
      <c r="QVM31" s="102" t="s">
        <v>213</v>
      </c>
      <c r="QVN31" s="102" t="s">
        <v>213</v>
      </c>
      <c r="QVO31" s="102" t="s">
        <v>213</v>
      </c>
      <c r="QVP31" s="102" t="s">
        <v>213</v>
      </c>
      <c r="QVQ31" s="102" t="s">
        <v>213</v>
      </c>
      <c r="QVR31" s="102" t="s">
        <v>213</v>
      </c>
      <c r="QVS31" s="102" t="s">
        <v>213</v>
      </c>
      <c r="QVT31" s="102" t="s">
        <v>213</v>
      </c>
      <c r="QVU31" s="102" t="s">
        <v>213</v>
      </c>
      <c r="QVV31" s="102" t="s">
        <v>213</v>
      </c>
      <c r="QVW31" s="102" t="s">
        <v>213</v>
      </c>
      <c r="QVX31" s="102" t="s">
        <v>213</v>
      </c>
      <c r="QVY31" s="102" t="s">
        <v>213</v>
      </c>
      <c r="QVZ31" s="102" t="s">
        <v>213</v>
      </c>
      <c r="QWA31" s="102" t="s">
        <v>213</v>
      </c>
      <c r="QWB31" s="102" t="s">
        <v>213</v>
      </c>
      <c r="QWC31" s="102" t="s">
        <v>213</v>
      </c>
      <c r="QWD31" s="102" t="s">
        <v>213</v>
      </c>
      <c r="QWE31" s="102" t="s">
        <v>213</v>
      </c>
      <c r="QWF31" s="102" t="s">
        <v>213</v>
      </c>
      <c r="QWG31" s="102" t="s">
        <v>213</v>
      </c>
      <c r="QWH31" s="102" t="s">
        <v>213</v>
      </c>
      <c r="QWI31" s="102" t="s">
        <v>213</v>
      </c>
      <c r="QWJ31" s="102" t="s">
        <v>213</v>
      </c>
      <c r="QWK31" s="102" t="s">
        <v>213</v>
      </c>
      <c r="QWL31" s="102" t="s">
        <v>213</v>
      </c>
      <c r="QWM31" s="102" t="s">
        <v>213</v>
      </c>
      <c r="QWN31" s="102" t="s">
        <v>213</v>
      </c>
      <c r="QWO31" s="102" t="s">
        <v>213</v>
      </c>
      <c r="QWP31" s="102" t="s">
        <v>213</v>
      </c>
      <c r="QWQ31" s="102" t="s">
        <v>213</v>
      </c>
      <c r="QWR31" s="102" t="s">
        <v>213</v>
      </c>
      <c r="QWS31" s="102" t="s">
        <v>213</v>
      </c>
      <c r="QWT31" s="102" t="s">
        <v>213</v>
      </c>
      <c r="QWU31" s="102" t="s">
        <v>213</v>
      </c>
      <c r="QWV31" s="102" t="s">
        <v>213</v>
      </c>
      <c r="QWW31" s="102" t="s">
        <v>213</v>
      </c>
      <c r="QWX31" s="102" t="s">
        <v>213</v>
      </c>
      <c r="QWY31" s="102" t="s">
        <v>213</v>
      </c>
      <c r="QWZ31" s="102" t="s">
        <v>213</v>
      </c>
      <c r="QXA31" s="102" t="s">
        <v>213</v>
      </c>
      <c r="QXB31" s="102" t="s">
        <v>213</v>
      </c>
      <c r="QXC31" s="102" t="s">
        <v>213</v>
      </c>
      <c r="QXD31" s="102" t="s">
        <v>213</v>
      </c>
      <c r="QXE31" s="102" t="s">
        <v>213</v>
      </c>
      <c r="QXF31" s="102" t="s">
        <v>213</v>
      </c>
      <c r="QXG31" s="102" t="s">
        <v>213</v>
      </c>
      <c r="QXH31" s="102" t="s">
        <v>213</v>
      </c>
      <c r="QXI31" s="102" t="s">
        <v>213</v>
      </c>
      <c r="QXJ31" s="102" t="s">
        <v>213</v>
      </c>
      <c r="QXK31" s="102" t="s">
        <v>213</v>
      </c>
      <c r="QXL31" s="102" t="s">
        <v>213</v>
      </c>
      <c r="QXM31" s="102" t="s">
        <v>213</v>
      </c>
      <c r="QXN31" s="102" t="s">
        <v>213</v>
      </c>
      <c r="QXO31" s="102" t="s">
        <v>213</v>
      </c>
      <c r="QXP31" s="102" t="s">
        <v>213</v>
      </c>
      <c r="QXQ31" s="102" t="s">
        <v>213</v>
      </c>
      <c r="QXR31" s="102" t="s">
        <v>213</v>
      </c>
      <c r="QXS31" s="102" t="s">
        <v>213</v>
      </c>
      <c r="QXT31" s="102" t="s">
        <v>213</v>
      </c>
      <c r="QXU31" s="102" t="s">
        <v>213</v>
      </c>
      <c r="QXV31" s="102" t="s">
        <v>213</v>
      </c>
      <c r="QXW31" s="102" t="s">
        <v>213</v>
      </c>
      <c r="QXX31" s="102" t="s">
        <v>213</v>
      </c>
      <c r="QXY31" s="102" t="s">
        <v>213</v>
      </c>
      <c r="QXZ31" s="102" t="s">
        <v>213</v>
      </c>
      <c r="QYA31" s="102" t="s">
        <v>213</v>
      </c>
      <c r="QYB31" s="102" t="s">
        <v>213</v>
      </c>
      <c r="QYC31" s="102" t="s">
        <v>213</v>
      </c>
      <c r="QYD31" s="102" t="s">
        <v>213</v>
      </c>
      <c r="QYE31" s="102" t="s">
        <v>213</v>
      </c>
      <c r="QYF31" s="102" t="s">
        <v>213</v>
      </c>
      <c r="QYG31" s="102" t="s">
        <v>213</v>
      </c>
      <c r="QYH31" s="102" t="s">
        <v>213</v>
      </c>
      <c r="QYI31" s="102" t="s">
        <v>213</v>
      </c>
      <c r="QYJ31" s="102" t="s">
        <v>213</v>
      </c>
      <c r="QYK31" s="102" t="s">
        <v>213</v>
      </c>
      <c r="QYL31" s="102" t="s">
        <v>213</v>
      </c>
      <c r="QYM31" s="102" t="s">
        <v>213</v>
      </c>
      <c r="QYN31" s="102" t="s">
        <v>213</v>
      </c>
      <c r="QYO31" s="102" t="s">
        <v>213</v>
      </c>
      <c r="QYP31" s="102" t="s">
        <v>213</v>
      </c>
      <c r="QYQ31" s="102" t="s">
        <v>213</v>
      </c>
      <c r="QYR31" s="102" t="s">
        <v>213</v>
      </c>
      <c r="QYS31" s="102" t="s">
        <v>213</v>
      </c>
      <c r="QYT31" s="102" t="s">
        <v>213</v>
      </c>
      <c r="QYU31" s="102" t="s">
        <v>213</v>
      </c>
      <c r="QYV31" s="102" t="s">
        <v>213</v>
      </c>
      <c r="QYW31" s="102" t="s">
        <v>213</v>
      </c>
      <c r="QYX31" s="102" t="s">
        <v>213</v>
      </c>
      <c r="QYY31" s="102" t="s">
        <v>213</v>
      </c>
      <c r="QYZ31" s="102" t="s">
        <v>213</v>
      </c>
      <c r="QZA31" s="102" t="s">
        <v>213</v>
      </c>
      <c r="QZB31" s="102" t="s">
        <v>213</v>
      </c>
      <c r="QZC31" s="102" t="s">
        <v>213</v>
      </c>
      <c r="QZD31" s="102" t="s">
        <v>213</v>
      </c>
      <c r="QZE31" s="102" t="s">
        <v>213</v>
      </c>
      <c r="QZF31" s="102" t="s">
        <v>213</v>
      </c>
      <c r="QZG31" s="102" t="s">
        <v>213</v>
      </c>
      <c r="QZH31" s="102" t="s">
        <v>213</v>
      </c>
      <c r="QZI31" s="102" t="s">
        <v>213</v>
      </c>
      <c r="QZJ31" s="102" t="s">
        <v>213</v>
      </c>
      <c r="QZK31" s="102" t="s">
        <v>213</v>
      </c>
      <c r="QZL31" s="102" t="s">
        <v>213</v>
      </c>
      <c r="QZM31" s="102" t="s">
        <v>213</v>
      </c>
      <c r="QZN31" s="102" t="s">
        <v>213</v>
      </c>
      <c r="QZO31" s="102" t="s">
        <v>213</v>
      </c>
      <c r="QZP31" s="102" t="s">
        <v>213</v>
      </c>
      <c r="QZQ31" s="102" t="s">
        <v>213</v>
      </c>
      <c r="QZR31" s="102" t="s">
        <v>213</v>
      </c>
      <c r="QZS31" s="102" t="s">
        <v>213</v>
      </c>
      <c r="QZT31" s="102" t="s">
        <v>213</v>
      </c>
      <c r="QZU31" s="102" t="s">
        <v>213</v>
      </c>
      <c r="QZV31" s="102" t="s">
        <v>213</v>
      </c>
      <c r="QZW31" s="102" t="s">
        <v>213</v>
      </c>
      <c r="QZX31" s="102" t="s">
        <v>213</v>
      </c>
      <c r="QZY31" s="102" t="s">
        <v>213</v>
      </c>
      <c r="QZZ31" s="102" t="s">
        <v>213</v>
      </c>
      <c r="RAA31" s="102" t="s">
        <v>213</v>
      </c>
      <c r="RAB31" s="102" t="s">
        <v>213</v>
      </c>
      <c r="RAC31" s="102" t="s">
        <v>213</v>
      </c>
      <c r="RAD31" s="102" t="s">
        <v>213</v>
      </c>
      <c r="RAE31" s="102" t="s">
        <v>213</v>
      </c>
      <c r="RAF31" s="102" t="s">
        <v>213</v>
      </c>
      <c r="RAG31" s="102" t="s">
        <v>213</v>
      </c>
      <c r="RAH31" s="102" t="s">
        <v>213</v>
      </c>
      <c r="RAI31" s="102" t="s">
        <v>213</v>
      </c>
      <c r="RAJ31" s="102" t="s">
        <v>213</v>
      </c>
      <c r="RAK31" s="102" t="s">
        <v>213</v>
      </c>
      <c r="RAL31" s="102" t="s">
        <v>213</v>
      </c>
      <c r="RAM31" s="102" t="s">
        <v>213</v>
      </c>
      <c r="RAN31" s="102" t="s">
        <v>213</v>
      </c>
      <c r="RAO31" s="102" t="s">
        <v>213</v>
      </c>
      <c r="RAP31" s="102" t="s">
        <v>213</v>
      </c>
      <c r="RAQ31" s="102" t="s">
        <v>213</v>
      </c>
      <c r="RAR31" s="102" t="s">
        <v>213</v>
      </c>
      <c r="RAS31" s="102" t="s">
        <v>213</v>
      </c>
      <c r="RAT31" s="102" t="s">
        <v>213</v>
      </c>
      <c r="RAU31" s="102" t="s">
        <v>213</v>
      </c>
      <c r="RAV31" s="102" t="s">
        <v>213</v>
      </c>
      <c r="RAW31" s="102" t="s">
        <v>213</v>
      </c>
      <c r="RAX31" s="102" t="s">
        <v>213</v>
      </c>
      <c r="RAY31" s="102" t="s">
        <v>213</v>
      </c>
      <c r="RAZ31" s="102" t="s">
        <v>213</v>
      </c>
      <c r="RBA31" s="102" t="s">
        <v>213</v>
      </c>
      <c r="RBB31" s="102" t="s">
        <v>213</v>
      </c>
      <c r="RBC31" s="102" t="s">
        <v>213</v>
      </c>
      <c r="RBD31" s="102" t="s">
        <v>213</v>
      </c>
      <c r="RBE31" s="102" t="s">
        <v>213</v>
      </c>
      <c r="RBF31" s="102" t="s">
        <v>213</v>
      </c>
      <c r="RBG31" s="102" t="s">
        <v>213</v>
      </c>
      <c r="RBH31" s="102" t="s">
        <v>213</v>
      </c>
      <c r="RBI31" s="102" t="s">
        <v>213</v>
      </c>
      <c r="RBJ31" s="102" t="s">
        <v>213</v>
      </c>
      <c r="RBK31" s="102" t="s">
        <v>213</v>
      </c>
      <c r="RBL31" s="102" t="s">
        <v>213</v>
      </c>
      <c r="RBM31" s="102" t="s">
        <v>213</v>
      </c>
      <c r="RBN31" s="102" t="s">
        <v>213</v>
      </c>
      <c r="RBO31" s="102" t="s">
        <v>213</v>
      </c>
      <c r="RBP31" s="102" t="s">
        <v>213</v>
      </c>
      <c r="RBQ31" s="102" t="s">
        <v>213</v>
      </c>
      <c r="RBR31" s="102" t="s">
        <v>213</v>
      </c>
      <c r="RBS31" s="102" t="s">
        <v>213</v>
      </c>
      <c r="RBT31" s="102" t="s">
        <v>213</v>
      </c>
      <c r="RBU31" s="102" t="s">
        <v>213</v>
      </c>
      <c r="RBV31" s="102" t="s">
        <v>213</v>
      </c>
      <c r="RBW31" s="102" t="s">
        <v>213</v>
      </c>
      <c r="RBX31" s="102" t="s">
        <v>213</v>
      </c>
      <c r="RBY31" s="102" t="s">
        <v>213</v>
      </c>
      <c r="RBZ31" s="102" t="s">
        <v>213</v>
      </c>
      <c r="RCA31" s="102" t="s">
        <v>213</v>
      </c>
      <c r="RCB31" s="102" t="s">
        <v>213</v>
      </c>
      <c r="RCC31" s="102" t="s">
        <v>213</v>
      </c>
      <c r="RCD31" s="102" t="s">
        <v>213</v>
      </c>
      <c r="RCE31" s="102" t="s">
        <v>213</v>
      </c>
      <c r="RCF31" s="102" t="s">
        <v>213</v>
      </c>
      <c r="RCG31" s="102" t="s">
        <v>213</v>
      </c>
      <c r="RCH31" s="102" t="s">
        <v>213</v>
      </c>
      <c r="RCI31" s="102" t="s">
        <v>213</v>
      </c>
      <c r="RCJ31" s="102" t="s">
        <v>213</v>
      </c>
      <c r="RCK31" s="102" t="s">
        <v>213</v>
      </c>
      <c r="RCL31" s="102" t="s">
        <v>213</v>
      </c>
      <c r="RCM31" s="102" t="s">
        <v>213</v>
      </c>
      <c r="RCN31" s="102" t="s">
        <v>213</v>
      </c>
      <c r="RCO31" s="102" t="s">
        <v>213</v>
      </c>
      <c r="RCP31" s="102" t="s">
        <v>213</v>
      </c>
      <c r="RCQ31" s="102" t="s">
        <v>213</v>
      </c>
      <c r="RCR31" s="102" t="s">
        <v>213</v>
      </c>
      <c r="RCS31" s="102" t="s">
        <v>213</v>
      </c>
      <c r="RCT31" s="102" t="s">
        <v>213</v>
      </c>
      <c r="RCU31" s="102" t="s">
        <v>213</v>
      </c>
      <c r="RCV31" s="102" t="s">
        <v>213</v>
      </c>
      <c r="RCW31" s="102" t="s">
        <v>213</v>
      </c>
      <c r="RCX31" s="102" t="s">
        <v>213</v>
      </c>
      <c r="RCY31" s="102" t="s">
        <v>213</v>
      </c>
      <c r="RCZ31" s="102" t="s">
        <v>213</v>
      </c>
      <c r="RDA31" s="102" t="s">
        <v>213</v>
      </c>
      <c r="RDB31" s="102" t="s">
        <v>213</v>
      </c>
      <c r="RDC31" s="102" t="s">
        <v>213</v>
      </c>
      <c r="RDD31" s="102" t="s">
        <v>213</v>
      </c>
      <c r="RDE31" s="102" t="s">
        <v>213</v>
      </c>
      <c r="RDF31" s="102" t="s">
        <v>213</v>
      </c>
      <c r="RDG31" s="102" t="s">
        <v>213</v>
      </c>
      <c r="RDH31" s="102" t="s">
        <v>213</v>
      </c>
      <c r="RDI31" s="102" t="s">
        <v>213</v>
      </c>
      <c r="RDJ31" s="102" t="s">
        <v>213</v>
      </c>
      <c r="RDK31" s="102" t="s">
        <v>213</v>
      </c>
      <c r="RDL31" s="102" t="s">
        <v>213</v>
      </c>
      <c r="RDM31" s="102" t="s">
        <v>213</v>
      </c>
      <c r="RDN31" s="102" t="s">
        <v>213</v>
      </c>
      <c r="RDO31" s="102" t="s">
        <v>213</v>
      </c>
      <c r="RDP31" s="102" t="s">
        <v>213</v>
      </c>
      <c r="RDQ31" s="102" t="s">
        <v>213</v>
      </c>
      <c r="RDR31" s="102" t="s">
        <v>213</v>
      </c>
      <c r="RDS31" s="102" t="s">
        <v>213</v>
      </c>
      <c r="RDT31" s="102" t="s">
        <v>213</v>
      </c>
      <c r="RDU31" s="102" t="s">
        <v>213</v>
      </c>
      <c r="RDV31" s="102" t="s">
        <v>213</v>
      </c>
      <c r="RDW31" s="102" t="s">
        <v>213</v>
      </c>
      <c r="RDX31" s="102" t="s">
        <v>213</v>
      </c>
      <c r="RDY31" s="102" t="s">
        <v>213</v>
      </c>
      <c r="RDZ31" s="102" t="s">
        <v>213</v>
      </c>
      <c r="REA31" s="102" t="s">
        <v>213</v>
      </c>
      <c r="REB31" s="102" t="s">
        <v>213</v>
      </c>
      <c r="REC31" s="102" t="s">
        <v>213</v>
      </c>
      <c r="RED31" s="102" t="s">
        <v>213</v>
      </c>
      <c r="REE31" s="102" t="s">
        <v>213</v>
      </c>
      <c r="REF31" s="102" t="s">
        <v>213</v>
      </c>
      <c r="REG31" s="102" t="s">
        <v>213</v>
      </c>
      <c r="REH31" s="102" t="s">
        <v>213</v>
      </c>
      <c r="REI31" s="102" t="s">
        <v>213</v>
      </c>
      <c r="REJ31" s="102" t="s">
        <v>213</v>
      </c>
      <c r="REK31" s="102" t="s">
        <v>213</v>
      </c>
      <c r="REL31" s="102" t="s">
        <v>213</v>
      </c>
      <c r="REM31" s="102" t="s">
        <v>213</v>
      </c>
      <c r="REN31" s="102" t="s">
        <v>213</v>
      </c>
      <c r="REO31" s="102" t="s">
        <v>213</v>
      </c>
      <c r="REP31" s="102" t="s">
        <v>213</v>
      </c>
      <c r="REQ31" s="102" t="s">
        <v>213</v>
      </c>
      <c r="RER31" s="102" t="s">
        <v>213</v>
      </c>
      <c r="RES31" s="102" t="s">
        <v>213</v>
      </c>
      <c r="RET31" s="102" t="s">
        <v>213</v>
      </c>
      <c r="REU31" s="102" t="s">
        <v>213</v>
      </c>
      <c r="REV31" s="102" t="s">
        <v>213</v>
      </c>
      <c r="REW31" s="102" t="s">
        <v>213</v>
      </c>
      <c r="REX31" s="102" t="s">
        <v>213</v>
      </c>
      <c r="REY31" s="102" t="s">
        <v>213</v>
      </c>
      <c r="REZ31" s="102" t="s">
        <v>213</v>
      </c>
      <c r="RFA31" s="102" t="s">
        <v>213</v>
      </c>
      <c r="RFB31" s="102" t="s">
        <v>213</v>
      </c>
      <c r="RFC31" s="102" t="s">
        <v>213</v>
      </c>
      <c r="RFD31" s="102" t="s">
        <v>213</v>
      </c>
      <c r="RFE31" s="102" t="s">
        <v>213</v>
      </c>
      <c r="RFF31" s="102" t="s">
        <v>213</v>
      </c>
      <c r="RFG31" s="102" t="s">
        <v>213</v>
      </c>
      <c r="RFH31" s="102" t="s">
        <v>213</v>
      </c>
      <c r="RFI31" s="102" t="s">
        <v>213</v>
      </c>
      <c r="RFJ31" s="102" t="s">
        <v>213</v>
      </c>
      <c r="RFK31" s="102" t="s">
        <v>213</v>
      </c>
      <c r="RFL31" s="102" t="s">
        <v>213</v>
      </c>
      <c r="RFM31" s="102" t="s">
        <v>213</v>
      </c>
      <c r="RFN31" s="102" t="s">
        <v>213</v>
      </c>
      <c r="RFO31" s="102" t="s">
        <v>213</v>
      </c>
      <c r="RFP31" s="102" t="s">
        <v>213</v>
      </c>
      <c r="RFQ31" s="102" t="s">
        <v>213</v>
      </c>
      <c r="RFR31" s="102" t="s">
        <v>213</v>
      </c>
      <c r="RFS31" s="102" t="s">
        <v>213</v>
      </c>
      <c r="RFT31" s="102" t="s">
        <v>213</v>
      </c>
      <c r="RFU31" s="102" t="s">
        <v>213</v>
      </c>
      <c r="RFV31" s="102" t="s">
        <v>213</v>
      </c>
      <c r="RFW31" s="102" t="s">
        <v>213</v>
      </c>
      <c r="RFX31" s="102" t="s">
        <v>213</v>
      </c>
      <c r="RFY31" s="102" t="s">
        <v>213</v>
      </c>
      <c r="RFZ31" s="102" t="s">
        <v>213</v>
      </c>
      <c r="RGA31" s="102" t="s">
        <v>213</v>
      </c>
      <c r="RGB31" s="102" t="s">
        <v>213</v>
      </c>
      <c r="RGC31" s="102" t="s">
        <v>213</v>
      </c>
      <c r="RGD31" s="102" t="s">
        <v>213</v>
      </c>
      <c r="RGE31" s="102" t="s">
        <v>213</v>
      </c>
      <c r="RGF31" s="102" t="s">
        <v>213</v>
      </c>
      <c r="RGG31" s="102" t="s">
        <v>213</v>
      </c>
      <c r="RGH31" s="102" t="s">
        <v>213</v>
      </c>
      <c r="RGI31" s="102" t="s">
        <v>213</v>
      </c>
      <c r="RGJ31" s="102" t="s">
        <v>213</v>
      </c>
      <c r="RGK31" s="102" t="s">
        <v>213</v>
      </c>
      <c r="RGL31" s="102" t="s">
        <v>213</v>
      </c>
      <c r="RGM31" s="102" t="s">
        <v>213</v>
      </c>
      <c r="RGN31" s="102" t="s">
        <v>213</v>
      </c>
      <c r="RGO31" s="102" t="s">
        <v>213</v>
      </c>
      <c r="RGP31" s="102" t="s">
        <v>213</v>
      </c>
      <c r="RGQ31" s="102" t="s">
        <v>213</v>
      </c>
      <c r="RGR31" s="102" t="s">
        <v>213</v>
      </c>
      <c r="RGS31" s="102" t="s">
        <v>213</v>
      </c>
      <c r="RGT31" s="102" t="s">
        <v>213</v>
      </c>
      <c r="RGU31" s="102" t="s">
        <v>213</v>
      </c>
      <c r="RGV31" s="102" t="s">
        <v>213</v>
      </c>
      <c r="RGW31" s="102" t="s">
        <v>213</v>
      </c>
      <c r="RGX31" s="102" t="s">
        <v>213</v>
      </c>
      <c r="RGY31" s="102" t="s">
        <v>213</v>
      </c>
      <c r="RGZ31" s="102" t="s">
        <v>213</v>
      </c>
      <c r="RHA31" s="102" t="s">
        <v>213</v>
      </c>
      <c r="RHB31" s="102" t="s">
        <v>213</v>
      </c>
      <c r="RHC31" s="102" t="s">
        <v>213</v>
      </c>
      <c r="RHD31" s="102" t="s">
        <v>213</v>
      </c>
      <c r="RHE31" s="102" t="s">
        <v>213</v>
      </c>
      <c r="RHF31" s="102" t="s">
        <v>213</v>
      </c>
      <c r="RHG31" s="102" t="s">
        <v>213</v>
      </c>
      <c r="RHH31" s="102" t="s">
        <v>213</v>
      </c>
      <c r="RHI31" s="102" t="s">
        <v>213</v>
      </c>
      <c r="RHJ31" s="102" t="s">
        <v>213</v>
      </c>
      <c r="RHK31" s="102" t="s">
        <v>213</v>
      </c>
      <c r="RHL31" s="102" t="s">
        <v>213</v>
      </c>
      <c r="RHM31" s="102" t="s">
        <v>213</v>
      </c>
      <c r="RHN31" s="102" t="s">
        <v>213</v>
      </c>
      <c r="RHO31" s="102" t="s">
        <v>213</v>
      </c>
      <c r="RHP31" s="102" t="s">
        <v>213</v>
      </c>
      <c r="RHQ31" s="102" t="s">
        <v>213</v>
      </c>
      <c r="RHR31" s="102" t="s">
        <v>213</v>
      </c>
      <c r="RHS31" s="102" t="s">
        <v>213</v>
      </c>
      <c r="RHT31" s="102" t="s">
        <v>213</v>
      </c>
      <c r="RHU31" s="102" t="s">
        <v>213</v>
      </c>
      <c r="RHV31" s="102" t="s">
        <v>213</v>
      </c>
      <c r="RHW31" s="102" t="s">
        <v>213</v>
      </c>
      <c r="RHX31" s="102" t="s">
        <v>213</v>
      </c>
      <c r="RHY31" s="102" t="s">
        <v>213</v>
      </c>
      <c r="RHZ31" s="102" t="s">
        <v>213</v>
      </c>
      <c r="RIA31" s="102" t="s">
        <v>213</v>
      </c>
      <c r="RIB31" s="102" t="s">
        <v>213</v>
      </c>
      <c r="RIC31" s="102" t="s">
        <v>213</v>
      </c>
      <c r="RID31" s="102" t="s">
        <v>213</v>
      </c>
      <c r="RIE31" s="102" t="s">
        <v>213</v>
      </c>
      <c r="RIF31" s="102" t="s">
        <v>213</v>
      </c>
      <c r="RIG31" s="102" t="s">
        <v>213</v>
      </c>
      <c r="RIH31" s="102" t="s">
        <v>213</v>
      </c>
      <c r="RII31" s="102" t="s">
        <v>213</v>
      </c>
      <c r="RIJ31" s="102" t="s">
        <v>213</v>
      </c>
      <c r="RIK31" s="102" t="s">
        <v>213</v>
      </c>
      <c r="RIL31" s="102" t="s">
        <v>213</v>
      </c>
      <c r="RIM31" s="102" t="s">
        <v>213</v>
      </c>
      <c r="RIN31" s="102" t="s">
        <v>213</v>
      </c>
      <c r="RIO31" s="102" t="s">
        <v>213</v>
      </c>
      <c r="RIP31" s="102" t="s">
        <v>213</v>
      </c>
      <c r="RIQ31" s="102" t="s">
        <v>213</v>
      </c>
      <c r="RIR31" s="102" t="s">
        <v>213</v>
      </c>
      <c r="RIS31" s="102" t="s">
        <v>213</v>
      </c>
      <c r="RIT31" s="102" t="s">
        <v>213</v>
      </c>
      <c r="RIU31" s="102" t="s">
        <v>213</v>
      </c>
      <c r="RIV31" s="102" t="s">
        <v>213</v>
      </c>
      <c r="RIW31" s="102" t="s">
        <v>213</v>
      </c>
      <c r="RIX31" s="102" t="s">
        <v>213</v>
      </c>
      <c r="RIY31" s="102" t="s">
        <v>213</v>
      </c>
      <c r="RIZ31" s="102" t="s">
        <v>213</v>
      </c>
      <c r="RJA31" s="102" t="s">
        <v>213</v>
      </c>
      <c r="RJB31" s="102" t="s">
        <v>213</v>
      </c>
      <c r="RJC31" s="102" t="s">
        <v>213</v>
      </c>
      <c r="RJD31" s="102" t="s">
        <v>213</v>
      </c>
      <c r="RJE31" s="102" t="s">
        <v>213</v>
      </c>
      <c r="RJF31" s="102" t="s">
        <v>213</v>
      </c>
      <c r="RJG31" s="102" t="s">
        <v>213</v>
      </c>
      <c r="RJH31" s="102" t="s">
        <v>213</v>
      </c>
      <c r="RJI31" s="102" t="s">
        <v>213</v>
      </c>
      <c r="RJJ31" s="102" t="s">
        <v>213</v>
      </c>
      <c r="RJK31" s="102" t="s">
        <v>213</v>
      </c>
      <c r="RJL31" s="102" t="s">
        <v>213</v>
      </c>
      <c r="RJM31" s="102" t="s">
        <v>213</v>
      </c>
      <c r="RJN31" s="102" t="s">
        <v>213</v>
      </c>
      <c r="RJO31" s="102" t="s">
        <v>213</v>
      </c>
      <c r="RJP31" s="102" t="s">
        <v>213</v>
      </c>
      <c r="RJQ31" s="102" t="s">
        <v>213</v>
      </c>
      <c r="RJR31" s="102" t="s">
        <v>213</v>
      </c>
      <c r="RJS31" s="102" t="s">
        <v>213</v>
      </c>
      <c r="RJT31" s="102" t="s">
        <v>213</v>
      </c>
      <c r="RJU31" s="102" t="s">
        <v>213</v>
      </c>
      <c r="RJV31" s="102" t="s">
        <v>213</v>
      </c>
      <c r="RJW31" s="102" t="s">
        <v>213</v>
      </c>
      <c r="RJX31" s="102" t="s">
        <v>213</v>
      </c>
      <c r="RJY31" s="102" t="s">
        <v>213</v>
      </c>
      <c r="RJZ31" s="102" t="s">
        <v>213</v>
      </c>
      <c r="RKA31" s="102" t="s">
        <v>213</v>
      </c>
      <c r="RKB31" s="102" t="s">
        <v>213</v>
      </c>
      <c r="RKC31" s="102" t="s">
        <v>213</v>
      </c>
      <c r="RKD31" s="102" t="s">
        <v>213</v>
      </c>
      <c r="RKE31" s="102" t="s">
        <v>213</v>
      </c>
      <c r="RKF31" s="102" t="s">
        <v>213</v>
      </c>
      <c r="RKG31" s="102" t="s">
        <v>213</v>
      </c>
      <c r="RKH31" s="102" t="s">
        <v>213</v>
      </c>
      <c r="RKI31" s="102" t="s">
        <v>213</v>
      </c>
      <c r="RKJ31" s="102" t="s">
        <v>213</v>
      </c>
      <c r="RKK31" s="102" t="s">
        <v>213</v>
      </c>
      <c r="RKL31" s="102" t="s">
        <v>213</v>
      </c>
      <c r="RKM31" s="102" t="s">
        <v>213</v>
      </c>
      <c r="RKN31" s="102" t="s">
        <v>213</v>
      </c>
      <c r="RKO31" s="102" t="s">
        <v>213</v>
      </c>
      <c r="RKP31" s="102" t="s">
        <v>213</v>
      </c>
      <c r="RKQ31" s="102" t="s">
        <v>213</v>
      </c>
      <c r="RKR31" s="102" t="s">
        <v>213</v>
      </c>
      <c r="RKS31" s="102" t="s">
        <v>213</v>
      </c>
      <c r="RKT31" s="102" t="s">
        <v>213</v>
      </c>
      <c r="RKU31" s="102" t="s">
        <v>213</v>
      </c>
      <c r="RKV31" s="102" t="s">
        <v>213</v>
      </c>
      <c r="RKW31" s="102" t="s">
        <v>213</v>
      </c>
      <c r="RKX31" s="102" t="s">
        <v>213</v>
      </c>
      <c r="RKY31" s="102" t="s">
        <v>213</v>
      </c>
      <c r="RKZ31" s="102" t="s">
        <v>213</v>
      </c>
      <c r="RLA31" s="102" t="s">
        <v>213</v>
      </c>
      <c r="RLB31" s="102" t="s">
        <v>213</v>
      </c>
      <c r="RLC31" s="102" t="s">
        <v>213</v>
      </c>
      <c r="RLD31" s="102" t="s">
        <v>213</v>
      </c>
      <c r="RLE31" s="102" t="s">
        <v>213</v>
      </c>
      <c r="RLF31" s="102" t="s">
        <v>213</v>
      </c>
      <c r="RLG31" s="102" t="s">
        <v>213</v>
      </c>
      <c r="RLH31" s="102" t="s">
        <v>213</v>
      </c>
      <c r="RLI31" s="102" t="s">
        <v>213</v>
      </c>
      <c r="RLJ31" s="102" t="s">
        <v>213</v>
      </c>
      <c r="RLK31" s="102" t="s">
        <v>213</v>
      </c>
      <c r="RLL31" s="102" t="s">
        <v>213</v>
      </c>
      <c r="RLM31" s="102" t="s">
        <v>213</v>
      </c>
      <c r="RLN31" s="102" t="s">
        <v>213</v>
      </c>
      <c r="RLO31" s="102" t="s">
        <v>213</v>
      </c>
      <c r="RLP31" s="102" t="s">
        <v>213</v>
      </c>
      <c r="RLQ31" s="102" t="s">
        <v>213</v>
      </c>
      <c r="RLR31" s="102" t="s">
        <v>213</v>
      </c>
      <c r="RLS31" s="102" t="s">
        <v>213</v>
      </c>
      <c r="RLT31" s="102" t="s">
        <v>213</v>
      </c>
      <c r="RLU31" s="102" t="s">
        <v>213</v>
      </c>
      <c r="RLV31" s="102" t="s">
        <v>213</v>
      </c>
      <c r="RLW31" s="102" t="s">
        <v>213</v>
      </c>
      <c r="RLX31" s="102" t="s">
        <v>213</v>
      </c>
      <c r="RLY31" s="102" t="s">
        <v>213</v>
      </c>
      <c r="RLZ31" s="102" t="s">
        <v>213</v>
      </c>
      <c r="RMA31" s="102" t="s">
        <v>213</v>
      </c>
      <c r="RMB31" s="102" t="s">
        <v>213</v>
      </c>
      <c r="RMC31" s="102" t="s">
        <v>213</v>
      </c>
      <c r="RMD31" s="102" t="s">
        <v>213</v>
      </c>
      <c r="RME31" s="102" t="s">
        <v>213</v>
      </c>
      <c r="RMF31" s="102" t="s">
        <v>213</v>
      </c>
      <c r="RMG31" s="102" t="s">
        <v>213</v>
      </c>
      <c r="RMH31" s="102" t="s">
        <v>213</v>
      </c>
      <c r="RMI31" s="102" t="s">
        <v>213</v>
      </c>
      <c r="RMJ31" s="102" t="s">
        <v>213</v>
      </c>
      <c r="RMK31" s="102" t="s">
        <v>213</v>
      </c>
      <c r="RML31" s="102" t="s">
        <v>213</v>
      </c>
      <c r="RMM31" s="102" t="s">
        <v>213</v>
      </c>
      <c r="RMN31" s="102" t="s">
        <v>213</v>
      </c>
      <c r="RMO31" s="102" t="s">
        <v>213</v>
      </c>
      <c r="RMP31" s="102" t="s">
        <v>213</v>
      </c>
      <c r="RMQ31" s="102" t="s">
        <v>213</v>
      </c>
      <c r="RMR31" s="102" t="s">
        <v>213</v>
      </c>
      <c r="RMS31" s="102" t="s">
        <v>213</v>
      </c>
      <c r="RMT31" s="102" t="s">
        <v>213</v>
      </c>
      <c r="RMU31" s="102" t="s">
        <v>213</v>
      </c>
      <c r="RMV31" s="102" t="s">
        <v>213</v>
      </c>
      <c r="RMW31" s="102" t="s">
        <v>213</v>
      </c>
      <c r="RMX31" s="102" t="s">
        <v>213</v>
      </c>
      <c r="RMY31" s="102" t="s">
        <v>213</v>
      </c>
      <c r="RMZ31" s="102" t="s">
        <v>213</v>
      </c>
      <c r="RNA31" s="102" t="s">
        <v>213</v>
      </c>
      <c r="RNB31" s="102" t="s">
        <v>213</v>
      </c>
      <c r="RNC31" s="102" t="s">
        <v>213</v>
      </c>
      <c r="RND31" s="102" t="s">
        <v>213</v>
      </c>
      <c r="RNE31" s="102" t="s">
        <v>213</v>
      </c>
      <c r="RNF31" s="102" t="s">
        <v>213</v>
      </c>
      <c r="RNG31" s="102" t="s">
        <v>213</v>
      </c>
      <c r="RNH31" s="102" t="s">
        <v>213</v>
      </c>
      <c r="RNI31" s="102" t="s">
        <v>213</v>
      </c>
      <c r="RNJ31" s="102" t="s">
        <v>213</v>
      </c>
      <c r="RNK31" s="102" t="s">
        <v>213</v>
      </c>
      <c r="RNL31" s="102" t="s">
        <v>213</v>
      </c>
      <c r="RNM31" s="102" t="s">
        <v>213</v>
      </c>
      <c r="RNN31" s="102" t="s">
        <v>213</v>
      </c>
      <c r="RNO31" s="102" t="s">
        <v>213</v>
      </c>
      <c r="RNP31" s="102" t="s">
        <v>213</v>
      </c>
      <c r="RNQ31" s="102" t="s">
        <v>213</v>
      </c>
      <c r="RNR31" s="102" t="s">
        <v>213</v>
      </c>
      <c r="RNS31" s="102" t="s">
        <v>213</v>
      </c>
      <c r="RNT31" s="102" t="s">
        <v>213</v>
      </c>
      <c r="RNU31" s="102" t="s">
        <v>213</v>
      </c>
      <c r="RNV31" s="102" t="s">
        <v>213</v>
      </c>
      <c r="RNW31" s="102" t="s">
        <v>213</v>
      </c>
      <c r="RNX31" s="102" t="s">
        <v>213</v>
      </c>
      <c r="RNY31" s="102" t="s">
        <v>213</v>
      </c>
      <c r="RNZ31" s="102" t="s">
        <v>213</v>
      </c>
      <c r="ROA31" s="102" t="s">
        <v>213</v>
      </c>
      <c r="ROB31" s="102" t="s">
        <v>213</v>
      </c>
      <c r="ROC31" s="102" t="s">
        <v>213</v>
      </c>
      <c r="ROD31" s="102" t="s">
        <v>213</v>
      </c>
      <c r="ROE31" s="102" t="s">
        <v>213</v>
      </c>
      <c r="ROF31" s="102" t="s">
        <v>213</v>
      </c>
      <c r="ROG31" s="102" t="s">
        <v>213</v>
      </c>
      <c r="ROH31" s="102" t="s">
        <v>213</v>
      </c>
      <c r="ROI31" s="102" t="s">
        <v>213</v>
      </c>
      <c r="ROJ31" s="102" t="s">
        <v>213</v>
      </c>
      <c r="ROK31" s="102" t="s">
        <v>213</v>
      </c>
      <c r="ROL31" s="102" t="s">
        <v>213</v>
      </c>
      <c r="ROM31" s="102" t="s">
        <v>213</v>
      </c>
      <c r="RON31" s="102" t="s">
        <v>213</v>
      </c>
      <c r="ROO31" s="102" t="s">
        <v>213</v>
      </c>
      <c r="ROP31" s="102" t="s">
        <v>213</v>
      </c>
      <c r="ROQ31" s="102" t="s">
        <v>213</v>
      </c>
      <c r="ROR31" s="102" t="s">
        <v>213</v>
      </c>
      <c r="ROS31" s="102" t="s">
        <v>213</v>
      </c>
      <c r="ROT31" s="102" t="s">
        <v>213</v>
      </c>
      <c r="ROU31" s="102" t="s">
        <v>213</v>
      </c>
      <c r="ROV31" s="102" t="s">
        <v>213</v>
      </c>
      <c r="ROW31" s="102" t="s">
        <v>213</v>
      </c>
      <c r="ROX31" s="102" t="s">
        <v>213</v>
      </c>
      <c r="ROY31" s="102" t="s">
        <v>213</v>
      </c>
      <c r="ROZ31" s="102" t="s">
        <v>213</v>
      </c>
      <c r="RPA31" s="102" t="s">
        <v>213</v>
      </c>
      <c r="RPB31" s="102" t="s">
        <v>213</v>
      </c>
      <c r="RPC31" s="102" t="s">
        <v>213</v>
      </c>
      <c r="RPD31" s="102" t="s">
        <v>213</v>
      </c>
      <c r="RPE31" s="102" t="s">
        <v>213</v>
      </c>
      <c r="RPF31" s="102" t="s">
        <v>213</v>
      </c>
      <c r="RPG31" s="102" t="s">
        <v>213</v>
      </c>
      <c r="RPH31" s="102" t="s">
        <v>213</v>
      </c>
      <c r="RPI31" s="102" t="s">
        <v>213</v>
      </c>
      <c r="RPJ31" s="102" t="s">
        <v>213</v>
      </c>
      <c r="RPK31" s="102" t="s">
        <v>213</v>
      </c>
      <c r="RPL31" s="102" t="s">
        <v>213</v>
      </c>
      <c r="RPM31" s="102" t="s">
        <v>213</v>
      </c>
      <c r="RPN31" s="102" t="s">
        <v>213</v>
      </c>
      <c r="RPO31" s="102" t="s">
        <v>213</v>
      </c>
      <c r="RPP31" s="102" t="s">
        <v>213</v>
      </c>
      <c r="RPQ31" s="102" t="s">
        <v>213</v>
      </c>
      <c r="RPR31" s="102" t="s">
        <v>213</v>
      </c>
      <c r="RPS31" s="102" t="s">
        <v>213</v>
      </c>
      <c r="RPT31" s="102" t="s">
        <v>213</v>
      </c>
      <c r="RPU31" s="102" t="s">
        <v>213</v>
      </c>
      <c r="RPV31" s="102" t="s">
        <v>213</v>
      </c>
      <c r="RPW31" s="102" t="s">
        <v>213</v>
      </c>
      <c r="RPX31" s="102" t="s">
        <v>213</v>
      </c>
      <c r="RPY31" s="102" t="s">
        <v>213</v>
      </c>
      <c r="RPZ31" s="102" t="s">
        <v>213</v>
      </c>
      <c r="RQA31" s="102" t="s">
        <v>213</v>
      </c>
      <c r="RQB31" s="102" t="s">
        <v>213</v>
      </c>
      <c r="RQC31" s="102" t="s">
        <v>213</v>
      </c>
      <c r="RQD31" s="102" t="s">
        <v>213</v>
      </c>
      <c r="RQE31" s="102" t="s">
        <v>213</v>
      </c>
      <c r="RQF31" s="102" t="s">
        <v>213</v>
      </c>
      <c r="RQG31" s="102" t="s">
        <v>213</v>
      </c>
      <c r="RQH31" s="102" t="s">
        <v>213</v>
      </c>
      <c r="RQI31" s="102" t="s">
        <v>213</v>
      </c>
      <c r="RQJ31" s="102" t="s">
        <v>213</v>
      </c>
      <c r="RQK31" s="102" t="s">
        <v>213</v>
      </c>
      <c r="RQL31" s="102" t="s">
        <v>213</v>
      </c>
      <c r="RQM31" s="102" t="s">
        <v>213</v>
      </c>
      <c r="RQN31" s="102" t="s">
        <v>213</v>
      </c>
      <c r="RQO31" s="102" t="s">
        <v>213</v>
      </c>
      <c r="RQP31" s="102" t="s">
        <v>213</v>
      </c>
      <c r="RQQ31" s="102" t="s">
        <v>213</v>
      </c>
      <c r="RQR31" s="102" t="s">
        <v>213</v>
      </c>
      <c r="RQS31" s="102" t="s">
        <v>213</v>
      </c>
      <c r="RQT31" s="102" t="s">
        <v>213</v>
      </c>
      <c r="RQU31" s="102" t="s">
        <v>213</v>
      </c>
      <c r="RQV31" s="102" t="s">
        <v>213</v>
      </c>
      <c r="RQW31" s="102" t="s">
        <v>213</v>
      </c>
      <c r="RQX31" s="102" t="s">
        <v>213</v>
      </c>
      <c r="RQY31" s="102" t="s">
        <v>213</v>
      </c>
      <c r="RQZ31" s="102" t="s">
        <v>213</v>
      </c>
      <c r="RRA31" s="102" t="s">
        <v>213</v>
      </c>
      <c r="RRB31" s="102" t="s">
        <v>213</v>
      </c>
      <c r="RRC31" s="102" t="s">
        <v>213</v>
      </c>
      <c r="RRD31" s="102" t="s">
        <v>213</v>
      </c>
      <c r="RRE31" s="102" t="s">
        <v>213</v>
      </c>
      <c r="RRF31" s="102" t="s">
        <v>213</v>
      </c>
      <c r="RRG31" s="102" t="s">
        <v>213</v>
      </c>
      <c r="RRH31" s="102" t="s">
        <v>213</v>
      </c>
      <c r="RRI31" s="102" t="s">
        <v>213</v>
      </c>
      <c r="RRJ31" s="102" t="s">
        <v>213</v>
      </c>
      <c r="RRK31" s="102" t="s">
        <v>213</v>
      </c>
      <c r="RRL31" s="102" t="s">
        <v>213</v>
      </c>
      <c r="RRM31" s="102" t="s">
        <v>213</v>
      </c>
      <c r="RRN31" s="102" t="s">
        <v>213</v>
      </c>
      <c r="RRO31" s="102" t="s">
        <v>213</v>
      </c>
      <c r="RRP31" s="102" t="s">
        <v>213</v>
      </c>
      <c r="RRQ31" s="102" t="s">
        <v>213</v>
      </c>
      <c r="RRR31" s="102" t="s">
        <v>213</v>
      </c>
      <c r="RRS31" s="102" t="s">
        <v>213</v>
      </c>
      <c r="RRT31" s="102" t="s">
        <v>213</v>
      </c>
      <c r="RRU31" s="102" t="s">
        <v>213</v>
      </c>
      <c r="RRV31" s="102" t="s">
        <v>213</v>
      </c>
      <c r="RRW31" s="102" t="s">
        <v>213</v>
      </c>
      <c r="RRX31" s="102" t="s">
        <v>213</v>
      </c>
      <c r="RRY31" s="102" t="s">
        <v>213</v>
      </c>
      <c r="RRZ31" s="102" t="s">
        <v>213</v>
      </c>
      <c r="RSA31" s="102" t="s">
        <v>213</v>
      </c>
      <c r="RSB31" s="102" t="s">
        <v>213</v>
      </c>
      <c r="RSC31" s="102" t="s">
        <v>213</v>
      </c>
      <c r="RSD31" s="102" t="s">
        <v>213</v>
      </c>
      <c r="RSE31" s="102" t="s">
        <v>213</v>
      </c>
      <c r="RSF31" s="102" t="s">
        <v>213</v>
      </c>
      <c r="RSG31" s="102" t="s">
        <v>213</v>
      </c>
      <c r="RSH31" s="102" t="s">
        <v>213</v>
      </c>
      <c r="RSI31" s="102" t="s">
        <v>213</v>
      </c>
      <c r="RSJ31" s="102" t="s">
        <v>213</v>
      </c>
      <c r="RSK31" s="102" t="s">
        <v>213</v>
      </c>
      <c r="RSL31" s="102" t="s">
        <v>213</v>
      </c>
      <c r="RSM31" s="102" t="s">
        <v>213</v>
      </c>
      <c r="RSN31" s="102" t="s">
        <v>213</v>
      </c>
      <c r="RSO31" s="102" t="s">
        <v>213</v>
      </c>
      <c r="RSP31" s="102" t="s">
        <v>213</v>
      </c>
      <c r="RSQ31" s="102" t="s">
        <v>213</v>
      </c>
      <c r="RSR31" s="102" t="s">
        <v>213</v>
      </c>
      <c r="RSS31" s="102" t="s">
        <v>213</v>
      </c>
      <c r="RST31" s="102" t="s">
        <v>213</v>
      </c>
      <c r="RSU31" s="102" t="s">
        <v>213</v>
      </c>
      <c r="RSV31" s="102" t="s">
        <v>213</v>
      </c>
      <c r="RSW31" s="102" t="s">
        <v>213</v>
      </c>
      <c r="RSX31" s="102" t="s">
        <v>213</v>
      </c>
      <c r="RSY31" s="102" t="s">
        <v>213</v>
      </c>
      <c r="RSZ31" s="102" t="s">
        <v>213</v>
      </c>
      <c r="RTA31" s="102" t="s">
        <v>213</v>
      </c>
      <c r="RTB31" s="102" t="s">
        <v>213</v>
      </c>
      <c r="RTC31" s="102" t="s">
        <v>213</v>
      </c>
      <c r="RTD31" s="102" t="s">
        <v>213</v>
      </c>
      <c r="RTE31" s="102" t="s">
        <v>213</v>
      </c>
      <c r="RTF31" s="102" t="s">
        <v>213</v>
      </c>
      <c r="RTG31" s="102" t="s">
        <v>213</v>
      </c>
      <c r="RTH31" s="102" t="s">
        <v>213</v>
      </c>
      <c r="RTI31" s="102" t="s">
        <v>213</v>
      </c>
      <c r="RTJ31" s="102" t="s">
        <v>213</v>
      </c>
      <c r="RTK31" s="102" t="s">
        <v>213</v>
      </c>
      <c r="RTL31" s="102" t="s">
        <v>213</v>
      </c>
      <c r="RTM31" s="102" t="s">
        <v>213</v>
      </c>
      <c r="RTN31" s="102" t="s">
        <v>213</v>
      </c>
      <c r="RTO31" s="102" t="s">
        <v>213</v>
      </c>
      <c r="RTP31" s="102" t="s">
        <v>213</v>
      </c>
      <c r="RTQ31" s="102" t="s">
        <v>213</v>
      </c>
      <c r="RTR31" s="102" t="s">
        <v>213</v>
      </c>
      <c r="RTS31" s="102" t="s">
        <v>213</v>
      </c>
      <c r="RTT31" s="102" t="s">
        <v>213</v>
      </c>
      <c r="RTU31" s="102" t="s">
        <v>213</v>
      </c>
      <c r="RTV31" s="102" t="s">
        <v>213</v>
      </c>
      <c r="RTW31" s="102" t="s">
        <v>213</v>
      </c>
      <c r="RTX31" s="102" t="s">
        <v>213</v>
      </c>
      <c r="RTY31" s="102" t="s">
        <v>213</v>
      </c>
      <c r="RTZ31" s="102" t="s">
        <v>213</v>
      </c>
      <c r="RUA31" s="102" t="s">
        <v>213</v>
      </c>
      <c r="RUB31" s="102" t="s">
        <v>213</v>
      </c>
      <c r="RUC31" s="102" t="s">
        <v>213</v>
      </c>
      <c r="RUD31" s="102" t="s">
        <v>213</v>
      </c>
      <c r="RUE31" s="102" t="s">
        <v>213</v>
      </c>
      <c r="RUF31" s="102" t="s">
        <v>213</v>
      </c>
      <c r="RUG31" s="102" t="s">
        <v>213</v>
      </c>
      <c r="RUH31" s="102" t="s">
        <v>213</v>
      </c>
      <c r="RUI31" s="102" t="s">
        <v>213</v>
      </c>
      <c r="RUJ31" s="102" t="s">
        <v>213</v>
      </c>
      <c r="RUK31" s="102" t="s">
        <v>213</v>
      </c>
      <c r="RUL31" s="102" t="s">
        <v>213</v>
      </c>
      <c r="RUM31" s="102" t="s">
        <v>213</v>
      </c>
      <c r="RUN31" s="102" t="s">
        <v>213</v>
      </c>
      <c r="RUO31" s="102" t="s">
        <v>213</v>
      </c>
      <c r="RUP31" s="102" t="s">
        <v>213</v>
      </c>
      <c r="RUQ31" s="102" t="s">
        <v>213</v>
      </c>
      <c r="RUR31" s="102" t="s">
        <v>213</v>
      </c>
      <c r="RUS31" s="102" t="s">
        <v>213</v>
      </c>
      <c r="RUT31" s="102" t="s">
        <v>213</v>
      </c>
      <c r="RUU31" s="102" t="s">
        <v>213</v>
      </c>
      <c r="RUV31" s="102" t="s">
        <v>213</v>
      </c>
      <c r="RUW31" s="102" t="s">
        <v>213</v>
      </c>
      <c r="RUX31" s="102" t="s">
        <v>213</v>
      </c>
      <c r="RUY31" s="102" t="s">
        <v>213</v>
      </c>
      <c r="RUZ31" s="102" t="s">
        <v>213</v>
      </c>
      <c r="RVA31" s="102" t="s">
        <v>213</v>
      </c>
      <c r="RVB31" s="102" t="s">
        <v>213</v>
      </c>
      <c r="RVC31" s="102" t="s">
        <v>213</v>
      </c>
      <c r="RVD31" s="102" t="s">
        <v>213</v>
      </c>
      <c r="RVE31" s="102" t="s">
        <v>213</v>
      </c>
      <c r="RVF31" s="102" t="s">
        <v>213</v>
      </c>
      <c r="RVG31" s="102" t="s">
        <v>213</v>
      </c>
      <c r="RVH31" s="102" t="s">
        <v>213</v>
      </c>
      <c r="RVI31" s="102" t="s">
        <v>213</v>
      </c>
      <c r="RVJ31" s="102" t="s">
        <v>213</v>
      </c>
      <c r="RVK31" s="102" t="s">
        <v>213</v>
      </c>
      <c r="RVL31" s="102" t="s">
        <v>213</v>
      </c>
      <c r="RVM31" s="102" t="s">
        <v>213</v>
      </c>
      <c r="RVN31" s="102" t="s">
        <v>213</v>
      </c>
      <c r="RVO31" s="102" t="s">
        <v>213</v>
      </c>
      <c r="RVP31" s="102" t="s">
        <v>213</v>
      </c>
      <c r="RVQ31" s="102" t="s">
        <v>213</v>
      </c>
      <c r="RVR31" s="102" t="s">
        <v>213</v>
      </c>
      <c r="RVS31" s="102" t="s">
        <v>213</v>
      </c>
      <c r="RVT31" s="102" t="s">
        <v>213</v>
      </c>
      <c r="RVU31" s="102" t="s">
        <v>213</v>
      </c>
      <c r="RVV31" s="102" t="s">
        <v>213</v>
      </c>
      <c r="RVW31" s="102" t="s">
        <v>213</v>
      </c>
      <c r="RVX31" s="102" t="s">
        <v>213</v>
      </c>
      <c r="RVY31" s="102" t="s">
        <v>213</v>
      </c>
      <c r="RVZ31" s="102" t="s">
        <v>213</v>
      </c>
      <c r="RWA31" s="102" t="s">
        <v>213</v>
      </c>
      <c r="RWB31" s="102" t="s">
        <v>213</v>
      </c>
      <c r="RWC31" s="102" t="s">
        <v>213</v>
      </c>
      <c r="RWD31" s="102" t="s">
        <v>213</v>
      </c>
      <c r="RWE31" s="102" t="s">
        <v>213</v>
      </c>
      <c r="RWF31" s="102" t="s">
        <v>213</v>
      </c>
      <c r="RWG31" s="102" t="s">
        <v>213</v>
      </c>
      <c r="RWH31" s="102" t="s">
        <v>213</v>
      </c>
      <c r="RWI31" s="102" t="s">
        <v>213</v>
      </c>
      <c r="RWJ31" s="102" t="s">
        <v>213</v>
      </c>
      <c r="RWK31" s="102" t="s">
        <v>213</v>
      </c>
      <c r="RWL31" s="102" t="s">
        <v>213</v>
      </c>
      <c r="RWM31" s="102" t="s">
        <v>213</v>
      </c>
      <c r="RWN31" s="102" t="s">
        <v>213</v>
      </c>
      <c r="RWO31" s="102" t="s">
        <v>213</v>
      </c>
      <c r="RWP31" s="102" t="s">
        <v>213</v>
      </c>
      <c r="RWQ31" s="102" t="s">
        <v>213</v>
      </c>
      <c r="RWR31" s="102" t="s">
        <v>213</v>
      </c>
      <c r="RWS31" s="102" t="s">
        <v>213</v>
      </c>
      <c r="RWT31" s="102" t="s">
        <v>213</v>
      </c>
      <c r="RWU31" s="102" t="s">
        <v>213</v>
      </c>
      <c r="RWV31" s="102" t="s">
        <v>213</v>
      </c>
      <c r="RWW31" s="102" t="s">
        <v>213</v>
      </c>
      <c r="RWX31" s="102" t="s">
        <v>213</v>
      </c>
      <c r="RWY31" s="102" t="s">
        <v>213</v>
      </c>
      <c r="RWZ31" s="102" t="s">
        <v>213</v>
      </c>
      <c r="RXA31" s="102" t="s">
        <v>213</v>
      </c>
      <c r="RXB31" s="102" t="s">
        <v>213</v>
      </c>
      <c r="RXC31" s="102" t="s">
        <v>213</v>
      </c>
      <c r="RXD31" s="102" t="s">
        <v>213</v>
      </c>
      <c r="RXE31" s="102" t="s">
        <v>213</v>
      </c>
      <c r="RXF31" s="102" t="s">
        <v>213</v>
      </c>
      <c r="RXG31" s="102" t="s">
        <v>213</v>
      </c>
      <c r="RXH31" s="102" t="s">
        <v>213</v>
      </c>
      <c r="RXI31" s="102" t="s">
        <v>213</v>
      </c>
      <c r="RXJ31" s="102" t="s">
        <v>213</v>
      </c>
      <c r="RXK31" s="102" t="s">
        <v>213</v>
      </c>
      <c r="RXL31" s="102" t="s">
        <v>213</v>
      </c>
      <c r="RXM31" s="102" t="s">
        <v>213</v>
      </c>
      <c r="RXN31" s="102" t="s">
        <v>213</v>
      </c>
      <c r="RXO31" s="102" t="s">
        <v>213</v>
      </c>
      <c r="RXP31" s="102" t="s">
        <v>213</v>
      </c>
      <c r="RXQ31" s="102" t="s">
        <v>213</v>
      </c>
      <c r="RXR31" s="102" t="s">
        <v>213</v>
      </c>
      <c r="RXS31" s="102" t="s">
        <v>213</v>
      </c>
      <c r="RXT31" s="102" t="s">
        <v>213</v>
      </c>
      <c r="RXU31" s="102" t="s">
        <v>213</v>
      </c>
      <c r="RXV31" s="102" t="s">
        <v>213</v>
      </c>
      <c r="RXW31" s="102" t="s">
        <v>213</v>
      </c>
      <c r="RXX31" s="102" t="s">
        <v>213</v>
      </c>
      <c r="RXY31" s="102" t="s">
        <v>213</v>
      </c>
      <c r="RXZ31" s="102" t="s">
        <v>213</v>
      </c>
      <c r="RYA31" s="102" t="s">
        <v>213</v>
      </c>
      <c r="RYB31" s="102" t="s">
        <v>213</v>
      </c>
      <c r="RYC31" s="102" t="s">
        <v>213</v>
      </c>
      <c r="RYD31" s="102" t="s">
        <v>213</v>
      </c>
      <c r="RYE31" s="102" t="s">
        <v>213</v>
      </c>
      <c r="RYF31" s="102" t="s">
        <v>213</v>
      </c>
      <c r="RYG31" s="102" t="s">
        <v>213</v>
      </c>
      <c r="RYH31" s="102" t="s">
        <v>213</v>
      </c>
      <c r="RYI31" s="102" t="s">
        <v>213</v>
      </c>
      <c r="RYJ31" s="102" t="s">
        <v>213</v>
      </c>
      <c r="RYK31" s="102" t="s">
        <v>213</v>
      </c>
      <c r="RYL31" s="102" t="s">
        <v>213</v>
      </c>
      <c r="RYM31" s="102" t="s">
        <v>213</v>
      </c>
      <c r="RYN31" s="102" t="s">
        <v>213</v>
      </c>
      <c r="RYO31" s="102" t="s">
        <v>213</v>
      </c>
      <c r="RYP31" s="102" t="s">
        <v>213</v>
      </c>
      <c r="RYQ31" s="102" t="s">
        <v>213</v>
      </c>
      <c r="RYR31" s="102" t="s">
        <v>213</v>
      </c>
      <c r="RYS31" s="102" t="s">
        <v>213</v>
      </c>
      <c r="RYT31" s="102" t="s">
        <v>213</v>
      </c>
      <c r="RYU31" s="102" t="s">
        <v>213</v>
      </c>
      <c r="RYV31" s="102" t="s">
        <v>213</v>
      </c>
      <c r="RYW31" s="102" t="s">
        <v>213</v>
      </c>
      <c r="RYX31" s="102" t="s">
        <v>213</v>
      </c>
      <c r="RYY31" s="102" t="s">
        <v>213</v>
      </c>
      <c r="RYZ31" s="102" t="s">
        <v>213</v>
      </c>
      <c r="RZA31" s="102" t="s">
        <v>213</v>
      </c>
      <c r="RZB31" s="102" t="s">
        <v>213</v>
      </c>
      <c r="RZC31" s="102" t="s">
        <v>213</v>
      </c>
      <c r="RZD31" s="102" t="s">
        <v>213</v>
      </c>
      <c r="RZE31" s="102" t="s">
        <v>213</v>
      </c>
      <c r="RZF31" s="102" t="s">
        <v>213</v>
      </c>
      <c r="RZG31" s="102" t="s">
        <v>213</v>
      </c>
      <c r="RZH31" s="102" t="s">
        <v>213</v>
      </c>
      <c r="RZI31" s="102" t="s">
        <v>213</v>
      </c>
      <c r="RZJ31" s="102" t="s">
        <v>213</v>
      </c>
      <c r="RZK31" s="102" t="s">
        <v>213</v>
      </c>
      <c r="RZL31" s="102" t="s">
        <v>213</v>
      </c>
      <c r="RZM31" s="102" t="s">
        <v>213</v>
      </c>
      <c r="RZN31" s="102" t="s">
        <v>213</v>
      </c>
      <c r="RZO31" s="102" t="s">
        <v>213</v>
      </c>
      <c r="RZP31" s="102" t="s">
        <v>213</v>
      </c>
      <c r="RZQ31" s="102" t="s">
        <v>213</v>
      </c>
      <c r="RZR31" s="102" t="s">
        <v>213</v>
      </c>
      <c r="RZS31" s="102" t="s">
        <v>213</v>
      </c>
      <c r="RZT31" s="102" t="s">
        <v>213</v>
      </c>
      <c r="RZU31" s="102" t="s">
        <v>213</v>
      </c>
      <c r="RZV31" s="102" t="s">
        <v>213</v>
      </c>
      <c r="RZW31" s="102" t="s">
        <v>213</v>
      </c>
      <c r="RZX31" s="102" t="s">
        <v>213</v>
      </c>
      <c r="RZY31" s="102" t="s">
        <v>213</v>
      </c>
      <c r="RZZ31" s="102" t="s">
        <v>213</v>
      </c>
      <c r="SAA31" s="102" t="s">
        <v>213</v>
      </c>
      <c r="SAB31" s="102" t="s">
        <v>213</v>
      </c>
      <c r="SAC31" s="102" t="s">
        <v>213</v>
      </c>
      <c r="SAD31" s="102" t="s">
        <v>213</v>
      </c>
      <c r="SAE31" s="102" t="s">
        <v>213</v>
      </c>
      <c r="SAF31" s="102" t="s">
        <v>213</v>
      </c>
      <c r="SAG31" s="102" t="s">
        <v>213</v>
      </c>
      <c r="SAH31" s="102" t="s">
        <v>213</v>
      </c>
      <c r="SAI31" s="102" t="s">
        <v>213</v>
      </c>
      <c r="SAJ31" s="102" t="s">
        <v>213</v>
      </c>
      <c r="SAK31" s="102" t="s">
        <v>213</v>
      </c>
      <c r="SAL31" s="102" t="s">
        <v>213</v>
      </c>
      <c r="SAM31" s="102" t="s">
        <v>213</v>
      </c>
      <c r="SAN31" s="102" t="s">
        <v>213</v>
      </c>
      <c r="SAO31" s="102" t="s">
        <v>213</v>
      </c>
      <c r="SAP31" s="102" t="s">
        <v>213</v>
      </c>
      <c r="SAQ31" s="102" t="s">
        <v>213</v>
      </c>
      <c r="SAR31" s="102" t="s">
        <v>213</v>
      </c>
      <c r="SAS31" s="102" t="s">
        <v>213</v>
      </c>
      <c r="SAT31" s="102" t="s">
        <v>213</v>
      </c>
      <c r="SAU31" s="102" t="s">
        <v>213</v>
      </c>
      <c r="SAV31" s="102" t="s">
        <v>213</v>
      </c>
      <c r="SAW31" s="102" t="s">
        <v>213</v>
      </c>
      <c r="SAX31" s="102" t="s">
        <v>213</v>
      </c>
      <c r="SAY31" s="102" t="s">
        <v>213</v>
      </c>
      <c r="SAZ31" s="102" t="s">
        <v>213</v>
      </c>
      <c r="SBA31" s="102" t="s">
        <v>213</v>
      </c>
      <c r="SBB31" s="102" t="s">
        <v>213</v>
      </c>
      <c r="SBC31" s="102" t="s">
        <v>213</v>
      </c>
      <c r="SBD31" s="102" t="s">
        <v>213</v>
      </c>
      <c r="SBE31" s="102" t="s">
        <v>213</v>
      </c>
      <c r="SBF31" s="102" t="s">
        <v>213</v>
      </c>
      <c r="SBG31" s="102" t="s">
        <v>213</v>
      </c>
      <c r="SBH31" s="102" t="s">
        <v>213</v>
      </c>
      <c r="SBI31" s="102" t="s">
        <v>213</v>
      </c>
      <c r="SBJ31" s="102" t="s">
        <v>213</v>
      </c>
      <c r="SBK31" s="102" t="s">
        <v>213</v>
      </c>
      <c r="SBL31" s="102" t="s">
        <v>213</v>
      </c>
      <c r="SBM31" s="102" t="s">
        <v>213</v>
      </c>
      <c r="SBN31" s="102" t="s">
        <v>213</v>
      </c>
      <c r="SBO31" s="102" t="s">
        <v>213</v>
      </c>
      <c r="SBP31" s="102" t="s">
        <v>213</v>
      </c>
      <c r="SBQ31" s="102" t="s">
        <v>213</v>
      </c>
      <c r="SBR31" s="102" t="s">
        <v>213</v>
      </c>
      <c r="SBS31" s="102" t="s">
        <v>213</v>
      </c>
      <c r="SBT31" s="102" t="s">
        <v>213</v>
      </c>
      <c r="SBU31" s="102" t="s">
        <v>213</v>
      </c>
      <c r="SBV31" s="102" t="s">
        <v>213</v>
      </c>
      <c r="SBW31" s="102" t="s">
        <v>213</v>
      </c>
      <c r="SBX31" s="102" t="s">
        <v>213</v>
      </c>
      <c r="SBY31" s="102" t="s">
        <v>213</v>
      </c>
      <c r="SBZ31" s="102" t="s">
        <v>213</v>
      </c>
      <c r="SCA31" s="102" t="s">
        <v>213</v>
      </c>
      <c r="SCB31" s="102" t="s">
        <v>213</v>
      </c>
      <c r="SCC31" s="102" t="s">
        <v>213</v>
      </c>
      <c r="SCD31" s="102" t="s">
        <v>213</v>
      </c>
      <c r="SCE31" s="102" t="s">
        <v>213</v>
      </c>
      <c r="SCF31" s="102" t="s">
        <v>213</v>
      </c>
      <c r="SCG31" s="102" t="s">
        <v>213</v>
      </c>
      <c r="SCH31" s="102" t="s">
        <v>213</v>
      </c>
      <c r="SCI31" s="102" t="s">
        <v>213</v>
      </c>
      <c r="SCJ31" s="102" t="s">
        <v>213</v>
      </c>
      <c r="SCK31" s="102" t="s">
        <v>213</v>
      </c>
      <c r="SCL31" s="102" t="s">
        <v>213</v>
      </c>
      <c r="SCM31" s="102" t="s">
        <v>213</v>
      </c>
      <c r="SCN31" s="102" t="s">
        <v>213</v>
      </c>
      <c r="SCO31" s="102" t="s">
        <v>213</v>
      </c>
      <c r="SCP31" s="102" t="s">
        <v>213</v>
      </c>
      <c r="SCQ31" s="102" t="s">
        <v>213</v>
      </c>
      <c r="SCR31" s="102" t="s">
        <v>213</v>
      </c>
      <c r="SCS31" s="102" t="s">
        <v>213</v>
      </c>
      <c r="SCT31" s="102" t="s">
        <v>213</v>
      </c>
      <c r="SCU31" s="102" t="s">
        <v>213</v>
      </c>
      <c r="SCV31" s="102" t="s">
        <v>213</v>
      </c>
      <c r="SCW31" s="102" t="s">
        <v>213</v>
      </c>
      <c r="SCX31" s="102" t="s">
        <v>213</v>
      </c>
      <c r="SCY31" s="102" t="s">
        <v>213</v>
      </c>
      <c r="SCZ31" s="102" t="s">
        <v>213</v>
      </c>
      <c r="SDA31" s="102" t="s">
        <v>213</v>
      </c>
      <c r="SDB31" s="102" t="s">
        <v>213</v>
      </c>
      <c r="SDC31" s="102" t="s">
        <v>213</v>
      </c>
      <c r="SDD31" s="102" t="s">
        <v>213</v>
      </c>
      <c r="SDE31" s="102" t="s">
        <v>213</v>
      </c>
      <c r="SDF31" s="102" t="s">
        <v>213</v>
      </c>
      <c r="SDG31" s="102" t="s">
        <v>213</v>
      </c>
      <c r="SDH31" s="102" t="s">
        <v>213</v>
      </c>
      <c r="SDI31" s="102" t="s">
        <v>213</v>
      </c>
      <c r="SDJ31" s="102" t="s">
        <v>213</v>
      </c>
      <c r="SDK31" s="102" t="s">
        <v>213</v>
      </c>
      <c r="SDL31" s="102" t="s">
        <v>213</v>
      </c>
      <c r="SDM31" s="102" t="s">
        <v>213</v>
      </c>
      <c r="SDN31" s="102" t="s">
        <v>213</v>
      </c>
      <c r="SDO31" s="102" t="s">
        <v>213</v>
      </c>
      <c r="SDP31" s="102" t="s">
        <v>213</v>
      </c>
      <c r="SDQ31" s="102" t="s">
        <v>213</v>
      </c>
      <c r="SDR31" s="102" t="s">
        <v>213</v>
      </c>
      <c r="SDS31" s="102" t="s">
        <v>213</v>
      </c>
      <c r="SDT31" s="102" t="s">
        <v>213</v>
      </c>
      <c r="SDU31" s="102" t="s">
        <v>213</v>
      </c>
      <c r="SDV31" s="102" t="s">
        <v>213</v>
      </c>
      <c r="SDW31" s="102" t="s">
        <v>213</v>
      </c>
      <c r="SDX31" s="102" t="s">
        <v>213</v>
      </c>
      <c r="SDY31" s="102" t="s">
        <v>213</v>
      </c>
      <c r="SDZ31" s="102" t="s">
        <v>213</v>
      </c>
      <c r="SEA31" s="102" t="s">
        <v>213</v>
      </c>
      <c r="SEB31" s="102" t="s">
        <v>213</v>
      </c>
      <c r="SEC31" s="102" t="s">
        <v>213</v>
      </c>
      <c r="SED31" s="102" t="s">
        <v>213</v>
      </c>
      <c r="SEE31" s="102" t="s">
        <v>213</v>
      </c>
      <c r="SEF31" s="102" t="s">
        <v>213</v>
      </c>
      <c r="SEG31" s="102" t="s">
        <v>213</v>
      </c>
      <c r="SEH31" s="102" t="s">
        <v>213</v>
      </c>
      <c r="SEI31" s="102" t="s">
        <v>213</v>
      </c>
      <c r="SEJ31" s="102" t="s">
        <v>213</v>
      </c>
      <c r="SEK31" s="102" t="s">
        <v>213</v>
      </c>
      <c r="SEL31" s="102" t="s">
        <v>213</v>
      </c>
      <c r="SEM31" s="102" t="s">
        <v>213</v>
      </c>
      <c r="SEN31" s="102" t="s">
        <v>213</v>
      </c>
      <c r="SEO31" s="102" t="s">
        <v>213</v>
      </c>
      <c r="SEP31" s="102" t="s">
        <v>213</v>
      </c>
      <c r="SEQ31" s="102" t="s">
        <v>213</v>
      </c>
      <c r="SER31" s="102" t="s">
        <v>213</v>
      </c>
      <c r="SES31" s="102" t="s">
        <v>213</v>
      </c>
      <c r="SET31" s="102" t="s">
        <v>213</v>
      </c>
      <c r="SEU31" s="102" t="s">
        <v>213</v>
      </c>
      <c r="SEV31" s="102" t="s">
        <v>213</v>
      </c>
      <c r="SEW31" s="102" t="s">
        <v>213</v>
      </c>
      <c r="SEX31" s="102" t="s">
        <v>213</v>
      </c>
      <c r="SEY31" s="102" t="s">
        <v>213</v>
      </c>
      <c r="SEZ31" s="102" t="s">
        <v>213</v>
      </c>
      <c r="SFA31" s="102" t="s">
        <v>213</v>
      </c>
      <c r="SFB31" s="102" t="s">
        <v>213</v>
      </c>
      <c r="SFC31" s="102" t="s">
        <v>213</v>
      </c>
      <c r="SFD31" s="102" t="s">
        <v>213</v>
      </c>
      <c r="SFE31" s="102" t="s">
        <v>213</v>
      </c>
      <c r="SFF31" s="102" t="s">
        <v>213</v>
      </c>
      <c r="SFG31" s="102" t="s">
        <v>213</v>
      </c>
      <c r="SFH31" s="102" t="s">
        <v>213</v>
      </c>
      <c r="SFI31" s="102" t="s">
        <v>213</v>
      </c>
      <c r="SFJ31" s="102" t="s">
        <v>213</v>
      </c>
      <c r="SFK31" s="102" t="s">
        <v>213</v>
      </c>
      <c r="SFL31" s="102" t="s">
        <v>213</v>
      </c>
      <c r="SFM31" s="102" t="s">
        <v>213</v>
      </c>
      <c r="SFN31" s="102" t="s">
        <v>213</v>
      </c>
      <c r="SFO31" s="102" t="s">
        <v>213</v>
      </c>
      <c r="SFP31" s="102" t="s">
        <v>213</v>
      </c>
      <c r="SFQ31" s="102" t="s">
        <v>213</v>
      </c>
      <c r="SFR31" s="102" t="s">
        <v>213</v>
      </c>
      <c r="SFS31" s="102" t="s">
        <v>213</v>
      </c>
      <c r="SFT31" s="102" t="s">
        <v>213</v>
      </c>
      <c r="SFU31" s="102" t="s">
        <v>213</v>
      </c>
      <c r="SFV31" s="102" t="s">
        <v>213</v>
      </c>
      <c r="SFW31" s="102" t="s">
        <v>213</v>
      </c>
      <c r="SFX31" s="102" t="s">
        <v>213</v>
      </c>
      <c r="SFY31" s="102" t="s">
        <v>213</v>
      </c>
      <c r="SFZ31" s="102" t="s">
        <v>213</v>
      </c>
      <c r="SGA31" s="102" t="s">
        <v>213</v>
      </c>
      <c r="SGB31" s="102" t="s">
        <v>213</v>
      </c>
      <c r="SGC31" s="102" t="s">
        <v>213</v>
      </c>
      <c r="SGD31" s="102" t="s">
        <v>213</v>
      </c>
      <c r="SGE31" s="102" t="s">
        <v>213</v>
      </c>
      <c r="SGF31" s="102" t="s">
        <v>213</v>
      </c>
      <c r="SGG31" s="102" t="s">
        <v>213</v>
      </c>
      <c r="SGH31" s="102" t="s">
        <v>213</v>
      </c>
      <c r="SGI31" s="102" t="s">
        <v>213</v>
      </c>
      <c r="SGJ31" s="102" t="s">
        <v>213</v>
      </c>
      <c r="SGK31" s="102" t="s">
        <v>213</v>
      </c>
      <c r="SGL31" s="102" t="s">
        <v>213</v>
      </c>
      <c r="SGM31" s="102" t="s">
        <v>213</v>
      </c>
      <c r="SGN31" s="102" t="s">
        <v>213</v>
      </c>
      <c r="SGO31" s="102" t="s">
        <v>213</v>
      </c>
      <c r="SGP31" s="102" t="s">
        <v>213</v>
      </c>
      <c r="SGQ31" s="102" t="s">
        <v>213</v>
      </c>
      <c r="SGR31" s="102" t="s">
        <v>213</v>
      </c>
      <c r="SGS31" s="102" t="s">
        <v>213</v>
      </c>
      <c r="SGT31" s="102" t="s">
        <v>213</v>
      </c>
      <c r="SGU31" s="102" t="s">
        <v>213</v>
      </c>
      <c r="SGV31" s="102" t="s">
        <v>213</v>
      </c>
      <c r="SGW31" s="102" t="s">
        <v>213</v>
      </c>
      <c r="SGX31" s="102" t="s">
        <v>213</v>
      </c>
      <c r="SGY31" s="102" t="s">
        <v>213</v>
      </c>
      <c r="SGZ31" s="102" t="s">
        <v>213</v>
      </c>
      <c r="SHA31" s="102" t="s">
        <v>213</v>
      </c>
      <c r="SHB31" s="102" t="s">
        <v>213</v>
      </c>
      <c r="SHC31" s="102" t="s">
        <v>213</v>
      </c>
      <c r="SHD31" s="102" t="s">
        <v>213</v>
      </c>
      <c r="SHE31" s="102" t="s">
        <v>213</v>
      </c>
      <c r="SHF31" s="102" t="s">
        <v>213</v>
      </c>
      <c r="SHG31" s="102" t="s">
        <v>213</v>
      </c>
      <c r="SHH31" s="102" t="s">
        <v>213</v>
      </c>
      <c r="SHI31" s="102" t="s">
        <v>213</v>
      </c>
      <c r="SHJ31" s="102" t="s">
        <v>213</v>
      </c>
      <c r="SHK31" s="102" t="s">
        <v>213</v>
      </c>
      <c r="SHL31" s="102" t="s">
        <v>213</v>
      </c>
      <c r="SHM31" s="102" t="s">
        <v>213</v>
      </c>
      <c r="SHN31" s="102" t="s">
        <v>213</v>
      </c>
      <c r="SHO31" s="102" t="s">
        <v>213</v>
      </c>
      <c r="SHP31" s="102" t="s">
        <v>213</v>
      </c>
      <c r="SHQ31" s="102" t="s">
        <v>213</v>
      </c>
      <c r="SHR31" s="102" t="s">
        <v>213</v>
      </c>
      <c r="SHS31" s="102" t="s">
        <v>213</v>
      </c>
      <c r="SHT31" s="102" t="s">
        <v>213</v>
      </c>
      <c r="SHU31" s="102" t="s">
        <v>213</v>
      </c>
      <c r="SHV31" s="102" t="s">
        <v>213</v>
      </c>
      <c r="SHW31" s="102" t="s">
        <v>213</v>
      </c>
      <c r="SHX31" s="102" t="s">
        <v>213</v>
      </c>
      <c r="SHY31" s="102" t="s">
        <v>213</v>
      </c>
      <c r="SHZ31" s="102" t="s">
        <v>213</v>
      </c>
      <c r="SIA31" s="102" t="s">
        <v>213</v>
      </c>
      <c r="SIB31" s="102" t="s">
        <v>213</v>
      </c>
      <c r="SIC31" s="102" t="s">
        <v>213</v>
      </c>
      <c r="SID31" s="102" t="s">
        <v>213</v>
      </c>
      <c r="SIE31" s="102" t="s">
        <v>213</v>
      </c>
      <c r="SIF31" s="102" t="s">
        <v>213</v>
      </c>
      <c r="SIG31" s="102" t="s">
        <v>213</v>
      </c>
      <c r="SIH31" s="102" t="s">
        <v>213</v>
      </c>
      <c r="SII31" s="102" t="s">
        <v>213</v>
      </c>
      <c r="SIJ31" s="102" t="s">
        <v>213</v>
      </c>
      <c r="SIK31" s="102" t="s">
        <v>213</v>
      </c>
      <c r="SIL31" s="102" t="s">
        <v>213</v>
      </c>
      <c r="SIM31" s="102" t="s">
        <v>213</v>
      </c>
      <c r="SIN31" s="102" t="s">
        <v>213</v>
      </c>
      <c r="SIO31" s="102" t="s">
        <v>213</v>
      </c>
      <c r="SIP31" s="102" t="s">
        <v>213</v>
      </c>
      <c r="SIQ31" s="102" t="s">
        <v>213</v>
      </c>
      <c r="SIR31" s="102" t="s">
        <v>213</v>
      </c>
      <c r="SIS31" s="102" t="s">
        <v>213</v>
      </c>
      <c r="SIT31" s="102" t="s">
        <v>213</v>
      </c>
      <c r="SIU31" s="102" t="s">
        <v>213</v>
      </c>
      <c r="SIV31" s="102" t="s">
        <v>213</v>
      </c>
      <c r="SIW31" s="102" t="s">
        <v>213</v>
      </c>
      <c r="SIX31" s="102" t="s">
        <v>213</v>
      </c>
      <c r="SIY31" s="102" t="s">
        <v>213</v>
      </c>
      <c r="SIZ31" s="102" t="s">
        <v>213</v>
      </c>
      <c r="SJA31" s="102" t="s">
        <v>213</v>
      </c>
      <c r="SJB31" s="102" t="s">
        <v>213</v>
      </c>
      <c r="SJC31" s="102" t="s">
        <v>213</v>
      </c>
      <c r="SJD31" s="102" t="s">
        <v>213</v>
      </c>
      <c r="SJE31" s="102" t="s">
        <v>213</v>
      </c>
      <c r="SJF31" s="102" t="s">
        <v>213</v>
      </c>
      <c r="SJG31" s="102" t="s">
        <v>213</v>
      </c>
      <c r="SJH31" s="102" t="s">
        <v>213</v>
      </c>
      <c r="SJI31" s="102" t="s">
        <v>213</v>
      </c>
      <c r="SJJ31" s="102" t="s">
        <v>213</v>
      </c>
      <c r="SJK31" s="102" t="s">
        <v>213</v>
      </c>
      <c r="SJL31" s="102" t="s">
        <v>213</v>
      </c>
      <c r="SJM31" s="102" t="s">
        <v>213</v>
      </c>
      <c r="SJN31" s="102" t="s">
        <v>213</v>
      </c>
      <c r="SJO31" s="102" t="s">
        <v>213</v>
      </c>
      <c r="SJP31" s="102" t="s">
        <v>213</v>
      </c>
      <c r="SJQ31" s="102" t="s">
        <v>213</v>
      </c>
      <c r="SJR31" s="102" t="s">
        <v>213</v>
      </c>
      <c r="SJS31" s="102" t="s">
        <v>213</v>
      </c>
      <c r="SJT31" s="102" t="s">
        <v>213</v>
      </c>
      <c r="SJU31" s="102" t="s">
        <v>213</v>
      </c>
      <c r="SJV31" s="102" t="s">
        <v>213</v>
      </c>
      <c r="SJW31" s="102" t="s">
        <v>213</v>
      </c>
      <c r="SJX31" s="102" t="s">
        <v>213</v>
      </c>
      <c r="SJY31" s="102" t="s">
        <v>213</v>
      </c>
      <c r="SJZ31" s="102" t="s">
        <v>213</v>
      </c>
      <c r="SKA31" s="102" t="s">
        <v>213</v>
      </c>
      <c r="SKB31" s="102" t="s">
        <v>213</v>
      </c>
      <c r="SKC31" s="102" t="s">
        <v>213</v>
      </c>
      <c r="SKD31" s="102" t="s">
        <v>213</v>
      </c>
      <c r="SKE31" s="102" t="s">
        <v>213</v>
      </c>
      <c r="SKF31" s="102" t="s">
        <v>213</v>
      </c>
      <c r="SKG31" s="102" t="s">
        <v>213</v>
      </c>
      <c r="SKH31" s="102" t="s">
        <v>213</v>
      </c>
      <c r="SKI31" s="102" t="s">
        <v>213</v>
      </c>
      <c r="SKJ31" s="102" t="s">
        <v>213</v>
      </c>
      <c r="SKK31" s="102" t="s">
        <v>213</v>
      </c>
      <c r="SKL31" s="102" t="s">
        <v>213</v>
      </c>
      <c r="SKM31" s="102" t="s">
        <v>213</v>
      </c>
      <c r="SKN31" s="102" t="s">
        <v>213</v>
      </c>
      <c r="SKO31" s="102" t="s">
        <v>213</v>
      </c>
      <c r="SKP31" s="102" t="s">
        <v>213</v>
      </c>
      <c r="SKQ31" s="102" t="s">
        <v>213</v>
      </c>
      <c r="SKR31" s="102" t="s">
        <v>213</v>
      </c>
      <c r="SKS31" s="102" t="s">
        <v>213</v>
      </c>
      <c r="SKT31" s="102" t="s">
        <v>213</v>
      </c>
      <c r="SKU31" s="102" t="s">
        <v>213</v>
      </c>
      <c r="SKV31" s="102" t="s">
        <v>213</v>
      </c>
      <c r="SKW31" s="102" t="s">
        <v>213</v>
      </c>
      <c r="SKX31" s="102" t="s">
        <v>213</v>
      </c>
      <c r="SKY31" s="102" t="s">
        <v>213</v>
      </c>
      <c r="SKZ31" s="102" t="s">
        <v>213</v>
      </c>
      <c r="SLA31" s="102" t="s">
        <v>213</v>
      </c>
      <c r="SLB31" s="102" t="s">
        <v>213</v>
      </c>
      <c r="SLC31" s="102" t="s">
        <v>213</v>
      </c>
      <c r="SLD31" s="102" t="s">
        <v>213</v>
      </c>
      <c r="SLE31" s="102" t="s">
        <v>213</v>
      </c>
      <c r="SLF31" s="102" t="s">
        <v>213</v>
      </c>
      <c r="SLG31" s="102" t="s">
        <v>213</v>
      </c>
      <c r="SLH31" s="102" t="s">
        <v>213</v>
      </c>
      <c r="SLI31" s="102" t="s">
        <v>213</v>
      </c>
      <c r="SLJ31" s="102" t="s">
        <v>213</v>
      </c>
      <c r="SLK31" s="102" t="s">
        <v>213</v>
      </c>
      <c r="SLL31" s="102" t="s">
        <v>213</v>
      </c>
      <c r="SLM31" s="102" t="s">
        <v>213</v>
      </c>
      <c r="SLN31" s="102" t="s">
        <v>213</v>
      </c>
      <c r="SLO31" s="102" t="s">
        <v>213</v>
      </c>
      <c r="SLP31" s="102" t="s">
        <v>213</v>
      </c>
      <c r="SLQ31" s="102" t="s">
        <v>213</v>
      </c>
      <c r="SLR31" s="102" t="s">
        <v>213</v>
      </c>
      <c r="SLS31" s="102" t="s">
        <v>213</v>
      </c>
      <c r="SLT31" s="102" t="s">
        <v>213</v>
      </c>
      <c r="SLU31" s="102" t="s">
        <v>213</v>
      </c>
      <c r="SLV31" s="102" t="s">
        <v>213</v>
      </c>
      <c r="SLW31" s="102" t="s">
        <v>213</v>
      </c>
      <c r="SLX31" s="102" t="s">
        <v>213</v>
      </c>
      <c r="SLY31" s="102" t="s">
        <v>213</v>
      </c>
      <c r="SLZ31" s="102" t="s">
        <v>213</v>
      </c>
      <c r="SMA31" s="102" t="s">
        <v>213</v>
      </c>
      <c r="SMB31" s="102" t="s">
        <v>213</v>
      </c>
      <c r="SMC31" s="102" t="s">
        <v>213</v>
      </c>
      <c r="SMD31" s="102" t="s">
        <v>213</v>
      </c>
      <c r="SME31" s="102" t="s">
        <v>213</v>
      </c>
      <c r="SMF31" s="102" t="s">
        <v>213</v>
      </c>
      <c r="SMG31" s="102" t="s">
        <v>213</v>
      </c>
      <c r="SMH31" s="102" t="s">
        <v>213</v>
      </c>
      <c r="SMI31" s="102" t="s">
        <v>213</v>
      </c>
      <c r="SMJ31" s="102" t="s">
        <v>213</v>
      </c>
      <c r="SMK31" s="102" t="s">
        <v>213</v>
      </c>
      <c r="SML31" s="102" t="s">
        <v>213</v>
      </c>
      <c r="SMM31" s="102" t="s">
        <v>213</v>
      </c>
      <c r="SMN31" s="102" t="s">
        <v>213</v>
      </c>
      <c r="SMO31" s="102" t="s">
        <v>213</v>
      </c>
      <c r="SMP31" s="102" t="s">
        <v>213</v>
      </c>
      <c r="SMQ31" s="102" t="s">
        <v>213</v>
      </c>
      <c r="SMR31" s="102" t="s">
        <v>213</v>
      </c>
      <c r="SMS31" s="102" t="s">
        <v>213</v>
      </c>
      <c r="SMT31" s="102" t="s">
        <v>213</v>
      </c>
      <c r="SMU31" s="102" t="s">
        <v>213</v>
      </c>
      <c r="SMV31" s="102" t="s">
        <v>213</v>
      </c>
      <c r="SMW31" s="102" t="s">
        <v>213</v>
      </c>
      <c r="SMX31" s="102" t="s">
        <v>213</v>
      </c>
      <c r="SMY31" s="102" t="s">
        <v>213</v>
      </c>
      <c r="SMZ31" s="102" t="s">
        <v>213</v>
      </c>
      <c r="SNA31" s="102" t="s">
        <v>213</v>
      </c>
      <c r="SNB31" s="102" t="s">
        <v>213</v>
      </c>
      <c r="SNC31" s="102" t="s">
        <v>213</v>
      </c>
      <c r="SND31" s="102" t="s">
        <v>213</v>
      </c>
      <c r="SNE31" s="102" t="s">
        <v>213</v>
      </c>
      <c r="SNF31" s="102" t="s">
        <v>213</v>
      </c>
      <c r="SNG31" s="102" t="s">
        <v>213</v>
      </c>
      <c r="SNH31" s="102" t="s">
        <v>213</v>
      </c>
      <c r="SNI31" s="102" t="s">
        <v>213</v>
      </c>
      <c r="SNJ31" s="102" t="s">
        <v>213</v>
      </c>
      <c r="SNK31" s="102" t="s">
        <v>213</v>
      </c>
      <c r="SNL31" s="102" t="s">
        <v>213</v>
      </c>
      <c r="SNM31" s="102" t="s">
        <v>213</v>
      </c>
      <c r="SNN31" s="102" t="s">
        <v>213</v>
      </c>
      <c r="SNO31" s="102" t="s">
        <v>213</v>
      </c>
      <c r="SNP31" s="102" t="s">
        <v>213</v>
      </c>
      <c r="SNQ31" s="102" t="s">
        <v>213</v>
      </c>
      <c r="SNR31" s="102" t="s">
        <v>213</v>
      </c>
      <c r="SNS31" s="102" t="s">
        <v>213</v>
      </c>
      <c r="SNT31" s="102" t="s">
        <v>213</v>
      </c>
      <c r="SNU31" s="102" t="s">
        <v>213</v>
      </c>
      <c r="SNV31" s="102" t="s">
        <v>213</v>
      </c>
      <c r="SNW31" s="102" t="s">
        <v>213</v>
      </c>
      <c r="SNX31" s="102" t="s">
        <v>213</v>
      </c>
      <c r="SNY31" s="102" t="s">
        <v>213</v>
      </c>
      <c r="SNZ31" s="102" t="s">
        <v>213</v>
      </c>
      <c r="SOA31" s="102" t="s">
        <v>213</v>
      </c>
      <c r="SOB31" s="102" t="s">
        <v>213</v>
      </c>
      <c r="SOC31" s="102" t="s">
        <v>213</v>
      </c>
      <c r="SOD31" s="102" t="s">
        <v>213</v>
      </c>
      <c r="SOE31" s="102" t="s">
        <v>213</v>
      </c>
      <c r="SOF31" s="102" t="s">
        <v>213</v>
      </c>
      <c r="SOG31" s="102" t="s">
        <v>213</v>
      </c>
      <c r="SOH31" s="102" t="s">
        <v>213</v>
      </c>
      <c r="SOI31" s="102" t="s">
        <v>213</v>
      </c>
      <c r="SOJ31" s="102" t="s">
        <v>213</v>
      </c>
      <c r="SOK31" s="102" t="s">
        <v>213</v>
      </c>
      <c r="SOL31" s="102" t="s">
        <v>213</v>
      </c>
      <c r="SOM31" s="102" t="s">
        <v>213</v>
      </c>
      <c r="SON31" s="102" t="s">
        <v>213</v>
      </c>
      <c r="SOO31" s="102" t="s">
        <v>213</v>
      </c>
      <c r="SOP31" s="102" t="s">
        <v>213</v>
      </c>
      <c r="SOQ31" s="102" t="s">
        <v>213</v>
      </c>
      <c r="SOR31" s="102" t="s">
        <v>213</v>
      </c>
      <c r="SOS31" s="102" t="s">
        <v>213</v>
      </c>
      <c r="SOT31" s="102" t="s">
        <v>213</v>
      </c>
      <c r="SOU31" s="102" t="s">
        <v>213</v>
      </c>
      <c r="SOV31" s="102" t="s">
        <v>213</v>
      </c>
      <c r="SOW31" s="102" t="s">
        <v>213</v>
      </c>
      <c r="SOX31" s="102" t="s">
        <v>213</v>
      </c>
      <c r="SOY31" s="102" t="s">
        <v>213</v>
      </c>
      <c r="SOZ31" s="102" t="s">
        <v>213</v>
      </c>
      <c r="SPA31" s="102" t="s">
        <v>213</v>
      </c>
      <c r="SPB31" s="102" t="s">
        <v>213</v>
      </c>
      <c r="SPC31" s="102" t="s">
        <v>213</v>
      </c>
      <c r="SPD31" s="102" t="s">
        <v>213</v>
      </c>
      <c r="SPE31" s="102" t="s">
        <v>213</v>
      </c>
      <c r="SPF31" s="102" t="s">
        <v>213</v>
      </c>
      <c r="SPG31" s="102" t="s">
        <v>213</v>
      </c>
      <c r="SPH31" s="102" t="s">
        <v>213</v>
      </c>
      <c r="SPI31" s="102" t="s">
        <v>213</v>
      </c>
      <c r="SPJ31" s="102" t="s">
        <v>213</v>
      </c>
      <c r="SPK31" s="102" t="s">
        <v>213</v>
      </c>
      <c r="SPL31" s="102" t="s">
        <v>213</v>
      </c>
      <c r="SPM31" s="102" t="s">
        <v>213</v>
      </c>
      <c r="SPN31" s="102" t="s">
        <v>213</v>
      </c>
      <c r="SPO31" s="102" t="s">
        <v>213</v>
      </c>
      <c r="SPP31" s="102" t="s">
        <v>213</v>
      </c>
      <c r="SPQ31" s="102" t="s">
        <v>213</v>
      </c>
      <c r="SPR31" s="102" t="s">
        <v>213</v>
      </c>
      <c r="SPS31" s="102" t="s">
        <v>213</v>
      </c>
      <c r="SPT31" s="102" t="s">
        <v>213</v>
      </c>
      <c r="SPU31" s="102" t="s">
        <v>213</v>
      </c>
      <c r="SPV31" s="102" t="s">
        <v>213</v>
      </c>
      <c r="SPW31" s="102" t="s">
        <v>213</v>
      </c>
      <c r="SPX31" s="102" t="s">
        <v>213</v>
      </c>
      <c r="SPY31" s="102" t="s">
        <v>213</v>
      </c>
      <c r="SPZ31" s="102" t="s">
        <v>213</v>
      </c>
      <c r="SQA31" s="102" t="s">
        <v>213</v>
      </c>
      <c r="SQB31" s="102" t="s">
        <v>213</v>
      </c>
      <c r="SQC31" s="102" t="s">
        <v>213</v>
      </c>
      <c r="SQD31" s="102" t="s">
        <v>213</v>
      </c>
      <c r="SQE31" s="102" t="s">
        <v>213</v>
      </c>
      <c r="SQF31" s="102" t="s">
        <v>213</v>
      </c>
      <c r="SQG31" s="102" t="s">
        <v>213</v>
      </c>
      <c r="SQH31" s="102" t="s">
        <v>213</v>
      </c>
      <c r="SQI31" s="102" t="s">
        <v>213</v>
      </c>
      <c r="SQJ31" s="102" t="s">
        <v>213</v>
      </c>
      <c r="SQK31" s="102" t="s">
        <v>213</v>
      </c>
      <c r="SQL31" s="102" t="s">
        <v>213</v>
      </c>
      <c r="SQM31" s="102" t="s">
        <v>213</v>
      </c>
      <c r="SQN31" s="102" t="s">
        <v>213</v>
      </c>
      <c r="SQO31" s="102" t="s">
        <v>213</v>
      </c>
      <c r="SQP31" s="102" t="s">
        <v>213</v>
      </c>
      <c r="SQQ31" s="102" t="s">
        <v>213</v>
      </c>
      <c r="SQR31" s="102" t="s">
        <v>213</v>
      </c>
      <c r="SQS31" s="102" t="s">
        <v>213</v>
      </c>
      <c r="SQT31" s="102" t="s">
        <v>213</v>
      </c>
      <c r="SQU31" s="102" t="s">
        <v>213</v>
      </c>
      <c r="SQV31" s="102" t="s">
        <v>213</v>
      </c>
      <c r="SQW31" s="102" t="s">
        <v>213</v>
      </c>
      <c r="SQX31" s="102" t="s">
        <v>213</v>
      </c>
      <c r="SQY31" s="102" t="s">
        <v>213</v>
      </c>
      <c r="SQZ31" s="102" t="s">
        <v>213</v>
      </c>
      <c r="SRA31" s="102" t="s">
        <v>213</v>
      </c>
      <c r="SRB31" s="102" t="s">
        <v>213</v>
      </c>
      <c r="SRC31" s="102" t="s">
        <v>213</v>
      </c>
      <c r="SRD31" s="102" t="s">
        <v>213</v>
      </c>
      <c r="SRE31" s="102" t="s">
        <v>213</v>
      </c>
      <c r="SRF31" s="102" t="s">
        <v>213</v>
      </c>
      <c r="SRG31" s="102" t="s">
        <v>213</v>
      </c>
      <c r="SRH31" s="102" t="s">
        <v>213</v>
      </c>
      <c r="SRI31" s="102" t="s">
        <v>213</v>
      </c>
      <c r="SRJ31" s="102" t="s">
        <v>213</v>
      </c>
      <c r="SRK31" s="102" t="s">
        <v>213</v>
      </c>
      <c r="SRL31" s="102" t="s">
        <v>213</v>
      </c>
      <c r="SRM31" s="102" t="s">
        <v>213</v>
      </c>
      <c r="SRN31" s="102" t="s">
        <v>213</v>
      </c>
      <c r="SRO31" s="102" t="s">
        <v>213</v>
      </c>
      <c r="SRP31" s="102" t="s">
        <v>213</v>
      </c>
      <c r="SRQ31" s="102" t="s">
        <v>213</v>
      </c>
      <c r="SRR31" s="102" t="s">
        <v>213</v>
      </c>
      <c r="SRS31" s="102" t="s">
        <v>213</v>
      </c>
      <c r="SRT31" s="102" t="s">
        <v>213</v>
      </c>
      <c r="SRU31" s="102" t="s">
        <v>213</v>
      </c>
      <c r="SRV31" s="102" t="s">
        <v>213</v>
      </c>
      <c r="SRW31" s="102" t="s">
        <v>213</v>
      </c>
      <c r="SRX31" s="102" t="s">
        <v>213</v>
      </c>
      <c r="SRY31" s="102" t="s">
        <v>213</v>
      </c>
      <c r="SRZ31" s="102" t="s">
        <v>213</v>
      </c>
      <c r="SSA31" s="102" t="s">
        <v>213</v>
      </c>
      <c r="SSB31" s="102" t="s">
        <v>213</v>
      </c>
      <c r="SSC31" s="102" t="s">
        <v>213</v>
      </c>
      <c r="SSD31" s="102" t="s">
        <v>213</v>
      </c>
      <c r="SSE31" s="102" t="s">
        <v>213</v>
      </c>
      <c r="SSF31" s="102" t="s">
        <v>213</v>
      </c>
      <c r="SSG31" s="102" t="s">
        <v>213</v>
      </c>
      <c r="SSH31" s="102" t="s">
        <v>213</v>
      </c>
      <c r="SSI31" s="102" t="s">
        <v>213</v>
      </c>
      <c r="SSJ31" s="102" t="s">
        <v>213</v>
      </c>
      <c r="SSK31" s="102" t="s">
        <v>213</v>
      </c>
      <c r="SSL31" s="102" t="s">
        <v>213</v>
      </c>
      <c r="SSM31" s="102" t="s">
        <v>213</v>
      </c>
      <c r="SSN31" s="102" t="s">
        <v>213</v>
      </c>
      <c r="SSO31" s="102" t="s">
        <v>213</v>
      </c>
      <c r="SSP31" s="102" t="s">
        <v>213</v>
      </c>
      <c r="SSQ31" s="102" t="s">
        <v>213</v>
      </c>
      <c r="SSR31" s="102" t="s">
        <v>213</v>
      </c>
      <c r="SSS31" s="102" t="s">
        <v>213</v>
      </c>
      <c r="SST31" s="102" t="s">
        <v>213</v>
      </c>
      <c r="SSU31" s="102" t="s">
        <v>213</v>
      </c>
      <c r="SSV31" s="102" t="s">
        <v>213</v>
      </c>
      <c r="SSW31" s="102" t="s">
        <v>213</v>
      </c>
      <c r="SSX31" s="102" t="s">
        <v>213</v>
      </c>
      <c r="SSY31" s="102" t="s">
        <v>213</v>
      </c>
      <c r="SSZ31" s="102" t="s">
        <v>213</v>
      </c>
      <c r="STA31" s="102" t="s">
        <v>213</v>
      </c>
      <c r="STB31" s="102" t="s">
        <v>213</v>
      </c>
      <c r="STC31" s="102" t="s">
        <v>213</v>
      </c>
      <c r="STD31" s="102" t="s">
        <v>213</v>
      </c>
      <c r="STE31" s="102" t="s">
        <v>213</v>
      </c>
      <c r="STF31" s="102" t="s">
        <v>213</v>
      </c>
      <c r="STG31" s="102" t="s">
        <v>213</v>
      </c>
      <c r="STH31" s="102" t="s">
        <v>213</v>
      </c>
      <c r="STI31" s="102" t="s">
        <v>213</v>
      </c>
      <c r="STJ31" s="102" t="s">
        <v>213</v>
      </c>
      <c r="STK31" s="102" t="s">
        <v>213</v>
      </c>
      <c r="STL31" s="102" t="s">
        <v>213</v>
      </c>
      <c r="STM31" s="102" t="s">
        <v>213</v>
      </c>
      <c r="STN31" s="102" t="s">
        <v>213</v>
      </c>
      <c r="STO31" s="102" t="s">
        <v>213</v>
      </c>
      <c r="STP31" s="102" t="s">
        <v>213</v>
      </c>
      <c r="STQ31" s="102" t="s">
        <v>213</v>
      </c>
      <c r="STR31" s="102" t="s">
        <v>213</v>
      </c>
      <c r="STS31" s="102" t="s">
        <v>213</v>
      </c>
      <c r="STT31" s="102" t="s">
        <v>213</v>
      </c>
      <c r="STU31" s="102" t="s">
        <v>213</v>
      </c>
      <c r="STV31" s="102" t="s">
        <v>213</v>
      </c>
      <c r="STW31" s="102" t="s">
        <v>213</v>
      </c>
      <c r="STX31" s="102" t="s">
        <v>213</v>
      </c>
      <c r="STY31" s="102" t="s">
        <v>213</v>
      </c>
      <c r="STZ31" s="102" t="s">
        <v>213</v>
      </c>
      <c r="SUA31" s="102" t="s">
        <v>213</v>
      </c>
      <c r="SUB31" s="102" t="s">
        <v>213</v>
      </c>
      <c r="SUC31" s="102" t="s">
        <v>213</v>
      </c>
      <c r="SUD31" s="102" t="s">
        <v>213</v>
      </c>
      <c r="SUE31" s="102" t="s">
        <v>213</v>
      </c>
      <c r="SUF31" s="102" t="s">
        <v>213</v>
      </c>
      <c r="SUG31" s="102" t="s">
        <v>213</v>
      </c>
      <c r="SUH31" s="102" t="s">
        <v>213</v>
      </c>
      <c r="SUI31" s="102" t="s">
        <v>213</v>
      </c>
      <c r="SUJ31" s="102" t="s">
        <v>213</v>
      </c>
      <c r="SUK31" s="102" t="s">
        <v>213</v>
      </c>
      <c r="SUL31" s="102" t="s">
        <v>213</v>
      </c>
      <c r="SUM31" s="102" t="s">
        <v>213</v>
      </c>
      <c r="SUN31" s="102" t="s">
        <v>213</v>
      </c>
      <c r="SUO31" s="102" t="s">
        <v>213</v>
      </c>
      <c r="SUP31" s="102" t="s">
        <v>213</v>
      </c>
      <c r="SUQ31" s="102" t="s">
        <v>213</v>
      </c>
      <c r="SUR31" s="102" t="s">
        <v>213</v>
      </c>
      <c r="SUS31" s="102" t="s">
        <v>213</v>
      </c>
      <c r="SUT31" s="102" t="s">
        <v>213</v>
      </c>
      <c r="SUU31" s="102" t="s">
        <v>213</v>
      </c>
      <c r="SUV31" s="102" t="s">
        <v>213</v>
      </c>
      <c r="SUW31" s="102" t="s">
        <v>213</v>
      </c>
      <c r="SUX31" s="102" t="s">
        <v>213</v>
      </c>
      <c r="SUY31" s="102" t="s">
        <v>213</v>
      </c>
      <c r="SUZ31" s="102" t="s">
        <v>213</v>
      </c>
      <c r="SVA31" s="102" t="s">
        <v>213</v>
      </c>
      <c r="SVB31" s="102" t="s">
        <v>213</v>
      </c>
      <c r="SVC31" s="102" t="s">
        <v>213</v>
      </c>
      <c r="SVD31" s="102" t="s">
        <v>213</v>
      </c>
      <c r="SVE31" s="102" t="s">
        <v>213</v>
      </c>
      <c r="SVF31" s="102" t="s">
        <v>213</v>
      </c>
      <c r="SVG31" s="102" t="s">
        <v>213</v>
      </c>
      <c r="SVH31" s="102" t="s">
        <v>213</v>
      </c>
      <c r="SVI31" s="102" t="s">
        <v>213</v>
      </c>
      <c r="SVJ31" s="102" t="s">
        <v>213</v>
      </c>
      <c r="SVK31" s="102" t="s">
        <v>213</v>
      </c>
      <c r="SVL31" s="102" t="s">
        <v>213</v>
      </c>
      <c r="SVM31" s="102" t="s">
        <v>213</v>
      </c>
      <c r="SVN31" s="102" t="s">
        <v>213</v>
      </c>
      <c r="SVO31" s="102" t="s">
        <v>213</v>
      </c>
      <c r="SVP31" s="102" t="s">
        <v>213</v>
      </c>
      <c r="SVQ31" s="102" t="s">
        <v>213</v>
      </c>
      <c r="SVR31" s="102" t="s">
        <v>213</v>
      </c>
      <c r="SVS31" s="102" t="s">
        <v>213</v>
      </c>
      <c r="SVT31" s="102" t="s">
        <v>213</v>
      </c>
      <c r="SVU31" s="102" t="s">
        <v>213</v>
      </c>
      <c r="SVV31" s="102" t="s">
        <v>213</v>
      </c>
      <c r="SVW31" s="102" t="s">
        <v>213</v>
      </c>
      <c r="SVX31" s="102" t="s">
        <v>213</v>
      </c>
      <c r="SVY31" s="102" t="s">
        <v>213</v>
      </c>
      <c r="SVZ31" s="102" t="s">
        <v>213</v>
      </c>
      <c r="SWA31" s="102" t="s">
        <v>213</v>
      </c>
      <c r="SWB31" s="102" t="s">
        <v>213</v>
      </c>
      <c r="SWC31" s="102" t="s">
        <v>213</v>
      </c>
      <c r="SWD31" s="102" t="s">
        <v>213</v>
      </c>
      <c r="SWE31" s="102" t="s">
        <v>213</v>
      </c>
      <c r="SWF31" s="102" t="s">
        <v>213</v>
      </c>
      <c r="SWG31" s="102" t="s">
        <v>213</v>
      </c>
      <c r="SWH31" s="102" t="s">
        <v>213</v>
      </c>
      <c r="SWI31" s="102" t="s">
        <v>213</v>
      </c>
      <c r="SWJ31" s="102" t="s">
        <v>213</v>
      </c>
      <c r="SWK31" s="102" t="s">
        <v>213</v>
      </c>
      <c r="SWL31" s="102" t="s">
        <v>213</v>
      </c>
      <c r="SWM31" s="102" t="s">
        <v>213</v>
      </c>
      <c r="SWN31" s="102" t="s">
        <v>213</v>
      </c>
      <c r="SWO31" s="102" t="s">
        <v>213</v>
      </c>
      <c r="SWP31" s="102" t="s">
        <v>213</v>
      </c>
      <c r="SWQ31" s="102" t="s">
        <v>213</v>
      </c>
      <c r="SWR31" s="102" t="s">
        <v>213</v>
      </c>
      <c r="SWS31" s="102" t="s">
        <v>213</v>
      </c>
      <c r="SWT31" s="102" t="s">
        <v>213</v>
      </c>
      <c r="SWU31" s="102" t="s">
        <v>213</v>
      </c>
      <c r="SWV31" s="102" t="s">
        <v>213</v>
      </c>
      <c r="SWW31" s="102" t="s">
        <v>213</v>
      </c>
      <c r="SWX31" s="102" t="s">
        <v>213</v>
      </c>
      <c r="SWY31" s="102" t="s">
        <v>213</v>
      </c>
      <c r="SWZ31" s="102" t="s">
        <v>213</v>
      </c>
      <c r="SXA31" s="102" t="s">
        <v>213</v>
      </c>
      <c r="SXB31" s="102" t="s">
        <v>213</v>
      </c>
      <c r="SXC31" s="102" t="s">
        <v>213</v>
      </c>
      <c r="SXD31" s="102" t="s">
        <v>213</v>
      </c>
      <c r="SXE31" s="102" t="s">
        <v>213</v>
      </c>
      <c r="SXF31" s="102" t="s">
        <v>213</v>
      </c>
      <c r="SXG31" s="102" t="s">
        <v>213</v>
      </c>
      <c r="SXH31" s="102" t="s">
        <v>213</v>
      </c>
      <c r="SXI31" s="102" t="s">
        <v>213</v>
      </c>
      <c r="SXJ31" s="102" t="s">
        <v>213</v>
      </c>
      <c r="SXK31" s="102" t="s">
        <v>213</v>
      </c>
      <c r="SXL31" s="102" t="s">
        <v>213</v>
      </c>
      <c r="SXM31" s="102" t="s">
        <v>213</v>
      </c>
      <c r="SXN31" s="102" t="s">
        <v>213</v>
      </c>
      <c r="SXO31" s="102" t="s">
        <v>213</v>
      </c>
      <c r="SXP31" s="102" t="s">
        <v>213</v>
      </c>
      <c r="SXQ31" s="102" t="s">
        <v>213</v>
      </c>
      <c r="SXR31" s="102" t="s">
        <v>213</v>
      </c>
      <c r="SXS31" s="102" t="s">
        <v>213</v>
      </c>
      <c r="SXT31" s="102" t="s">
        <v>213</v>
      </c>
      <c r="SXU31" s="102" t="s">
        <v>213</v>
      </c>
      <c r="SXV31" s="102" t="s">
        <v>213</v>
      </c>
      <c r="SXW31" s="102" t="s">
        <v>213</v>
      </c>
      <c r="SXX31" s="102" t="s">
        <v>213</v>
      </c>
      <c r="SXY31" s="102" t="s">
        <v>213</v>
      </c>
      <c r="SXZ31" s="102" t="s">
        <v>213</v>
      </c>
      <c r="SYA31" s="102" t="s">
        <v>213</v>
      </c>
      <c r="SYB31" s="102" t="s">
        <v>213</v>
      </c>
      <c r="SYC31" s="102" t="s">
        <v>213</v>
      </c>
      <c r="SYD31" s="102" t="s">
        <v>213</v>
      </c>
      <c r="SYE31" s="102" t="s">
        <v>213</v>
      </c>
      <c r="SYF31" s="102" t="s">
        <v>213</v>
      </c>
      <c r="SYG31" s="102" t="s">
        <v>213</v>
      </c>
      <c r="SYH31" s="102" t="s">
        <v>213</v>
      </c>
      <c r="SYI31" s="102" t="s">
        <v>213</v>
      </c>
      <c r="SYJ31" s="102" t="s">
        <v>213</v>
      </c>
      <c r="SYK31" s="102" t="s">
        <v>213</v>
      </c>
      <c r="SYL31" s="102" t="s">
        <v>213</v>
      </c>
      <c r="SYM31" s="102" t="s">
        <v>213</v>
      </c>
      <c r="SYN31" s="102" t="s">
        <v>213</v>
      </c>
      <c r="SYO31" s="102" t="s">
        <v>213</v>
      </c>
      <c r="SYP31" s="102" t="s">
        <v>213</v>
      </c>
      <c r="SYQ31" s="102" t="s">
        <v>213</v>
      </c>
      <c r="SYR31" s="102" t="s">
        <v>213</v>
      </c>
      <c r="SYS31" s="102" t="s">
        <v>213</v>
      </c>
      <c r="SYT31" s="102" t="s">
        <v>213</v>
      </c>
      <c r="SYU31" s="102" t="s">
        <v>213</v>
      </c>
      <c r="SYV31" s="102" t="s">
        <v>213</v>
      </c>
      <c r="SYW31" s="102" t="s">
        <v>213</v>
      </c>
      <c r="SYX31" s="102" t="s">
        <v>213</v>
      </c>
      <c r="SYY31" s="102" t="s">
        <v>213</v>
      </c>
      <c r="SYZ31" s="102" t="s">
        <v>213</v>
      </c>
      <c r="SZA31" s="102" t="s">
        <v>213</v>
      </c>
      <c r="SZB31" s="102" t="s">
        <v>213</v>
      </c>
      <c r="SZC31" s="102" t="s">
        <v>213</v>
      </c>
      <c r="SZD31" s="102" t="s">
        <v>213</v>
      </c>
      <c r="SZE31" s="102" t="s">
        <v>213</v>
      </c>
      <c r="SZF31" s="102" t="s">
        <v>213</v>
      </c>
      <c r="SZG31" s="102" t="s">
        <v>213</v>
      </c>
      <c r="SZH31" s="102" t="s">
        <v>213</v>
      </c>
      <c r="SZI31" s="102" t="s">
        <v>213</v>
      </c>
      <c r="SZJ31" s="102" t="s">
        <v>213</v>
      </c>
      <c r="SZK31" s="102" t="s">
        <v>213</v>
      </c>
      <c r="SZL31" s="102" t="s">
        <v>213</v>
      </c>
      <c r="SZM31" s="102" t="s">
        <v>213</v>
      </c>
      <c r="SZN31" s="102" t="s">
        <v>213</v>
      </c>
      <c r="SZO31" s="102" t="s">
        <v>213</v>
      </c>
      <c r="SZP31" s="102" t="s">
        <v>213</v>
      </c>
      <c r="SZQ31" s="102" t="s">
        <v>213</v>
      </c>
      <c r="SZR31" s="102" t="s">
        <v>213</v>
      </c>
      <c r="SZS31" s="102" t="s">
        <v>213</v>
      </c>
      <c r="SZT31" s="102" t="s">
        <v>213</v>
      </c>
      <c r="SZU31" s="102" t="s">
        <v>213</v>
      </c>
      <c r="SZV31" s="102" t="s">
        <v>213</v>
      </c>
      <c r="SZW31" s="102" t="s">
        <v>213</v>
      </c>
      <c r="SZX31" s="102" t="s">
        <v>213</v>
      </c>
      <c r="SZY31" s="102" t="s">
        <v>213</v>
      </c>
      <c r="SZZ31" s="102" t="s">
        <v>213</v>
      </c>
      <c r="TAA31" s="102" t="s">
        <v>213</v>
      </c>
      <c r="TAB31" s="102" t="s">
        <v>213</v>
      </c>
      <c r="TAC31" s="102" t="s">
        <v>213</v>
      </c>
      <c r="TAD31" s="102" t="s">
        <v>213</v>
      </c>
      <c r="TAE31" s="102" t="s">
        <v>213</v>
      </c>
      <c r="TAF31" s="102" t="s">
        <v>213</v>
      </c>
      <c r="TAG31" s="102" t="s">
        <v>213</v>
      </c>
      <c r="TAH31" s="102" t="s">
        <v>213</v>
      </c>
      <c r="TAI31" s="102" t="s">
        <v>213</v>
      </c>
      <c r="TAJ31" s="102" t="s">
        <v>213</v>
      </c>
      <c r="TAK31" s="102" t="s">
        <v>213</v>
      </c>
      <c r="TAL31" s="102" t="s">
        <v>213</v>
      </c>
      <c r="TAM31" s="102" t="s">
        <v>213</v>
      </c>
      <c r="TAN31" s="102" t="s">
        <v>213</v>
      </c>
      <c r="TAO31" s="102" t="s">
        <v>213</v>
      </c>
      <c r="TAP31" s="102" t="s">
        <v>213</v>
      </c>
      <c r="TAQ31" s="102" t="s">
        <v>213</v>
      </c>
      <c r="TAR31" s="102" t="s">
        <v>213</v>
      </c>
      <c r="TAS31" s="102" t="s">
        <v>213</v>
      </c>
      <c r="TAT31" s="102" t="s">
        <v>213</v>
      </c>
      <c r="TAU31" s="102" t="s">
        <v>213</v>
      </c>
      <c r="TAV31" s="102" t="s">
        <v>213</v>
      </c>
      <c r="TAW31" s="102" t="s">
        <v>213</v>
      </c>
      <c r="TAX31" s="102" t="s">
        <v>213</v>
      </c>
      <c r="TAY31" s="102" t="s">
        <v>213</v>
      </c>
      <c r="TAZ31" s="102" t="s">
        <v>213</v>
      </c>
      <c r="TBA31" s="102" t="s">
        <v>213</v>
      </c>
      <c r="TBB31" s="102" t="s">
        <v>213</v>
      </c>
      <c r="TBC31" s="102" t="s">
        <v>213</v>
      </c>
      <c r="TBD31" s="102" t="s">
        <v>213</v>
      </c>
      <c r="TBE31" s="102" t="s">
        <v>213</v>
      </c>
      <c r="TBF31" s="102" t="s">
        <v>213</v>
      </c>
      <c r="TBG31" s="102" t="s">
        <v>213</v>
      </c>
      <c r="TBH31" s="102" t="s">
        <v>213</v>
      </c>
      <c r="TBI31" s="102" t="s">
        <v>213</v>
      </c>
      <c r="TBJ31" s="102" t="s">
        <v>213</v>
      </c>
      <c r="TBK31" s="102" t="s">
        <v>213</v>
      </c>
      <c r="TBL31" s="102" t="s">
        <v>213</v>
      </c>
      <c r="TBM31" s="102" t="s">
        <v>213</v>
      </c>
      <c r="TBN31" s="102" t="s">
        <v>213</v>
      </c>
      <c r="TBO31" s="102" t="s">
        <v>213</v>
      </c>
      <c r="TBP31" s="102" t="s">
        <v>213</v>
      </c>
      <c r="TBQ31" s="102" t="s">
        <v>213</v>
      </c>
      <c r="TBR31" s="102" t="s">
        <v>213</v>
      </c>
      <c r="TBS31" s="102" t="s">
        <v>213</v>
      </c>
      <c r="TBT31" s="102" t="s">
        <v>213</v>
      </c>
      <c r="TBU31" s="102" t="s">
        <v>213</v>
      </c>
      <c r="TBV31" s="102" t="s">
        <v>213</v>
      </c>
      <c r="TBW31" s="102" t="s">
        <v>213</v>
      </c>
      <c r="TBX31" s="102" t="s">
        <v>213</v>
      </c>
      <c r="TBY31" s="102" t="s">
        <v>213</v>
      </c>
      <c r="TBZ31" s="102" t="s">
        <v>213</v>
      </c>
      <c r="TCA31" s="102" t="s">
        <v>213</v>
      </c>
      <c r="TCB31" s="102" t="s">
        <v>213</v>
      </c>
      <c r="TCC31" s="102" t="s">
        <v>213</v>
      </c>
      <c r="TCD31" s="102" t="s">
        <v>213</v>
      </c>
      <c r="TCE31" s="102" t="s">
        <v>213</v>
      </c>
      <c r="TCF31" s="102" t="s">
        <v>213</v>
      </c>
      <c r="TCG31" s="102" t="s">
        <v>213</v>
      </c>
      <c r="TCH31" s="102" t="s">
        <v>213</v>
      </c>
      <c r="TCI31" s="102" t="s">
        <v>213</v>
      </c>
      <c r="TCJ31" s="102" t="s">
        <v>213</v>
      </c>
      <c r="TCK31" s="102" t="s">
        <v>213</v>
      </c>
      <c r="TCL31" s="102" t="s">
        <v>213</v>
      </c>
      <c r="TCM31" s="102" t="s">
        <v>213</v>
      </c>
      <c r="TCN31" s="102" t="s">
        <v>213</v>
      </c>
      <c r="TCO31" s="102" t="s">
        <v>213</v>
      </c>
      <c r="TCP31" s="102" t="s">
        <v>213</v>
      </c>
      <c r="TCQ31" s="102" t="s">
        <v>213</v>
      </c>
      <c r="TCR31" s="102" t="s">
        <v>213</v>
      </c>
      <c r="TCS31" s="102" t="s">
        <v>213</v>
      </c>
      <c r="TCT31" s="102" t="s">
        <v>213</v>
      </c>
      <c r="TCU31" s="102" t="s">
        <v>213</v>
      </c>
      <c r="TCV31" s="102" t="s">
        <v>213</v>
      </c>
      <c r="TCW31" s="102" t="s">
        <v>213</v>
      </c>
      <c r="TCX31" s="102" t="s">
        <v>213</v>
      </c>
      <c r="TCY31" s="102" t="s">
        <v>213</v>
      </c>
      <c r="TCZ31" s="102" t="s">
        <v>213</v>
      </c>
      <c r="TDA31" s="102" t="s">
        <v>213</v>
      </c>
      <c r="TDB31" s="102" t="s">
        <v>213</v>
      </c>
      <c r="TDC31" s="102" t="s">
        <v>213</v>
      </c>
      <c r="TDD31" s="102" t="s">
        <v>213</v>
      </c>
      <c r="TDE31" s="102" t="s">
        <v>213</v>
      </c>
      <c r="TDF31" s="102" t="s">
        <v>213</v>
      </c>
      <c r="TDG31" s="102" t="s">
        <v>213</v>
      </c>
      <c r="TDH31" s="102" t="s">
        <v>213</v>
      </c>
      <c r="TDI31" s="102" t="s">
        <v>213</v>
      </c>
      <c r="TDJ31" s="102" t="s">
        <v>213</v>
      </c>
      <c r="TDK31" s="102" t="s">
        <v>213</v>
      </c>
      <c r="TDL31" s="102" t="s">
        <v>213</v>
      </c>
      <c r="TDM31" s="102" t="s">
        <v>213</v>
      </c>
      <c r="TDN31" s="102" t="s">
        <v>213</v>
      </c>
      <c r="TDO31" s="102" t="s">
        <v>213</v>
      </c>
      <c r="TDP31" s="102" t="s">
        <v>213</v>
      </c>
      <c r="TDQ31" s="102" t="s">
        <v>213</v>
      </c>
      <c r="TDR31" s="102" t="s">
        <v>213</v>
      </c>
      <c r="TDS31" s="102" t="s">
        <v>213</v>
      </c>
      <c r="TDT31" s="102" t="s">
        <v>213</v>
      </c>
      <c r="TDU31" s="102" t="s">
        <v>213</v>
      </c>
      <c r="TDV31" s="102" t="s">
        <v>213</v>
      </c>
      <c r="TDW31" s="102" t="s">
        <v>213</v>
      </c>
      <c r="TDX31" s="102" t="s">
        <v>213</v>
      </c>
      <c r="TDY31" s="102" t="s">
        <v>213</v>
      </c>
      <c r="TDZ31" s="102" t="s">
        <v>213</v>
      </c>
      <c r="TEA31" s="102" t="s">
        <v>213</v>
      </c>
      <c r="TEB31" s="102" t="s">
        <v>213</v>
      </c>
      <c r="TEC31" s="102" t="s">
        <v>213</v>
      </c>
      <c r="TED31" s="102" t="s">
        <v>213</v>
      </c>
      <c r="TEE31" s="102" t="s">
        <v>213</v>
      </c>
      <c r="TEF31" s="102" t="s">
        <v>213</v>
      </c>
      <c r="TEG31" s="102" t="s">
        <v>213</v>
      </c>
      <c r="TEH31" s="102" t="s">
        <v>213</v>
      </c>
      <c r="TEI31" s="102" t="s">
        <v>213</v>
      </c>
      <c r="TEJ31" s="102" t="s">
        <v>213</v>
      </c>
      <c r="TEK31" s="102" t="s">
        <v>213</v>
      </c>
      <c r="TEL31" s="102" t="s">
        <v>213</v>
      </c>
      <c r="TEM31" s="102" t="s">
        <v>213</v>
      </c>
      <c r="TEN31" s="102" t="s">
        <v>213</v>
      </c>
      <c r="TEO31" s="102" t="s">
        <v>213</v>
      </c>
      <c r="TEP31" s="102" t="s">
        <v>213</v>
      </c>
      <c r="TEQ31" s="102" t="s">
        <v>213</v>
      </c>
      <c r="TER31" s="102" t="s">
        <v>213</v>
      </c>
      <c r="TES31" s="102" t="s">
        <v>213</v>
      </c>
      <c r="TET31" s="102" t="s">
        <v>213</v>
      </c>
      <c r="TEU31" s="102" t="s">
        <v>213</v>
      </c>
      <c r="TEV31" s="102" t="s">
        <v>213</v>
      </c>
      <c r="TEW31" s="102" t="s">
        <v>213</v>
      </c>
      <c r="TEX31" s="102" t="s">
        <v>213</v>
      </c>
      <c r="TEY31" s="102" t="s">
        <v>213</v>
      </c>
      <c r="TEZ31" s="102" t="s">
        <v>213</v>
      </c>
      <c r="TFA31" s="102" t="s">
        <v>213</v>
      </c>
      <c r="TFB31" s="102" t="s">
        <v>213</v>
      </c>
      <c r="TFC31" s="102" t="s">
        <v>213</v>
      </c>
      <c r="TFD31" s="102" t="s">
        <v>213</v>
      </c>
      <c r="TFE31" s="102" t="s">
        <v>213</v>
      </c>
      <c r="TFF31" s="102" t="s">
        <v>213</v>
      </c>
      <c r="TFG31" s="102" t="s">
        <v>213</v>
      </c>
      <c r="TFH31" s="102" t="s">
        <v>213</v>
      </c>
      <c r="TFI31" s="102" t="s">
        <v>213</v>
      </c>
      <c r="TFJ31" s="102" t="s">
        <v>213</v>
      </c>
      <c r="TFK31" s="102" t="s">
        <v>213</v>
      </c>
      <c r="TFL31" s="102" t="s">
        <v>213</v>
      </c>
      <c r="TFM31" s="102" t="s">
        <v>213</v>
      </c>
      <c r="TFN31" s="102" t="s">
        <v>213</v>
      </c>
      <c r="TFO31" s="102" t="s">
        <v>213</v>
      </c>
      <c r="TFP31" s="102" t="s">
        <v>213</v>
      </c>
      <c r="TFQ31" s="102" t="s">
        <v>213</v>
      </c>
      <c r="TFR31" s="102" t="s">
        <v>213</v>
      </c>
      <c r="TFS31" s="102" t="s">
        <v>213</v>
      </c>
      <c r="TFT31" s="102" t="s">
        <v>213</v>
      </c>
      <c r="TFU31" s="102" t="s">
        <v>213</v>
      </c>
      <c r="TFV31" s="102" t="s">
        <v>213</v>
      </c>
      <c r="TFW31" s="102" t="s">
        <v>213</v>
      </c>
      <c r="TFX31" s="102" t="s">
        <v>213</v>
      </c>
      <c r="TFY31" s="102" t="s">
        <v>213</v>
      </c>
      <c r="TFZ31" s="102" t="s">
        <v>213</v>
      </c>
      <c r="TGA31" s="102" t="s">
        <v>213</v>
      </c>
      <c r="TGB31" s="102" t="s">
        <v>213</v>
      </c>
      <c r="TGC31" s="102" t="s">
        <v>213</v>
      </c>
      <c r="TGD31" s="102" t="s">
        <v>213</v>
      </c>
      <c r="TGE31" s="102" t="s">
        <v>213</v>
      </c>
      <c r="TGF31" s="102" t="s">
        <v>213</v>
      </c>
      <c r="TGG31" s="102" t="s">
        <v>213</v>
      </c>
      <c r="TGH31" s="102" t="s">
        <v>213</v>
      </c>
      <c r="TGI31" s="102" t="s">
        <v>213</v>
      </c>
      <c r="TGJ31" s="102" t="s">
        <v>213</v>
      </c>
      <c r="TGK31" s="102" t="s">
        <v>213</v>
      </c>
      <c r="TGL31" s="102" t="s">
        <v>213</v>
      </c>
      <c r="TGM31" s="102" t="s">
        <v>213</v>
      </c>
      <c r="TGN31" s="102" t="s">
        <v>213</v>
      </c>
      <c r="TGO31" s="102" t="s">
        <v>213</v>
      </c>
      <c r="TGP31" s="102" t="s">
        <v>213</v>
      </c>
      <c r="TGQ31" s="102" t="s">
        <v>213</v>
      </c>
      <c r="TGR31" s="102" t="s">
        <v>213</v>
      </c>
      <c r="TGS31" s="102" t="s">
        <v>213</v>
      </c>
      <c r="TGT31" s="102" t="s">
        <v>213</v>
      </c>
      <c r="TGU31" s="102" t="s">
        <v>213</v>
      </c>
      <c r="TGV31" s="102" t="s">
        <v>213</v>
      </c>
      <c r="TGW31" s="102" t="s">
        <v>213</v>
      </c>
      <c r="TGX31" s="102" t="s">
        <v>213</v>
      </c>
      <c r="TGY31" s="102" t="s">
        <v>213</v>
      </c>
      <c r="TGZ31" s="102" t="s">
        <v>213</v>
      </c>
      <c r="THA31" s="102" t="s">
        <v>213</v>
      </c>
      <c r="THB31" s="102" t="s">
        <v>213</v>
      </c>
      <c r="THC31" s="102" t="s">
        <v>213</v>
      </c>
      <c r="THD31" s="102" t="s">
        <v>213</v>
      </c>
      <c r="THE31" s="102" t="s">
        <v>213</v>
      </c>
      <c r="THF31" s="102" t="s">
        <v>213</v>
      </c>
      <c r="THG31" s="102" t="s">
        <v>213</v>
      </c>
      <c r="THH31" s="102" t="s">
        <v>213</v>
      </c>
      <c r="THI31" s="102" t="s">
        <v>213</v>
      </c>
      <c r="THJ31" s="102" t="s">
        <v>213</v>
      </c>
      <c r="THK31" s="102" t="s">
        <v>213</v>
      </c>
      <c r="THL31" s="102" t="s">
        <v>213</v>
      </c>
      <c r="THM31" s="102" t="s">
        <v>213</v>
      </c>
      <c r="THN31" s="102" t="s">
        <v>213</v>
      </c>
      <c r="THO31" s="102" t="s">
        <v>213</v>
      </c>
      <c r="THP31" s="102" t="s">
        <v>213</v>
      </c>
      <c r="THQ31" s="102" t="s">
        <v>213</v>
      </c>
      <c r="THR31" s="102" t="s">
        <v>213</v>
      </c>
      <c r="THS31" s="102" t="s">
        <v>213</v>
      </c>
      <c r="THT31" s="102" t="s">
        <v>213</v>
      </c>
      <c r="THU31" s="102" t="s">
        <v>213</v>
      </c>
      <c r="THV31" s="102" t="s">
        <v>213</v>
      </c>
      <c r="THW31" s="102" t="s">
        <v>213</v>
      </c>
      <c r="THX31" s="102" t="s">
        <v>213</v>
      </c>
      <c r="THY31" s="102" t="s">
        <v>213</v>
      </c>
      <c r="THZ31" s="102" t="s">
        <v>213</v>
      </c>
      <c r="TIA31" s="102" t="s">
        <v>213</v>
      </c>
      <c r="TIB31" s="102" t="s">
        <v>213</v>
      </c>
      <c r="TIC31" s="102" t="s">
        <v>213</v>
      </c>
      <c r="TID31" s="102" t="s">
        <v>213</v>
      </c>
      <c r="TIE31" s="102" t="s">
        <v>213</v>
      </c>
      <c r="TIF31" s="102" t="s">
        <v>213</v>
      </c>
      <c r="TIG31" s="102" t="s">
        <v>213</v>
      </c>
      <c r="TIH31" s="102" t="s">
        <v>213</v>
      </c>
      <c r="TII31" s="102" t="s">
        <v>213</v>
      </c>
      <c r="TIJ31" s="102" t="s">
        <v>213</v>
      </c>
      <c r="TIK31" s="102" t="s">
        <v>213</v>
      </c>
      <c r="TIL31" s="102" t="s">
        <v>213</v>
      </c>
      <c r="TIM31" s="102" t="s">
        <v>213</v>
      </c>
      <c r="TIN31" s="102" t="s">
        <v>213</v>
      </c>
      <c r="TIO31" s="102" t="s">
        <v>213</v>
      </c>
      <c r="TIP31" s="102" t="s">
        <v>213</v>
      </c>
      <c r="TIQ31" s="102" t="s">
        <v>213</v>
      </c>
      <c r="TIR31" s="102" t="s">
        <v>213</v>
      </c>
      <c r="TIS31" s="102" t="s">
        <v>213</v>
      </c>
      <c r="TIT31" s="102" t="s">
        <v>213</v>
      </c>
      <c r="TIU31" s="102" t="s">
        <v>213</v>
      </c>
      <c r="TIV31" s="102" t="s">
        <v>213</v>
      </c>
      <c r="TIW31" s="102" t="s">
        <v>213</v>
      </c>
      <c r="TIX31" s="102" t="s">
        <v>213</v>
      </c>
      <c r="TIY31" s="102" t="s">
        <v>213</v>
      </c>
      <c r="TIZ31" s="102" t="s">
        <v>213</v>
      </c>
      <c r="TJA31" s="102" t="s">
        <v>213</v>
      </c>
      <c r="TJB31" s="102" t="s">
        <v>213</v>
      </c>
      <c r="TJC31" s="102" t="s">
        <v>213</v>
      </c>
      <c r="TJD31" s="102" t="s">
        <v>213</v>
      </c>
      <c r="TJE31" s="102" t="s">
        <v>213</v>
      </c>
      <c r="TJF31" s="102" t="s">
        <v>213</v>
      </c>
      <c r="TJG31" s="102" t="s">
        <v>213</v>
      </c>
      <c r="TJH31" s="102" t="s">
        <v>213</v>
      </c>
      <c r="TJI31" s="102" t="s">
        <v>213</v>
      </c>
      <c r="TJJ31" s="102" t="s">
        <v>213</v>
      </c>
      <c r="TJK31" s="102" t="s">
        <v>213</v>
      </c>
      <c r="TJL31" s="102" t="s">
        <v>213</v>
      </c>
      <c r="TJM31" s="102" t="s">
        <v>213</v>
      </c>
      <c r="TJN31" s="102" t="s">
        <v>213</v>
      </c>
      <c r="TJO31" s="102" t="s">
        <v>213</v>
      </c>
      <c r="TJP31" s="102" t="s">
        <v>213</v>
      </c>
      <c r="TJQ31" s="102" t="s">
        <v>213</v>
      </c>
      <c r="TJR31" s="102" t="s">
        <v>213</v>
      </c>
      <c r="TJS31" s="102" t="s">
        <v>213</v>
      </c>
      <c r="TJT31" s="102" t="s">
        <v>213</v>
      </c>
      <c r="TJU31" s="102" t="s">
        <v>213</v>
      </c>
      <c r="TJV31" s="102" t="s">
        <v>213</v>
      </c>
      <c r="TJW31" s="102" t="s">
        <v>213</v>
      </c>
      <c r="TJX31" s="102" t="s">
        <v>213</v>
      </c>
      <c r="TJY31" s="102" t="s">
        <v>213</v>
      </c>
      <c r="TJZ31" s="102" t="s">
        <v>213</v>
      </c>
      <c r="TKA31" s="102" t="s">
        <v>213</v>
      </c>
      <c r="TKB31" s="102" t="s">
        <v>213</v>
      </c>
      <c r="TKC31" s="102" t="s">
        <v>213</v>
      </c>
      <c r="TKD31" s="102" t="s">
        <v>213</v>
      </c>
      <c r="TKE31" s="102" t="s">
        <v>213</v>
      </c>
      <c r="TKF31" s="102" t="s">
        <v>213</v>
      </c>
      <c r="TKG31" s="102" t="s">
        <v>213</v>
      </c>
      <c r="TKH31" s="102" t="s">
        <v>213</v>
      </c>
      <c r="TKI31" s="102" t="s">
        <v>213</v>
      </c>
      <c r="TKJ31" s="102" t="s">
        <v>213</v>
      </c>
      <c r="TKK31" s="102" t="s">
        <v>213</v>
      </c>
      <c r="TKL31" s="102" t="s">
        <v>213</v>
      </c>
      <c r="TKM31" s="102" t="s">
        <v>213</v>
      </c>
      <c r="TKN31" s="102" t="s">
        <v>213</v>
      </c>
      <c r="TKO31" s="102" t="s">
        <v>213</v>
      </c>
      <c r="TKP31" s="102" t="s">
        <v>213</v>
      </c>
      <c r="TKQ31" s="102" t="s">
        <v>213</v>
      </c>
      <c r="TKR31" s="102" t="s">
        <v>213</v>
      </c>
      <c r="TKS31" s="102" t="s">
        <v>213</v>
      </c>
      <c r="TKT31" s="102" t="s">
        <v>213</v>
      </c>
      <c r="TKU31" s="102" t="s">
        <v>213</v>
      </c>
      <c r="TKV31" s="102" t="s">
        <v>213</v>
      </c>
      <c r="TKW31" s="102" t="s">
        <v>213</v>
      </c>
      <c r="TKX31" s="102" t="s">
        <v>213</v>
      </c>
      <c r="TKY31" s="102" t="s">
        <v>213</v>
      </c>
      <c r="TKZ31" s="102" t="s">
        <v>213</v>
      </c>
      <c r="TLA31" s="102" t="s">
        <v>213</v>
      </c>
      <c r="TLB31" s="102" t="s">
        <v>213</v>
      </c>
      <c r="TLC31" s="102" t="s">
        <v>213</v>
      </c>
      <c r="TLD31" s="102" t="s">
        <v>213</v>
      </c>
      <c r="TLE31" s="102" t="s">
        <v>213</v>
      </c>
      <c r="TLF31" s="102" t="s">
        <v>213</v>
      </c>
      <c r="TLG31" s="102" t="s">
        <v>213</v>
      </c>
      <c r="TLH31" s="102" t="s">
        <v>213</v>
      </c>
      <c r="TLI31" s="102" t="s">
        <v>213</v>
      </c>
      <c r="TLJ31" s="102" t="s">
        <v>213</v>
      </c>
      <c r="TLK31" s="102" t="s">
        <v>213</v>
      </c>
      <c r="TLL31" s="102" t="s">
        <v>213</v>
      </c>
      <c r="TLM31" s="102" t="s">
        <v>213</v>
      </c>
      <c r="TLN31" s="102" t="s">
        <v>213</v>
      </c>
      <c r="TLO31" s="102" t="s">
        <v>213</v>
      </c>
      <c r="TLP31" s="102" t="s">
        <v>213</v>
      </c>
      <c r="TLQ31" s="102" t="s">
        <v>213</v>
      </c>
      <c r="TLR31" s="102" t="s">
        <v>213</v>
      </c>
      <c r="TLS31" s="102" t="s">
        <v>213</v>
      </c>
      <c r="TLT31" s="102" t="s">
        <v>213</v>
      </c>
      <c r="TLU31" s="102" t="s">
        <v>213</v>
      </c>
      <c r="TLV31" s="102" t="s">
        <v>213</v>
      </c>
      <c r="TLW31" s="102" t="s">
        <v>213</v>
      </c>
      <c r="TLX31" s="102" t="s">
        <v>213</v>
      </c>
      <c r="TLY31" s="102" t="s">
        <v>213</v>
      </c>
      <c r="TLZ31" s="102" t="s">
        <v>213</v>
      </c>
      <c r="TMA31" s="102" t="s">
        <v>213</v>
      </c>
      <c r="TMB31" s="102" t="s">
        <v>213</v>
      </c>
      <c r="TMC31" s="102" t="s">
        <v>213</v>
      </c>
      <c r="TMD31" s="102" t="s">
        <v>213</v>
      </c>
      <c r="TME31" s="102" t="s">
        <v>213</v>
      </c>
      <c r="TMF31" s="102" t="s">
        <v>213</v>
      </c>
      <c r="TMG31" s="102" t="s">
        <v>213</v>
      </c>
      <c r="TMH31" s="102" t="s">
        <v>213</v>
      </c>
      <c r="TMI31" s="102" t="s">
        <v>213</v>
      </c>
      <c r="TMJ31" s="102" t="s">
        <v>213</v>
      </c>
      <c r="TMK31" s="102" t="s">
        <v>213</v>
      </c>
      <c r="TML31" s="102" t="s">
        <v>213</v>
      </c>
      <c r="TMM31" s="102" t="s">
        <v>213</v>
      </c>
      <c r="TMN31" s="102" t="s">
        <v>213</v>
      </c>
      <c r="TMO31" s="102" t="s">
        <v>213</v>
      </c>
      <c r="TMP31" s="102" t="s">
        <v>213</v>
      </c>
      <c r="TMQ31" s="102" t="s">
        <v>213</v>
      </c>
      <c r="TMR31" s="102" t="s">
        <v>213</v>
      </c>
      <c r="TMS31" s="102" t="s">
        <v>213</v>
      </c>
      <c r="TMT31" s="102" t="s">
        <v>213</v>
      </c>
      <c r="TMU31" s="102" t="s">
        <v>213</v>
      </c>
      <c r="TMV31" s="102" t="s">
        <v>213</v>
      </c>
      <c r="TMW31" s="102" t="s">
        <v>213</v>
      </c>
      <c r="TMX31" s="102" t="s">
        <v>213</v>
      </c>
      <c r="TMY31" s="102" t="s">
        <v>213</v>
      </c>
      <c r="TMZ31" s="102" t="s">
        <v>213</v>
      </c>
      <c r="TNA31" s="102" t="s">
        <v>213</v>
      </c>
      <c r="TNB31" s="102" t="s">
        <v>213</v>
      </c>
      <c r="TNC31" s="102" t="s">
        <v>213</v>
      </c>
      <c r="TND31" s="102" t="s">
        <v>213</v>
      </c>
      <c r="TNE31" s="102" t="s">
        <v>213</v>
      </c>
      <c r="TNF31" s="102" t="s">
        <v>213</v>
      </c>
      <c r="TNG31" s="102" t="s">
        <v>213</v>
      </c>
      <c r="TNH31" s="102" t="s">
        <v>213</v>
      </c>
      <c r="TNI31" s="102" t="s">
        <v>213</v>
      </c>
      <c r="TNJ31" s="102" t="s">
        <v>213</v>
      </c>
      <c r="TNK31" s="102" t="s">
        <v>213</v>
      </c>
      <c r="TNL31" s="102" t="s">
        <v>213</v>
      </c>
      <c r="TNM31" s="102" t="s">
        <v>213</v>
      </c>
      <c r="TNN31" s="102" t="s">
        <v>213</v>
      </c>
      <c r="TNO31" s="102" t="s">
        <v>213</v>
      </c>
      <c r="TNP31" s="102" t="s">
        <v>213</v>
      </c>
      <c r="TNQ31" s="102" t="s">
        <v>213</v>
      </c>
      <c r="TNR31" s="102" t="s">
        <v>213</v>
      </c>
      <c r="TNS31" s="102" t="s">
        <v>213</v>
      </c>
      <c r="TNT31" s="102" t="s">
        <v>213</v>
      </c>
      <c r="TNU31" s="102" t="s">
        <v>213</v>
      </c>
      <c r="TNV31" s="102" t="s">
        <v>213</v>
      </c>
      <c r="TNW31" s="102" t="s">
        <v>213</v>
      </c>
      <c r="TNX31" s="102" t="s">
        <v>213</v>
      </c>
      <c r="TNY31" s="102" t="s">
        <v>213</v>
      </c>
      <c r="TNZ31" s="102" t="s">
        <v>213</v>
      </c>
      <c r="TOA31" s="102" t="s">
        <v>213</v>
      </c>
      <c r="TOB31" s="102" t="s">
        <v>213</v>
      </c>
      <c r="TOC31" s="102" t="s">
        <v>213</v>
      </c>
      <c r="TOD31" s="102" t="s">
        <v>213</v>
      </c>
      <c r="TOE31" s="102" t="s">
        <v>213</v>
      </c>
      <c r="TOF31" s="102" t="s">
        <v>213</v>
      </c>
      <c r="TOG31" s="102" t="s">
        <v>213</v>
      </c>
      <c r="TOH31" s="102" t="s">
        <v>213</v>
      </c>
      <c r="TOI31" s="102" t="s">
        <v>213</v>
      </c>
      <c r="TOJ31" s="102" t="s">
        <v>213</v>
      </c>
      <c r="TOK31" s="102" t="s">
        <v>213</v>
      </c>
      <c r="TOL31" s="102" t="s">
        <v>213</v>
      </c>
      <c r="TOM31" s="102" t="s">
        <v>213</v>
      </c>
      <c r="TON31" s="102" t="s">
        <v>213</v>
      </c>
      <c r="TOO31" s="102" t="s">
        <v>213</v>
      </c>
      <c r="TOP31" s="102" t="s">
        <v>213</v>
      </c>
      <c r="TOQ31" s="102" t="s">
        <v>213</v>
      </c>
      <c r="TOR31" s="102" t="s">
        <v>213</v>
      </c>
      <c r="TOS31" s="102" t="s">
        <v>213</v>
      </c>
      <c r="TOT31" s="102" t="s">
        <v>213</v>
      </c>
      <c r="TOU31" s="102" t="s">
        <v>213</v>
      </c>
      <c r="TOV31" s="102" t="s">
        <v>213</v>
      </c>
      <c r="TOW31" s="102" t="s">
        <v>213</v>
      </c>
      <c r="TOX31" s="102" t="s">
        <v>213</v>
      </c>
      <c r="TOY31" s="102" t="s">
        <v>213</v>
      </c>
      <c r="TOZ31" s="102" t="s">
        <v>213</v>
      </c>
      <c r="TPA31" s="102" t="s">
        <v>213</v>
      </c>
      <c r="TPB31" s="102" t="s">
        <v>213</v>
      </c>
      <c r="TPC31" s="102" t="s">
        <v>213</v>
      </c>
      <c r="TPD31" s="102" t="s">
        <v>213</v>
      </c>
      <c r="TPE31" s="102" t="s">
        <v>213</v>
      </c>
      <c r="TPF31" s="102" t="s">
        <v>213</v>
      </c>
      <c r="TPG31" s="102" t="s">
        <v>213</v>
      </c>
      <c r="TPH31" s="102" t="s">
        <v>213</v>
      </c>
      <c r="TPI31" s="102" t="s">
        <v>213</v>
      </c>
      <c r="TPJ31" s="102" t="s">
        <v>213</v>
      </c>
      <c r="TPK31" s="102" t="s">
        <v>213</v>
      </c>
      <c r="TPL31" s="102" t="s">
        <v>213</v>
      </c>
      <c r="TPM31" s="102" t="s">
        <v>213</v>
      </c>
      <c r="TPN31" s="102" t="s">
        <v>213</v>
      </c>
      <c r="TPO31" s="102" t="s">
        <v>213</v>
      </c>
      <c r="TPP31" s="102" t="s">
        <v>213</v>
      </c>
      <c r="TPQ31" s="102" t="s">
        <v>213</v>
      </c>
      <c r="TPR31" s="102" t="s">
        <v>213</v>
      </c>
      <c r="TPS31" s="102" t="s">
        <v>213</v>
      </c>
      <c r="TPT31" s="102" t="s">
        <v>213</v>
      </c>
      <c r="TPU31" s="102" t="s">
        <v>213</v>
      </c>
      <c r="TPV31" s="102" t="s">
        <v>213</v>
      </c>
      <c r="TPW31" s="102" t="s">
        <v>213</v>
      </c>
      <c r="TPX31" s="102" t="s">
        <v>213</v>
      </c>
      <c r="TPY31" s="102" t="s">
        <v>213</v>
      </c>
      <c r="TPZ31" s="102" t="s">
        <v>213</v>
      </c>
      <c r="TQA31" s="102" t="s">
        <v>213</v>
      </c>
      <c r="TQB31" s="102" t="s">
        <v>213</v>
      </c>
      <c r="TQC31" s="102" t="s">
        <v>213</v>
      </c>
      <c r="TQD31" s="102" t="s">
        <v>213</v>
      </c>
      <c r="TQE31" s="102" t="s">
        <v>213</v>
      </c>
      <c r="TQF31" s="102" t="s">
        <v>213</v>
      </c>
      <c r="TQG31" s="102" t="s">
        <v>213</v>
      </c>
      <c r="TQH31" s="102" t="s">
        <v>213</v>
      </c>
      <c r="TQI31" s="102" t="s">
        <v>213</v>
      </c>
      <c r="TQJ31" s="102" t="s">
        <v>213</v>
      </c>
      <c r="TQK31" s="102" t="s">
        <v>213</v>
      </c>
      <c r="TQL31" s="102" t="s">
        <v>213</v>
      </c>
      <c r="TQM31" s="102" t="s">
        <v>213</v>
      </c>
      <c r="TQN31" s="102" t="s">
        <v>213</v>
      </c>
      <c r="TQO31" s="102" t="s">
        <v>213</v>
      </c>
      <c r="TQP31" s="102" t="s">
        <v>213</v>
      </c>
      <c r="TQQ31" s="102" t="s">
        <v>213</v>
      </c>
      <c r="TQR31" s="102" t="s">
        <v>213</v>
      </c>
      <c r="TQS31" s="102" t="s">
        <v>213</v>
      </c>
      <c r="TQT31" s="102" t="s">
        <v>213</v>
      </c>
      <c r="TQU31" s="102" t="s">
        <v>213</v>
      </c>
      <c r="TQV31" s="102" t="s">
        <v>213</v>
      </c>
      <c r="TQW31" s="102" t="s">
        <v>213</v>
      </c>
      <c r="TQX31" s="102" t="s">
        <v>213</v>
      </c>
      <c r="TQY31" s="102" t="s">
        <v>213</v>
      </c>
      <c r="TQZ31" s="102" t="s">
        <v>213</v>
      </c>
      <c r="TRA31" s="102" t="s">
        <v>213</v>
      </c>
      <c r="TRB31" s="102" t="s">
        <v>213</v>
      </c>
      <c r="TRC31" s="102" t="s">
        <v>213</v>
      </c>
      <c r="TRD31" s="102" t="s">
        <v>213</v>
      </c>
      <c r="TRE31" s="102" t="s">
        <v>213</v>
      </c>
      <c r="TRF31" s="102" t="s">
        <v>213</v>
      </c>
      <c r="TRG31" s="102" t="s">
        <v>213</v>
      </c>
      <c r="TRH31" s="102" t="s">
        <v>213</v>
      </c>
      <c r="TRI31" s="102" t="s">
        <v>213</v>
      </c>
      <c r="TRJ31" s="102" t="s">
        <v>213</v>
      </c>
      <c r="TRK31" s="102" t="s">
        <v>213</v>
      </c>
      <c r="TRL31" s="102" t="s">
        <v>213</v>
      </c>
      <c r="TRM31" s="102" t="s">
        <v>213</v>
      </c>
      <c r="TRN31" s="102" t="s">
        <v>213</v>
      </c>
      <c r="TRO31" s="102" t="s">
        <v>213</v>
      </c>
      <c r="TRP31" s="102" t="s">
        <v>213</v>
      </c>
      <c r="TRQ31" s="102" t="s">
        <v>213</v>
      </c>
      <c r="TRR31" s="102" t="s">
        <v>213</v>
      </c>
      <c r="TRS31" s="102" t="s">
        <v>213</v>
      </c>
      <c r="TRT31" s="102" t="s">
        <v>213</v>
      </c>
      <c r="TRU31" s="102" t="s">
        <v>213</v>
      </c>
      <c r="TRV31" s="102" t="s">
        <v>213</v>
      </c>
      <c r="TRW31" s="102" t="s">
        <v>213</v>
      </c>
      <c r="TRX31" s="102" t="s">
        <v>213</v>
      </c>
      <c r="TRY31" s="102" t="s">
        <v>213</v>
      </c>
      <c r="TRZ31" s="102" t="s">
        <v>213</v>
      </c>
      <c r="TSA31" s="102" t="s">
        <v>213</v>
      </c>
      <c r="TSB31" s="102" t="s">
        <v>213</v>
      </c>
      <c r="TSC31" s="102" t="s">
        <v>213</v>
      </c>
      <c r="TSD31" s="102" t="s">
        <v>213</v>
      </c>
      <c r="TSE31" s="102" t="s">
        <v>213</v>
      </c>
      <c r="TSF31" s="102" t="s">
        <v>213</v>
      </c>
      <c r="TSG31" s="102" t="s">
        <v>213</v>
      </c>
      <c r="TSH31" s="102" t="s">
        <v>213</v>
      </c>
      <c r="TSI31" s="102" t="s">
        <v>213</v>
      </c>
      <c r="TSJ31" s="102" t="s">
        <v>213</v>
      </c>
      <c r="TSK31" s="102" t="s">
        <v>213</v>
      </c>
      <c r="TSL31" s="102" t="s">
        <v>213</v>
      </c>
      <c r="TSM31" s="102" t="s">
        <v>213</v>
      </c>
      <c r="TSN31" s="102" t="s">
        <v>213</v>
      </c>
      <c r="TSO31" s="102" t="s">
        <v>213</v>
      </c>
      <c r="TSP31" s="102" t="s">
        <v>213</v>
      </c>
      <c r="TSQ31" s="102" t="s">
        <v>213</v>
      </c>
      <c r="TSR31" s="102" t="s">
        <v>213</v>
      </c>
      <c r="TSS31" s="102" t="s">
        <v>213</v>
      </c>
      <c r="TST31" s="102" t="s">
        <v>213</v>
      </c>
      <c r="TSU31" s="102" t="s">
        <v>213</v>
      </c>
      <c r="TSV31" s="102" t="s">
        <v>213</v>
      </c>
      <c r="TSW31" s="102" t="s">
        <v>213</v>
      </c>
      <c r="TSX31" s="102" t="s">
        <v>213</v>
      </c>
      <c r="TSY31" s="102" t="s">
        <v>213</v>
      </c>
      <c r="TSZ31" s="102" t="s">
        <v>213</v>
      </c>
      <c r="TTA31" s="102" t="s">
        <v>213</v>
      </c>
      <c r="TTB31" s="102" t="s">
        <v>213</v>
      </c>
      <c r="TTC31" s="102" t="s">
        <v>213</v>
      </c>
      <c r="TTD31" s="102" t="s">
        <v>213</v>
      </c>
      <c r="TTE31" s="102" t="s">
        <v>213</v>
      </c>
      <c r="TTF31" s="102" t="s">
        <v>213</v>
      </c>
      <c r="TTG31" s="102" t="s">
        <v>213</v>
      </c>
      <c r="TTH31" s="102" t="s">
        <v>213</v>
      </c>
      <c r="TTI31" s="102" t="s">
        <v>213</v>
      </c>
      <c r="TTJ31" s="102" t="s">
        <v>213</v>
      </c>
      <c r="TTK31" s="102" t="s">
        <v>213</v>
      </c>
      <c r="TTL31" s="102" t="s">
        <v>213</v>
      </c>
      <c r="TTM31" s="102" t="s">
        <v>213</v>
      </c>
      <c r="TTN31" s="102" t="s">
        <v>213</v>
      </c>
      <c r="TTO31" s="102" t="s">
        <v>213</v>
      </c>
      <c r="TTP31" s="102" t="s">
        <v>213</v>
      </c>
      <c r="TTQ31" s="102" t="s">
        <v>213</v>
      </c>
      <c r="TTR31" s="102" t="s">
        <v>213</v>
      </c>
      <c r="TTS31" s="102" t="s">
        <v>213</v>
      </c>
      <c r="TTT31" s="102" t="s">
        <v>213</v>
      </c>
      <c r="TTU31" s="102" t="s">
        <v>213</v>
      </c>
      <c r="TTV31" s="102" t="s">
        <v>213</v>
      </c>
      <c r="TTW31" s="102" t="s">
        <v>213</v>
      </c>
      <c r="TTX31" s="102" t="s">
        <v>213</v>
      </c>
      <c r="TTY31" s="102" t="s">
        <v>213</v>
      </c>
      <c r="TTZ31" s="102" t="s">
        <v>213</v>
      </c>
      <c r="TUA31" s="102" t="s">
        <v>213</v>
      </c>
      <c r="TUB31" s="102" t="s">
        <v>213</v>
      </c>
      <c r="TUC31" s="102" t="s">
        <v>213</v>
      </c>
      <c r="TUD31" s="102" t="s">
        <v>213</v>
      </c>
      <c r="TUE31" s="102" t="s">
        <v>213</v>
      </c>
      <c r="TUF31" s="102" t="s">
        <v>213</v>
      </c>
      <c r="TUG31" s="102" t="s">
        <v>213</v>
      </c>
      <c r="TUH31" s="102" t="s">
        <v>213</v>
      </c>
      <c r="TUI31" s="102" t="s">
        <v>213</v>
      </c>
      <c r="TUJ31" s="102" t="s">
        <v>213</v>
      </c>
      <c r="TUK31" s="102" t="s">
        <v>213</v>
      </c>
      <c r="TUL31" s="102" t="s">
        <v>213</v>
      </c>
      <c r="TUM31" s="102" t="s">
        <v>213</v>
      </c>
      <c r="TUN31" s="102" t="s">
        <v>213</v>
      </c>
      <c r="TUO31" s="102" t="s">
        <v>213</v>
      </c>
      <c r="TUP31" s="102" t="s">
        <v>213</v>
      </c>
      <c r="TUQ31" s="102" t="s">
        <v>213</v>
      </c>
      <c r="TUR31" s="102" t="s">
        <v>213</v>
      </c>
      <c r="TUS31" s="102" t="s">
        <v>213</v>
      </c>
      <c r="TUT31" s="102" t="s">
        <v>213</v>
      </c>
      <c r="TUU31" s="102" t="s">
        <v>213</v>
      </c>
      <c r="TUV31" s="102" t="s">
        <v>213</v>
      </c>
      <c r="TUW31" s="102" t="s">
        <v>213</v>
      </c>
      <c r="TUX31" s="102" t="s">
        <v>213</v>
      </c>
      <c r="TUY31" s="102" t="s">
        <v>213</v>
      </c>
      <c r="TUZ31" s="102" t="s">
        <v>213</v>
      </c>
      <c r="TVA31" s="102" t="s">
        <v>213</v>
      </c>
      <c r="TVB31" s="102" t="s">
        <v>213</v>
      </c>
      <c r="TVC31" s="102" t="s">
        <v>213</v>
      </c>
      <c r="TVD31" s="102" t="s">
        <v>213</v>
      </c>
      <c r="TVE31" s="102" t="s">
        <v>213</v>
      </c>
      <c r="TVF31" s="102" t="s">
        <v>213</v>
      </c>
      <c r="TVG31" s="102" t="s">
        <v>213</v>
      </c>
      <c r="TVH31" s="102" t="s">
        <v>213</v>
      </c>
      <c r="TVI31" s="102" t="s">
        <v>213</v>
      </c>
      <c r="TVJ31" s="102" t="s">
        <v>213</v>
      </c>
      <c r="TVK31" s="102" t="s">
        <v>213</v>
      </c>
      <c r="TVL31" s="102" t="s">
        <v>213</v>
      </c>
      <c r="TVM31" s="102" t="s">
        <v>213</v>
      </c>
      <c r="TVN31" s="102" t="s">
        <v>213</v>
      </c>
      <c r="TVO31" s="102" t="s">
        <v>213</v>
      </c>
      <c r="TVP31" s="102" t="s">
        <v>213</v>
      </c>
      <c r="TVQ31" s="102" t="s">
        <v>213</v>
      </c>
      <c r="TVR31" s="102" t="s">
        <v>213</v>
      </c>
      <c r="TVS31" s="102" t="s">
        <v>213</v>
      </c>
      <c r="TVT31" s="102" t="s">
        <v>213</v>
      </c>
      <c r="TVU31" s="102" t="s">
        <v>213</v>
      </c>
      <c r="TVV31" s="102" t="s">
        <v>213</v>
      </c>
      <c r="TVW31" s="102" t="s">
        <v>213</v>
      </c>
      <c r="TVX31" s="102" t="s">
        <v>213</v>
      </c>
      <c r="TVY31" s="102" t="s">
        <v>213</v>
      </c>
      <c r="TVZ31" s="102" t="s">
        <v>213</v>
      </c>
      <c r="TWA31" s="102" t="s">
        <v>213</v>
      </c>
      <c r="TWB31" s="102" t="s">
        <v>213</v>
      </c>
      <c r="TWC31" s="102" t="s">
        <v>213</v>
      </c>
      <c r="TWD31" s="102" t="s">
        <v>213</v>
      </c>
      <c r="TWE31" s="102" t="s">
        <v>213</v>
      </c>
      <c r="TWF31" s="102" t="s">
        <v>213</v>
      </c>
      <c r="TWG31" s="102" t="s">
        <v>213</v>
      </c>
      <c r="TWH31" s="102" t="s">
        <v>213</v>
      </c>
      <c r="TWI31" s="102" t="s">
        <v>213</v>
      </c>
      <c r="TWJ31" s="102" t="s">
        <v>213</v>
      </c>
      <c r="TWK31" s="102" t="s">
        <v>213</v>
      </c>
      <c r="TWL31" s="102" t="s">
        <v>213</v>
      </c>
      <c r="TWM31" s="102" t="s">
        <v>213</v>
      </c>
      <c r="TWN31" s="102" t="s">
        <v>213</v>
      </c>
      <c r="TWO31" s="102" t="s">
        <v>213</v>
      </c>
      <c r="TWP31" s="102" t="s">
        <v>213</v>
      </c>
      <c r="TWQ31" s="102" t="s">
        <v>213</v>
      </c>
      <c r="TWR31" s="102" t="s">
        <v>213</v>
      </c>
      <c r="TWS31" s="102" t="s">
        <v>213</v>
      </c>
      <c r="TWT31" s="102" t="s">
        <v>213</v>
      </c>
      <c r="TWU31" s="102" t="s">
        <v>213</v>
      </c>
      <c r="TWV31" s="102" t="s">
        <v>213</v>
      </c>
      <c r="TWW31" s="102" t="s">
        <v>213</v>
      </c>
      <c r="TWX31" s="102" t="s">
        <v>213</v>
      </c>
      <c r="TWY31" s="102" t="s">
        <v>213</v>
      </c>
      <c r="TWZ31" s="102" t="s">
        <v>213</v>
      </c>
      <c r="TXA31" s="102" t="s">
        <v>213</v>
      </c>
      <c r="TXB31" s="102" t="s">
        <v>213</v>
      </c>
      <c r="TXC31" s="102" t="s">
        <v>213</v>
      </c>
      <c r="TXD31" s="102" t="s">
        <v>213</v>
      </c>
      <c r="TXE31" s="102" t="s">
        <v>213</v>
      </c>
      <c r="TXF31" s="102" t="s">
        <v>213</v>
      </c>
      <c r="TXG31" s="102" t="s">
        <v>213</v>
      </c>
      <c r="TXH31" s="102" t="s">
        <v>213</v>
      </c>
      <c r="TXI31" s="102" t="s">
        <v>213</v>
      </c>
      <c r="TXJ31" s="102" t="s">
        <v>213</v>
      </c>
      <c r="TXK31" s="102" t="s">
        <v>213</v>
      </c>
      <c r="TXL31" s="102" t="s">
        <v>213</v>
      </c>
      <c r="TXM31" s="102" t="s">
        <v>213</v>
      </c>
      <c r="TXN31" s="102" t="s">
        <v>213</v>
      </c>
      <c r="TXO31" s="102" t="s">
        <v>213</v>
      </c>
      <c r="TXP31" s="102" t="s">
        <v>213</v>
      </c>
      <c r="TXQ31" s="102" t="s">
        <v>213</v>
      </c>
      <c r="TXR31" s="102" t="s">
        <v>213</v>
      </c>
      <c r="TXS31" s="102" t="s">
        <v>213</v>
      </c>
      <c r="TXT31" s="102" t="s">
        <v>213</v>
      </c>
      <c r="TXU31" s="102" t="s">
        <v>213</v>
      </c>
      <c r="TXV31" s="102" t="s">
        <v>213</v>
      </c>
      <c r="TXW31" s="102" t="s">
        <v>213</v>
      </c>
      <c r="TXX31" s="102" t="s">
        <v>213</v>
      </c>
      <c r="TXY31" s="102" t="s">
        <v>213</v>
      </c>
      <c r="TXZ31" s="102" t="s">
        <v>213</v>
      </c>
      <c r="TYA31" s="102" t="s">
        <v>213</v>
      </c>
      <c r="TYB31" s="102" t="s">
        <v>213</v>
      </c>
      <c r="TYC31" s="102" t="s">
        <v>213</v>
      </c>
      <c r="TYD31" s="102" t="s">
        <v>213</v>
      </c>
      <c r="TYE31" s="102" t="s">
        <v>213</v>
      </c>
      <c r="TYF31" s="102" t="s">
        <v>213</v>
      </c>
      <c r="TYG31" s="102" t="s">
        <v>213</v>
      </c>
      <c r="TYH31" s="102" t="s">
        <v>213</v>
      </c>
      <c r="TYI31" s="102" t="s">
        <v>213</v>
      </c>
      <c r="TYJ31" s="102" t="s">
        <v>213</v>
      </c>
      <c r="TYK31" s="102" t="s">
        <v>213</v>
      </c>
      <c r="TYL31" s="102" t="s">
        <v>213</v>
      </c>
      <c r="TYM31" s="102" t="s">
        <v>213</v>
      </c>
      <c r="TYN31" s="102" t="s">
        <v>213</v>
      </c>
      <c r="TYO31" s="102" t="s">
        <v>213</v>
      </c>
      <c r="TYP31" s="102" t="s">
        <v>213</v>
      </c>
      <c r="TYQ31" s="102" t="s">
        <v>213</v>
      </c>
      <c r="TYR31" s="102" t="s">
        <v>213</v>
      </c>
      <c r="TYS31" s="102" t="s">
        <v>213</v>
      </c>
      <c r="TYT31" s="102" t="s">
        <v>213</v>
      </c>
      <c r="TYU31" s="102" t="s">
        <v>213</v>
      </c>
      <c r="TYV31" s="102" t="s">
        <v>213</v>
      </c>
      <c r="TYW31" s="102" t="s">
        <v>213</v>
      </c>
      <c r="TYX31" s="102" t="s">
        <v>213</v>
      </c>
      <c r="TYY31" s="102" t="s">
        <v>213</v>
      </c>
      <c r="TYZ31" s="102" t="s">
        <v>213</v>
      </c>
      <c r="TZA31" s="102" t="s">
        <v>213</v>
      </c>
      <c r="TZB31" s="102" t="s">
        <v>213</v>
      </c>
      <c r="TZC31" s="102" t="s">
        <v>213</v>
      </c>
      <c r="TZD31" s="102" t="s">
        <v>213</v>
      </c>
      <c r="TZE31" s="102" t="s">
        <v>213</v>
      </c>
      <c r="TZF31" s="102" t="s">
        <v>213</v>
      </c>
      <c r="TZG31" s="102" t="s">
        <v>213</v>
      </c>
      <c r="TZH31" s="102" t="s">
        <v>213</v>
      </c>
      <c r="TZI31" s="102" t="s">
        <v>213</v>
      </c>
      <c r="TZJ31" s="102" t="s">
        <v>213</v>
      </c>
      <c r="TZK31" s="102" t="s">
        <v>213</v>
      </c>
      <c r="TZL31" s="102" t="s">
        <v>213</v>
      </c>
      <c r="TZM31" s="102" t="s">
        <v>213</v>
      </c>
      <c r="TZN31" s="102" t="s">
        <v>213</v>
      </c>
      <c r="TZO31" s="102" t="s">
        <v>213</v>
      </c>
      <c r="TZP31" s="102" t="s">
        <v>213</v>
      </c>
      <c r="TZQ31" s="102" t="s">
        <v>213</v>
      </c>
      <c r="TZR31" s="102" t="s">
        <v>213</v>
      </c>
      <c r="TZS31" s="102" t="s">
        <v>213</v>
      </c>
      <c r="TZT31" s="102" t="s">
        <v>213</v>
      </c>
      <c r="TZU31" s="102" t="s">
        <v>213</v>
      </c>
      <c r="TZV31" s="102" t="s">
        <v>213</v>
      </c>
      <c r="TZW31" s="102" t="s">
        <v>213</v>
      </c>
      <c r="TZX31" s="102" t="s">
        <v>213</v>
      </c>
      <c r="TZY31" s="102" t="s">
        <v>213</v>
      </c>
      <c r="TZZ31" s="102" t="s">
        <v>213</v>
      </c>
      <c r="UAA31" s="102" t="s">
        <v>213</v>
      </c>
      <c r="UAB31" s="102" t="s">
        <v>213</v>
      </c>
      <c r="UAC31" s="102" t="s">
        <v>213</v>
      </c>
      <c r="UAD31" s="102" t="s">
        <v>213</v>
      </c>
      <c r="UAE31" s="102" t="s">
        <v>213</v>
      </c>
      <c r="UAF31" s="102" t="s">
        <v>213</v>
      </c>
      <c r="UAG31" s="102" t="s">
        <v>213</v>
      </c>
      <c r="UAH31" s="102" t="s">
        <v>213</v>
      </c>
      <c r="UAI31" s="102" t="s">
        <v>213</v>
      </c>
      <c r="UAJ31" s="102" t="s">
        <v>213</v>
      </c>
      <c r="UAK31" s="102" t="s">
        <v>213</v>
      </c>
      <c r="UAL31" s="102" t="s">
        <v>213</v>
      </c>
      <c r="UAM31" s="102" t="s">
        <v>213</v>
      </c>
      <c r="UAN31" s="102" t="s">
        <v>213</v>
      </c>
      <c r="UAO31" s="102" t="s">
        <v>213</v>
      </c>
      <c r="UAP31" s="102" t="s">
        <v>213</v>
      </c>
      <c r="UAQ31" s="102" t="s">
        <v>213</v>
      </c>
      <c r="UAR31" s="102" t="s">
        <v>213</v>
      </c>
      <c r="UAS31" s="102" t="s">
        <v>213</v>
      </c>
      <c r="UAT31" s="102" t="s">
        <v>213</v>
      </c>
      <c r="UAU31" s="102" t="s">
        <v>213</v>
      </c>
      <c r="UAV31" s="102" t="s">
        <v>213</v>
      </c>
      <c r="UAW31" s="102" t="s">
        <v>213</v>
      </c>
      <c r="UAX31" s="102" t="s">
        <v>213</v>
      </c>
      <c r="UAY31" s="102" t="s">
        <v>213</v>
      </c>
      <c r="UAZ31" s="102" t="s">
        <v>213</v>
      </c>
      <c r="UBA31" s="102" t="s">
        <v>213</v>
      </c>
      <c r="UBB31" s="102" t="s">
        <v>213</v>
      </c>
      <c r="UBC31" s="102" t="s">
        <v>213</v>
      </c>
      <c r="UBD31" s="102" t="s">
        <v>213</v>
      </c>
      <c r="UBE31" s="102" t="s">
        <v>213</v>
      </c>
      <c r="UBF31" s="102" t="s">
        <v>213</v>
      </c>
      <c r="UBG31" s="102" t="s">
        <v>213</v>
      </c>
      <c r="UBH31" s="102" t="s">
        <v>213</v>
      </c>
      <c r="UBI31" s="102" t="s">
        <v>213</v>
      </c>
      <c r="UBJ31" s="102" t="s">
        <v>213</v>
      </c>
      <c r="UBK31" s="102" t="s">
        <v>213</v>
      </c>
      <c r="UBL31" s="102" t="s">
        <v>213</v>
      </c>
      <c r="UBM31" s="102" t="s">
        <v>213</v>
      </c>
      <c r="UBN31" s="102" t="s">
        <v>213</v>
      </c>
      <c r="UBO31" s="102" t="s">
        <v>213</v>
      </c>
      <c r="UBP31" s="102" t="s">
        <v>213</v>
      </c>
      <c r="UBQ31" s="102" t="s">
        <v>213</v>
      </c>
      <c r="UBR31" s="102" t="s">
        <v>213</v>
      </c>
      <c r="UBS31" s="102" t="s">
        <v>213</v>
      </c>
      <c r="UBT31" s="102" t="s">
        <v>213</v>
      </c>
      <c r="UBU31" s="102" t="s">
        <v>213</v>
      </c>
      <c r="UBV31" s="102" t="s">
        <v>213</v>
      </c>
      <c r="UBW31" s="102" t="s">
        <v>213</v>
      </c>
      <c r="UBX31" s="102" t="s">
        <v>213</v>
      </c>
      <c r="UBY31" s="102" t="s">
        <v>213</v>
      </c>
      <c r="UBZ31" s="102" t="s">
        <v>213</v>
      </c>
      <c r="UCA31" s="102" t="s">
        <v>213</v>
      </c>
      <c r="UCB31" s="102" t="s">
        <v>213</v>
      </c>
      <c r="UCC31" s="102" t="s">
        <v>213</v>
      </c>
      <c r="UCD31" s="102" t="s">
        <v>213</v>
      </c>
      <c r="UCE31" s="102" t="s">
        <v>213</v>
      </c>
      <c r="UCF31" s="102" t="s">
        <v>213</v>
      </c>
      <c r="UCG31" s="102" t="s">
        <v>213</v>
      </c>
      <c r="UCH31" s="102" t="s">
        <v>213</v>
      </c>
      <c r="UCI31" s="102" t="s">
        <v>213</v>
      </c>
      <c r="UCJ31" s="102" t="s">
        <v>213</v>
      </c>
      <c r="UCK31" s="102" t="s">
        <v>213</v>
      </c>
      <c r="UCL31" s="102" t="s">
        <v>213</v>
      </c>
      <c r="UCM31" s="102" t="s">
        <v>213</v>
      </c>
      <c r="UCN31" s="102" t="s">
        <v>213</v>
      </c>
      <c r="UCO31" s="102" t="s">
        <v>213</v>
      </c>
      <c r="UCP31" s="102" t="s">
        <v>213</v>
      </c>
      <c r="UCQ31" s="102" t="s">
        <v>213</v>
      </c>
      <c r="UCR31" s="102" t="s">
        <v>213</v>
      </c>
      <c r="UCS31" s="102" t="s">
        <v>213</v>
      </c>
      <c r="UCT31" s="102" t="s">
        <v>213</v>
      </c>
      <c r="UCU31" s="102" t="s">
        <v>213</v>
      </c>
      <c r="UCV31" s="102" t="s">
        <v>213</v>
      </c>
      <c r="UCW31" s="102" t="s">
        <v>213</v>
      </c>
      <c r="UCX31" s="102" t="s">
        <v>213</v>
      </c>
      <c r="UCY31" s="102" t="s">
        <v>213</v>
      </c>
      <c r="UCZ31" s="102" t="s">
        <v>213</v>
      </c>
      <c r="UDA31" s="102" t="s">
        <v>213</v>
      </c>
      <c r="UDB31" s="102" t="s">
        <v>213</v>
      </c>
      <c r="UDC31" s="102" t="s">
        <v>213</v>
      </c>
      <c r="UDD31" s="102" t="s">
        <v>213</v>
      </c>
      <c r="UDE31" s="102" t="s">
        <v>213</v>
      </c>
      <c r="UDF31" s="102" t="s">
        <v>213</v>
      </c>
      <c r="UDG31" s="102" t="s">
        <v>213</v>
      </c>
      <c r="UDH31" s="102" t="s">
        <v>213</v>
      </c>
      <c r="UDI31" s="102" t="s">
        <v>213</v>
      </c>
      <c r="UDJ31" s="102" t="s">
        <v>213</v>
      </c>
      <c r="UDK31" s="102" t="s">
        <v>213</v>
      </c>
      <c r="UDL31" s="102" t="s">
        <v>213</v>
      </c>
      <c r="UDM31" s="102" t="s">
        <v>213</v>
      </c>
      <c r="UDN31" s="102" t="s">
        <v>213</v>
      </c>
      <c r="UDO31" s="102" t="s">
        <v>213</v>
      </c>
      <c r="UDP31" s="102" t="s">
        <v>213</v>
      </c>
      <c r="UDQ31" s="102" t="s">
        <v>213</v>
      </c>
      <c r="UDR31" s="102" t="s">
        <v>213</v>
      </c>
      <c r="UDS31" s="102" t="s">
        <v>213</v>
      </c>
      <c r="UDT31" s="102" t="s">
        <v>213</v>
      </c>
      <c r="UDU31" s="102" t="s">
        <v>213</v>
      </c>
      <c r="UDV31" s="102" t="s">
        <v>213</v>
      </c>
      <c r="UDW31" s="102" t="s">
        <v>213</v>
      </c>
      <c r="UDX31" s="102" t="s">
        <v>213</v>
      </c>
      <c r="UDY31" s="102" t="s">
        <v>213</v>
      </c>
      <c r="UDZ31" s="102" t="s">
        <v>213</v>
      </c>
      <c r="UEA31" s="102" t="s">
        <v>213</v>
      </c>
      <c r="UEB31" s="102" t="s">
        <v>213</v>
      </c>
      <c r="UEC31" s="102" t="s">
        <v>213</v>
      </c>
      <c r="UED31" s="102" t="s">
        <v>213</v>
      </c>
      <c r="UEE31" s="102" t="s">
        <v>213</v>
      </c>
      <c r="UEF31" s="102" t="s">
        <v>213</v>
      </c>
      <c r="UEG31" s="102" t="s">
        <v>213</v>
      </c>
      <c r="UEH31" s="102" t="s">
        <v>213</v>
      </c>
      <c r="UEI31" s="102" t="s">
        <v>213</v>
      </c>
      <c r="UEJ31" s="102" t="s">
        <v>213</v>
      </c>
      <c r="UEK31" s="102" t="s">
        <v>213</v>
      </c>
      <c r="UEL31" s="102" t="s">
        <v>213</v>
      </c>
      <c r="UEM31" s="102" t="s">
        <v>213</v>
      </c>
      <c r="UEN31" s="102" t="s">
        <v>213</v>
      </c>
      <c r="UEO31" s="102" t="s">
        <v>213</v>
      </c>
      <c r="UEP31" s="102" t="s">
        <v>213</v>
      </c>
      <c r="UEQ31" s="102" t="s">
        <v>213</v>
      </c>
      <c r="UER31" s="102" t="s">
        <v>213</v>
      </c>
      <c r="UES31" s="102" t="s">
        <v>213</v>
      </c>
      <c r="UET31" s="102" t="s">
        <v>213</v>
      </c>
      <c r="UEU31" s="102" t="s">
        <v>213</v>
      </c>
      <c r="UEV31" s="102" t="s">
        <v>213</v>
      </c>
      <c r="UEW31" s="102" t="s">
        <v>213</v>
      </c>
      <c r="UEX31" s="102" t="s">
        <v>213</v>
      </c>
      <c r="UEY31" s="102" t="s">
        <v>213</v>
      </c>
      <c r="UEZ31" s="102" t="s">
        <v>213</v>
      </c>
      <c r="UFA31" s="102" t="s">
        <v>213</v>
      </c>
      <c r="UFB31" s="102" t="s">
        <v>213</v>
      </c>
      <c r="UFC31" s="102" t="s">
        <v>213</v>
      </c>
      <c r="UFD31" s="102" t="s">
        <v>213</v>
      </c>
      <c r="UFE31" s="102" t="s">
        <v>213</v>
      </c>
      <c r="UFF31" s="102" t="s">
        <v>213</v>
      </c>
      <c r="UFG31" s="102" t="s">
        <v>213</v>
      </c>
      <c r="UFH31" s="102" t="s">
        <v>213</v>
      </c>
      <c r="UFI31" s="102" t="s">
        <v>213</v>
      </c>
      <c r="UFJ31" s="102" t="s">
        <v>213</v>
      </c>
      <c r="UFK31" s="102" t="s">
        <v>213</v>
      </c>
      <c r="UFL31" s="102" t="s">
        <v>213</v>
      </c>
      <c r="UFM31" s="102" t="s">
        <v>213</v>
      </c>
      <c r="UFN31" s="102" t="s">
        <v>213</v>
      </c>
      <c r="UFO31" s="102" t="s">
        <v>213</v>
      </c>
      <c r="UFP31" s="102" t="s">
        <v>213</v>
      </c>
      <c r="UFQ31" s="102" t="s">
        <v>213</v>
      </c>
      <c r="UFR31" s="102" t="s">
        <v>213</v>
      </c>
      <c r="UFS31" s="102" t="s">
        <v>213</v>
      </c>
      <c r="UFT31" s="102" t="s">
        <v>213</v>
      </c>
      <c r="UFU31" s="102" t="s">
        <v>213</v>
      </c>
      <c r="UFV31" s="102" t="s">
        <v>213</v>
      </c>
      <c r="UFW31" s="102" t="s">
        <v>213</v>
      </c>
      <c r="UFX31" s="102" t="s">
        <v>213</v>
      </c>
      <c r="UFY31" s="102" t="s">
        <v>213</v>
      </c>
      <c r="UFZ31" s="102" t="s">
        <v>213</v>
      </c>
      <c r="UGA31" s="102" t="s">
        <v>213</v>
      </c>
      <c r="UGB31" s="102" t="s">
        <v>213</v>
      </c>
      <c r="UGC31" s="102" t="s">
        <v>213</v>
      </c>
      <c r="UGD31" s="102" t="s">
        <v>213</v>
      </c>
      <c r="UGE31" s="102" t="s">
        <v>213</v>
      </c>
      <c r="UGF31" s="102" t="s">
        <v>213</v>
      </c>
      <c r="UGG31" s="102" t="s">
        <v>213</v>
      </c>
      <c r="UGH31" s="102" t="s">
        <v>213</v>
      </c>
      <c r="UGI31" s="102" t="s">
        <v>213</v>
      </c>
      <c r="UGJ31" s="102" t="s">
        <v>213</v>
      </c>
      <c r="UGK31" s="102" t="s">
        <v>213</v>
      </c>
      <c r="UGL31" s="102" t="s">
        <v>213</v>
      </c>
      <c r="UGM31" s="102" t="s">
        <v>213</v>
      </c>
      <c r="UGN31" s="102" t="s">
        <v>213</v>
      </c>
      <c r="UGO31" s="102" t="s">
        <v>213</v>
      </c>
      <c r="UGP31" s="102" t="s">
        <v>213</v>
      </c>
      <c r="UGQ31" s="102" t="s">
        <v>213</v>
      </c>
      <c r="UGR31" s="102" t="s">
        <v>213</v>
      </c>
      <c r="UGS31" s="102" t="s">
        <v>213</v>
      </c>
      <c r="UGT31" s="102" t="s">
        <v>213</v>
      </c>
      <c r="UGU31" s="102" t="s">
        <v>213</v>
      </c>
      <c r="UGV31" s="102" t="s">
        <v>213</v>
      </c>
      <c r="UGW31" s="102" t="s">
        <v>213</v>
      </c>
      <c r="UGX31" s="102" t="s">
        <v>213</v>
      </c>
      <c r="UGY31" s="102" t="s">
        <v>213</v>
      </c>
      <c r="UGZ31" s="102" t="s">
        <v>213</v>
      </c>
      <c r="UHA31" s="102" t="s">
        <v>213</v>
      </c>
      <c r="UHB31" s="102" t="s">
        <v>213</v>
      </c>
      <c r="UHC31" s="102" t="s">
        <v>213</v>
      </c>
      <c r="UHD31" s="102" t="s">
        <v>213</v>
      </c>
      <c r="UHE31" s="102" t="s">
        <v>213</v>
      </c>
      <c r="UHF31" s="102" t="s">
        <v>213</v>
      </c>
      <c r="UHG31" s="102" t="s">
        <v>213</v>
      </c>
      <c r="UHH31" s="102" t="s">
        <v>213</v>
      </c>
      <c r="UHI31" s="102" t="s">
        <v>213</v>
      </c>
      <c r="UHJ31" s="102" t="s">
        <v>213</v>
      </c>
      <c r="UHK31" s="102" t="s">
        <v>213</v>
      </c>
      <c r="UHL31" s="102" t="s">
        <v>213</v>
      </c>
      <c r="UHM31" s="102" t="s">
        <v>213</v>
      </c>
      <c r="UHN31" s="102" t="s">
        <v>213</v>
      </c>
      <c r="UHO31" s="102" t="s">
        <v>213</v>
      </c>
      <c r="UHP31" s="102" t="s">
        <v>213</v>
      </c>
      <c r="UHQ31" s="102" t="s">
        <v>213</v>
      </c>
      <c r="UHR31" s="102" t="s">
        <v>213</v>
      </c>
      <c r="UHS31" s="102" t="s">
        <v>213</v>
      </c>
      <c r="UHT31" s="102" t="s">
        <v>213</v>
      </c>
      <c r="UHU31" s="102" t="s">
        <v>213</v>
      </c>
      <c r="UHV31" s="102" t="s">
        <v>213</v>
      </c>
      <c r="UHW31" s="102" t="s">
        <v>213</v>
      </c>
      <c r="UHX31" s="102" t="s">
        <v>213</v>
      </c>
      <c r="UHY31" s="102" t="s">
        <v>213</v>
      </c>
      <c r="UHZ31" s="102" t="s">
        <v>213</v>
      </c>
      <c r="UIA31" s="102" t="s">
        <v>213</v>
      </c>
      <c r="UIB31" s="102" t="s">
        <v>213</v>
      </c>
      <c r="UIC31" s="102" t="s">
        <v>213</v>
      </c>
      <c r="UID31" s="102" t="s">
        <v>213</v>
      </c>
      <c r="UIE31" s="102" t="s">
        <v>213</v>
      </c>
      <c r="UIF31" s="102" t="s">
        <v>213</v>
      </c>
      <c r="UIG31" s="102" t="s">
        <v>213</v>
      </c>
      <c r="UIH31" s="102" t="s">
        <v>213</v>
      </c>
      <c r="UII31" s="102" t="s">
        <v>213</v>
      </c>
      <c r="UIJ31" s="102" t="s">
        <v>213</v>
      </c>
      <c r="UIK31" s="102" t="s">
        <v>213</v>
      </c>
      <c r="UIL31" s="102" t="s">
        <v>213</v>
      </c>
      <c r="UIM31" s="102" t="s">
        <v>213</v>
      </c>
      <c r="UIN31" s="102" t="s">
        <v>213</v>
      </c>
      <c r="UIO31" s="102" t="s">
        <v>213</v>
      </c>
      <c r="UIP31" s="102" t="s">
        <v>213</v>
      </c>
      <c r="UIQ31" s="102" t="s">
        <v>213</v>
      </c>
      <c r="UIR31" s="102" t="s">
        <v>213</v>
      </c>
      <c r="UIS31" s="102" t="s">
        <v>213</v>
      </c>
      <c r="UIT31" s="102" t="s">
        <v>213</v>
      </c>
      <c r="UIU31" s="102" t="s">
        <v>213</v>
      </c>
      <c r="UIV31" s="102" t="s">
        <v>213</v>
      </c>
      <c r="UIW31" s="102" t="s">
        <v>213</v>
      </c>
      <c r="UIX31" s="102" t="s">
        <v>213</v>
      </c>
      <c r="UIY31" s="102" t="s">
        <v>213</v>
      </c>
      <c r="UIZ31" s="102" t="s">
        <v>213</v>
      </c>
      <c r="UJA31" s="102" t="s">
        <v>213</v>
      </c>
      <c r="UJB31" s="102" t="s">
        <v>213</v>
      </c>
      <c r="UJC31" s="102" t="s">
        <v>213</v>
      </c>
      <c r="UJD31" s="102" t="s">
        <v>213</v>
      </c>
      <c r="UJE31" s="102" t="s">
        <v>213</v>
      </c>
      <c r="UJF31" s="102" t="s">
        <v>213</v>
      </c>
      <c r="UJG31" s="102" t="s">
        <v>213</v>
      </c>
      <c r="UJH31" s="102" t="s">
        <v>213</v>
      </c>
      <c r="UJI31" s="102" t="s">
        <v>213</v>
      </c>
      <c r="UJJ31" s="102" t="s">
        <v>213</v>
      </c>
      <c r="UJK31" s="102" t="s">
        <v>213</v>
      </c>
      <c r="UJL31" s="102" t="s">
        <v>213</v>
      </c>
      <c r="UJM31" s="102" t="s">
        <v>213</v>
      </c>
      <c r="UJN31" s="102" t="s">
        <v>213</v>
      </c>
      <c r="UJO31" s="102" t="s">
        <v>213</v>
      </c>
      <c r="UJP31" s="102" t="s">
        <v>213</v>
      </c>
      <c r="UJQ31" s="102" t="s">
        <v>213</v>
      </c>
      <c r="UJR31" s="102" t="s">
        <v>213</v>
      </c>
      <c r="UJS31" s="102" t="s">
        <v>213</v>
      </c>
      <c r="UJT31" s="102" t="s">
        <v>213</v>
      </c>
      <c r="UJU31" s="102" t="s">
        <v>213</v>
      </c>
      <c r="UJV31" s="102" t="s">
        <v>213</v>
      </c>
      <c r="UJW31" s="102" t="s">
        <v>213</v>
      </c>
      <c r="UJX31" s="102" t="s">
        <v>213</v>
      </c>
      <c r="UJY31" s="102" t="s">
        <v>213</v>
      </c>
      <c r="UJZ31" s="102" t="s">
        <v>213</v>
      </c>
      <c r="UKA31" s="102" t="s">
        <v>213</v>
      </c>
      <c r="UKB31" s="102" t="s">
        <v>213</v>
      </c>
      <c r="UKC31" s="102" t="s">
        <v>213</v>
      </c>
      <c r="UKD31" s="102" t="s">
        <v>213</v>
      </c>
      <c r="UKE31" s="102" t="s">
        <v>213</v>
      </c>
      <c r="UKF31" s="102" t="s">
        <v>213</v>
      </c>
      <c r="UKG31" s="102" t="s">
        <v>213</v>
      </c>
      <c r="UKH31" s="102" t="s">
        <v>213</v>
      </c>
      <c r="UKI31" s="102" t="s">
        <v>213</v>
      </c>
      <c r="UKJ31" s="102" t="s">
        <v>213</v>
      </c>
      <c r="UKK31" s="102" t="s">
        <v>213</v>
      </c>
      <c r="UKL31" s="102" t="s">
        <v>213</v>
      </c>
      <c r="UKM31" s="102" t="s">
        <v>213</v>
      </c>
      <c r="UKN31" s="102" t="s">
        <v>213</v>
      </c>
      <c r="UKO31" s="102" t="s">
        <v>213</v>
      </c>
      <c r="UKP31" s="102" t="s">
        <v>213</v>
      </c>
      <c r="UKQ31" s="102" t="s">
        <v>213</v>
      </c>
      <c r="UKR31" s="102" t="s">
        <v>213</v>
      </c>
      <c r="UKS31" s="102" t="s">
        <v>213</v>
      </c>
      <c r="UKT31" s="102" t="s">
        <v>213</v>
      </c>
      <c r="UKU31" s="102" t="s">
        <v>213</v>
      </c>
      <c r="UKV31" s="102" t="s">
        <v>213</v>
      </c>
      <c r="UKW31" s="102" t="s">
        <v>213</v>
      </c>
      <c r="UKX31" s="102" t="s">
        <v>213</v>
      </c>
      <c r="UKY31" s="102" t="s">
        <v>213</v>
      </c>
      <c r="UKZ31" s="102" t="s">
        <v>213</v>
      </c>
      <c r="ULA31" s="102" t="s">
        <v>213</v>
      </c>
      <c r="ULB31" s="102" t="s">
        <v>213</v>
      </c>
      <c r="ULC31" s="102" t="s">
        <v>213</v>
      </c>
      <c r="ULD31" s="102" t="s">
        <v>213</v>
      </c>
      <c r="ULE31" s="102" t="s">
        <v>213</v>
      </c>
      <c r="ULF31" s="102" t="s">
        <v>213</v>
      </c>
      <c r="ULG31" s="102" t="s">
        <v>213</v>
      </c>
      <c r="ULH31" s="102" t="s">
        <v>213</v>
      </c>
      <c r="ULI31" s="102" t="s">
        <v>213</v>
      </c>
      <c r="ULJ31" s="102" t="s">
        <v>213</v>
      </c>
      <c r="ULK31" s="102" t="s">
        <v>213</v>
      </c>
      <c r="ULL31" s="102" t="s">
        <v>213</v>
      </c>
      <c r="ULM31" s="102" t="s">
        <v>213</v>
      </c>
      <c r="ULN31" s="102" t="s">
        <v>213</v>
      </c>
      <c r="ULO31" s="102" t="s">
        <v>213</v>
      </c>
      <c r="ULP31" s="102" t="s">
        <v>213</v>
      </c>
      <c r="ULQ31" s="102" t="s">
        <v>213</v>
      </c>
      <c r="ULR31" s="102" t="s">
        <v>213</v>
      </c>
      <c r="ULS31" s="102" t="s">
        <v>213</v>
      </c>
      <c r="ULT31" s="102" t="s">
        <v>213</v>
      </c>
      <c r="ULU31" s="102" t="s">
        <v>213</v>
      </c>
      <c r="ULV31" s="102" t="s">
        <v>213</v>
      </c>
      <c r="ULW31" s="102" t="s">
        <v>213</v>
      </c>
      <c r="ULX31" s="102" t="s">
        <v>213</v>
      </c>
      <c r="ULY31" s="102" t="s">
        <v>213</v>
      </c>
      <c r="ULZ31" s="102" t="s">
        <v>213</v>
      </c>
      <c r="UMA31" s="102" t="s">
        <v>213</v>
      </c>
      <c r="UMB31" s="102" t="s">
        <v>213</v>
      </c>
      <c r="UMC31" s="102" t="s">
        <v>213</v>
      </c>
      <c r="UMD31" s="102" t="s">
        <v>213</v>
      </c>
      <c r="UME31" s="102" t="s">
        <v>213</v>
      </c>
      <c r="UMF31" s="102" t="s">
        <v>213</v>
      </c>
      <c r="UMG31" s="102" t="s">
        <v>213</v>
      </c>
      <c r="UMH31" s="102" t="s">
        <v>213</v>
      </c>
      <c r="UMI31" s="102" t="s">
        <v>213</v>
      </c>
      <c r="UMJ31" s="102" t="s">
        <v>213</v>
      </c>
      <c r="UMK31" s="102" t="s">
        <v>213</v>
      </c>
      <c r="UML31" s="102" t="s">
        <v>213</v>
      </c>
      <c r="UMM31" s="102" t="s">
        <v>213</v>
      </c>
      <c r="UMN31" s="102" t="s">
        <v>213</v>
      </c>
      <c r="UMO31" s="102" t="s">
        <v>213</v>
      </c>
      <c r="UMP31" s="102" t="s">
        <v>213</v>
      </c>
      <c r="UMQ31" s="102" t="s">
        <v>213</v>
      </c>
      <c r="UMR31" s="102" t="s">
        <v>213</v>
      </c>
      <c r="UMS31" s="102" t="s">
        <v>213</v>
      </c>
      <c r="UMT31" s="102" t="s">
        <v>213</v>
      </c>
      <c r="UMU31" s="102" t="s">
        <v>213</v>
      </c>
      <c r="UMV31" s="102" t="s">
        <v>213</v>
      </c>
      <c r="UMW31" s="102" t="s">
        <v>213</v>
      </c>
      <c r="UMX31" s="102" t="s">
        <v>213</v>
      </c>
      <c r="UMY31" s="102" t="s">
        <v>213</v>
      </c>
      <c r="UMZ31" s="102" t="s">
        <v>213</v>
      </c>
      <c r="UNA31" s="102" t="s">
        <v>213</v>
      </c>
      <c r="UNB31" s="102" t="s">
        <v>213</v>
      </c>
      <c r="UNC31" s="102" t="s">
        <v>213</v>
      </c>
      <c r="UND31" s="102" t="s">
        <v>213</v>
      </c>
      <c r="UNE31" s="102" t="s">
        <v>213</v>
      </c>
      <c r="UNF31" s="102" t="s">
        <v>213</v>
      </c>
      <c r="UNG31" s="102" t="s">
        <v>213</v>
      </c>
      <c r="UNH31" s="102" t="s">
        <v>213</v>
      </c>
      <c r="UNI31" s="102" t="s">
        <v>213</v>
      </c>
      <c r="UNJ31" s="102" t="s">
        <v>213</v>
      </c>
      <c r="UNK31" s="102" t="s">
        <v>213</v>
      </c>
      <c r="UNL31" s="102" t="s">
        <v>213</v>
      </c>
      <c r="UNM31" s="102" t="s">
        <v>213</v>
      </c>
      <c r="UNN31" s="102" t="s">
        <v>213</v>
      </c>
      <c r="UNO31" s="102" t="s">
        <v>213</v>
      </c>
      <c r="UNP31" s="102" t="s">
        <v>213</v>
      </c>
      <c r="UNQ31" s="102" t="s">
        <v>213</v>
      </c>
      <c r="UNR31" s="102" t="s">
        <v>213</v>
      </c>
      <c r="UNS31" s="102" t="s">
        <v>213</v>
      </c>
      <c r="UNT31" s="102" t="s">
        <v>213</v>
      </c>
      <c r="UNU31" s="102" t="s">
        <v>213</v>
      </c>
      <c r="UNV31" s="102" t="s">
        <v>213</v>
      </c>
      <c r="UNW31" s="102" t="s">
        <v>213</v>
      </c>
      <c r="UNX31" s="102" t="s">
        <v>213</v>
      </c>
      <c r="UNY31" s="102" t="s">
        <v>213</v>
      </c>
      <c r="UNZ31" s="102" t="s">
        <v>213</v>
      </c>
      <c r="UOA31" s="102" t="s">
        <v>213</v>
      </c>
      <c r="UOB31" s="102" t="s">
        <v>213</v>
      </c>
      <c r="UOC31" s="102" t="s">
        <v>213</v>
      </c>
      <c r="UOD31" s="102" t="s">
        <v>213</v>
      </c>
      <c r="UOE31" s="102" t="s">
        <v>213</v>
      </c>
      <c r="UOF31" s="102" t="s">
        <v>213</v>
      </c>
      <c r="UOG31" s="102" t="s">
        <v>213</v>
      </c>
      <c r="UOH31" s="102" t="s">
        <v>213</v>
      </c>
      <c r="UOI31" s="102" t="s">
        <v>213</v>
      </c>
      <c r="UOJ31" s="102" t="s">
        <v>213</v>
      </c>
      <c r="UOK31" s="102" t="s">
        <v>213</v>
      </c>
      <c r="UOL31" s="102" t="s">
        <v>213</v>
      </c>
      <c r="UOM31" s="102" t="s">
        <v>213</v>
      </c>
      <c r="UON31" s="102" t="s">
        <v>213</v>
      </c>
      <c r="UOO31" s="102" t="s">
        <v>213</v>
      </c>
      <c r="UOP31" s="102" t="s">
        <v>213</v>
      </c>
      <c r="UOQ31" s="102" t="s">
        <v>213</v>
      </c>
      <c r="UOR31" s="102" t="s">
        <v>213</v>
      </c>
      <c r="UOS31" s="102" t="s">
        <v>213</v>
      </c>
      <c r="UOT31" s="102" t="s">
        <v>213</v>
      </c>
      <c r="UOU31" s="102" t="s">
        <v>213</v>
      </c>
      <c r="UOV31" s="102" t="s">
        <v>213</v>
      </c>
      <c r="UOW31" s="102" t="s">
        <v>213</v>
      </c>
      <c r="UOX31" s="102" t="s">
        <v>213</v>
      </c>
      <c r="UOY31" s="102" t="s">
        <v>213</v>
      </c>
      <c r="UOZ31" s="102" t="s">
        <v>213</v>
      </c>
      <c r="UPA31" s="102" t="s">
        <v>213</v>
      </c>
      <c r="UPB31" s="102" t="s">
        <v>213</v>
      </c>
      <c r="UPC31" s="102" t="s">
        <v>213</v>
      </c>
      <c r="UPD31" s="102" t="s">
        <v>213</v>
      </c>
      <c r="UPE31" s="102" t="s">
        <v>213</v>
      </c>
      <c r="UPF31" s="102" t="s">
        <v>213</v>
      </c>
      <c r="UPG31" s="102" t="s">
        <v>213</v>
      </c>
      <c r="UPH31" s="102" t="s">
        <v>213</v>
      </c>
      <c r="UPI31" s="102" t="s">
        <v>213</v>
      </c>
      <c r="UPJ31" s="102" t="s">
        <v>213</v>
      </c>
      <c r="UPK31" s="102" t="s">
        <v>213</v>
      </c>
      <c r="UPL31" s="102" t="s">
        <v>213</v>
      </c>
      <c r="UPM31" s="102" t="s">
        <v>213</v>
      </c>
      <c r="UPN31" s="102" t="s">
        <v>213</v>
      </c>
      <c r="UPO31" s="102" t="s">
        <v>213</v>
      </c>
      <c r="UPP31" s="102" t="s">
        <v>213</v>
      </c>
      <c r="UPQ31" s="102" t="s">
        <v>213</v>
      </c>
      <c r="UPR31" s="102" t="s">
        <v>213</v>
      </c>
      <c r="UPS31" s="102" t="s">
        <v>213</v>
      </c>
      <c r="UPT31" s="102" t="s">
        <v>213</v>
      </c>
      <c r="UPU31" s="102" t="s">
        <v>213</v>
      </c>
      <c r="UPV31" s="102" t="s">
        <v>213</v>
      </c>
      <c r="UPW31" s="102" t="s">
        <v>213</v>
      </c>
      <c r="UPX31" s="102" t="s">
        <v>213</v>
      </c>
      <c r="UPY31" s="102" t="s">
        <v>213</v>
      </c>
      <c r="UPZ31" s="102" t="s">
        <v>213</v>
      </c>
      <c r="UQA31" s="102" t="s">
        <v>213</v>
      </c>
      <c r="UQB31" s="102" t="s">
        <v>213</v>
      </c>
      <c r="UQC31" s="102" t="s">
        <v>213</v>
      </c>
      <c r="UQD31" s="102" t="s">
        <v>213</v>
      </c>
      <c r="UQE31" s="102" t="s">
        <v>213</v>
      </c>
      <c r="UQF31" s="102" t="s">
        <v>213</v>
      </c>
      <c r="UQG31" s="102" t="s">
        <v>213</v>
      </c>
      <c r="UQH31" s="102" t="s">
        <v>213</v>
      </c>
      <c r="UQI31" s="102" t="s">
        <v>213</v>
      </c>
      <c r="UQJ31" s="102" t="s">
        <v>213</v>
      </c>
      <c r="UQK31" s="102" t="s">
        <v>213</v>
      </c>
      <c r="UQL31" s="102" t="s">
        <v>213</v>
      </c>
      <c r="UQM31" s="102" t="s">
        <v>213</v>
      </c>
      <c r="UQN31" s="102" t="s">
        <v>213</v>
      </c>
      <c r="UQO31" s="102" t="s">
        <v>213</v>
      </c>
      <c r="UQP31" s="102" t="s">
        <v>213</v>
      </c>
      <c r="UQQ31" s="102" t="s">
        <v>213</v>
      </c>
      <c r="UQR31" s="102" t="s">
        <v>213</v>
      </c>
      <c r="UQS31" s="102" t="s">
        <v>213</v>
      </c>
      <c r="UQT31" s="102" t="s">
        <v>213</v>
      </c>
      <c r="UQU31" s="102" t="s">
        <v>213</v>
      </c>
      <c r="UQV31" s="102" t="s">
        <v>213</v>
      </c>
      <c r="UQW31" s="102" t="s">
        <v>213</v>
      </c>
      <c r="UQX31" s="102" t="s">
        <v>213</v>
      </c>
      <c r="UQY31" s="102" t="s">
        <v>213</v>
      </c>
      <c r="UQZ31" s="102" t="s">
        <v>213</v>
      </c>
      <c r="URA31" s="102" t="s">
        <v>213</v>
      </c>
      <c r="URB31" s="102" t="s">
        <v>213</v>
      </c>
      <c r="URC31" s="102" t="s">
        <v>213</v>
      </c>
      <c r="URD31" s="102" t="s">
        <v>213</v>
      </c>
      <c r="URE31" s="102" t="s">
        <v>213</v>
      </c>
      <c r="URF31" s="102" t="s">
        <v>213</v>
      </c>
      <c r="URG31" s="102" t="s">
        <v>213</v>
      </c>
      <c r="URH31" s="102" t="s">
        <v>213</v>
      </c>
      <c r="URI31" s="102" t="s">
        <v>213</v>
      </c>
      <c r="URJ31" s="102" t="s">
        <v>213</v>
      </c>
      <c r="URK31" s="102" t="s">
        <v>213</v>
      </c>
      <c r="URL31" s="102" t="s">
        <v>213</v>
      </c>
      <c r="URM31" s="102" t="s">
        <v>213</v>
      </c>
      <c r="URN31" s="102" t="s">
        <v>213</v>
      </c>
      <c r="URO31" s="102" t="s">
        <v>213</v>
      </c>
      <c r="URP31" s="102" t="s">
        <v>213</v>
      </c>
      <c r="URQ31" s="102" t="s">
        <v>213</v>
      </c>
      <c r="URR31" s="102" t="s">
        <v>213</v>
      </c>
      <c r="URS31" s="102" t="s">
        <v>213</v>
      </c>
      <c r="URT31" s="102" t="s">
        <v>213</v>
      </c>
      <c r="URU31" s="102" t="s">
        <v>213</v>
      </c>
      <c r="URV31" s="102" t="s">
        <v>213</v>
      </c>
      <c r="URW31" s="102" t="s">
        <v>213</v>
      </c>
      <c r="URX31" s="102" t="s">
        <v>213</v>
      </c>
      <c r="URY31" s="102" t="s">
        <v>213</v>
      </c>
      <c r="URZ31" s="102" t="s">
        <v>213</v>
      </c>
      <c r="USA31" s="102" t="s">
        <v>213</v>
      </c>
      <c r="USB31" s="102" t="s">
        <v>213</v>
      </c>
      <c r="USC31" s="102" t="s">
        <v>213</v>
      </c>
      <c r="USD31" s="102" t="s">
        <v>213</v>
      </c>
      <c r="USE31" s="102" t="s">
        <v>213</v>
      </c>
      <c r="USF31" s="102" t="s">
        <v>213</v>
      </c>
      <c r="USG31" s="102" t="s">
        <v>213</v>
      </c>
      <c r="USH31" s="102" t="s">
        <v>213</v>
      </c>
      <c r="USI31" s="102" t="s">
        <v>213</v>
      </c>
      <c r="USJ31" s="102" t="s">
        <v>213</v>
      </c>
      <c r="USK31" s="102" t="s">
        <v>213</v>
      </c>
      <c r="USL31" s="102" t="s">
        <v>213</v>
      </c>
      <c r="USM31" s="102" t="s">
        <v>213</v>
      </c>
      <c r="USN31" s="102" t="s">
        <v>213</v>
      </c>
      <c r="USO31" s="102" t="s">
        <v>213</v>
      </c>
      <c r="USP31" s="102" t="s">
        <v>213</v>
      </c>
      <c r="USQ31" s="102" t="s">
        <v>213</v>
      </c>
      <c r="USR31" s="102" t="s">
        <v>213</v>
      </c>
      <c r="USS31" s="102" t="s">
        <v>213</v>
      </c>
      <c r="UST31" s="102" t="s">
        <v>213</v>
      </c>
      <c r="USU31" s="102" t="s">
        <v>213</v>
      </c>
      <c r="USV31" s="102" t="s">
        <v>213</v>
      </c>
      <c r="USW31" s="102" t="s">
        <v>213</v>
      </c>
      <c r="USX31" s="102" t="s">
        <v>213</v>
      </c>
      <c r="USY31" s="102" t="s">
        <v>213</v>
      </c>
      <c r="USZ31" s="102" t="s">
        <v>213</v>
      </c>
      <c r="UTA31" s="102" t="s">
        <v>213</v>
      </c>
      <c r="UTB31" s="102" t="s">
        <v>213</v>
      </c>
      <c r="UTC31" s="102" t="s">
        <v>213</v>
      </c>
      <c r="UTD31" s="102" t="s">
        <v>213</v>
      </c>
      <c r="UTE31" s="102" t="s">
        <v>213</v>
      </c>
      <c r="UTF31" s="102" t="s">
        <v>213</v>
      </c>
      <c r="UTG31" s="102" t="s">
        <v>213</v>
      </c>
      <c r="UTH31" s="102" t="s">
        <v>213</v>
      </c>
      <c r="UTI31" s="102" t="s">
        <v>213</v>
      </c>
      <c r="UTJ31" s="102" t="s">
        <v>213</v>
      </c>
      <c r="UTK31" s="102" t="s">
        <v>213</v>
      </c>
      <c r="UTL31" s="102" t="s">
        <v>213</v>
      </c>
      <c r="UTM31" s="102" t="s">
        <v>213</v>
      </c>
      <c r="UTN31" s="102" t="s">
        <v>213</v>
      </c>
      <c r="UTO31" s="102" t="s">
        <v>213</v>
      </c>
      <c r="UTP31" s="102" t="s">
        <v>213</v>
      </c>
      <c r="UTQ31" s="102" t="s">
        <v>213</v>
      </c>
      <c r="UTR31" s="102" t="s">
        <v>213</v>
      </c>
      <c r="UTS31" s="102" t="s">
        <v>213</v>
      </c>
      <c r="UTT31" s="102" t="s">
        <v>213</v>
      </c>
      <c r="UTU31" s="102" t="s">
        <v>213</v>
      </c>
      <c r="UTV31" s="102" t="s">
        <v>213</v>
      </c>
      <c r="UTW31" s="102" t="s">
        <v>213</v>
      </c>
      <c r="UTX31" s="102" t="s">
        <v>213</v>
      </c>
      <c r="UTY31" s="102" t="s">
        <v>213</v>
      </c>
      <c r="UTZ31" s="102" t="s">
        <v>213</v>
      </c>
      <c r="UUA31" s="102" t="s">
        <v>213</v>
      </c>
      <c r="UUB31" s="102" t="s">
        <v>213</v>
      </c>
      <c r="UUC31" s="102" t="s">
        <v>213</v>
      </c>
      <c r="UUD31" s="102" t="s">
        <v>213</v>
      </c>
      <c r="UUE31" s="102" t="s">
        <v>213</v>
      </c>
      <c r="UUF31" s="102" t="s">
        <v>213</v>
      </c>
      <c r="UUG31" s="102" t="s">
        <v>213</v>
      </c>
      <c r="UUH31" s="102" t="s">
        <v>213</v>
      </c>
      <c r="UUI31" s="102" t="s">
        <v>213</v>
      </c>
      <c r="UUJ31" s="102" t="s">
        <v>213</v>
      </c>
      <c r="UUK31" s="102" t="s">
        <v>213</v>
      </c>
      <c r="UUL31" s="102" t="s">
        <v>213</v>
      </c>
      <c r="UUM31" s="102" t="s">
        <v>213</v>
      </c>
      <c r="UUN31" s="102" t="s">
        <v>213</v>
      </c>
      <c r="UUO31" s="102" t="s">
        <v>213</v>
      </c>
      <c r="UUP31" s="102" t="s">
        <v>213</v>
      </c>
      <c r="UUQ31" s="102" t="s">
        <v>213</v>
      </c>
      <c r="UUR31" s="102" t="s">
        <v>213</v>
      </c>
      <c r="UUS31" s="102" t="s">
        <v>213</v>
      </c>
      <c r="UUT31" s="102" t="s">
        <v>213</v>
      </c>
      <c r="UUU31" s="102" t="s">
        <v>213</v>
      </c>
      <c r="UUV31" s="102" t="s">
        <v>213</v>
      </c>
      <c r="UUW31" s="102" t="s">
        <v>213</v>
      </c>
      <c r="UUX31" s="102" t="s">
        <v>213</v>
      </c>
      <c r="UUY31" s="102" t="s">
        <v>213</v>
      </c>
      <c r="UUZ31" s="102" t="s">
        <v>213</v>
      </c>
      <c r="UVA31" s="102" t="s">
        <v>213</v>
      </c>
      <c r="UVB31" s="102" t="s">
        <v>213</v>
      </c>
      <c r="UVC31" s="102" t="s">
        <v>213</v>
      </c>
      <c r="UVD31" s="102" t="s">
        <v>213</v>
      </c>
      <c r="UVE31" s="102" t="s">
        <v>213</v>
      </c>
      <c r="UVF31" s="102" t="s">
        <v>213</v>
      </c>
      <c r="UVG31" s="102" t="s">
        <v>213</v>
      </c>
      <c r="UVH31" s="102" t="s">
        <v>213</v>
      </c>
      <c r="UVI31" s="102" t="s">
        <v>213</v>
      </c>
      <c r="UVJ31" s="102" t="s">
        <v>213</v>
      </c>
      <c r="UVK31" s="102" t="s">
        <v>213</v>
      </c>
      <c r="UVL31" s="102" t="s">
        <v>213</v>
      </c>
      <c r="UVM31" s="102" t="s">
        <v>213</v>
      </c>
      <c r="UVN31" s="102" t="s">
        <v>213</v>
      </c>
      <c r="UVO31" s="102" t="s">
        <v>213</v>
      </c>
      <c r="UVP31" s="102" t="s">
        <v>213</v>
      </c>
      <c r="UVQ31" s="102" t="s">
        <v>213</v>
      </c>
      <c r="UVR31" s="102" t="s">
        <v>213</v>
      </c>
      <c r="UVS31" s="102" t="s">
        <v>213</v>
      </c>
      <c r="UVT31" s="102" t="s">
        <v>213</v>
      </c>
      <c r="UVU31" s="102" t="s">
        <v>213</v>
      </c>
      <c r="UVV31" s="102" t="s">
        <v>213</v>
      </c>
      <c r="UVW31" s="102" t="s">
        <v>213</v>
      </c>
      <c r="UVX31" s="102" t="s">
        <v>213</v>
      </c>
      <c r="UVY31" s="102" t="s">
        <v>213</v>
      </c>
      <c r="UVZ31" s="102" t="s">
        <v>213</v>
      </c>
      <c r="UWA31" s="102" t="s">
        <v>213</v>
      </c>
      <c r="UWB31" s="102" t="s">
        <v>213</v>
      </c>
      <c r="UWC31" s="102" t="s">
        <v>213</v>
      </c>
      <c r="UWD31" s="102" t="s">
        <v>213</v>
      </c>
      <c r="UWE31" s="102" t="s">
        <v>213</v>
      </c>
      <c r="UWF31" s="102" t="s">
        <v>213</v>
      </c>
      <c r="UWG31" s="102" t="s">
        <v>213</v>
      </c>
      <c r="UWH31" s="102" t="s">
        <v>213</v>
      </c>
      <c r="UWI31" s="102" t="s">
        <v>213</v>
      </c>
      <c r="UWJ31" s="102" t="s">
        <v>213</v>
      </c>
      <c r="UWK31" s="102" t="s">
        <v>213</v>
      </c>
      <c r="UWL31" s="102" t="s">
        <v>213</v>
      </c>
      <c r="UWM31" s="102" t="s">
        <v>213</v>
      </c>
      <c r="UWN31" s="102" t="s">
        <v>213</v>
      </c>
      <c r="UWO31" s="102" t="s">
        <v>213</v>
      </c>
      <c r="UWP31" s="102" t="s">
        <v>213</v>
      </c>
      <c r="UWQ31" s="102" t="s">
        <v>213</v>
      </c>
      <c r="UWR31" s="102" t="s">
        <v>213</v>
      </c>
      <c r="UWS31" s="102" t="s">
        <v>213</v>
      </c>
      <c r="UWT31" s="102" t="s">
        <v>213</v>
      </c>
      <c r="UWU31" s="102" t="s">
        <v>213</v>
      </c>
      <c r="UWV31" s="102" t="s">
        <v>213</v>
      </c>
      <c r="UWW31" s="102" t="s">
        <v>213</v>
      </c>
      <c r="UWX31" s="102" t="s">
        <v>213</v>
      </c>
      <c r="UWY31" s="102" t="s">
        <v>213</v>
      </c>
      <c r="UWZ31" s="102" t="s">
        <v>213</v>
      </c>
      <c r="UXA31" s="102" t="s">
        <v>213</v>
      </c>
      <c r="UXB31" s="102" t="s">
        <v>213</v>
      </c>
      <c r="UXC31" s="102" t="s">
        <v>213</v>
      </c>
      <c r="UXD31" s="102" t="s">
        <v>213</v>
      </c>
      <c r="UXE31" s="102" t="s">
        <v>213</v>
      </c>
      <c r="UXF31" s="102" t="s">
        <v>213</v>
      </c>
      <c r="UXG31" s="102" t="s">
        <v>213</v>
      </c>
      <c r="UXH31" s="102" t="s">
        <v>213</v>
      </c>
      <c r="UXI31" s="102" t="s">
        <v>213</v>
      </c>
      <c r="UXJ31" s="102" t="s">
        <v>213</v>
      </c>
      <c r="UXK31" s="102" t="s">
        <v>213</v>
      </c>
      <c r="UXL31" s="102" t="s">
        <v>213</v>
      </c>
      <c r="UXM31" s="102" t="s">
        <v>213</v>
      </c>
      <c r="UXN31" s="102" t="s">
        <v>213</v>
      </c>
      <c r="UXO31" s="102" t="s">
        <v>213</v>
      </c>
      <c r="UXP31" s="102" t="s">
        <v>213</v>
      </c>
      <c r="UXQ31" s="102" t="s">
        <v>213</v>
      </c>
      <c r="UXR31" s="102" t="s">
        <v>213</v>
      </c>
      <c r="UXS31" s="102" t="s">
        <v>213</v>
      </c>
      <c r="UXT31" s="102" t="s">
        <v>213</v>
      </c>
      <c r="UXU31" s="102" t="s">
        <v>213</v>
      </c>
      <c r="UXV31" s="102" t="s">
        <v>213</v>
      </c>
      <c r="UXW31" s="102" t="s">
        <v>213</v>
      </c>
      <c r="UXX31" s="102" t="s">
        <v>213</v>
      </c>
      <c r="UXY31" s="102" t="s">
        <v>213</v>
      </c>
      <c r="UXZ31" s="102" t="s">
        <v>213</v>
      </c>
      <c r="UYA31" s="102" t="s">
        <v>213</v>
      </c>
      <c r="UYB31" s="102" t="s">
        <v>213</v>
      </c>
      <c r="UYC31" s="102" t="s">
        <v>213</v>
      </c>
      <c r="UYD31" s="102" t="s">
        <v>213</v>
      </c>
      <c r="UYE31" s="102" t="s">
        <v>213</v>
      </c>
      <c r="UYF31" s="102" t="s">
        <v>213</v>
      </c>
      <c r="UYG31" s="102" t="s">
        <v>213</v>
      </c>
      <c r="UYH31" s="102" t="s">
        <v>213</v>
      </c>
      <c r="UYI31" s="102" t="s">
        <v>213</v>
      </c>
      <c r="UYJ31" s="102" t="s">
        <v>213</v>
      </c>
      <c r="UYK31" s="102" t="s">
        <v>213</v>
      </c>
      <c r="UYL31" s="102" t="s">
        <v>213</v>
      </c>
      <c r="UYM31" s="102" t="s">
        <v>213</v>
      </c>
      <c r="UYN31" s="102" t="s">
        <v>213</v>
      </c>
      <c r="UYO31" s="102" t="s">
        <v>213</v>
      </c>
      <c r="UYP31" s="102" t="s">
        <v>213</v>
      </c>
      <c r="UYQ31" s="102" t="s">
        <v>213</v>
      </c>
      <c r="UYR31" s="102" t="s">
        <v>213</v>
      </c>
      <c r="UYS31" s="102" t="s">
        <v>213</v>
      </c>
      <c r="UYT31" s="102" t="s">
        <v>213</v>
      </c>
      <c r="UYU31" s="102" t="s">
        <v>213</v>
      </c>
      <c r="UYV31" s="102" t="s">
        <v>213</v>
      </c>
      <c r="UYW31" s="102" t="s">
        <v>213</v>
      </c>
      <c r="UYX31" s="102" t="s">
        <v>213</v>
      </c>
      <c r="UYY31" s="102" t="s">
        <v>213</v>
      </c>
      <c r="UYZ31" s="102" t="s">
        <v>213</v>
      </c>
      <c r="UZA31" s="102" t="s">
        <v>213</v>
      </c>
      <c r="UZB31" s="102" t="s">
        <v>213</v>
      </c>
      <c r="UZC31" s="102" t="s">
        <v>213</v>
      </c>
      <c r="UZD31" s="102" t="s">
        <v>213</v>
      </c>
      <c r="UZE31" s="102" t="s">
        <v>213</v>
      </c>
      <c r="UZF31" s="102" t="s">
        <v>213</v>
      </c>
      <c r="UZG31" s="102" t="s">
        <v>213</v>
      </c>
      <c r="UZH31" s="102" t="s">
        <v>213</v>
      </c>
      <c r="UZI31" s="102" t="s">
        <v>213</v>
      </c>
      <c r="UZJ31" s="102" t="s">
        <v>213</v>
      </c>
      <c r="UZK31" s="102" t="s">
        <v>213</v>
      </c>
      <c r="UZL31" s="102" t="s">
        <v>213</v>
      </c>
      <c r="UZM31" s="102" t="s">
        <v>213</v>
      </c>
      <c r="UZN31" s="102" t="s">
        <v>213</v>
      </c>
      <c r="UZO31" s="102" t="s">
        <v>213</v>
      </c>
      <c r="UZP31" s="102" t="s">
        <v>213</v>
      </c>
      <c r="UZQ31" s="102" t="s">
        <v>213</v>
      </c>
      <c r="UZR31" s="102" t="s">
        <v>213</v>
      </c>
      <c r="UZS31" s="102" t="s">
        <v>213</v>
      </c>
      <c r="UZT31" s="102" t="s">
        <v>213</v>
      </c>
      <c r="UZU31" s="102" t="s">
        <v>213</v>
      </c>
      <c r="UZV31" s="102" t="s">
        <v>213</v>
      </c>
      <c r="UZW31" s="102" t="s">
        <v>213</v>
      </c>
      <c r="UZX31" s="102" t="s">
        <v>213</v>
      </c>
      <c r="UZY31" s="102" t="s">
        <v>213</v>
      </c>
      <c r="UZZ31" s="102" t="s">
        <v>213</v>
      </c>
      <c r="VAA31" s="102" t="s">
        <v>213</v>
      </c>
      <c r="VAB31" s="102" t="s">
        <v>213</v>
      </c>
      <c r="VAC31" s="102" t="s">
        <v>213</v>
      </c>
      <c r="VAD31" s="102" t="s">
        <v>213</v>
      </c>
      <c r="VAE31" s="102" t="s">
        <v>213</v>
      </c>
      <c r="VAF31" s="102" t="s">
        <v>213</v>
      </c>
      <c r="VAG31" s="102" t="s">
        <v>213</v>
      </c>
      <c r="VAH31" s="102" t="s">
        <v>213</v>
      </c>
      <c r="VAI31" s="102" t="s">
        <v>213</v>
      </c>
      <c r="VAJ31" s="102" t="s">
        <v>213</v>
      </c>
      <c r="VAK31" s="102" t="s">
        <v>213</v>
      </c>
      <c r="VAL31" s="102" t="s">
        <v>213</v>
      </c>
      <c r="VAM31" s="102" t="s">
        <v>213</v>
      </c>
      <c r="VAN31" s="102" t="s">
        <v>213</v>
      </c>
      <c r="VAO31" s="102" t="s">
        <v>213</v>
      </c>
      <c r="VAP31" s="102" t="s">
        <v>213</v>
      </c>
      <c r="VAQ31" s="102" t="s">
        <v>213</v>
      </c>
      <c r="VAR31" s="102" t="s">
        <v>213</v>
      </c>
      <c r="VAS31" s="102" t="s">
        <v>213</v>
      </c>
      <c r="VAT31" s="102" t="s">
        <v>213</v>
      </c>
      <c r="VAU31" s="102" t="s">
        <v>213</v>
      </c>
      <c r="VAV31" s="102" t="s">
        <v>213</v>
      </c>
      <c r="VAW31" s="102" t="s">
        <v>213</v>
      </c>
      <c r="VAX31" s="102" t="s">
        <v>213</v>
      </c>
      <c r="VAY31" s="102" t="s">
        <v>213</v>
      </c>
      <c r="VAZ31" s="102" t="s">
        <v>213</v>
      </c>
      <c r="VBA31" s="102" t="s">
        <v>213</v>
      </c>
      <c r="VBB31" s="102" t="s">
        <v>213</v>
      </c>
      <c r="VBC31" s="102" t="s">
        <v>213</v>
      </c>
      <c r="VBD31" s="102" t="s">
        <v>213</v>
      </c>
      <c r="VBE31" s="102" t="s">
        <v>213</v>
      </c>
      <c r="VBF31" s="102" t="s">
        <v>213</v>
      </c>
      <c r="VBG31" s="102" t="s">
        <v>213</v>
      </c>
      <c r="VBH31" s="102" t="s">
        <v>213</v>
      </c>
      <c r="VBI31" s="102" t="s">
        <v>213</v>
      </c>
      <c r="VBJ31" s="102" t="s">
        <v>213</v>
      </c>
      <c r="VBK31" s="102" t="s">
        <v>213</v>
      </c>
      <c r="VBL31" s="102" t="s">
        <v>213</v>
      </c>
      <c r="VBM31" s="102" t="s">
        <v>213</v>
      </c>
      <c r="VBN31" s="102" t="s">
        <v>213</v>
      </c>
      <c r="VBO31" s="102" t="s">
        <v>213</v>
      </c>
      <c r="VBP31" s="102" t="s">
        <v>213</v>
      </c>
      <c r="VBQ31" s="102" t="s">
        <v>213</v>
      </c>
      <c r="VBR31" s="102" t="s">
        <v>213</v>
      </c>
      <c r="VBS31" s="102" t="s">
        <v>213</v>
      </c>
      <c r="VBT31" s="102" t="s">
        <v>213</v>
      </c>
      <c r="VBU31" s="102" t="s">
        <v>213</v>
      </c>
      <c r="VBV31" s="102" t="s">
        <v>213</v>
      </c>
      <c r="VBW31" s="102" t="s">
        <v>213</v>
      </c>
      <c r="VBX31" s="102" t="s">
        <v>213</v>
      </c>
      <c r="VBY31" s="102" t="s">
        <v>213</v>
      </c>
      <c r="VBZ31" s="102" t="s">
        <v>213</v>
      </c>
      <c r="VCA31" s="102" t="s">
        <v>213</v>
      </c>
      <c r="VCB31" s="102" t="s">
        <v>213</v>
      </c>
      <c r="VCC31" s="102" t="s">
        <v>213</v>
      </c>
      <c r="VCD31" s="102" t="s">
        <v>213</v>
      </c>
      <c r="VCE31" s="102" t="s">
        <v>213</v>
      </c>
      <c r="VCF31" s="102" t="s">
        <v>213</v>
      </c>
      <c r="VCG31" s="102" t="s">
        <v>213</v>
      </c>
      <c r="VCH31" s="102" t="s">
        <v>213</v>
      </c>
      <c r="VCI31" s="102" t="s">
        <v>213</v>
      </c>
      <c r="VCJ31" s="102" t="s">
        <v>213</v>
      </c>
      <c r="VCK31" s="102" t="s">
        <v>213</v>
      </c>
      <c r="VCL31" s="102" t="s">
        <v>213</v>
      </c>
      <c r="VCM31" s="102" t="s">
        <v>213</v>
      </c>
      <c r="VCN31" s="102" t="s">
        <v>213</v>
      </c>
      <c r="VCO31" s="102" t="s">
        <v>213</v>
      </c>
      <c r="VCP31" s="102" t="s">
        <v>213</v>
      </c>
      <c r="VCQ31" s="102" t="s">
        <v>213</v>
      </c>
      <c r="VCR31" s="102" t="s">
        <v>213</v>
      </c>
      <c r="VCS31" s="102" t="s">
        <v>213</v>
      </c>
      <c r="VCT31" s="102" t="s">
        <v>213</v>
      </c>
      <c r="VCU31" s="102" t="s">
        <v>213</v>
      </c>
      <c r="VCV31" s="102" t="s">
        <v>213</v>
      </c>
      <c r="VCW31" s="102" t="s">
        <v>213</v>
      </c>
      <c r="VCX31" s="102" t="s">
        <v>213</v>
      </c>
      <c r="VCY31" s="102" t="s">
        <v>213</v>
      </c>
      <c r="VCZ31" s="102" t="s">
        <v>213</v>
      </c>
      <c r="VDA31" s="102" t="s">
        <v>213</v>
      </c>
      <c r="VDB31" s="102" t="s">
        <v>213</v>
      </c>
      <c r="VDC31" s="102" t="s">
        <v>213</v>
      </c>
      <c r="VDD31" s="102" t="s">
        <v>213</v>
      </c>
      <c r="VDE31" s="102" t="s">
        <v>213</v>
      </c>
      <c r="VDF31" s="102" t="s">
        <v>213</v>
      </c>
      <c r="VDG31" s="102" t="s">
        <v>213</v>
      </c>
      <c r="VDH31" s="102" t="s">
        <v>213</v>
      </c>
      <c r="VDI31" s="102" t="s">
        <v>213</v>
      </c>
      <c r="VDJ31" s="102" t="s">
        <v>213</v>
      </c>
      <c r="VDK31" s="102" t="s">
        <v>213</v>
      </c>
      <c r="VDL31" s="102" t="s">
        <v>213</v>
      </c>
      <c r="VDM31" s="102" t="s">
        <v>213</v>
      </c>
      <c r="VDN31" s="102" t="s">
        <v>213</v>
      </c>
      <c r="VDO31" s="102" t="s">
        <v>213</v>
      </c>
      <c r="VDP31" s="102" t="s">
        <v>213</v>
      </c>
      <c r="VDQ31" s="102" t="s">
        <v>213</v>
      </c>
      <c r="VDR31" s="102" t="s">
        <v>213</v>
      </c>
      <c r="VDS31" s="102" t="s">
        <v>213</v>
      </c>
      <c r="VDT31" s="102" t="s">
        <v>213</v>
      </c>
      <c r="VDU31" s="102" t="s">
        <v>213</v>
      </c>
      <c r="VDV31" s="102" t="s">
        <v>213</v>
      </c>
      <c r="VDW31" s="102" t="s">
        <v>213</v>
      </c>
      <c r="VDX31" s="102" t="s">
        <v>213</v>
      </c>
      <c r="VDY31" s="102" t="s">
        <v>213</v>
      </c>
      <c r="VDZ31" s="102" t="s">
        <v>213</v>
      </c>
      <c r="VEA31" s="102" t="s">
        <v>213</v>
      </c>
      <c r="VEB31" s="102" t="s">
        <v>213</v>
      </c>
      <c r="VEC31" s="102" t="s">
        <v>213</v>
      </c>
      <c r="VED31" s="102" t="s">
        <v>213</v>
      </c>
      <c r="VEE31" s="102" t="s">
        <v>213</v>
      </c>
      <c r="VEF31" s="102" t="s">
        <v>213</v>
      </c>
      <c r="VEG31" s="102" t="s">
        <v>213</v>
      </c>
      <c r="VEH31" s="102" t="s">
        <v>213</v>
      </c>
      <c r="VEI31" s="102" t="s">
        <v>213</v>
      </c>
      <c r="VEJ31" s="102" t="s">
        <v>213</v>
      </c>
      <c r="VEK31" s="102" t="s">
        <v>213</v>
      </c>
      <c r="VEL31" s="102" t="s">
        <v>213</v>
      </c>
      <c r="VEM31" s="102" t="s">
        <v>213</v>
      </c>
      <c r="VEN31" s="102" t="s">
        <v>213</v>
      </c>
      <c r="VEO31" s="102" t="s">
        <v>213</v>
      </c>
      <c r="VEP31" s="102" t="s">
        <v>213</v>
      </c>
      <c r="VEQ31" s="102" t="s">
        <v>213</v>
      </c>
      <c r="VER31" s="102" t="s">
        <v>213</v>
      </c>
      <c r="VES31" s="102" t="s">
        <v>213</v>
      </c>
      <c r="VET31" s="102" t="s">
        <v>213</v>
      </c>
      <c r="VEU31" s="102" t="s">
        <v>213</v>
      </c>
      <c r="VEV31" s="102" t="s">
        <v>213</v>
      </c>
      <c r="VEW31" s="102" t="s">
        <v>213</v>
      </c>
      <c r="VEX31" s="102" t="s">
        <v>213</v>
      </c>
      <c r="VEY31" s="102" t="s">
        <v>213</v>
      </c>
      <c r="VEZ31" s="102" t="s">
        <v>213</v>
      </c>
      <c r="VFA31" s="102" t="s">
        <v>213</v>
      </c>
      <c r="VFB31" s="102" t="s">
        <v>213</v>
      </c>
      <c r="VFC31" s="102" t="s">
        <v>213</v>
      </c>
      <c r="VFD31" s="102" t="s">
        <v>213</v>
      </c>
      <c r="VFE31" s="102" t="s">
        <v>213</v>
      </c>
      <c r="VFF31" s="102" t="s">
        <v>213</v>
      </c>
      <c r="VFG31" s="102" t="s">
        <v>213</v>
      </c>
      <c r="VFH31" s="102" t="s">
        <v>213</v>
      </c>
      <c r="VFI31" s="102" t="s">
        <v>213</v>
      </c>
      <c r="VFJ31" s="102" t="s">
        <v>213</v>
      </c>
      <c r="VFK31" s="102" t="s">
        <v>213</v>
      </c>
      <c r="VFL31" s="102" t="s">
        <v>213</v>
      </c>
      <c r="VFM31" s="102" t="s">
        <v>213</v>
      </c>
      <c r="VFN31" s="102" t="s">
        <v>213</v>
      </c>
      <c r="VFO31" s="102" t="s">
        <v>213</v>
      </c>
      <c r="VFP31" s="102" t="s">
        <v>213</v>
      </c>
      <c r="VFQ31" s="102" t="s">
        <v>213</v>
      </c>
      <c r="VFR31" s="102" t="s">
        <v>213</v>
      </c>
      <c r="VFS31" s="102" t="s">
        <v>213</v>
      </c>
      <c r="VFT31" s="102" t="s">
        <v>213</v>
      </c>
      <c r="VFU31" s="102" t="s">
        <v>213</v>
      </c>
      <c r="VFV31" s="102" t="s">
        <v>213</v>
      </c>
      <c r="VFW31" s="102" t="s">
        <v>213</v>
      </c>
      <c r="VFX31" s="102" t="s">
        <v>213</v>
      </c>
      <c r="VFY31" s="102" t="s">
        <v>213</v>
      </c>
      <c r="VFZ31" s="102" t="s">
        <v>213</v>
      </c>
      <c r="VGA31" s="102" t="s">
        <v>213</v>
      </c>
      <c r="VGB31" s="102" t="s">
        <v>213</v>
      </c>
      <c r="VGC31" s="102" t="s">
        <v>213</v>
      </c>
      <c r="VGD31" s="102" t="s">
        <v>213</v>
      </c>
      <c r="VGE31" s="102" t="s">
        <v>213</v>
      </c>
      <c r="VGF31" s="102" t="s">
        <v>213</v>
      </c>
      <c r="VGG31" s="102" t="s">
        <v>213</v>
      </c>
      <c r="VGH31" s="102" t="s">
        <v>213</v>
      </c>
      <c r="VGI31" s="102" t="s">
        <v>213</v>
      </c>
      <c r="VGJ31" s="102" t="s">
        <v>213</v>
      </c>
      <c r="VGK31" s="102" t="s">
        <v>213</v>
      </c>
      <c r="VGL31" s="102" t="s">
        <v>213</v>
      </c>
      <c r="VGM31" s="102" t="s">
        <v>213</v>
      </c>
      <c r="VGN31" s="102" t="s">
        <v>213</v>
      </c>
      <c r="VGO31" s="102" t="s">
        <v>213</v>
      </c>
      <c r="VGP31" s="102" t="s">
        <v>213</v>
      </c>
      <c r="VGQ31" s="102" t="s">
        <v>213</v>
      </c>
      <c r="VGR31" s="102" t="s">
        <v>213</v>
      </c>
      <c r="VGS31" s="102" t="s">
        <v>213</v>
      </c>
      <c r="VGT31" s="102" t="s">
        <v>213</v>
      </c>
      <c r="VGU31" s="102" t="s">
        <v>213</v>
      </c>
      <c r="VGV31" s="102" t="s">
        <v>213</v>
      </c>
      <c r="VGW31" s="102" t="s">
        <v>213</v>
      </c>
      <c r="VGX31" s="102" t="s">
        <v>213</v>
      </c>
      <c r="VGY31" s="102" t="s">
        <v>213</v>
      </c>
      <c r="VGZ31" s="102" t="s">
        <v>213</v>
      </c>
      <c r="VHA31" s="102" t="s">
        <v>213</v>
      </c>
      <c r="VHB31" s="102" t="s">
        <v>213</v>
      </c>
      <c r="VHC31" s="102" t="s">
        <v>213</v>
      </c>
      <c r="VHD31" s="102" t="s">
        <v>213</v>
      </c>
      <c r="VHE31" s="102" t="s">
        <v>213</v>
      </c>
      <c r="VHF31" s="102" t="s">
        <v>213</v>
      </c>
      <c r="VHG31" s="102" t="s">
        <v>213</v>
      </c>
      <c r="VHH31" s="102" t="s">
        <v>213</v>
      </c>
      <c r="VHI31" s="102" t="s">
        <v>213</v>
      </c>
      <c r="VHJ31" s="102" t="s">
        <v>213</v>
      </c>
      <c r="VHK31" s="102" t="s">
        <v>213</v>
      </c>
      <c r="VHL31" s="102" t="s">
        <v>213</v>
      </c>
      <c r="VHM31" s="102" t="s">
        <v>213</v>
      </c>
      <c r="VHN31" s="102" t="s">
        <v>213</v>
      </c>
      <c r="VHO31" s="102" t="s">
        <v>213</v>
      </c>
      <c r="VHP31" s="102" t="s">
        <v>213</v>
      </c>
      <c r="VHQ31" s="102" t="s">
        <v>213</v>
      </c>
      <c r="VHR31" s="102" t="s">
        <v>213</v>
      </c>
      <c r="VHS31" s="102" t="s">
        <v>213</v>
      </c>
      <c r="VHT31" s="102" t="s">
        <v>213</v>
      </c>
      <c r="VHU31" s="102" t="s">
        <v>213</v>
      </c>
      <c r="VHV31" s="102" t="s">
        <v>213</v>
      </c>
      <c r="VHW31" s="102" t="s">
        <v>213</v>
      </c>
      <c r="VHX31" s="102" t="s">
        <v>213</v>
      </c>
      <c r="VHY31" s="102" t="s">
        <v>213</v>
      </c>
      <c r="VHZ31" s="102" t="s">
        <v>213</v>
      </c>
      <c r="VIA31" s="102" t="s">
        <v>213</v>
      </c>
      <c r="VIB31" s="102" t="s">
        <v>213</v>
      </c>
      <c r="VIC31" s="102" t="s">
        <v>213</v>
      </c>
      <c r="VID31" s="102" t="s">
        <v>213</v>
      </c>
      <c r="VIE31" s="102" t="s">
        <v>213</v>
      </c>
      <c r="VIF31" s="102" t="s">
        <v>213</v>
      </c>
      <c r="VIG31" s="102" t="s">
        <v>213</v>
      </c>
      <c r="VIH31" s="102" t="s">
        <v>213</v>
      </c>
      <c r="VII31" s="102" t="s">
        <v>213</v>
      </c>
      <c r="VIJ31" s="102" t="s">
        <v>213</v>
      </c>
      <c r="VIK31" s="102" t="s">
        <v>213</v>
      </c>
      <c r="VIL31" s="102" t="s">
        <v>213</v>
      </c>
      <c r="VIM31" s="102" t="s">
        <v>213</v>
      </c>
      <c r="VIN31" s="102" t="s">
        <v>213</v>
      </c>
      <c r="VIO31" s="102" t="s">
        <v>213</v>
      </c>
      <c r="VIP31" s="102" t="s">
        <v>213</v>
      </c>
      <c r="VIQ31" s="102" t="s">
        <v>213</v>
      </c>
      <c r="VIR31" s="102" t="s">
        <v>213</v>
      </c>
      <c r="VIS31" s="102" t="s">
        <v>213</v>
      </c>
      <c r="VIT31" s="102" t="s">
        <v>213</v>
      </c>
      <c r="VIU31" s="102" t="s">
        <v>213</v>
      </c>
      <c r="VIV31" s="102" t="s">
        <v>213</v>
      </c>
      <c r="VIW31" s="102" t="s">
        <v>213</v>
      </c>
      <c r="VIX31" s="102" t="s">
        <v>213</v>
      </c>
      <c r="VIY31" s="102" t="s">
        <v>213</v>
      </c>
      <c r="VIZ31" s="102" t="s">
        <v>213</v>
      </c>
      <c r="VJA31" s="102" t="s">
        <v>213</v>
      </c>
      <c r="VJB31" s="102" t="s">
        <v>213</v>
      </c>
      <c r="VJC31" s="102" t="s">
        <v>213</v>
      </c>
      <c r="VJD31" s="102" t="s">
        <v>213</v>
      </c>
      <c r="VJE31" s="102" t="s">
        <v>213</v>
      </c>
      <c r="VJF31" s="102" t="s">
        <v>213</v>
      </c>
      <c r="VJG31" s="102" t="s">
        <v>213</v>
      </c>
      <c r="VJH31" s="102" t="s">
        <v>213</v>
      </c>
      <c r="VJI31" s="102" t="s">
        <v>213</v>
      </c>
      <c r="VJJ31" s="102" t="s">
        <v>213</v>
      </c>
      <c r="VJK31" s="102" t="s">
        <v>213</v>
      </c>
      <c r="VJL31" s="102" t="s">
        <v>213</v>
      </c>
      <c r="VJM31" s="102" t="s">
        <v>213</v>
      </c>
      <c r="VJN31" s="102" t="s">
        <v>213</v>
      </c>
      <c r="VJO31" s="102" t="s">
        <v>213</v>
      </c>
      <c r="VJP31" s="102" t="s">
        <v>213</v>
      </c>
      <c r="VJQ31" s="102" t="s">
        <v>213</v>
      </c>
      <c r="VJR31" s="102" t="s">
        <v>213</v>
      </c>
      <c r="VJS31" s="102" t="s">
        <v>213</v>
      </c>
      <c r="VJT31" s="102" t="s">
        <v>213</v>
      </c>
      <c r="VJU31" s="102" t="s">
        <v>213</v>
      </c>
      <c r="VJV31" s="102" t="s">
        <v>213</v>
      </c>
      <c r="VJW31" s="102" t="s">
        <v>213</v>
      </c>
      <c r="VJX31" s="102" t="s">
        <v>213</v>
      </c>
      <c r="VJY31" s="102" t="s">
        <v>213</v>
      </c>
      <c r="VJZ31" s="102" t="s">
        <v>213</v>
      </c>
      <c r="VKA31" s="102" t="s">
        <v>213</v>
      </c>
      <c r="VKB31" s="102" t="s">
        <v>213</v>
      </c>
      <c r="VKC31" s="102" t="s">
        <v>213</v>
      </c>
      <c r="VKD31" s="102" t="s">
        <v>213</v>
      </c>
      <c r="VKE31" s="102" t="s">
        <v>213</v>
      </c>
      <c r="VKF31" s="102" t="s">
        <v>213</v>
      </c>
      <c r="VKG31" s="102" t="s">
        <v>213</v>
      </c>
      <c r="VKH31" s="102" t="s">
        <v>213</v>
      </c>
      <c r="VKI31" s="102" t="s">
        <v>213</v>
      </c>
      <c r="VKJ31" s="102" t="s">
        <v>213</v>
      </c>
      <c r="VKK31" s="102" t="s">
        <v>213</v>
      </c>
      <c r="VKL31" s="102" t="s">
        <v>213</v>
      </c>
      <c r="VKM31" s="102" t="s">
        <v>213</v>
      </c>
      <c r="VKN31" s="102" t="s">
        <v>213</v>
      </c>
      <c r="VKO31" s="102" t="s">
        <v>213</v>
      </c>
      <c r="VKP31" s="102" t="s">
        <v>213</v>
      </c>
      <c r="VKQ31" s="102" t="s">
        <v>213</v>
      </c>
      <c r="VKR31" s="102" t="s">
        <v>213</v>
      </c>
      <c r="VKS31" s="102" t="s">
        <v>213</v>
      </c>
      <c r="VKT31" s="102" t="s">
        <v>213</v>
      </c>
      <c r="VKU31" s="102" t="s">
        <v>213</v>
      </c>
      <c r="VKV31" s="102" t="s">
        <v>213</v>
      </c>
      <c r="VKW31" s="102" t="s">
        <v>213</v>
      </c>
      <c r="VKX31" s="102" t="s">
        <v>213</v>
      </c>
      <c r="VKY31" s="102" t="s">
        <v>213</v>
      </c>
      <c r="VKZ31" s="102" t="s">
        <v>213</v>
      </c>
      <c r="VLA31" s="102" t="s">
        <v>213</v>
      </c>
      <c r="VLB31" s="102" t="s">
        <v>213</v>
      </c>
      <c r="VLC31" s="102" t="s">
        <v>213</v>
      </c>
      <c r="VLD31" s="102" t="s">
        <v>213</v>
      </c>
      <c r="VLE31" s="102" t="s">
        <v>213</v>
      </c>
      <c r="VLF31" s="102" t="s">
        <v>213</v>
      </c>
      <c r="VLG31" s="102" t="s">
        <v>213</v>
      </c>
      <c r="VLH31" s="102" t="s">
        <v>213</v>
      </c>
      <c r="VLI31" s="102" t="s">
        <v>213</v>
      </c>
      <c r="VLJ31" s="102" t="s">
        <v>213</v>
      </c>
      <c r="VLK31" s="102" t="s">
        <v>213</v>
      </c>
      <c r="VLL31" s="102" t="s">
        <v>213</v>
      </c>
      <c r="VLM31" s="102" t="s">
        <v>213</v>
      </c>
      <c r="VLN31" s="102" t="s">
        <v>213</v>
      </c>
      <c r="VLO31" s="102" t="s">
        <v>213</v>
      </c>
      <c r="VLP31" s="102" t="s">
        <v>213</v>
      </c>
      <c r="VLQ31" s="102" t="s">
        <v>213</v>
      </c>
      <c r="VLR31" s="102" t="s">
        <v>213</v>
      </c>
      <c r="VLS31" s="102" t="s">
        <v>213</v>
      </c>
      <c r="VLT31" s="102" t="s">
        <v>213</v>
      </c>
      <c r="VLU31" s="102" t="s">
        <v>213</v>
      </c>
      <c r="VLV31" s="102" t="s">
        <v>213</v>
      </c>
      <c r="VLW31" s="102" t="s">
        <v>213</v>
      </c>
      <c r="VLX31" s="102" t="s">
        <v>213</v>
      </c>
      <c r="VLY31" s="102" t="s">
        <v>213</v>
      </c>
      <c r="VLZ31" s="102" t="s">
        <v>213</v>
      </c>
      <c r="VMA31" s="102" t="s">
        <v>213</v>
      </c>
      <c r="VMB31" s="102" t="s">
        <v>213</v>
      </c>
      <c r="VMC31" s="102" t="s">
        <v>213</v>
      </c>
      <c r="VMD31" s="102" t="s">
        <v>213</v>
      </c>
      <c r="VME31" s="102" t="s">
        <v>213</v>
      </c>
      <c r="VMF31" s="102" t="s">
        <v>213</v>
      </c>
      <c r="VMG31" s="102" t="s">
        <v>213</v>
      </c>
      <c r="VMH31" s="102" t="s">
        <v>213</v>
      </c>
      <c r="VMI31" s="102" t="s">
        <v>213</v>
      </c>
      <c r="VMJ31" s="102" t="s">
        <v>213</v>
      </c>
      <c r="VMK31" s="102" t="s">
        <v>213</v>
      </c>
      <c r="VML31" s="102" t="s">
        <v>213</v>
      </c>
      <c r="VMM31" s="102" t="s">
        <v>213</v>
      </c>
      <c r="VMN31" s="102" t="s">
        <v>213</v>
      </c>
      <c r="VMO31" s="102" t="s">
        <v>213</v>
      </c>
      <c r="VMP31" s="102" t="s">
        <v>213</v>
      </c>
      <c r="VMQ31" s="102" t="s">
        <v>213</v>
      </c>
      <c r="VMR31" s="102" t="s">
        <v>213</v>
      </c>
      <c r="VMS31" s="102" t="s">
        <v>213</v>
      </c>
      <c r="VMT31" s="102" t="s">
        <v>213</v>
      </c>
      <c r="VMU31" s="102" t="s">
        <v>213</v>
      </c>
      <c r="VMV31" s="102" t="s">
        <v>213</v>
      </c>
      <c r="VMW31" s="102" t="s">
        <v>213</v>
      </c>
      <c r="VMX31" s="102" t="s">
        <v>213</v>
      </c>
      <c r="VMY31" s="102" t="s">
        <v>213</v>
      </c>
      <c r="VMZ31" s="102" t="s">
        <v>213</v>
      </c>
      <c r="VNA31" s="102" t="s">
        <v>213</v>
      </c>
      <c r="VNB31" s="102" t="s">
        <v>213</v>
      </c>
      <c r="VNC31" s="102" t="s">
        <v>213</v>
      </c>
      <c r="VND31" s="102" t="s">
        <v>213</v>
      </c>
      <c r="VNE31" s="102" t="s">
        <v>213</v>
      </c>
      <c r="VNF31" s="102" t="s">
        <v>213</v>
      </c>
      <c r="VNG31" s="102" t="s">
        <v>213</v>
      </c>
      <c r="VNH31" s="102" t="s">
        <v>213</v>
      </c>
      <c r="VNI31" s="102" t="s">
        <v>213</v>
      </c>
      <c r="VNJ31" s="102" t="s">
        <v>213</v>
      </c>
      <c r="VNK31" s="102" t="s">
        <v>213</v>
      </c>
      <c r="VNL31" s="102" t="s">
        <v>213</v>
      </c>
      <c r="VNM31" s="102" t="s">
        <v>213</v>
      </c>
      <c r="VNN31" s="102" t="s">
        <v>213</v>
      </c>
      <c r="VNO31" s="102" t="s">
        <v>213</v>
      </c>
      <c r="VNP31" s="102" t="s">
        <v>213</v>
      </c>
      <c r="VNQ31" s="102" t="s">
        <v>213</v>
      </c>
      <c r="VNR31" s="102" t="s">
        <v>213</v>
      </c>
      <c r="VNS31" s="102" t="s">
        <v>213</v>
      </c>
      <c r="VNT31" s="102" t="s">
        <v>213</v>
      </c>
      <c r="VNU31" s="102" t="s">
        <v>213</v>
      </c>
      <c r="VNV31" s="102" t="s">
        <v>213</v>
      </c>
      <c r="VNW31" s="102" t="s">
        <v>213</v>
      </c>
      <c r="VNX31" s="102" t="s">
        <v>213</v>
      </c>
      <c r="VNY31" s="102" t="s">
        <v>213</v>
      </c>
      <c r="VNZ31" s="102" t="s">
        <v>213</v>
      </c>
      <c r="VOA31" s="102" t="s">
        <v>213</v>
      </c>
      <c r="VOB31" s="102" t="s">
        <v>213</v>
      </c>
      <c r="VOC31" s="102" t="s">
        <v>213</v>
      </c>
      <c r="VOD31" s="102" t="s">
        <v>213</v>
      </c>
      <c r="VOE31" s="102" t="s">
        <v>213</v>
      </c>
      <c r="VOF31" s="102" t="s">
        <v>213</v>
      </c>
      <c r="VOG31" s="102" t="s">
        <v>213</v>
      </c>
      <c r="VOH31" s="102" t="s">
        <v>213</v>
      </c>
      <c r="VOI31" s="102" t="s">
        <v>213</v>
      </c>
      <c r="VOJ31" s="102" t="s">
        <v>213</v>
      </c>
      <c r="VOK31" s="102" t="s">
        <v>213</v>
      </c>
      <c r="VOL31" s="102" t="s">
        <v>213</v>
      </c>
      <c r="VOM31" s="102" t="s">
        <v>213</v>
      </c>
      <c r="VON31" s="102" t="s">
        <v>213</v>
      </c>
      <c r="VOO31" s="102" t="s">
        <v>213</v>
      </c>
      <c r="VOP31" s="102" t="s">
        <v>213</v>
      </c>
      <c r="VOQ31" s="102" t="s">
        <v>213</v>
      </c>
      <c r="VOR31" s="102" t="s">
        <v>213</v>
      </c>
      <c r="VOS31" s="102" t="s">
        <v>213</v>
      </c>
      <c r="VOT31" s="102" t="s">
        <v>213</v>
      </c>
      <c r="VOU31" s="102" t="s">
        <v>213</v>
      </c>
      <c r="VOV31" s="102" t="s">
        <v>213</v>
      </c>
      <c r="VOW31" s="102" t="s">
        <v>213</v>
      </c>
      <c r="VOX31" s="102" t="s">
        <v>213</v>
      </c>
      <c r="VOY31" s="102" t="s">
        <v>213</v>
      </c>
      <c r="VOZ31" s="102" t="s">
        <v>213</v>
      </c>
      <c r="VPA31" s="102" t="s">
        <v>213</v>
      </c>
      <c r="VPB31" s="102" t="s">
        <v>213</v>
      </c>
      <c r="VPC31" s="102" t="s">
        <v>213</v>
      </c>
      <c r="VPD31" s="102" t="s">
        <v>213</v>
      </c>
      <c r="VPE31" s="102" t="s">
        <v>213</v>
      </c>
      <c r="VPF31" s="102" t="s">
        <v>213</v>
      </c>
      <c r="VPG31" s="102" t="s">
        <v>213</v>
      </c>
      <c r="VPH31" s="102" t="s">
        <v>213</v>
      </c>
      <c r="VPI31" s="102" t="s">
        <v>213</v>
      </c>
      <c r="VPJ31" s="102" t="s">
        <v>213</v>
      </c>
      <c r="VPK31" s="102" t="s">
        <v>213</v>
      </c>
      <c r="VPL31" s="102" t="s">
        <v>213</v>
      </c>
      <c r="VPM31" s="102" t="s">
        <v>213</v>
      </c>
      <c r="VPN31" s="102" t="s">
        <v>213</v>
      </c>
      <c r="VPO31" s="102" t="s">
        <v>213</v>
      </c>
      <c r="VPP31" s="102" t="s">
        <v>213</v>
      </c>
      <c r="VPQ31" s="102" t="s">
        <v>213</v>
      </c>
      <c r="VPR31" s="102" t="s">
        <v>213</v>
      </c>
      <c r="VPS31" s="102" t="s">
        <v>213</v>
      </c>
      <c r="VPT31" s="102" t="s">
        <v>213</v>
      </c>
      <c r="VPU31" s="102" t="s">
        <v>213</v>
      </c>
      <c r="VPV31" s="102" t="s">
        <v>213</v>
      </c>
      <c r="VPW31" s="102" t="s">
        <v>213</v>
      </c>
      <c r="VPX31" s="102" t="s">
        <v>213</v>
      </c>
      <c r="VPY31" s="102" t="s">
        <v>213</v>
      </c>
      <c r="VPZ31" s="102" t="s">
        <v>213</v>
      </c>
      <c r="VQA31" s="102" t="s">
        <v>213</v>
      </c>
      <c r="VQB31" s="102" t="s">
        <v>213</v>
      </c>
      <c r="VQC31" s="102" t="s">
        <v>213</v>
      </c>
      <c r="VQD31" s="102" t="s">
        <v>213</v>
      </c>
      <c r="VQE31" s="102" t="s">
        <v>213</v>
      </c>
      <c r="VQF31" s="102" t="s">
        <v>213</v>
      </c>
      <c r="VQG31" s="102" t="s">
        <v>213</v>
      </c>
      <c r="VQH31" s="102" t="s">
        <v>213</v>
      </c>
      <c r="VQI31" s="102" t="s">
        <v>213</v>
      </c>
      <c r="VQJ31" s="102" t="s">
        <v>213</v>
      </c>
      <c r="VQK31" s="102" t="s">
        <v>213</v>
      </c>
      <c r="VQL31" s="102" t="s">
        <v>213</v>
      </c>
      <c r="VQM31" s="102" t="s">
        <v>213</v>
      </c>
      <c r="VQN31" s="102" t="s">
        <v>213</v>
      </c>
      <c r="VQO31" s="102" t="s">
        <v>213</v>
      </c>
      <c r="VQP31" s="102" t="s">
        <v>213</v>
      </c>
      <c r="VQQ31" s="102" t="s">
        <v>213</v>
      </c>
      <c r="VQR31" s="102" t="s">
        <v>213</v>
      </c>
      <c r="VQS31" s="102" t="s">
        <v>213</v>
      </c>
      <c r="VQT31" s="102" t="s">
        <v>213</v>
      </c>
      <c r="VQU31" s="102" t="s">
        <v>213</v>
      </c>
      <c r="VQV31" s="102" t="s">
        <v>213</v>
      </c>
      <c r="VQW31" s="102" t="s">
        <v>213</v>
      </c>
      <c r="VQX31" s="102" t="s">
        <v>213</v>
      </c>
      <c r="VQY31" s="102" t="s">
        <v>213</v>
      </c>
      <c r="VQZ31" s="102" t="s">
        <v>213</v>
      </c>
      <c r="VRA31" s="102" t="s">
        <v>213</v>
      </c>
      <c r="VRB31" s="102" t="s">
        <v>213</v>
      </c>
      <c r="VRC31" s="102" t="s">
        <v>213</v>
      </c>
      <c r="VRD31" s="102" t="s">
        <v>213</v>
      </c>
      <c r="VRE31" s="102" t="s">
        <v>213</v>
      </c>
      <c r="VRF31" s="102" t="s">
        <v>213</v>
      </c>
      <c r="VRG31" s="102" t="s">
        <v>213</v>
      </c>
      <c r="VRH31" s="102" t="s">
        <v>213</v>
      </c>
      <c r="VRI31" s="102" t="s">
        <v>213</v>
      </c>
      <c r="VRJ31" s="102" t="s">
        <v>213</v>
      </c>
      <c r="VRK31" s="102" t="s">
        <v>213</v>
      </c>
      <c r="VRL31" s="102" t="s">
        <v>213</v>
      </c>
      <c r="VRM31" s="102" t="s">
        <v>213</v>
      </c>
      <c r="VRN31" s="102" t="s">
        <v>213</v>
      </c>
      <c r="VRO31" s="102" t="s">
        <v>213</v>
      </c>
      <c r="VRP31" s="102" t="s">
        <v>213</v>
      </c>
      <c r="VRQ31" s="102" t="s">
        <v>213</v>
      </c>
      <c r="VRR31" s="102" t="s">
        <v>213</v>
      </c>
      <c r="VRS31" s="102" t="s">
        <v>213</v>
      </c>
      <c r="VRT31" s="102" t="s">
        <v>213</v>
      </c>
      <c r="VRU31" s="102" t="s">
        <v>213</v>
      </c>
      <c r="VRV31" s="102" t="s">
        <v>213</v>
      </c>
      <c r="VRW31" s="102" t="s">
        <v>213</v>
      </c>
      <c r="VRX31" s="102" t="s">
        <v>213</v>
      </c>
      <c r="VRY31" s="102" t="s">
        <v>213</v>
      </c>
      <c r="VRZ31" s="102" t="s">
        <v>213</v>
      </c>
      <c r="VSA31" s="102" t="s">
        <v>213</v>
      </c>
      <c r="VSB31" s="102" t="s">
        <v>213</v>
      </c>
      <c r="VSC31" s="102" t="s">
        <v>213</v>
      </c>
      <c r="VSD31" s="102" t="s">
        <v>213</v>
      </c>
      <c r="VSE31" s="102" t="s">
        <v>213</v>
      </c>
      <c r="VSF31" s="102" t="s">
        <v>213</v>
      </c>
      <c r="VSG31" s="102" t="s">
        <v>213</v>
      </c>
      <c r="VSH31" s="102" t="s">
        <v>213</v>
      </c>
      <c r="VSI31" s="102" t="s">
        <v>213</v>
      </c>
      <c r="VSJ31" s="102" t="s">
        <v>213</v>
      </c>
      <c r="VSK31" s="102" t="s">
        <v>213</v>
      </c>
      <c r="VSL31" s="102" t="s">
        <v>213</v>
      </c>
      <c r="VSM31" s="102" t="s">
        <v>213</v>
      </c>
      <c r="VSN31" s="102" t="s">
        <v>213</v>
      </c>
      <c r="VSO31" s="102" t="s">
        <v>213</v>
      </c>
      <c r="VSP31" s="102" t="s">
        <v>213</v>
      </c>
      <c r="VSQ31" s="102" t="s">
        <v>213</v>
      </c>
      <c r="VSR31" s="102" t="s">
        <v>213</v>
      </c>
      <c r="VSS31" s="102" t="s">
        <v>213</v>
      </c>
      <c r="VST31" s="102" t="s">
        <v>213</v>
      </c>
      <c r="VSU31" s="102" t="s">
        <v>213</v>
      </c>
      <c r="VSV31" s="102" t="s">
        <v>213</v>
      </c>
      <c r="VSW31" s="102" t="s">
        <v>213</v>
      </c>
      <c r="VSX31" s="102" t="s">
        <v>213</v>
      </c>
      <c r="VSY31" s="102" t="s">
        <v>213</v>
      </c>
      <c r="VSZ31" s="102" t="s">
        <v>213</v>
      </c>
      <c r="VTA31" s="102" t="s">
        <v>213</v>
      </c>
      <c r="VTB31" s="102" t="s">
        <v>213</v>
      </c>
      <c r="VTC31" s="102" t="s">
        <v>213</v>
      </c>
      <c r="VTD31" s="102" t="s">
        <v>213</v>
      </c>
      <c r="VTE31" s="102" t="s">
        <v>213</v>
      </c>
      <c r="VTF31" s="102" t="s">
        <v>213</v>
      </c>
      <c r="VTG31" s="102" t="s">
        <v>213</v>
      </c>
      <c r="VTH31" s="102" t="s">
        <v>213</v>
      </c>
      <c r="VTI31" s="102" t="s">
        <v>213</v>
      </c>
      <c r="VTJ31" s="102" t="s">
        <v>213</v>
      </c>
      <c r="VTK31" s="102" t="s">
        <v>213</v>
      </c>
      <c r="VTL31" s="102" t="s">
        <v>213</v>
      </c>
      <c r="VTM31" s="102" t="s">
        <v>213</v>
      </c>
      <c r="VTN31" s="102" t="s">
        <v>213</v>
      </c>
      <c r="VTO31" s="102" t="s">
        <v>213</v>
      </c>
      <c r="VTP31" s="102" t="s">
        <v>213</v>
      </c>
      <c r="VTQ31" s="102" t="s">
        <v>213</v>
      </c>
      <c r="VTR31" s="102" t="s">
        <v>213</v>
      </c>
      <c r="VTS31" s="102" t="s">
        <v>213</v>
      </c>
      <c r="VTT31" s="102" t="s">
        <v>213</v>
      </c>
      <c r="VTU31" s="102" t="s">
        <v>213</v>
      </c>
      <c r="VTV31" s="102" t="s">
        <v>213</v>
      </c>
      <c r="VTW31" s="102" t="s">
        <v>213</v>
      </c>
      <c r="VTX31" s="102" t="s">
        <v>213</v>
      </c>
      <c r="VTY31" s="102" t="s">
        <v>213</v>
      </c>
      <c r="VTZ31" s="102" t="s">
        <v>213</v>
      </c>
      <c r="VUA31" s="102" t="s">
        <v>213</v>
      </c>
      <c r="VUB31" s="102" t="s">
        <v>213</v>
      </c>
      <c r="VUC31" s="102" t="s">
        <v>213</v>
      </c>
      <c r="VUD31" s="102" t="s">
        <v>213</v>
      </c>
      <c r="VUE31" s="102" t="s">
        <v>213</v>
      </c>
      <c r="VUF31" s="102" t="s">
        <v>213</v>
      </c>
      <c r="VUG31" s="102" t="s">
        <v>213</v>
      </c>
      <c r="VUH31" s="102" t="s">
        <v>213</v>
      </c>
      <c r="VUI31" s="102" t="s">
        <v>213</v>
      </c>
      <c r="VUJ31" s="102" t="s">
        <v>213</v>
      </c>
      <c r="VUK31" s="102" t="s">
        <v>213</v>
      </c>
      <c r="VUL31" s="102" t="s">
        <v>213</v>
      </c>
      <c r="VUM31" s="102" t="s">
        <v>213</v>
      </c>
      <c r="VUN31" s="102" t="s">
        <v>213</v>
      </c>
      <c r="VUO31" s="102" t="s">
        <v>213</v>
      </c>
      <c r="VUP31" s="102" t="s">
        <v>213</v>
      </c>
      <c r="VUQ31" s="102" t="s">
        <v>213</v>
      </c>
      <c r="VUR31" s="102" t="s">
        <v>213</v>
      </c>
      <c r="VUS31" s="102" t="s">
        <v>213</v>
      </c>
      <c r="VUT31" s="102" t="s">
        <v>213</v>
      </c>
      <c r="VUU31" s="102" t="s">
        <v>213</v>
      </c>
      <c r="VUV31" s="102" t="s">
        <v>213</v>
      </c>
      <c r="VUW31" s="102" t="s">
        <v>213</v>
      </c>
      <c r="VUX31" s="102" t="s">
        <v>213</v>
      </c>
      <c r="VUY31" s="102" t="s">
        <v>213</v>
      </c>
      <c r="VUZ31" s="102" t="s">
        <v>213</v>
      </c>
      <c r="VVA31" s="102" t="s">
        <v>213</v>
      </c>
      <c r="VVB31" s="102" t="s">
        <v>213</v>
      </c>
      <c r="VVC31" s="102" t="s">
        <v>213</v>
      </c>
      <c r="VVD31" s="102" t="s">
        <v>213</v>
      </c>
      <c r="VVE31" s="102" t="s">
        <v>213</v>
      </c>
      <c r="VVF31" s="102" t="s">
        <v>213</v>
      </c>
      <c r="VVG31" s="102" t="s">
        <v>213</v>
      </c>
      <c r="VVH31" s="102" t="s">
        <v>213</v>
      </c>
      <c r="VVI31" s="102" t="s">
        <v>213</v>
      </c>
      <c r="VVJ31" s="102" t="s">
        <v>213</v>
      </c>
      <c r="VVK31" s="102" t="s">
        <v>213</v>
      </c>
      <c r="VVL31" s="102" t="s">
        <v>213</v>
      </c>
      <c r="VVM31" s="102" t="s">
        <v>213</v>
      </c>
      <c r="VVN31" s="102" t="s">
        <v>213</v>
      </c>
      <c r="VVO31" s="102" t="s">
        <v>213</v>
      </c>
      <c r="VVP31" s="102" t="s">
        <v>213</v>
      </c>
      <c r="VVQ31" s="102" t="s">
        <v>213</v>
      </c>
      <c r="VVR31" s="102" t="s">
        <v>213</v>
      </c>
      <c r="VVS31" s="102" t="s">
        <v>213</v>
      </c>
      <c r="VVT31" s="102" t="s">
        <v>213</v>
      </c>
      <c r="VVU31" s="102" t="s">
        <v>213</v>
      </c>
      <c r="VVV31" s="102" t="s">
        <v>213</v>
      </c>
      <c r="VVW31" s="102" t="s">
        <v>213</v>
      </c>
      <c r="VVX31" s="102" t="s">
        <v>213</v>
      </c>
      <c r="VVY31" s="102" t="s">
        <v>213</v>
      </c>
      <c r="VVZ31" s="102" t="s">
        <v>213</v>
      </c>
      <c r="VWA31" s="102" t="s">
        <v>213</v>
      </c>
      <c r="VWB31" s="102" t="s">
        <v>213</v>
      </c>
      <c r="VWC31" s="102" t="s">
        <v>213</v>
      </c>
      <c r="VWD31" s="102" t="s">
        <v>213</v>
      </c>
      <c r="VWE31" s="102" t="s">
        <v>213</v>
      </c>
      <c r="VWF31" s="102" t="s">
        <v>213</v>
      </c>
      <c r="VWG31" s="102" t="s">
        <v>213</v>
      </c>
      <c r="VWH31" s="102" t="s">
        <v>213</v>
      </c>
      <c r="VWI31" s="102" t="s">
        <v>213</v>
      </c>
      <c r="VWJ31" s="102" t="s">
        <v>213</v>
      </c>
      <c r="VWK31" s="102" t="s">
        <v>213</v>
      </c>
      <c r="VWL31" s="102" t="s">
        <v>213</v>
      </c>
      <c r="VWM31" s="102" t="s">
        <v>213</v>
      </c>
      <c r="VWN31" s="102" t="s">
        <v>213</v>
      </c>
      <c r="VWO31" s="102" t="s">
        <v>213</v>
      </c>
      <c r="VWP31" s="102" t="s">
        <v>213</v>
      </c>
      <c r="VWQ31" s="102" t="s">
        <v>213</v>
      </c>
      <c r="VWR31" s="102" t="s">
        <v>213</v>
      </c>
      <c r="VWS31" s="102" t="s">
        <v>213</v>
      </c>
      <c r="VWT31" s="102" t="s">
        <v>213</v>
      </c>
      <c r="VWU31" s="102" t="s">
        <v>213</v>
      </c>
      <c r="VWV31" s="102" t="s">
        <v>213</v>
      </c>
      <c r="VWW31" s="102" t="s">
        <v>213</v>
      </c>
      <c r="VWX31" s="102" t="s">
        <v>213</v>
      </c>
      <c r="VWY31" s="102" t="s">
        <v>213</v>
      </c>
      <c r="VWZ31" s="102" t="s">
        <v>213</v>
      </c>
      <c r="VXA31" s="102" t="s">
        <v>213</v>
      </c>
      <c r="VXB31" s="102" t="s">
        <v>213</v>
      </c>
      <c r="VXC31" s="102" t="s">
        <v>213</v>
      </c>
      <c r="VXD31" s="102" t="s">
        <v>213</v>
      </c>
      <c r="VXE31" s="102" t="s">
        <v>213</v>
      </c>
      <c r="VXF31" s="102" t="s">
        <v>213</v>
      </c>
      <c r="VXG31" s="102" t="s">
        <v>213</v>
      </c>
      <c r="VXH31" s="102" t="s">
        <v>213</v>
      </c>
      <c r="VXI31" s="102" t="s">
        <v>213</v>
      </c>
      <c r="VXJ31" s="102" t="s">
        <v>213</v>
      </c>
      <c r="VXK31" s="102" t="s">
        <v>213</v>
      </c>
      <c r="VXL31" s="102" t="s">
        <v>213</v>
      </c>
      <c r="VXM31" s="102" t="s">
        <v>213</v>
      </c>
      <c r="VXN31" s="102" t="s">
        <v>213</v>
      </c>
      <c r="VXO31" s="102" t="s">
        <v>213</v>
      </c>
      <c r="VXP31" s="102" t="s">
        <v>213</v>
      </c>
      <c r="VXQ31" s="102" t="s">
        <v>213</v>
      </c>
      <c r="VXR31" s="102" t="s">
        <v>213</v>
      </c>
      <c r="VXS31" s="102" t="s">
        <v>213</v>
      </c>
      <c r="VXT31" s="102" t="s">
        <v>213</v>
      </c>
      <c r="VXU31" s="102" t="s">
        <v>213</v>
      </c>
      <c r="VXV31" s="102" t="s">
        <v>213</v>
      </c>
      <c r="VXW31" s="102" t="s">
        <v>213</v>
      </c>
      <c r="VXX31" s="102" t="s">
        <v>213</v>
      </c>
      <c r="VXY31" s="102" t="s">
        <v>213</v>
      </c>
      <c r="VXZ31" s="102" t="s">
        <v>213</v>
      </c>
      <c r="VYA31" s="102" t="s">
        <v>213</v>
      </c>
      <c r="VYB31" s="102" t="s">
        <v>213</v>
      </c>
      <c r="VYC31" s="102" t="s">
        <v>213</v>
      </c>
      <c r="VYD31" s="102" t="s">
        <v>213</v>
      </c>
      <c r="VYE31" s="102" t="s">
        <v>213</v>
      </c>
      <c r="VYF31" s="102" t="s">
        <v>213</v>
      </c>
      <c r="VYG31" s="102" t="s">
        <v>213</v>
      </c>
      <c r="VYH31" s="102" t="s">
        <v>213</v>
      </c>
      <c r="VYI31" s="102" t="s">
        <v>213</v>
      </c>
      <c r="VYJ31" s="102" t="s">
        <v>213</v>
      </c>
      <c r="VYK31" s="102" t="s">
        <v>213</v>
      </c>
      <c r="VYL31" s="102" t="s">
        <v>213</v>
      </c>
      <c r="VYM31" s="102" t="s">
        <v>213</v>
      </c>
      <c r="VYN31" s="102" t="s">
        <v>213</v>
      </c>
      <c r="VYO31" s="102" t="s">
        <v>213</v>
      </c>
      <c r="VYP31" s="102" t="s">
        <v>213</v>
      </c>
      <c r="VYQ31" s="102" t="s">
        <v>213</v>
      </c>
      <c r="VYR31" s="102" t="s">
        <v>213</v>
      </c>
      <c r="VYS31" s="102" t="s">
        <v>213</v>
      </c>
      <c r="VYT31" s="102" t="s">
        <v>213</v>
      </c>
      <c r="VYU31" s="102" t="s">
        <v>213</v>
      </c>
      <c r="VYV31" s="102" t="s">
        <v>213</v>
      </c>
      <c r="VYW31" s="102" t="s">
        <v>213</v>
      </c>
      <c r="VYX31" s="102" t="s">
        <v>213</v>
      </c>
      <c r="VYY31" s="102" t="s">
        <v>213</v>
      </c>
      <c r="VYZ31" s="102" t="s">
        <v>213</v>
      </c>
      <c r="VZA31" s="102" t="s">
        <v>213</v>
      </c>
      <c r="VZB31" s="102" t="s">
        <v>213</v>
      </c>
      <c r="VZC31" s="102" t="s">
        <v>213</v>
      </c>
      <c r="VZD31" s="102" t="s">
        <v>213</v>
      </c>
      <c r="VZE31" s="102" t="s">
        <v>213</v>
      </c>
      <c r="VZF31" s="102" t="s">
        <v>213</v>
      </c>
      <c r="VZG31" s="102" t="s">
        <v>213</v>
      </c>
      <c r="VZH31" s="102" t="s">
        <v>213</v>
      </c>
      <c r="VZI31" s="102" t="s">
        <v>213</v>
      </c>
      <c r="VZJ31" s="102" t="s">
        <v>213</v>
      </c>
      <c r="VZK31" s="102" t="s">
        <v>213</v>
      </c>
      <c r="VZL31" s="102" t="s">
        <v>213</v>
      </c>
      <c r="VZM31" s="102" t="s">
        <v>213</v>
      </c>
      <c r="VZN31" s="102" t="s">
        <v>213</v>
      </c>
      <c r="VZO31" s="102" t="s">
        <v>213</v>
      </c>
      <c r="VZP31" s="102" t="s">
        <v>213</v>
      </c>
      <c r="VZQ31" s="102" t="s">
        <v>213</v>
      </c>
      <c r="VZR31" s="102" t="s">
        <v>213</v>
      </c>
      <c r="VZS31" s="102" t="s">
        <v>213</v>
      </c>
      <c r="VZT31" s="102" t="s">
        <v>213</v>
      </c>
      <c r="VZU31" s="102" t="s">
        <v>213</v>
      </c>
      <c r="VZV31" s="102" t="s">
        <v>213</v>
      </c>
      <c r="VZW31" s="102" t="s">
        <v>213</v>
      </c>
      <c r="VZX31" s="102" t="s">
        <v>213</v>
      </c>
      <c r="VZY31" s="102" t="s">
        <v>213</v>
      </c>
      <c r="VZZ31" s="102" t="s">
        <v>213</v>
      </c>
      <c r="WAA31" s="102" t="s">
        <v>213</v>
      </c>
      <c r="WAB31" s="102" t="s">
        <v>213</v>
      </c>
      <c r="WAC31" s="102" t="s">
        <v>213</v>
      </c>
      <c r="WAD31" s="102" t="s">
        <v>213</v>
      </c>
      <c r="WAE31" s="102" t="s">
        <v>213</v>
      </c>
      <c r="WAF31" s="102" t="s">
        <v>213</v>
      </c>
      <c r="WAG31" s="102" t="s">
        <v>213</v>
      </c>
      <c r="WAH31" s="102" t="s">
        <v>213</v>
      </c>
      <c r="WAI31" s="102" t="s">
        <v>213</v>
      </c>
      <c r="WAJ31" s="102" t="s">
        <v>213</v>
      </c>
      <c r="WAK31" s="102" t="s">
        <v>213</v>
      </c>
      <c r="WAL31" s="102" t="s">
        <v>213</v>
      </c>
      <c r="WAM31" s="102" t="s">
        <v>213</v>
      </c>
      <c r="WAN31" s="102" t="s">
        <v>213</v>
      </c>
      <c r="WAO31" s="102" t="s">
        <v>213</v>
      </c>
      <c r="WAP31" s="102" t="s">
        <v>213</v>
      </c>
      <c r="WAQ31" s="102" t="s">
        <v>213</v>
      </c>
      <c r="WAR31" s="102" t="s">
        <v>213</v>
      </c>
      <c r="WAS31" s="102" t="s">
        <v>213</v>
      </c>
      <c r="WAT31" s="102" t="s">
        <v>213</v>
      </c>
      <c r="WAU31" s="102" t="s">
        <v>213</v>
      </c>
      <c r="WAV31" s="102" t="s">
        <v>213</v>
      </c>
      <c r="WAW31" s="102" t="s">
        <v>213</v>
      </c>
      <c r="WAX31" s="102" t="s">
        <v>213</v>
      </c>
      <c r="WAY31" s="102" t="s">
        <v>213</v>
      </c>
      <c r="WAZ31" s="102" t="s">
        <v>213</v>
      </c>
      <c r="WBA31" s="102" t="s">
        <v>213</v>
      </c>
      <c r="WBB31" s="102" t="s">
        <v>213</v>
      </c>
      <c r="WBC31" s="102" t="s">
        <v>213</v>
      </c>
      <c r="WBD31" s="102" t="s">
        <v>213</v>
      </c>
      <c r="WBE31" s="102" t="s">
        <v>213</v>
      </c>
      <c r="WBF31" s="102" t="s">
        <v>213</v>
      </c>
      <c r="WBG31" s="102" t="s">
        <v>213</v>
      </c>
      <c r="WBH31" s="102" t="s">
        <v>213</v>
      </c>
      <c r="WBI31" s="102" t="s">
        <v>213</v>
      </c>
      <c r="WBJ31" s="102" t="s">
        <v>213</v>
      </c>
      <c r="WBK31" s="102" t="s">
        <v>213</v>
      </c>
      <c r="WBL31" s="102" t="s">
        <v>213</v>
      </c>
      <c r="WBM31" s="102" t="s">
        <v>213</v>
      </c>
      <c r="WBN31" s="102" t="s">
        <v>213</v>
      </c>
      <c r="WBO31" s="102" t="s">
        <v>213</v>
      </c>
      <c r="WBP31" s="102" t="s">
        <v>213</v>
      </c>
      <c r="WBQ31" s="102" t="s">
        <v>213</v>
      </c>
      <c r="WBR31" s="102" t="s">
        <v>213</v>
      </c>
      <c r="WBS31" s="102" t="s">
        <v>213</v>
      </c>
      <c r="WBT31" s="102" t="s">
        <v>213</v>
      </c>
      <c r="WBU31" s="102" t="s">
        <v>213</v>
      </c>
      <c r="WBV31" s="102" t="s">
        <v>213</v>
      </c>
      <c r="WBW31" s="102" t="s">
        <v>213</v>
      </c>
      <c r="WBX31" s="102" t="s">
        <v>213</v>
      </c>
      <c r="WBY31" s="102" t="s">
        <v>213</v>
      </c>
      <c r="WBZ31" s="102" t="s">
        <v>213</v>
      </c>
      <c r="WCA31" s="102" t="s">
        <v>213</v>
      </c>
      <c r="WCB31" s="102" t="s">
        <v>213</v>
      </c>
      <c r="WCC31" s="102" t="s">
        <v>213</v>
      </c>
      <c r="WCD31" s="102" t="s">
        <v>213</v>
      </c>
      <c r="WCE31" s="102" t="s">
        <v>213</v>
      </c>
      <c r="WCF31" s="102" t="s">
        <v>213</v>
      </c>
      <c r="WCG31" s="102" t="s">
        <v>213</v>
      </c>
      <c r="WCH31" s="102" t="s">
        <v>213</v>
      </c>
      <c r="WCI31" s="102" t="s">
        <v>213</v>
      </c>
      <c r="WCJ31" s="102" t="s">
        <v>213</v>
      </c>
      <c r="WCK31" s="102" t="s">
        <v>213</v>
      </c>
      <c r="WCL31" s="102" t="s">
        <v>213</v>
      </c>
      <c r="WCM31" s="102" t="s">
        <v>213</v>
      </c>
      <c r="WCN31" s="102" t="s">
        <v>213</v>
      </c>
      <c r="WCO31" s="102" t="s">
        <v>213</v>
      </c>
      <c r="WCP31" s="102" t="s">
        <v>213</v>
      </c>
      <c r="WCQ31" s="102" t="s">
        <v>213</v>
      </c>
      <c r="WCR31" s="102" t="s">
        <v>213</v>
      </c>
      <c r="WCS31" s="102" t="s">
        <v>213</v>
      </c>
      <c r="WCT31" s="102" t="s">
        <v>213</v>
      </c>
      <c r="WCU31" s="102" t="s">
        <v>213</v>
      </c>
      <c r="WCV31" s="102" t="s">
        <v>213</v>
      </c>
      <c r="WCW31" s="102" t="s">
        <v>213</v>
      </c>
      <c r="WCX31" s="102" t="s">
        <v>213</v>
      </c>
      <c r="WCY31" s="102" t="s">
        <v>213</v>
      </c>
      <c r="WCZ31" s="102" t="s">
        <v>213</v>
      </c>
      <c r="WDA31" s="102" t="s">
        <v>213</v>
      </c>
      <c r="WDB31" s="102" t="s">
        <v>213</v>
      </c>
      <c r="WDC31" s="102" t="s">
        <v>213</v>
      </c>
      <c r="WDD31" s="102" t="s">
        <v>213</v>
      </c>
      <c r="WDE31" s="102" t="s">
        <v>213</v>
      </c>
      <c r="WDF31" s="102" t="s">
        <v>213</v>
      </c>
      <c r="WDG31" s="102" t="s">
        <v>213</v>
      </c>
      <c r="WDH31" s="102" t="s">
        <v>213</v>
      </c>
      <c r="WDI31" s="102" t="s">
        <v>213</v>
      </c>
      <c r="WDJ31" s="102" t="s">
        <v>213</v>
      </c>
      <c r="WDK31" s="102" t="s">
        <v>213</v>
      </c>
      <c r="WDL31" s="102" t="s">
        <v>213</v>
      </c>
      <c r="WDM31" s="102" t="s">
        <v>213</v>
      </c>
      <c r="WDN31" s="102" t="s">
        <v>213</v>
      </c>
      <c r="WDO31" s="102" t="s">
        <v>213</v>
      </c>
      <c r="WDP31" s="102" t="s">
        <v>213</v>
      </c>
      <c r="WDQ31" s="102" t="s">
        <v>213</v>
      </c>
      <c r="WDR31" s="102" t="s">
        <v>213</v>
      </c>
      <c r="WDS31" s="102" t="s">
        <v>213</v>
      </c>
      <c r="WDT31" s="102" t="s">
        <v>213</v>
      </c>
      <c r="WDU31" s="102" t="s">
        <v>213</v>
      </c>
      <c r="WDV31" s="102" t="s">
        <v>213</v>
      </c>
      <c r="WDW31" s="102" t="s">
        <v>213</v>
      </c>
      <c r="WDX31" s="102" t="s">
        <v>213</v>
      </c>
      <c r="WDY31" s="102" t="s">
        <v>213</v>
      </c>
      <c r="WDZ31" s="102" t="s">
        <v>213</v>
      </c>
      <c r="WEA31" s="102" t="s">
        <v>213</v>
      </c>
      <c r="WEB31" s="102" t="s">
        <v>213</v>
      </c>
      <c r="WEC31" s="102" t="s">
        <v>213</v>
      </c>
      <c r="WED31" s="102" t="s">
        <v>213</v>
      </c>
      <c r="WEE31" s="102" t="s">
        <v>213</v>
      </c>
      <c r="WEF31" s="102" t="s">
        <v>213</v>
      </c>
      <c r="WEG31" s="102" t="s">
        <v>213</v>
      </c>
      <c r="WEH31" s="102" t="s">
        <v>213</v>
      </c>
      <c r="WEI31" s="102" t="s">
        <v>213</v>
      </c>
      <c r="WEJ31" s="102" t="s">
        <v>213</v>
      </c>
      <c r="WEK31" s="102" t="s">
        <v>213</v>
      </c>
      <c r="WEL31" s="102" t="s">
        <v>213</v>
      </c>
      <c r="WEM31" s="102" t="s">
        <v>213</v>
      </c>
      <c r="WEN31" s="102" t="s">
        <v>213</v>
      </c>
      <c r="WEO31" s="102" t="s">
        <v>213</v>
      </c>
      <c r="WEP31" s="102" t="s">
        <v>213</v>
      </c>
      <c r="WEQ31" s="102" t="s">
        <v>213</v>
      </c>
      <c r="WER31" s="102" t="s">
        <v>213</v>
      </c>
      <c r="WES31" s="102" t="s">
        <v>213</v>
      </c>
      <c r="WET31" s="102" t="s">
        <v>213</v>
      </c>
      <c r="WEU31" s="102" t="s">
        <v>213</v>
      </c>
      <c r="WEV31" s="102" t="s">
        <v>213</v>
      </c>
      <c r="WEW31" s="102" t="s">
        <v>213</v>
      </c>
      <c r="WEX31" s="102" t="s">
        <v>213</v>
      </c>
      <c r="WEY31" s="102" t="s">
        <v>213</v>
      </c>
      <c r="WEZ31" s="102" t="s">
        <v>213</v>
      </c>
      <c r="WFA31" s="102" t="s">
        <v>213</v>
      </c>
      <c r="WFB31" s="102" t="s">
        <v>213</v>
      </c>
      <c r="WFC31" s="102" t="s">
        <v>213</v>
      </c>
      <c r="WFD31" s="102" t="s">
        <v>213</v>
      </c>
      <c r="WFE31" s="102" t="s">
        <v>213</v>
      </c>
      <c r="WFF31" s="102" t="s">
        <v>213</v>
      </c>
      <c r="WFG31" s="102" t="s">
        <v>213</v>
      </c>
      <c r="WFH31" s="102" t="s">
        <v>213</v>
      </c>
      <c r="WFI31" s="102" t="s">
        <v>213</v>
      </c>
      <c r="WFJ31" s="102" t="s">
        <v>213</v>
      </c>
      <c r="WFK31" s="102" t="s">
        <v>213</v>
      </c>
      <c r="WFL31" s="102" t="s">
        <v>213</v>
      </c>
      <c r="WFM31" s="102" t="s">
        <v>213</v>
      </c>
      <c r="WFN31" s="102" t="s">
        <v>213</v>
      </c>
      <c r="WFO31" s="102" t="s">
        <v>213</v>
      </c>
      <c r="WFP31" s="102" t="s">
        <v>213</v>
      </c>
      <c r="WFQ31" s="102" t="s">
        <v>213</v>
      </c>
      <c r="WFR31" s="102" t="s">
        <v>213</v>
      </c>
      <c r="WFS31" s="102" t="s">
        <v>213</v>
      </c>
      <c r="WFT31" s="102" t="s">
        <v>213</v>
      </c>
      <c r="WFU31" s="102" t="s">
        <v>213</v>
      </c>
      <c r="WFV31" s="102" t="s">
        <v>213</v>
      </c>
      <c r="WFW31" s="102" t="s">
        <v>213</v>
      </c>
      <c r="WFX31" s="102" t="s">
        <v>213</v>
      </c>
      <c r="WFY31" s="102" t="s">
        <v>213</v>
      </c>
      <c r="WFZ31" s="102" t="s">
        <v>213</v>
      </c>
      <c r="WGA31" s="102" t="s">
        <v>213</v>
      </c>
      <c r="WGB31" s="102" t="s">
        <v>213</v>
      </c>
      <c r="WGC31" s="102" t="s">
        <v>213</v>
      </c>
      <c r="WGD31" s="102" t="s">
        <v>213</v>
      </c>
      <c r="WGE31" s="102" t="s">
        <v>213</v>
      </c>
      <c r="WGF31" s="102" t="s">
        <v>213</v>
      </c>
      <c r="WGG31" s="102" t="s">
        <v>213</v>
      </c>
      <c r="WGH31" s="102" t="s">
        <v>213</v>
      </c>
      <c r="WGI31" s="102" t="s">
        <v>213</v>
      </c>
      <c r="WGJ31" s="102" t="s">
        <v>213</v>
      </c>
      <c r="WGK31" s="102" t="s">
        <v>213</v>
      </c>
      <c r="WGL31" s="102" t="s">
        <v>213</v>
      </c>
      <c r="WGM31" s="102" t="s">
        <v>213</v>
      </c>
      <c r="WGN31" s="102" t="s">
        <v>213</v>
      </c>
      <c r="WGO31" s="102" t="s">
        <v>213</v>
      </c>
      <c r="WGP31" s="102" t="s">
        <v>213</v>
      </c>
      <c r="WGQ31" s="102" t="s">
        <v>213</v>
      </c>
      <c r="WGR31" s="102" t="s">
        <v>213</v>
      </c>
      <c r="WGS31" s="102" t="s">
        <v>213</v>
      </c>
      <c r="WGT31" s="102" t="s">
        <v>213</v>
      </c>
      <c r="WGU31" s="102" t="s">
        <v>213</v>
      </c>
      <c r="WGV31" s="102" t="s">
        <v>213</v>
      </c>
      <c r="WGW31" s="102" t="s">
        <v>213</v>
      </c>
      <c r="WGX31" s="102" t="s">
        <v>213</v>
      </c>
      <c r="WGY31" s="102" t="s">
        <v>213</v>
      </c>
      <c r="WGZ31" s="102" t="s">
        <v>213</v>
      </c>
      <c r="WHA31" s="102" t="s">
        <v>213</v>
      </c>
      <c r="WHB31" s="102" t="s">
        <v>213</v>
      </c>
      <c r="WHC31" s="102" t="s">
        <v>213</v>
      </c>
      <c r="WHD31" s="102" t="s">
        <v>213</v>
      </c>
      <c r="WHE31" s="102" t="s">
        <v>213</v>
      </c>
      <c r="WHF31" s="102" t="s">
        <v>213</v>
      </c>
      <c r="WHG31" s="102" t="s">
        <v>213</v>
      </c>
      <c r="WHH31" s="102" t="s">
        <v>213</v>
      </c>
      <c r="WHI31" s="102" t="s">
        <v>213</v>
      </c>
      <c r="WHJ31" s="102" t="s">
        <v>213</v>
      </c>
      <c r="WHK31" s="102" t="s">
        <v>213</v>
      </c>
      <c r="WHL31" s="102" t="s">
        <v>213</v>
      </c>
      <c r="WHM31" s="102" t="s">
        <v>213</v>
      </c>
      <c r="WHN31" s="102" t="s">
        <v>213</v>
      </c>
      <c r="WHO31" s="102" t="s">
        <v>213</v>
      </c>
      <c r="WHP31" s="102" t="s">
        <v>213</v>
      </c>
      <c r="WHQ31" s="102" t="s">
        <v>213</v>
      </c>
      <c r="WHR31" s="102" t="s">
        <v>213</v>
      </c>
      <c r="WHS31" s="102" t="s">
        <v>213</v>
      </c>
      <c r="WHT31" s="102" t="s">
        <v>213</v>
      </c>
      <c r="WHU31" s="102" t="s">
        <v>213</v>
      </c>
      <c r="WHV31" s="102" t="s">
        <v>213</v>
      </c>
      <c r="WHW31" s="102" t="s">
        <v>213</v>
      </c>
      <c r="WHX31" s="102" t="s">
        <v>213</v>
      </c>
      <c r="WHY31" s="102" t="s">
        <v>213</v>
      </c>
      <c r="WHZ31" s="102" t="s">
        <v>213</v>
      </c>
      <c r="WIA31" s="102" t="s">
        <v>213</v>
      </c>
      <c r="WIB31" s="102" t="s">
        <v>213</v>
      </c>
      <c r="WIC31" s="102" t="s">
        <v>213</v>
      </c>
      <c r="WID31" s="102" t="s">
        <v>213</v>
      </c>
      <c r="WIE31" s="102" t="s">
        <v>213</v>
      </c>
      <c r="WIF31" s="102" t="s">
        <v>213</v>
      </c>
      <c r="WIG31" s="102" t="s">
        <v>213</v>
      </c>
      <c r="WIH31" s="102" t="s">
        <v>213</v>
      </c>
      <c r="WII31" s="102" t="s">
        <v>213</v>
      </c>
      <c r="WIJ31" s="102" t="s">
        <v>213</v>
      </c>
      <c r="WIK31" s="102" t="s">
        <v>213</v>
      </c>
      <c r="WIL31" s="102" t="s">
        <v>213</v>
      </c>
      <c r="WIM31" s="102" t="s">
        <v>213</v>
      </c>
      <c r="WIN31" s="102" t="s">
        <v>213</v>
      </c>
      <c r="WIO31" s="102" t="s">
        <v>213</v>
      </c>
      <c r="WIP31" s="102" t="s">
        <v>213</v>
      </c>
      <c r="WIQ31" s="102" t="s">
        <v>213</v>
      </c>
      <c r="WIR31" s="102" t="s">
        <v>213</v>
      </c>
      <c r="WIS31" s="102" t="s">
        <v>213</v>
      </c>
      <c r="WIT31" s="102" t="s">
        <v>213</v>
      </c>
      <c r="WIU31" s="102" t="s">
        <v>213</v>
      </c>
      <c r="WIV31" s="102" t="s">
        <v>213</v>
      </c>
      <c r="WIW31" s="102" t="s">
        <v>213</v>
      </c>
      <c r="WIX31" s="102" t="s">
        <v>213</v>
      </c>
      <c r="WIY31" s="102" t="s">
        <v>213</v>
      </c>
      <c r="WIZ31" s="102" t="s">
        <v>213</v>
      </c>
      <c r="WJA31" s="102" t="s">
        <v>213</v>
      </c>
      <c r="WJB31" s="102" t="s">
        <v>213</v>
      </c>
      <c r="WJC31" s="102" t="s">
        <v>213</v>
      </c>
      <c r="WJD31" s="102" t="s">
        <v>213</v>
      </c>
      <c r="WJE31" s="102" t="s">
        <v>213</v>
      </c>
      <c r="WJF31" s="102" t="s">
        <v>213</v>
      </c>
      <c r="WJG31" s="102" t="s">
        <v>213</v>
      </c>
      <c r="WJH31" s="102" t="s">
        <v>213</v>
      </c>
      <c r="WJI31" s="102" t="s">
        <v>213</v>
      </c>
      <c r="WJJ31" s="102" t="s">
        <v>213</v>
      </c>
      <c r="WJK31" s="102" t="s">
        <v>213</v>
      </c>
      <c r="WJL31" s="102" t="s">
        <v>213</v>
      </c>
      <c r="WJM31" s="102" t="s">
        <v>213</v>
      </c>
      <c r="WJN31" s="102" t="s">
        <v>213</v>
      </c>
      <c r="WJO31" s="102" t="s">
        <v>213</v>
      </c>
      <c r="WJP31" s="102" t="s">
        <v>213</v>
      </c>
      <c r="WJQ31" s="102" t="s">
        <v>213</v>
      </c>
      <c r="WJR31" s="102" t="s">
        <v>213</v>
      </c>
      <c r="WJS31" s="102" t="s">
        <v>213</v>
      </c>
      <c r="WJT31" s="102" t="s">
        <v>213</v>
      </c>
      <c r="WJU31" s="102" t="s">
        <v>213</v>
      </c>
      <c r="WJV31" s="102" t="s">
        <v>213</v>
      </c>
      <c r="WJW31" s="102" t="s">
        <v>213</v>
      </c>
      <c r="WJX31" s="102" t="s">
        <v>213</v>
      </c>
      <c r="WJY31" s="102" t="s">
        <v>213</v>
      </c>
      <c r="WJZ31" s="102" t="s">
        <v>213</v>
      </c>
      <c r="WKA31" s="102" t="s">
        <v>213</v>
      </c>
      <c r="WKB31" s="102" t="s">
        <v>213</v>
      </c>
      <c r="WKC31" s="102" t="s">
        <v>213</v>
      </c>
      <c r="WKD31" s="102" t="s">
        <v>213</v>
      </c>
      <c r="WKE31" s="102" t="s">
        <v>213</v>
      </c>
      <c r="WKF31" s="102" t="s">
        <v>213</v>
      </c>
      <c r="WKG31" s="102" t="s">
        <v>213</v>
      </c>
      <c r="WKH31" s="102" t="s">
        <v>213</v>
      </c>
      <c r="WKI31" s="102" t="s">
        <v>213</v>
      </c>
      <c r="WKJ31" s="102" t="s">
        <v>213</v>
      </c>
      <c r="WKK31" s="102" t="s">
        <v>213</v>
      </c>
      <c r="WKL31" s="102" t="s">
        <v>213</v>
      </c>
      <c r="WKM31" s="102" t="s">
        <v>213</v>
      </c>
      <c r="WKN31" s="102" t="s">
        <v>213</v>
      </c>
      <c r="WKO31" s="102" t="s">
        <v>213</v>
      </c>
      <c r="WKP31" s="102" t="s">
        <v>213</v>
      </c>
      <c r="WKQ31" s="102" t="s">
        <v>213</v>
      </c>
      <c r="WKR31" s="102" t="s">
        <v>213</v>
      </c>
      <c r="WKS31" s="102" t="s">
        <v>213</v>
      </c>
      <c r="WKT31" s="102" t="s">
        <v>213</v>
      </c>
      <c r="WKU31" s="102" t="s">
        <v>213</v>
      </c>
      <c r="WKV31" s="102" t="s">
        <v>213</v>
      </c>
      <c r="WKW31" s="102" t="s">
        <v>213</v>
      </c>
      <c r="WKX31" s="102" t="s">
        <v>213</v>
      </c>
      <c r="WKY31" s="102" t="s">
        <v>213</v>
      </c>
      <c r="WKZ31" s="102" t="s">
        <v>213</v>
      </c>
      <c r="WLA31" s="102" t="s">
        <v>213</v>
      </c>
      <c r="WLB31" s="102" t="s">
        <v>213</v>
      </c>
      <c r="WLC31" s="102" t="s">
        <v>213</v>
      </c>
      <c r="WLD31" s="102" t="s">
        <v>213</v>
      </c>
      <c r="WLE31" s="102" t="s">
        <v>213</v>
      </c>
      <c r="WLF31" s="102" t="s">
        <v>213</v>
      </c>
      <c r="WLG31" s="102" t="s">
        <v>213</v>
      </c>
      <c r="WLH31" s="102" t="s">
        <v>213</v>
      </c>
      <c r="WLI31" s="102" t="s">
        <v>213</v>
      </c>
      <c r="WLJ31" s="102" t="s">
        <v>213</v>
      </c>
      <c r="WLK31" s="102" t="s">
        <v>213</v>
      </c>
      <c r="WLL31" s="102" t="s">
        <v>213</v>
      </c>
      <c r="WLM31" s="102" t="s">
        <v>213</v>
      </c>
      <c r="WLN31" s="102" t="s">
        <v>213</v>
      </c>
      <c r="WLO31" s="102" t="s">
        <v>213</v>
      </c>
      <c r="WLP31" s="102" t="s">
        <v>213</v>
      </c>
      <c r="WLQ31" s="102" t="s">
        <v>213</v>
      </c>
      <c r="WLR31" s="102" t="s">
        <v>213</v>
      </c>
      <c r="WLS31" s="102" t="s">
        <v>213</v>
      </c>
      <c r="WLT31" s="102" t="s">
        <v>213</v>
      </c>
      <c r="WLU31" s="102" t="s">
        <v>213</v>
      </c>
      <c r="WLV31" s="102" t="s">
        <v>213</v>
      </c>
      <c r="WLW31" s="102" t="s">
        <v>213</v>
      </c>
      <c r="WLX31" s="102" t="s">
        <v>213</v>
      </c>
      <c r="WLY31" s="102" t="s">
        <v>213</v>
      </c>
      <c r="WLZ31" s="102" t="s">
        <v>213</v>
      </c>
      <c r="WMA31" s="102" t="s">
        <v>213</v>
      </c>
      <c r="WMB31" s="102" t="s">
        <v>213</v>
      </c>
      <c r="WMC31" s="102" t="s">
        <v>213</v>
      </c>
      <c r="WMD31" s="102" t="s">
        <v>213</v>
      </c>
      <c r="WME31" s="102" t="s">
        <v>213</v>
      </c>
      <c r="WMF31" s="102" t="s">
        <v>213</v>
      </c>
      <c r="WMG31" s="102" t="s">
        <v>213</v>
      </c>
      <c r="WMH31" s="102" t="s">
        <v>213</v>
      </c>
      <c r="WMI31" s="102" t="s">
        <v>213</v>
      </c>
      <c r="WMJ31" s="102" t="s">
        <v>213</v>
      </c>
      <c r="WMK31" s="102" t="s">
        <v>213</v>
      </c>
      <c r="WML31" s="102" t="s">
        <v>213</v>
      </c>
      <c r="WMM31" s="102" t="s">
        <v>213</v>
      </c>
      <c r="WMN31" s="102" t="s">
        <v>213</v>
      </c>
      <c r="WMO31" s="102" t="s">
        <v>213</v>
      </c>
      <c r="WMP31" s="102" t="s">
        <v>213</v>
      </c>
      <c r="WMQ31" s="102" t="s">
        <v>213</v>
      </c>
      <c r="WMR31" s="102" t="s">
        <v>213</v>
      </c>
      <c r="WMS31" s="102" t="s">
        <v>213</v>
      </c>
      <c r="WMT31" s="102" t="s">
        <v>213</v>
      </c>
      <c r="WMU31" s="102" t="s">
        <v>213</v>
      </c>
      <c r="WMV31" s="102" t="s">
        <v>213</v>
      </c>
      <c r="WMW31" s="102" t="s">
        <v>213</v>
      </c>
      <c r="WMX31" s="102" t="s">
        <v>213</v>
      </c>
      <c r="WMY31" s="102" t="s">
        <v>213</v>
      </c>
      <c r="WMZ31" s="102" t="s">
        <v>213</v>
      </c>
      <c r="WNA31" s="102" t="s">
        <v>213</v>
      </c>
      <c r="WNB31" s="102" t="s">
        <v>213</v>
      </c>
      <c r="WNC31" s="102" t="s">
        <v>213</v>
      </c>
      <c r="WND31" s="102" t="s">
        <v>213</v>
      </c>
      <c r="WNE31" s="102" t="s">
        <v>213</v>
      </c>
      <c r="WNF31" s="102" t="s">
        <v>213</v>
      </c>
      <c r="WNG31" s="102" t="s">
        <v>213</v>
      </c>
      <c r="WNH31" s="102" t="s">
        <v>213</v>
      </c>
      <c r="WNI31" s="102" t="s">
        <v>213</v>
      </c>
      <c r="WNJ31" s="102" t="s">
        <v>213</v>
      </c>
      <c r="WNK31" s="102" t="s">
        <v>213</v>
      </c>
      <c r="WNL31" s="102" t="s">
        <v>213</v>
      </c>
      <c r="WNM31" s="102" t="s">
        <v>213</v>
      </c>
      <c r="WNN31" s="102" t="s">
        <v>213</v>
      </c>
      <c r="WNO31" s="102" t="s">
        <v>213</v>
      </c>
      <c r="WNP31" s="102" t="s">
        <v>213</v>
      </c>
      <c r="WNQ31" s="102" t="s">
        <v>213</v>
      </c>
      <c r="WNR31" s="102" t="s">
        <v>213</v>
      </c>
      <c r="WNS31" s="102" t="s">
        <v>213</v>
      </c>
      <c r="WNT31" s="102" t="s">
        <v>213</v>
      </c>
      <c r="WNU31" s="102" t="s">
        <v>213</v>
      </c>
      <c r="WNV31" s="102" t="s">
        <v>213</v>
      </c>
      <c r="WNW31" s="102" t="s">
        <v>213</v>
      </c>
      <c r="WNX31" s="102" t="s">
        <v>213</v>
      </c>
      <c r="WNY31" s="102" t="s">
        <v>213</v>
      </c>
      <c r="WNZ31" s="102" t="s">
        <v>213</v>
      </c>
      <c r="WOA31" s="102" t="s">
        <v>213</v>
      </c>
      <c r="WOB31" s="102" t="s">
        <v>213</v>
      </c>
      <c r="WOC31" s="102" t="s">
        <v>213</v>
      </c>
      <c r="WOD31" s="102" t="s">
        <v>213</v>
      </c>
      <c r="WOE31" s="102" t="s">
        <v>213</v>
      </c>
      <c r="WOF31" s="102" t="s">
        <v>213</v>
      </c>
      <c r="WOG31" s="102" t="s">
        <v>213</v>
      </c>
      <c r="WOH31" s="102" t="s">
        <v>213</v>
      </c>
      <c r="WOI31" s="102" t="s">
        <v>213</v>
      </c>
      <c r="WOJ31" s="102" t="s">
        <v>213</v>
      </c>
      <c r="WOK31" s="102" t="s">
        <v>213</v>
      </c>
      <c r="WOL31" s="102" t="s">
        <v>213</v>
      </c>
      <c r="WOM31" s="102" t="s">
        <v>213</v>
      </c>
      <c r="WON31" s="102" t="s">
        <v>213</v>
      </c>
      <c r="WOO31" s="102" t="s">
        <v>213</v>
      </c>
      <c r="WOP31" s="102" t="s">
        <v>213</v>
      </c>
      <c r="WOQ31" s="102" t="s">
        <v>213</v>
      </c>
      <c r="WOR31" s="102" t="s">
        <v>213</v>
      </c>
      <c r="WOS31" s="102" t="s">
        <v>213</v>
      </c>
      <c r="WOT31" s="102" t="s">
        <v>213</v>
      </c>
      <c r="WOU31" s="102" t="s">
        <v>213</v>
      </c>
      <c r="WOV31" s="102" t="s">
        <v>213</v>
      </c>
      <c r="WOW31" s="102" t="s">
        <v>213</v>
      </c>
      <c r="WOX31" s="102" t="s">
        <v>213</v>
      </c>
      <c r="WOY31" s="102" t="s">
        <v>213</v>
      </c>
      <c r="WOZ31" s="102" t="s">
        <v>213</v>
      </c>
      <c r="WPA31" s="102" t="s">
        <v>213</v>
      </c>
      <c r="WPB31" s="102" t="s">
        <v>213</v>
      </c>
      <c r="WPC31" s="102" t="s">
        <v>213</v>
      </c>
      <c r="WPD31" s="102" t="s">
        <v>213</v>
      </c>
      <c r="WPE31" s="102" t="s">
        <v>213</v>
      </c>
      <c r="WPF31" s="102" t="s">
        <v>213</v>
      </c>
      <c r="WPG31" s="102" t="s">
        <v>213</v>
      </c>
      <c r="WPH31" s="102" t="s">
        <v>213</v>
      </c>
      <c r="WPI31" s="102" t="s">
        <v>213</v>
      </c>
      <c r="WPJ31" s="102" t="s">
        <v>213</v>
      </c>
      <c r="WPK31" s="102" t="s">
        <v>213</v>
      </c>
      <c r="WPL31" s="102" t="s">
        <v>213</v>
      </c>
      <c r="WPM31" s="102" t="s">
        <v>213</v>
      </c>
      <c r="WPN31" s="102" t="s">
        <v>213</v>
      </c>
      <c r="WPO31" s="102" t="s">
        <v>213</v>
      </c>
      <c r="WPP31" s="102" t="s">
        <v>213</v>
      </c>
      <c r="WPQ31" s="102" t="s">
        <v>213</v>
      </c>
      <c r="WPR31" s="102" t="s">
        <v>213</v>
      </c>
      <c r="WPS31" s="102" t="s">
        <v>213</v>
      </c>
      <c r="WPT31" s="102" t="s">
        <v>213</v>
      </c>
      <c r="WPU31" s="102" t="s">
        <v>213</v>
      </c>
      <c r="WPV31" s="102" t="s">
        <v>213</v>
      </c>
      <c r="WPW31" s="102" t="s">
        <v>213</v>
      </c>
      <c r="WPX31" s="102" t="s">
        <v>213</v>
      </c>
      <c r="WPY31" s="102" t="s">
        <v>213</v>
      </c>
      <c r="WPZ31" s="102" t="s">
        <v>213</v>
      </c>
      <c r="WQA31" s="102" t="s">
        <v>213</v>
      </c>
      <c r="WQB31" s="102" t="s">
        <v>213</v>
      </c>
      <c r="WQC31" s="102" t="s">
        <v>213</v>
      </c>
      <c r="WQD31" s="102" t="s">
        <v>213</v>
      </c>
      <c r="WQE31" s="102" t="s">
        <v>213</v>
      </c>
      <c r="WQF31" s="102" t="s">
        <v>213</v>
      </c>
      <c r="WQG31" s="102" t="s">
        <v>213</v>
      </c>
      <c r="WQH31" s="102" t="s">
        <v>213</v>
      </c>
      <c r="WQI31" s="102" t="s">
        <v>213</v>
      </c>
      <c r="WQJ31" s="102" t="s">
        <v>213</v>
      </c>
      <c r="WQK31" s="102" t="s">
        <v>213</v>
      </c>
      <c r="WQL31" s="102" t="s">
        <v>213</v>
      </c>
      <c r="WQM31" s="102" t="s">
        <v>213</v>
      </c>
      <c r="WQN31" s="102" t="s">
        <v>213</v>
      </c>
      <c r="WQO31" s="102" t="s">
        <v>213</v>
      </c>
      <c r="WQP31" s="102" t="s">
        <v>213</v>
      </c>
      <c r="WQQ31" s="102" t="s">
        <v>213</v>
      </c>
      <c r="WQR31" s="102" t="s">
        <v>213</v>
      </c>
      <c r="WQS31" s="102" t="s">
        <v>213</v>
      </c>
      <c r="WQT31" s="102" t="s">
        <v>213</v>
      </c>
      <c r="WQU31" s="102" t="s">
        <v>213</v>
      </c>
      <c r="WQV31" s="102" t="s">
        <v>213</v>
      </c>
      <c r="WQW31" s="102" t="s">
        <v>213</v>
      </c>
      <c r="WQX31" s="102" t="s">
        <v>213</v>
      </c>
      <c r="WQY31" s="102" t="s">
        <v>213</v>
      </c>
      <c r="WQZ31" s="102" t="s">
        <v>213</v>
      </c>
      <c r="WRA31" s="102" t="s">
        <v>213</v>
      </c>
      <c r="WRB31" s="102" t="s">
        <v>213</v>
      </c>
      <c r="WRC31" s="102" t="s">
        <v>213</v>
      </c>
      <c r="WRD31" s="102" t="s">
        <v>213</v>
      </c>
      <c r="WRE31" s="102" t="s">
        <v>213</v>
      </c>
      <c r="WRF31" s="102" t="s">
        <v>213</v>
      </c>
      <c r="WRG31" s="102" t="s">
        <v>213</v>
      </c>
      <c r="WRH31" s="102" t="s">
        <v>213</v>
      </c>
      <c r="WRI31" s="102" t="s">
        <v>213</v>
      </c>
      <c r="WRJ31" s="102" t="s">
        <v>213</v>
      </c>
      <c r="WRK31" s="102" t="s">
        <v>213</v>
      </c>
      <c r="WRL31" s="102" t="s">
        <v>213</v>
      </c>
      <c r="WRM31" s="102" t="s">
        <v>213</v>
      </c>
      <c r="WRN31" s="102" t="s">
        <v>213</v>
      </c>
      <c r="WRO31" s="102" t="s">
        <v>213</v>
      </c>
      <c r="WRP31" s="102" t="s">
        <v>213</v>
      </c>
      <c r="WRQ31" s="102" t="s">
        <v>213</v>
      </c>
      <c r="WRR31" s="102" t="s">
        <v>213</v>
      </c>
      <c r="WRS31" s="102" t="s">
        <v>213</v>
      </c>
      <c r="WRT31" s="102" t="s">
        <v>213</v>
      </c>
      <c r="WRU31" s="102" t="s">
        <v>213</v>
      </c>
      <c r="WRV31" s="102" t="s">
        <v>213</v>
      </c>
      <c r="WRW31" s="102" t="s">
        <v>213</v>
      </c>
      <c r="WRX31" s="102" t="s">
        <v>213</v>
      </c>
      <c r="WRY31" s="102" t="s">
        <v>213</v>
      </c>
      <c r="WRZ31" s="102" t="s">
        <v>213</v>
      </c>
      <c r="WSA31" s="102" t="s">
        <v>213</v>
      </c>
      <c r="WSB31" s="102" t="s">
        <v>213</v>
      </c>
      <c r="WSC31" s="102" t="s">
        <v>213</v>
      </c>
      <c r="WSD31" s="102" t="s">
        <v>213</v>
      </c>
      <c r="WSE31" s="102" t="s">
        <v>213</v>
      </c>
      <c r="WSF31" s="102" t="s">
        <v>213</v>
      </c>
      <c r="WSG31" s="102" t="s">
        <v>213</v>
      </c>
      <c r="WSH31" s="102" t="s">
        <v>213</v>
      </c>
      <c r="WSI31" s="102" t="s">
        <v>213</v>
      </c>
      <c r="WSJ31" s="102" t="s">
        <v>213</v>
      </c>
      <c r="WSK31" s="102" t="s">
        <v>213</v>
      </c>
      <c r="WSL31" s="102" t="s">
        <v>213</v>
      </c>
      <c r="WSM31" s="102" t="s">
        <v>213</v>
      </c>
      <c r="WSN31" s="102" t="s">
        <v>213</v>
      </c>
      <c r="WSO31" s="102" t="s">
        <v>213</v>
      </c>
      <c r="WSP31" s="102" t="s">
        <v>213</v>
      </c>
      <c r="WSQ31" s="102" t="s">
        <v>213</v>
      </c>
      <c r="WSR31" s="102" t="s">
        <v>213</v>
      </c>
      <c r="WSS31" s="102" t="s">
        <v>213</v>
      </c>
      <c r="WST31" s="102" t="s">
        <v>213</v>
      </c>
      <c r="WSU31" s="102" t="s">
        <v>213</v>
      </c>
      <c r="WSV31" s="102" t="s">
        <v>213</v>
      </c>
      <c r="WSW31" s="102" t="s">
        <v>213</v>
      </c>
      <c r="WSX31" s="102" t="s">
        <v>213</v>
      </c>
      <c r="WSY31" s="102" t="s">
        <v>213</v>
      </c>
      <c r="WSZ31" s="102" t="s">
        <v>213</v>
      </c>
      <c r="WTA31" s="102" t="s">
        <v>213</v>
      </c>
      <c r="WTB31" s="102" t="s">
        <v>213</v>
      </c>
      <c r="WTC31" s="102" t="s">
        <v>213</v>
      </c>
      <c r="WTD31" s="102" t="s">
        <v>213</v>
      </c>
      <c r="WTE31" s="102" t="s">
        <v>213</v>
      </c>
      <c r="WTF31" s="102" t="s">
        <v>213</v>
      </c>
      <c r="WTG31" s="102" t="s">
        <v>213</v>
      </c>
      <c r="WTH31" s="102" t="s">
        <v>213</v>
      </c>
      <c r="WTI31" s="102" t="s">
        <v>213</v>
      </c>
      <c r="WTJ31" s="102" t="s">
        <v>213</v>
      </c>
      <c r="WTK31" s="102" t="s">
        <v>213</v>
      </c>
      <c r="WTL31" s="102" t="s">
        <v>213</v>
      </c>
      <c r="WTM31" s="102" t="s">
        <v>213</v>
      </c>
      <c r="WTN31" s="102" t="s">
        <v>213</v>
      </c>
      <c r="WTO31" s="102" t="s">
        <v>213</v>
      </c>
      <c r="WTP31" s="102" t="s">
        <v>213</v>
      </c>
      <c r="WTQ31" s="102" t="s">
        <v>213</v>
      </c>
      <c r="WTR31" s="102" t="s">
        <v>213</v>
      </c>
      <c r="WTS31" s="102" t="s">
        <v>213</v>
      </c>
      <c r="WTT31" s="102" t="s">
        <v>213</v>
      </c>
      <c r="WTU31" s="102" t="s">
        <v>213</v>
      </c>
      <c r="WTV31" s="102" t="s">
        <v>213</v>
      </c>
      <c r="WTW31" s="102" t="s">
        <v>213</v>
      </c>
      <c r="WTX31" s="102" t="s">
        <v>213</v>
      </c>
      <c r="WTY31" s="102" t="s">
        <v>213</v>
      </c>
      <c r="WTZ31" s="102" t="s">
        <v>213</v>
      </c>
      <c r="WUA31" s="102" t="s">
        <v>213</v>
      </c>
      <c r="WUB31" s="102" t="s">
        <v>213</v>
      </c>
      <c r="WUC31" s="102" t="s">
        <v>213</v>
      </c>
      <c r="WUD31" s="102" t="s">
        <v>213</v>
      </c>
      <c r="WUE31" s="102" t="s">
        <v>213</v>
      </c>
      <c r="WUF31" s="102" t="s">
        <v>213</v>
      </c>
      <c r="WUG31" s="102" t="s">
        <v>213</v>
      </c>
      <c r="WUH31" s="102" t="s">
        <v>213</v>
      </c>
      <c r="WUI31" s="102" t="s">
        <v>213</v>
      </c>
      <c r="WUJ31" s="102" t="s">
        <v>213</v>
      </c>
      <c r="WUK31" s="102" t="s">
        <v>213</v>
      </c>
      <c r="WUL31" s="102" t="s">
        <v>213</v>
      </c>
      <c r="WUM31" s="102" t="s">
        <v>213</v>
      </c>
      <c r="WUN31" s="102" t="s">
        <v>213</v>
      </c>
      <c r="WUO31" s="102" t="s">
        <v>213</v>
      </c>
      <c r="WUP31" s="102" t="s">
        <v>213</v>
      </c>
      <c r="WUQ31" s="102" t="s">
        <v>213</v>
      </c>
      <c r="WUR31" s="102" t="s">
        <v>213</v>
      </c>
      <c r="WUS31" s="102" t="s">
        <v>213</v>
      </c>
      <c r="WUT31" s="102" t="s">
        <v>213</v>
      </c>
      <c r="WUU31" s="102" t="s">
        <v>213</v>
      </c>
      <c r="WUV31" s="102" t="s">
        <v>213</v>
      </c>
      <c r="WUW31" s="102" t="s">
        <v>213</v>
      </c>
      <c r="WUX31" s="102" t="s">
        <v>213</v>
      </c>
      <c r="WUY31" s="102" t="s">
        <v>213</v>
      </c>
      <c r="WUZ31" s="102" t="s">
        <v>213</v>
      </c>
      <c r="WVA31" s="102" t="s">
        <v>213</v>
      </c>
      <c r="WVB31" s="102" t="s">
        <v>213</v>
      </c>
      <c r="WVC31" s="102" t="s">
        <v>213</v>
      </c>
      <c r="WVD31" s="102" t="s">
        <v>213</v>
      </c>
      <c r="WVE31" s="102" t="s">
        <v>213</v>
      </c>
      <c r="WVF31" s="102" t="s">
        <v>213</v>
      </c>
      <c r="WVG31" s="102" t="s">
        <v>213</v>
      </c>
      <c r="WVH31" s="102" t="s">
        <v>213</v>
      </c>
      <c r="WVI31" s="102" t="s">
        <v>213</v>
      </c>
      <c r="WVJ31" s="102" t="s">
        <v>213</v>
      </c>
      <c r="WVK31" s="102" t="s">
        <v>213</v>
      </c>
      <c r="WVL31" s="102" t="s">
        <v>213</v>
      </c>
      <c r="WVM31" s="102" t="s">
        <v>213</v>
      </c>
      <c r="WVN31" s="102" t="s">
        <v>213</v>
      </c>
      <c r="WVO31" s="102" t="s">
        <v>213</v>
      </c>
      <c r="WVP31" s="102" t="s">
        <v>213</v>
      </c>
      <c r="WVQ31" s="102" t="s">
        <v>213</v>
      </c>
      <c r="WVR31" s="102" t="s">
        <v>213</v>
      </c>
      <c r="WVS31" s="102" t="s">
        <v>213</v>
      </c>
      <c r="WVT31" s="102" t="s">
        <v>213</v>
      </c>
      <c r="WVU31" s="102" t="s">
        <v>213</v>
      </c>
      <c r="WVV31" s="102" t="s">
        <v>213</v>
      </c>
      <c r="WVW31" s="102" t="s">
        <v>213</v>
      </c>
      <c r="WVX31" s="102" t="s">
        <v>213</v>
      </c>
      <c r="WVY31" s="102" t="s">
        <v>213</v>
      </c>
      <c r="WVZ31" s="102" t="s">
        <v>213</v>
      </c>
      <c r="WWA31" s="102" t="s">
        <v>213</v>
      </c>
      <c r="WWB31" s="102" t="s">
        <v>213</v>
      </c>
      <c r="WWC31" s="102" t="s">
        <v>213</v>
      </c>
      <c r="WWD31" s="102" t="s">
        <v>213</v>
      </c>
      <c r="WWE31" s="102" t="s">
        <v>213</v>
      </c>
      <c r="WWF31" s="102" t="s">
        <v>213</v>
      </c>
      <c r="WWG31" s="102" t="s">
        <v>213</v>
      </c>
      <c r="WWH31" s="102" t="s">
        <v>213</v>
      </c>
      <c r="WWI31" s="102" t="s">
        <v>213</v>
      </c>
      <c r="WWJ31" s="102" t="s">
        <v>213</v>
      </c>
      <c r="WWK31" s="102" t="s">
        <v>213</v>
      </c>
      <c r="WWL31" s="102" t="s">
        <v>213</v>
      </c>
      <c r="WWM31" s="102" t="s">
        <v>213</v>
      </c>
      <c r="WWN31" s="102" t="s">
        <v>213</v>
      </c>
      <c r="WWO31" s="102" t="s">
        <v>213</v>
      </c>
      <c r="WWP31" s="102" t="s">
        <v>213</v>
      </c>
      <c r="WWQ31" s="102" t="s">
        <v>213</v>
      </c>
      <c r="WWR31" s="102" t="s">
        <v>213</v>
      </c>
      <c r="WWS31" s="102" t="s">
        <v>213</v>
      </c>
      <c r="WWT31" s="102" t="s">
        <v>213</v>
      </c>
      <c r="WWU31" s="102" t="s">
        <v>213</v>
      </c>
      <c r="WWV31" s="102" t="s">
        <v>213</v>
      </c>
      <c r="WWW31" s="102" t="s">
        <v>213</v>
      </c>
      <c r="WWX31" s="102" t="s">
        <v>213</v>
      </c>
      <c r="WWY31" s="102" t="s">
        <v>213</v>
      </c>
      <c r="WWZ31" s="102" t="s">
        <v>213</v>
      </c>
      <c r="WXA31" s="102" t="s">
        <v>213</v>
      </c>
      <c r="WXB31" s="102" t="s">
        <v>213</v>
      </c>
      <c r="WXC31" s="102" t="s">
        <v>213</v>
      </c>
      <c r="WXD31" s="102" t="s">
        <v>213</v>
      </c>
      <c r="WXE31" s="102" t="s">
        <v>213</v>
      </c>
      <c r="WXF31" s="102" t="s">
        <v>213</v>
      </c>
      <c r="WXG31" s="102" t="s">
        <v>213</v>
      </c>
      <c r="WXH31" s="102" t="s">
        <v>213</v>
      </c>
      <c r="WXI31" s="102" t="s">
        <v>213</v>
      </c>
      <c r="WXJ31" s="102" t="s">
        <v>213</v>
      </c>
      <c r="WXK31" s="102" t="s">
        <v>213</v>
      </c>
      <c r="WXL31" s="102" t="s">
        <v>213</v>
      </c>
      <c r="WXM31" s="102" t="s">
        <v>213</v>
      </c>
      <c r="WXN31" s="102" t="s">
        <v>213</v>
      </c>
      <c r="WXO31" s="102" t="s">
        <v>213</v>
      </c>
      <c r="WXP31" s="102" t="s">
        <v>213</v>
      </c>
      <c r="WXQ31" s="102" t="s">
        <v>213</v>
      </c>
      <c r="WXR31" s="102" t="s">
        <v>213</v>
      </c>
      <c r="WXS31" s="102" t="s">
        <v>213</v>
      </c>
      <c r="WXT31" s="102" t="s">
        <v>213</v>
      </c>
      <c r="WXU31" s="102" t="s">
        <v>213</v>
      </c>
      <c r="WXV31" s="102" t="s">
        <v>213</v>
      </c>
      <c r="WXW31" s="102" t="s">
        <v>213</v>
      </c>
      <c r="WXX31" s="102" t="s">
        <v>213</v>
      </c>
      <c r="WXY31" s="102" t="s">
        <v>213</v>
      </c>
      <c r="WXZ31" s="102" t="s">
        <v>213</v>
      </c>
      <c r="WYA31" s="102" t="s">
        <v>213</v>
      </c>
      <c r="WYB31" s="102" t="s">
        <v>213</v>
      </c>
      <c r="WYC31" s="102" t="s">
        <v>213</v>
      </c>
      <c r="WYD31" s="102" t="s">
        <v>213</v>
      </c>
      <c r="WYE31" s="102" t="s">
        <v>213</v>
      </c>
      <c r="WYF31" s="102" t="s">
        <v>213</v>
      </c>
      <c r="WYG31" s="102" t="s">
        <v>213</v>
      </c>
      <c r="WYH31" s="102" t="s">
        <v>213</v>
      </c>
      <c r="WYI31" s="102" t="s">
        <v>213</v>
      </c>
      <c r="WYJ31" s="102" t="s">
        <v>213</v>
      </c>
      <c r="WYK31" s="102" t="s">
        <v>213</v>
      </c>
      <c r="WYL31" s="102" t="s">
        <v>213</v>
      </c>
      <c r="WYM31" s="102" t="s">
        <v>213</v>
      </c>
      <c r="WYN31" s="102" t="s">
        <v>213</v>
      </c>
      <c r="WYO31" s="102" t="s">
        <v>213</v>
      </c>
      <c r="WYP31" s="102" t="s">
        <v>213</v>
      </c>
      <c r="WYQ31" s="102" t="s">
        <v>213</v>
      </c>
      <c r="WYR31" s="102" t="s">
        <v>213</v>
      </c>
      <c r="WYS31" s="102" t="s">
        <v>213</v>
      </c>
      <c r="WYT31" s="102" t="s">
        <v>213</v>
      </c>
      <c r="WYU31" s="102" t="s">
        <v>213</v>
      </c>
      <c r="WYV31" s="102" t="s">
        <v>213</v>
      </c>
      <c r="WYW31" s="102" t="s">
        <v>213</v>
      </c>
      <c r="WYX31" s="102" t="s">
        <v>213</v>
      </c>
      <c r="WYY31" s="102" t="s">
        <v>213</v>
      </c>
      <c r="WYZ31" s="102" t="s">
        <v>213</v>
      </c>
      <c r="WZA31" s="102" t="s">
        <v>213</v>
      </c>
      <c r="WZB31" s="102" t="s">
        <v>213</v>
      </c>
      <c r="WZC31" s="102" t="s">
        <v>213</v>
      </c>
      <c r="WZD31" s="102" t="s">
        <v>213</v>
      </c>
      <c r="WZE31" s="102" t="s">
        <v>213</v>
      </c>
      <c r="WZF31" s="102" t="s">
        <v>213</v>
      </c>
      <c r="WZG31" s="102" t="s">
        <v>213</v>
      </c>
      <c r="WZH31" s="102" t="s">
        <v>213</v>
      </c>
      <c r="WZI31" s="102" t="s">
        <v>213</v>
      </c>
      <c r="WZJ31" s="102" t="s">
        <v>213</v>
      </c>
      <c r="WZK31" s="102" t="s">
        <v>213</v>
      </c>
      <c r="WZL31" s="102" t="s">
        <v>213</v>
      </c>
      <c r="WZM31" s="102" t="s">
        <v>213</v>
      </c>
      <c r="WZN31" s="102" t="s">
        <v>213</v>
      </c>
      <c r="WZO31" s="102" t="s">
        <v>213</v>
      </c>
      <c r="WZP31" s="102" t="s">
        <v>213</v>
      </c>
      <c r="WZQ31" s="102" t="s">
        <v>213</v>
      </c>
      <c r="WZR31" s="102" t="s">
        <v>213</v>
      </c>
      <c r="WZS31" s="102" t="s">
        <v>213</v>
      </c>
      <c r="WZT31" s="102" t="s">
        <v>213</v>
      </c>
      <c r="WZU31" s="102" t="s">
        <v>213</v>
      </c>
      <c r="WZV31" s="102" t="s">
        <v>213</v>
      </c>
      <c r="WZW31" s="102" t="s">
        <v>213</v>
      </c>
      <c r="WZX31" s="102" t="s">
        <v>213</v>
      </c>
      <c r="WZY31" s="102" t="s">
        <v>213</v>
      </c>
      <c r="WZZ31" s="102" t="s">
        <v>213</v>
      </c>
      <c r="XAA31" s="102" t="s">
        <v>213</v>
      </c>
      <c r="XAB31" s="102" t="s">
        <v>213</v>
      </c>
      <c r="XAC31" s="102" t="s">
        <v>213</v>
      </c>
      <c r="XAD31" s="102" t="s">
        <v>213</v>
      </c>
      <c r="XAE31" s="102" t="s">
        <v>213</v>
      </c>
      <c r="XAF31" s="102" t="s">
        <v>213</v>
      </c>
      <c r="XAG31" s="102" t="s">
        <v>213</v>
      </c>
      <c r="XAH31" s="102" t="s">
        <v>213</v>
      </c>
      <c r="XAI31" s="102" t="s">
        <v>213</v>
      </c>
      <c r="XAJ31" s="102" t="s">
        <v>213</v>
      </c>
      <c r="XAK31" s="102" t="s">
        <v>213</v>
      </c>
      <c r="XAL31" s="102" t="s">
        <v>213</v>
      </c>
      <c r="XAM31" s="102" t="s">
        <v>213</v>
      </c>
      <c r="XAN31" s="102" t="s">
        <v>213</v>
      </c>
      <c r="XAO31" s="102" t="s">
        <v>213</v>
      </c>
      <c r="XAP31" s="102" t="s">
        <v>213</v>
      </c>
      <c r="XAQ31" s="102" t="s">
        <v>213</v>
      </c>
      <c r="XAR31" s="102" t="s">
        <v>213</v>
      </c>
      <c r="XAS31" s="102" t="s">
        <v>213</v>
      </c>
      <c r="XAT31" s="102" t="s">
        <v>213</v>
      </c>
      <c r="XAU31" s="102" t="s">
        <v>213</v>
      </c>
      <c r="XAV31" s="102" t="s">
        <v>213</v>
      </c>
      <c r="XAW31" s="102" t="s">
        <v>213</v>
      </c>
      <c r="XAX31" s="102" t="s">
        <v>213</v>
      </c>
      <c r="XAY31" s="102" t="s">
        <v>213</v>
      </c>
      <c r="XAZ31" s="102" t="s">
        <v>213</v>
      </c>
      <c r="XBA31" s="102" t="s">
        <v>213</v>
      </c>
      <c r="XBB31" s="102" t="s">
        <v>213</v>
      </c>
      <c r="XBC31" s="102" t="s">
        <v>213</v>
      </c>
      <c r="XBD31" s="102" t="s">
        <v>213</v>
      </c>
      <c r="XBE31" s="102" t="s">
        <v>213</v>
      </c>
      <c r="XBF31" s="102" t="s">
        <v>213</v>
      </c>
      <c r="XBG31" s="102" t="s">
        <v>213</v>
      </c>
      <c r="XBH31" s="102" t="s">
        <v>213</v>
      </c>
      <c r="XBI31" s="102" t="s">
        <v>213</v>
      </c>
      <c r="XBJ31" s="102" t="s">
        <v>213</v>
      </c>
      <c r="XBK31" s="102" t="s">
        <v>213</v>
      </c>
      <c r="XBL31" s="102" t="s">
        <v>213</v>
      </c>
      <c r="XBM31" s="102" t="s">
        <v>213</v>
      </c>
      <c r="XBN31" s="102" t="s">
        <v>213</v>
      </c>
      <c r="XBO31" s="102" t="s">
        <v>213</v>
      </c>
      <c r="XBP31" s="102" t="s">
        <v>213</v>
      </c>
      <c r="XBQ31" s="102" t="s">
        <v>213</v>
      </c>
      <c r="XBR31" s="102" t="s">
        <v>213</v>
      </c>
      <c r="XBS31" s="102" t="s">
        <v>213</v>
      </c>
      <c r="XBT31" s="102" t="s">
        <v>213</v>
      </c>
      <c r="XBU31" s="102" t="s">
        <v>213</v>
      </c>
      <c r="XBV31" s="102" t="s">
        <v>213</v>
      </c>
      <c r="XBW31" s="102" t="s">
        <v>213</v>
      </c>
      <c r="XBX31" s="102" t="s">
        <v>213</v>
      </c>
      <c r="XBY31" s="102" t="s">
        <v>213</v>
      </c>
      <c r="XBZ31" s="102" t="s">
        <v>213</v>
      </c>
      <c r="XCA31" s="102" t="s">
        <v>213</v>
      </c>
      <c r="XCB31" s="102" t="s">
        <v>213</v>
      </c>
      <c r="XCC31" s="102" t="s">
        <v>213</v>
      </c>
      <c r="XCD31" s="102" t="s">
        <v>213</v>
      </c>
      <c r="XCE31" s="102" t="s">
        <v>213</v>
      </c>
      <c r="XCF31" s="102" t="s">
        <v>213</v>
      </c>
      <c r="XCG31" s="102" t="s">
        <v>213</v>
      </c>
      <c r="XCH31" s="102" t="s">
        <v>213</v>
      </c>
      <c r="XCI31" s="102" t="s">
        <v>213</v>
      </c>
      <c r="XCJ31" s="102" t="s">
        <v>213</v>
      </c>
      <c r="XCK31" s="102" t="s">
        <v>213</v>
      </c>
      <c r="XCL31" s="102" t="s">
        <v>213</v>
      </c>
      <c r="XCM31" s="102" t="s">
        <v>213</v>
      </c>
      <c r="XCN31" s="102" t="s">
        <v>213</v>
      </c>
      <c r="XCO31" s="102" t="s">
        <v>213</v>
      </c>
      <c r="XCP31" s="102" t="s">
        <v>213</v>
      </c>
      <c r="XCQ31" s="102" t="s">
        <v>213</v>
      </c>
      <c r="XCR31" s="102" t="s">
        <v>213</v>
      </c>
      <c r="XCS31" s="102" t="s">
        <v>213</v>
      </c>
      <c r="XCT31" s="102" t="s">
        <v>213</v>
      </c>
      <c r="XCU31" s="102" t="s">
        <v>213</v>
      </c>
      <c r="XCV31" s="102" t="s">
        <v>213</v>
      </c>
      <c r="XCW31" s="102" t="s">
        <v>213</v>
      </c>
      <c r="XCX31" s="102" t="s">
        <v>213</v>
      </c>
      <c r="XCY31" s="102" t="s">
        <v>213</v>
      </c>
      <c r="XCZ31" s="102" t="s">
        <v>213</v>
      </c>
      <c r="XDA31" s="102" t="s">
        <v>213</v>
      </c>
      <c r="XDB31" s="102" t="s">
        <v>213</v>
      </c>
      <c r="XDC31" s="102" t="s">
        <v>213</v>
      </c>
      <c r="XDD31" s="102" t="s">
        <v>213</v>
      </c>
      <c r="XDE31" s="102" t="s">
        <v>213</v>
      </c>
      <c r="XDF31" s="102" t="s">
        <v>213</v>
      </c>
      <c r="XDG31" s="102" t="s">
        <v>213</v>
      </c>
      <c r="XDH31" s="102" t="s">
        <v>213</v>
      </c>
      <c r="XDI31" s="102" t="s">
        <v>213</v>
      </c>
      <c r="XDJ31" s="102" t="s">
        <v>213</v>
      </c>
      <c r="XDK31" s="102" t="s">
        <v>213</v>
      </c>
      <c r="XDL31" s="102" t="s">
        <v>213</v>
      </c>
      <c r="XDM31" s="102" t="s">
        <v>213</v>
      </c>
      <c r="XDN31" s="102" t="s">
        <v>213</v>
      </c>
      <c r="XDO31" s="102" t="s">
        <v>213</v>
      </c>
      <c r="XDP31" s="102" t="s">
        <v>213</v>
      </c>
      <c r="XDQ31" s="102" t="s">
        <v>213</v>
      </c>
      <c r="XDR31" s="102" t="s">
        <v>213</v>
      </c>
      <c r="XDS31" s="102" t="s">
        <v>213</v>
      </c>
      <c r="XDT31" s="102" t="s">
        <v>213</v>
      </c>
      <c r="XDU31" s="102" t="s">
        <v>213</v>
      </c>
      <c r="XDV31" s="102" t="s">
        <v>213</v>
      </c>
      <c r="XDW31" s="102" t="s">
        <v>213</v>
      </c>
      <c r="XDX31" s="102" t="s">
        <v>213</v>
      </c>
      <c r="XDY31" s="102" t="s">
        <v>213</v>
      </c>
      <c r="XDZ31" s="102" t="s">
        <v>213</v>
      </c>
      <c r="XEA31" s="102" t="s">
        <v>213</v>
      </c>
      <c r="XEB31" s="102" t="s">
        <v>213</v>
      </c>
      <c r="XEC31" s="102" t="s">
        <v>213</v>
      </c>
      <c r="XED31" s="102" t="s">
        <v>213</v>
      </c>
      <c r="XEE31" s="102" t="s">
        <v>213</v>
      </c>
      <c r="XEF31" s="102" t="s">
        <v>213</v>
      </c>
      <c r="XEG31" s="102" t="s">
        <v>213</v>
      </c>
      <c r="XEH31" s="102" t="s">
        <v>213</v>
      </c>
      <c r="XEI31" s="102" t="s">
        <v>213</v>
      </c>
      <c r="XEJ31" s="102" t="s">
        <v>213</v>
      </c>
      <c r="XEK31" s="102" t="s">
        <v>213</v>
      </c>
      <c r="XEL31" s="102" t="s">
        <v>213</v>
      </c>
      <c r="XEM31" s="102" t="s">
        <v>213</v>
      </c>
      <c r="XEN31" s="102" t="s">
        <v>213</v>
      </c>
      <c r="XEO31" s="102" t="s">
        <v>213</v>
      </c>
      <c r="XEP31" s="102" t="s">
        <v>213</v>
      </c>
      <c r="XEQ31" s="102" t="s">
        <v>213</v>
      </c>
      <c r="XER31" s="102" t="s">
        <v>213</v>
      </c>
      <c r="XES31" s="102" t="s">
        <v>213</v>
      </c>
      <c r="XET31" s="102" t="s">
        <v>213</v>
      </c>
      <c r="XEU31" s="102" t="s">
        <v>213</v>
      </c>
      <c r="XEV31" s="102" t="s">
        <v>213</v>
      </c>
      <c r="XEW31" s="102" t="s">
        <v>213</v>
      </c>
      <c r="XEX31" s="102" t="s">
        <v>213</v>
      </c>
      <c r="XEY31" s="102" t="s">
        <v>213</v>
      </c>
      <c r="XEZ31" s="102" t="s">
        <v>213</v>
      </c>
      <c r="XFA31" s="102" t="s">
        <v>213</v>
      </c>
      <c r="XFB31" s="102" t="s">
        <v>213</v>
      </c>
      <c r="XFC31" s="102" t="s">
        <v>213</v>
      </c>
      <c r="XFD31" s="102" t="s">
        <v>213</v>
      </c>
    </row>
    <row r="32" spans="1:16384" x14ac:dyDescent="0.25">
      <c r="A32" s="302"/>
      <c r="B32" s="305"/>
      <c r="C32" s="306">
        <v>55000</v>
      </c>
      <c r="D32" s="305" t="s">
        <v>224</v>
      </c>
      <c r="E32" s="302"/>
      <c r="F32" s="302"/>
      <c r="G32" s="302"/>
      <c r="H32" s="302"/>
      <c r="I32" s="302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2"/>
      <c r="AB32" s="302"/>
      <c r="AC32" s="302"/>
      <c r="AD32" s="302"/>
      <c r="AE32" s="302"/>
      <c r="AF32" s="302"/>
      <c r="AG32" s="302"/>
      <c r="AH32" s="302"/>
      <c r="AI32" s="302"/>
      <c r="AJ32" s="302"/>
      <c r="AK32" s="302"/>
      <c r="AL32" s="302"/>
      <c r="AM32" s="302"/>
      <c r="AN32" s="302"/>
      <c r="AO32" s="302"/>
      <c r="AP32" s="302"/>
      <c r="AQ32" s="302"/>
      <c r="AR32" s="302"/>
      <c r="AS32" s="302"/>
      <c r="AT32" s="302"/>
      <c r="AU32" s="302"/>
      <c r="AV32" s="302"/>
      <c r="AW32" s="302"/>
      <c r="AX32" s="302"/>
      <c r="AY32" s="302"/>
      <c r="AZ32" s="302"/>
      <c r="BA32" s="302"/>
      <c r="BB32" s="302"/>
      <c r="BC32" s="302"/>
      <c r="BD32" s="302"/>
      <c r="BE32" s="302"/>
      <c r="BF32" s="302"/>
      <c r="BG32" s="302"/>
      <c r="BH32" s="302"/>
      <c r="BI32" s="302"/>
      <c r="BJ32" s="302"/>
      <c r="BK32" s="302"/>
      <c r="BL32" s="302"/>
      <c r="BM32" s="302"/>
      <c r="BN32" s="302"/>
      <c r="BO32" s="302"/>
      <c r="BP32" s="302"/>
      <c r="BQ32" s="302"/>
      <c r="BR32" s="302"/>
      <c r="BS32" s="302"/>
      <c r="BT32" s="302"/>
      <c r="BU32" s="302"/>
      <c r="BV32" s="302"/>
      <c r="BW32" s="302"/>
      <c r="BX32" s="302"/>
      <c r="BY32" s="302"/>
      <c r="BZ32" s="302"/>
      <c r="CA32" s="302"/>
      <c r="CB32" s="302"/>
      <c r="CC32" s="302"/>
      <c r="CD32" s="302"/>
      <c r="CE32" s="302"/>
      <c r="CF32" s="302"/>
      <c r="CG32" s="302"/>
      <c r="CH32" s="302"/>
      <c r="CI32" s="302"/>
      <c r="CJ32" s="302"/>
      <c r="CK32" s="302"/>
      <c r="CL32" s="302"/>
      <c r="CM32" s="302"/>
      <c r="CN32" s="302"/>
      <c r="CO32" s="302"/>
      <c r="CP32" s="302"/>
      <c r="CQ32" s="302"/>
      <c r="CR32" s="302"/>
      <c r="CS32" s="302"/>
      <c r="CT32" s="302"/>
      <c r="CU32" s="302"/>
      <c r="CV32" s="302"/>
      <c r="CW32" s="302"/>
      <c r="CX32" s="302"/>
      <c r="CY32" s="302"/>
      <c r="CZ32" s="302"/>
      <c r="DA32" s="302"/>
      <c r="DB32" s="302"/>
      <c r="DC32" s="302"/>
      <c r="DD32" s="302"/>
      <c r="DE32" s="302"/>
      <c r="DF32" s="302"/>
      <c r="DG32" s="302"/>
      <c r="DH32" s="302"/>
      <c r="DI32" s="302"/>
      <c r="DJ32" s="302"/>
      <c r="DK32" s="302"/>
      <c r="DL32" s="302"/>
      <c r="DM32" s="302"/>
      <c r="DN32" s="302"/>
      <c r="DO32" s="302"/>
      <c r="DP32" s="302"/>
      <c r="DQ32" s="302"/>
      <c r="DR32" s="302"/>
      <c r="DS32" s="302"/>
      <c r="DT32" s="302"/>
      <c r="DU32" s="302"/>
      <c r="DV32" s="302"/>
      <c r="DW32" s="302"/>
      <c r="DX32" s="302"/>
      <c r="DY32" s="302"/>
      <c r="DZ32" s="302"/>
      <c r="EA32" s="302"/>
      <c r="EB32" s="302"/>
      <c r="EC32" s="302"/>
      <c r="ED32" s="302"/>
      <c r="EE32" s="302"/>
      <c r="EF32" s="302"/>
      <c r="EG32" s="302"/>
      <c r="EH32" s="302"/>
      <c r="EI32" s="302"/>
      <c r="EJ32" s="302"/>
      <c r="EK32" s="302"/>
      <c r="EL32" s="302"/>
      <c r="EM32" s="302"/>
      <c r="EN32" s="302"/>
      <c r="EO32" s="302"/>
      <c r="EP32" s="302"/>
      <c r="EQ32" s="302"/>
      <c r="ER32" s="302"/>
      <c r="ES32" s="302"/>
      <c r="ET32" s="302"/>
      <c r="EU32" s="302"/>
      <c r="EV32" s="302"/>
      <c r="EW32" s="302"/>
      <c r="EX32" s="302"/>
      <c r="EY32" s="302"/>
      <c r="EZ32" s="302"/>
      <c r="FA32" s="302"/>
      <c r="FB32" s="302"/>
      <c r="FC32" s="302"/>
      <c r="FD32" s="302"/>
      <c r="FE32" s="302"/>
      <c r="FF32" s="302"/>
      <c r="FG32" s="302"/>
      <c r="FH32" s="302"/>
      <c r="FI32" s="302"/>
      <c r="FJ32" s="302"/>
      <c r="FK32" s="302"/>
      <c r="FL32" s="302"/>
      <c r="FM32" s="302"/>
      <c r="FN32" s="302"/>
      <c r="FO32" s="302"/>
      <c r="FP32" s="302"/>
      <c r="FQ32" s="302"/>
      <c r="FR32" s="302"/>
      <c r="FS32" s="302"/>
      <c r="FT32" s="302"/>
      <c r="FU32" s="302"/>
      <c r="FV32" s="302"/>
      <c r="FW32" s="302"/>
      <c r="FX32" s="302"/>
      <c r="FY32" s="302"/>
      <c r="FZ32" s="302"/>
      <c r="GA32" s="302"/>
      <c r="GB32" s="302"/>
      <c r="GC32" s="302"/>
      <c r="GD32" s="302"/>
      <c r="GE32" s="302"/>
      <c r="GF32" s="302"/>
      <c r="GG32" s="302"/>
      <c r="GH32" s="302"/>
      <c r="GI32" s="302"/>
      <c r="GJ32" s="302"/>
      <c r="GK32" s="302"/>
      <c r="GL32" s="302"/>
      <c r="GM32" s="302"/>
      <c r="GN32" s="302"/>
      <c r="GO32" s="302"/>
      <c r="GP32" s="302"/>
      <c r="GQ32" s="302"/>
      <c r="GR32" s="302"/>
      <c r="GS32" s="302"/>
      <c r="GT32" s="302"/>
      <c r="GU32" s="302"/>
      <c r="GV32" s="302"/>
      <c r="GW32" s="302"/>
      <c r="GX32" s="302"/>
      <c r="GY32" s="302"/>
      <c r="GZ32" s="302"/>
      <c r="HA32" s="302"/>
      <c r="HB32" s="302"/>
      <c r="HC32" s="302"/>
      <c r="HD32" s="302"/>
      <c r="HE32" s="302"/>
      <c r="HF32" s="302"/>
      <c r="HG32" s="302"/>
      <c r="HH32" s="302"/>
      <c r="HI32" s="302"/>
      <c r="HJ32" s="302"/>
      <c r="HK32" s="302"/>
      <c r="HL32" s="302"/>
      <c r="HM32" s="302"/>
      <c r="HN32" s="302"/>
      <c r="HO32" s="302"/>
      <c r="HP32" s="302"/>
      <c r="HQ32" s="302"/>
      <c r="HR32" s="302"/>
      <c r="HS32" s="302"/>
      <c r="HT32" s="302"/>
      <c r="HU32" s="302"/>
      <c r="HV32" s="302"/>
      <c r="HW32" s="302"/>
      <c r="HX32" s="302"/>
      <c r="HY32" s="302"/>
      <c r="HZ32" s="302"/>
      <c r="IA32" s="302"/>
      <c r="IB32" s="302"/>
      <c r="IC32" s="302"/>
      <c r="ID32" s="302"/>
      <c r="IE32" s="302"/>
      <c r="IF32" s="302"/>
      <c r="IG32" s="302"/>
      <c r="IH32" s="302"/>
      <c r="II32" s="302"/>
      <c r="IJ32" s="302"/>
      <c r="IK32" s="302"/>
      <c r="IL32" s="302"/>
      <c r="IM32" s="302"/>
      <c r="IN32" s="302"/>
      <c r="IO32" s="302"/>
      <c r="IP32" s="302"/>
      <c r="IQ32" s="302"/>
      <c r="IR32" s="302"/>
      <c r="IS32" s="302"/>
      <c r="IT32" s="302"/>
      <c r="IU32" s="302"/>
      <c r="IV32" s="302"/>
      <c r="IW32" s="302"/>
      <c r="IX32" s="302"/>
      <c r="IY32" s="302"/>
      <c r="IZ32" s="302"/>
      <c r="JA32" s="302"/>
      <c r="JB32" s="302"/>
      <c r="JC32" s="302"/>
      <c r="JD32" s="302"/>
      <c r="JE32" s="302"/>
      <c r="JF32" s="302"/>
      <c r="JG32" s="302"/>
      <c r="JH32" s="302"/>
      <c r="JI32" s="302"/>
      <c r="JJ32" s="302"/>
      <c r="JK32" s="302"/>
      <c r="JL32" s="302"/>
      <c r="JM32" s="302"/>
      <c r="JN32" s="302"/>
      <c r="JO32" s="302"/>
      <c r="JP32" s="302"/>
      <c r="JQ32" s="302"/>
      <c r="JR32" s="302"/>
      <c r="JS32" s="302"/>
      <c r="JT32" s="302"/>
      <c r="JU32" s="302"/>
      <c r="JV32" s="302"/>
      <c r="JW32" s="302"/>
      <c r="JX32" s="302"/>
      <c r="JY32" s="302"/>
      <c r="JZ32" s="302"/>
      <c r="KA32" s="302"/>
      <c r="KB32" s="302"/>
      <c r="KC32" s="302"/>
      <c r="KD32" s="302"/>
      <c r="KE32" s="302"/>
      <c r="KF32" s="302"/>
      <c r="KG32" s="302"/>
      <c r="KH32" s="302"/>
      <c r="KI32" s="302"/>
      <c r="KJ32" s="302"/>
      <c r="KK32" s="302"/>
      <c r="KL32" s="302"/>
      <c r="KM32" s="302"/>
      <c r="KN32" s="302"/>
      <c r="KO32" s="302"/>
      <c r="KP32" s="302"/>
      <c r="KQ32" s="302"/>
      <c r="KR32" s="302"/>
      <c r="KS32" s="302"/>
      <c r="KT32" s="302"/>
      <c r="KU32" s="302"/>
      <c r="KV32" s="302"/>
      <c r="KW32" s="302"/>
      <c r="KX32" s="302"/>
      <c r="KY32" s="302"/>
      <c r="KZ32" s="302"/>
      <c r="LA32" s="302"/>
      <c r="LB32" s="302"/>
      <c r="LC32" s="302"/>
      <c r="LD32" s="302"/>
      <c r="LE32" s="302"/>
      <c r="LF32" s="302"/>
      <c r="LG32" s="302"/>
      <c r="LH32" s="302"/>
      <c r="LI32" s="302"/>
      <c r="LJ32" s="302"/>
      <c r="LK32" s="302"/>
      <c r="LL32" s="302"/>
      <c r="LM32" s="302"/>
      <c r="LN32" s="302"/>
      <c r="LO32" s="302"/>
      <c r="LP32" s="302"/>
      <c r="LQ32" s="302"/>
      <c r="LR32" s="302"/>
      <c r="LS32" s="302"/>
      <c r="LT32" s="302"/>
      <c r="LU32" s="302"/>
      <c r="LV32" s="302"/>
      <c r="LW32" s="302"/>
      <c r="LX32" s="302"/>
      <c r="LY32" s="302"/>
      <c r="LZ32" s="302"/>
      <c r="MA32" s="302"/>
      <c r="MB32" s="302"/>
      <c r="MC32" s="302"/>
      <c r="MD32" s="302"/>
      <c r="ME32" s="302"/>
      <c r="MF32" s="302"/>
      <c r="MG32" s="302"/>
      <c r="MH32" s="302"/>
      <c r="MI32" s="302"/>
      <c r="MJ32" s="302"/>
      <c r="MK32" s="302"/>
      <c r="ML32" s="302"/>
      <c r="MM32" s="302"/>
      <c r="MN32" s="302"/>
      <c r="MO32" s="302"/>
      <c r="MP32" s="302"/>
      <c r="MQ32" s="302"/>
      <c r="MR32" s="302"/>
      <c r="MS32" s="302"/>
      <c r="MT32" s="302"/>
      <c r="MU32" s="302"/>
      <c r="MV32" s="302"/>
      <c r="MW32" s="302"/>
      <c r="MX32" s="302"/>
      <c r="MY32" s="302"/>
      <c r="MZ32" s="302"/>
      <c r="NA32" s="302"/>
      <c r="NB32" s="302"/>
      <c r="NC32" s="302"/>
      <c r="ND32" s="302"/>
      <c r="NE32" s="302"/>
      <c r="NF32" s="302"/>
      <c r="NG32" s="302"/>
      <c r="NH32" s="302"/>
      <c r="NI32" s="302"/>
      <c r="NJ32" s="302"/>
      <c r="NK32" s="302"/>
      <c r="NL32" s="302"/>
      <c r="NM32" s="302"/>
      <c r="NN32" s="302"/>
      <c r="NO32" s="302"/>
      <c r="NP32" s="302"/>
      <c r="NQ32" s="302"/>
      <c r="NR32" s="302"/>
      <c r="NS32" s="302"/>
      <c r="NT32" s="302"/>
      <c r="NU32" s="302"/>
      <c r="NV32" s="302"/>
      <c r="NW32" s="302"/>
      <c r="NX32" s="302"/>
      <c r="NY32" s="302"/>
      <c r="NZ32" s="302"/>
      <c r="OA32" s="302"/>
      <c r="OB32" s="302"/>
      <c r="OC32" s="302"/>
      <c r="OD32" s="302"/>
      <c r="OE32" s="302"/>
      <c r="OF32" s="302"/>
      <c r="OG32" s="302"/>
      <c r="OH32" s="302"/>
      <c r="OI32" s="302"/>
      <c r="OJ32" s="302"/>
      <c r="OK32" s="302"/>
      <c r="OL32" s="302"/>
      <c r="OM32" s="302"/>
      <c r="ON32" s="302"/>
      <c r="OO32" s="302"/>
      <c r="OP32" s="302"/>
      <c r="OQ32" s="302"/>
      <c r="OR32" s="302"/>
      <c r="OS32" s="302"/>
      <c r="OT32" s="302"/>
      <c r="OU32" s="302"/>
      <c r="OV32" s="302"/>
      <c r="OW32" s="302"/>
      <c r="OX32" s="302"/>
      <c r="OY32" s="302"/>
      <c r="OZ32" s="302"/>
      <c r="PA32" s="302"/>
      <c r="PB32" s="302"/>
      <c r="PC32" s="302"/>
      <c r="PD32" s="302"/>
      <c r="PE32" s="302"/>
      <c r="PF32" s="302"/>
      <c r="PG32" s="302"/>
      <c r="PH32" s="302"/>
      <c r="PI32" s="302"/>
      <c r="PJ32" s="302"/>
      <c r="PK32" s="302"/>
      <c r="PL32" s="302"/>
      <c r="PM32" s="302"/>
      <c r="PN32" s="302"/>
      <c r="PO32" s="302"/>
      <c r="PP32" s="302"/>
      <c r="PQ32" s="302"/>
      <c r="PR32" s="302"/>
      <c r="PS32" s="302"/>
      <c r="PT32" s="302"/>
      <c r="PU32" s="302"/>
      <c r="PV32" s="302"/>
      <c r="PW32" s="302"/>
      <c r="PX32" s="302"/>
      <c r="PY32" s="302"/>
      <c r="PZ32" s="302"/>
      <c r="QA32" s="302"/>
      <c r="QB32" s="302"/>
      <c r="QC32" s="302"/>
      <c r="QD32" s="302"/>
      <c r="QE32" s="302"/>
      <c r="QF32" s="302"/>
      <c r="QG32" s="302"/>
      <c r="QH32" s="302"/>
      <c r="QI32" s="302"/>
      <c r="QJ32" s="302"/>
      <c r="QK32" s="302"/>
      <c r="QL32" s="302"/>
      <c r="QM32" s="302"/>
      <c r="QN32" s="302"/>
      <c r="QO32" s="302"/>
      <c r="QP32" s="302"/>
      <c r="QQ32" s="302"/>
      <c r="QR32" s="302"/>
      <c r="QS32" s="302"/>
      <c r="QT32" s="302"/>
      <c r="QU32" s="302"/>
      <c r="QV32" s="302"/>
      <c r="QW32" s="302"/>
      <c r="QX32" s="302"/>
      <c r="QY32" s="302"/>
      <c r="QZ32" s="302"/>
      <c r="RA32" s="302"/>
      <c r="RB32" s="302"/>
      <c r="RC32" s="302"/>
      <c r="RD32" s="302"/>
      <c r="RE32" s="302"/>
      <c r="RF32" s="302"/>
      <c r="RG32" s="302"/>
      <c r="RH32" s="302"/>
      <c r="RI32" s="302"/>
      <c r="RJ32" s="302"/>
      <c r="RK32" s="302"/>
      <c r="RL32" s="302"/>
      <c r="RM32" s="302"/>
      <c r="RN32" s="302"/>
      <c r="RO32" s="302"/>
      <c r="RP32" s="302"/>
      <c r="RQ32" s="302"/>
      <c r="RR32" s="302"/>
      <c r="RS32" s="302"/>
      <c r="RT32" s="302"/>
      <c r="RU32" s="302"/>
      <c r="RV32" s="302"/>
      <c r="RW32" s="302"/>
      <c r="RX32" s="302"/>
      <c r="RY32" s="302"/>
      <c r="RZ32" s="302"/>
      <c r="SA32" s="302"/>
      <c r="SB32" s="302"/>
      <c r="SC32" s="302"/>
      <c r="SD32" s="302"/>
      <c r="SE32" s="302"/>
      <c r="SF32" s="302"/>
      <c r="SG32" s="302"/>
      <c r="SH32" s="302"/>
      <c r="SI32" s="302"/>
      <c r="SJ32" s="302"/>
      <c r="SK32" s="302"/>
      <c r="SL32" s="302"/>
      <c r="SM32" s="302"/>
      <c r="SN32" s="302"/>
      <c r="SO32" s="302"/>
      <c r="SP32" s="302"/>
      <c r="SQ32" s="302"/>
      <c r="SR32" s="302"/>
      <c r="SS32" s="302"/>
      <c r="ST32" s="302"/>
      <c r="SU32" s="302"/>
      <c r="SV32" s="302"/>
      <c r="SW32" s="302"/>
      <c r="SX32" s="302"/>
      <c r="SY32" s="302"/>
      <c r="SZ32" s="302"/>
      <c r="TA32" s="302"/>
      <c r="TB32" s="302"/>
      <c r="TC32" s="302"/>
      <c r="TD32" s="302"/>
      <c r="TE32" s="302"/>
      <c r="TF32" s="302"/>
      <c r="TG32" s="302"/>
      <c r="TH32" s="302"/>
      <c r="TI32" s="302"/>
      <c r="TJ32" s="302"/>
      <c r="TK32" s="302"/>
      <c r="TL32" s="302"/>
      <c r="TM32" s="302"/>
      <c r="TN32" s="302"/>
      <c r="TO32" s="302"/>
      <c r="TP32" s="302"/>
      <c r="TQ32" s="302"/>
      <c r="TR32" s="302"/>
      <c r="TS32" s="302"/>
      <c r="TT32" s="302"/>
      <c r="TU32" s="302"/>
      <c r="TV32" s="302"/>
      <c r="TW32" s="302"/>
      <c r="TX32" s="302"/>
      <c r="TY32" s="302"/>
      <c r="TZ32" s="302"/>
      <c r="UA32" s="302"/>
      <c r="UB32" s="302"/>
      <c r="UC32" s="302"/>
      <c r="UD32" s="302"/>
      <c r="UE32" s="302"/>
      <c r="UF32" s="302"/>
      <c r="UG32" s="302"/>
      <c r="UH32" s="302"/>
      <c r="UI32" s="302"/>
      <c r="UJ32" s="302"/>
      <c r="UK32" s="302"/>
      <c r="UL32" s="302"/>
      <c r="UM32" s="302"/>
      <c r="UN32" s="302"/>
      <c r="UO32" s="302"/>
      <c r="UP32" s="302"/>
      <c r="UQ32" s="302"/>
      <c r="UR32" s="302"/>
      <c r="US32" s="302"/>
      <c r="UT32" s="302"/>
      <c r="UU32" s="302"/>
      <c r="UV32" s="302"/>
      <c r="UW32" s="302"/>
      <c r="UX32" s="302"/>
      <c r="UY32" s="302"/>
      <c r="UZ32" s="302"/>
      <c r="VA32" s="302"/>
      <c r="VB32" s="302"/>
      <c r="VC32" s="302"/>
      <c r="VD32" s="302"/>
      <c r="VE32" s="302"/>
      <c r="VF32" s="302"/>
      <c r="VG32" s="302"/>
      <c r="VH32" s="302"/>
      <c r="VI32" s="302"/>
      <c r="VJ32" s="302"/>
      <c r="VK32" s="302"/>
      <c r="VL32" s="302"/>
      <c r="VM32" s="302"/>
      <c r="VN32" s="302"/>
      <c r="VO32" s="302"/>
      <c r="VP32" s="302"/>
      <c r="VQ32" s="302"/>
      <c r="VR32" s="302"/>
      <c r="VS32" s="302"/>
      <c r="VT32" s="302"/>
      <c r="VU32" s="302"/>
      <c r="VV32" s="302"/>
      <c r="VW32" s="302"/>
      <c r="VX32" s="302"/>
      <c r="VY32" s="302"/>
      <c r="VZ32" s="302"/>
      <c r="WA32" s="302"/>
      <c r="WB32" s="302"/>
      <c r="WC32" s="302"/>
      <c r="WD32" s="302"/>
      <c r="WE32" s="302"/>
      <c r="WF32" s="302"/>
      <c r="WG32" s="302"/>
      <c r="WH32" s="302"/>
      <c r="WI32" s="302"/>
      <c r="WJ32" s="302"/>
      <c r="WK32" s="302"/>
      <c r="WL32" s="302"/>
      <c r="WM32" s="302"/>
      <c r="WN32" s="302"/>
      <c r="WO32" s="302"/>
      <c r="WP32" s="302"/>
      <c r="WQ32" s="302"/>
      <c r="WR32" s="302"/>
      <c r="WS32" s="302"/>
      <c r="WT32" s="302"/>
      <c r="WU32" s="302"/>
      <c r="WV32" s="302"/>
      <c r="WW32" s="302"/>
      <c r="WX32" s="302"/>
      <c r="WY32" s="302"/>
      <c r="WZ32" s="302"/>
      <c r="XA32" s="302"/>
      <c r="XB32" s="302"/>
      <c r="XC32" s="302"/>
      <c r="XD32" s="302"/>
      <c r="XE32" s="302"/>
      <c r="XF32" s="302"/>
      <c r="XG32" s="302"/>
      <c r="XH32" s="302"/>
      <c r="XI32" s="302"/>
      <c r="XJ32" s="302"/>
      <c r="XK32" s="302"/>
      <c r="XL32" s="302"/>
      <c r="XM32" s="302"/>
      <c r="XN32" s="302"/>
      <c r="XO32" s="302"/>
      <c r="XP32" s="302"/>
      <c r="XQ32" s="302"/>
      <c r="XR32" s="302"/>
      <c r="XS32" s="302"/>
      <c r="XT32" s="302"/>
      <c r="XU32" s="302"/>
      <c r="XV32" s="302"/>
      <c r="XW32" s="302"/>
      <c r="XX32" s="302"/>
      <c r="XY32" s="302"/>
      <c r="XZ32" s="302"/>
      <c r="YA32" s="302"/>
      <c r="YB32" s="302"/>
      <c r="YC32" s="302"/>
      <c r="YD32" s="302"/>
      <c r="YE32" s="302"/>
      <c r="YF32" s="302"/>
      <c r="YG32" s="302"/>
      <c r="YH32" s="302"/>
      <c r="YI32" s="302"/>
      <c r="YJ32" s="302"/>
      <c r="YK32" s="302"/>
      <c r="YL32" s="302"/>
      <c r="YM32" s="302"/>
      <c r="YN32" s="302"/>
      <c r="YO32" s="302"/>
      <c r="YP32" s="302"/>
      <c r="YQ32" s="302"/>
      <c r="YR32" s="302"/>
      <c r="YS32" s="302"/>
      <c r="YT32" s="302"/>
      <c r="YU32" s="302"/>
      <c r="YV32" s="302"/>
      <c r="YW32" s="302"/>
      <c r="YX32" s="302"/>
      <c r="YY32" s="302"/>
      <c r="YZ32" s="302"/>
      <c r="ZA32" s="302"/>
      <c r="ZB32" s="302"/>
      <c r="ZC32" s="302"/>
      <c r="ZD32" s="302"/>
      <c r="ZE32" s="302"/>
      <c r="ZF32" s="302"/>
      <c r="ZG32" s="302"/>
      <c r="ZH32" s="302"/>
      <c r="ZI32" s="302"/>
      <c r="ZJ32" s="302"/>
      <c r="ZK32" s="302"/>
      <c r="ZL32" s="302"/>
      <c r="ZM32" s="302"/>
      <c r="ZN32" s="302"/>
      <c r="ZO32" s="302"/>
      <c r="ZP32" s="302"/>
      <c r="ZQ32" s="302"/>
      <c r="ZR32" s="302"/>
      <c r="ZS32" s="302"/>
      <c r="ZT32" s="302"/>
      <c r="ZU32" s="302"/>
      <c r="ZV32" s="302"/>
      <c r="ZW32" s="302"/>
      <c r="ZX32" s="302"/>
      <c r="ZY32" s="302"/>
      <c r="ZZ32" s="302"/>
      <c r="AAA32" s="302"/>
      <c r="AAB32" s="302"/>
      <c r="AAC32" s="302"/>
      <c r="AAD32" s="302"/>
      <c r="AAE32" s="302"/>
      <c r="AAF32" s="302"/>
      <c r="AAG32" s="302"/>
      <c r="AAH32" s="302"/>
      <c r="AAI32" s="302"/>
      <c r="AAJ32" s="302"/>
      <c r="AAK32" s="302"/>
      <c r="AAL32" s="302"/>
      <c r="AAM32" s="302"/>
      <c r="AAN32" s="302"/>
      <c r="AAO32" s="302"/>
      <c r="AAP32" s="302"/>
      <c r="AAQ32" s="302"/>
      <c r="AAR32" s="302"/>
      <c r="AAS32" s="302"/>
      <c r="AAT32" s="302"/>
      <c r="AAU32" s="302"/>
      <c r="AAV32" s="302"/>
      <c r="AAW32" s="302"/>
      <c r="AAX32" s="302"/>
      <c r="AAY32" s="302"/>
      <c r="AAZ32" s="302"/>
      <c r="ABA32" s="302"/>
      <c r="ABB32" s="302"/>
      <c r="ABC32" s="302"/>
      <c r="ABD32" s="302"/>
      <c r="ABE32" s="302"/>
      <c r="ABF32" s="302"/>
      <c r="ABG32" s="302"/>
      <c r="ABH32" s="302"/>
      <c r="ABI32" s="302"/>
      <c r="ABJ32" s="302"/>
      <c r="ABK32" s="302"/>
      <c r="ABL32" s="302"/>
      <c r="ABM32" s="302"/>
      <c r="ABN32" s="302"/>
      <c r="ABO32" s="302"/>
      <c r="ABP32" s="302"/>
      <c r="ABQ32" s="302"/>
      <c r="ABR32" s="302"/>
      <c r="ABS32" s="302"/>
      <c r="ABT32" s="302"/>
      <c r="ABU32" s="302"/>
      <c r="ABV32" s="302"/>
      <c r="ABW32" s="302"/>
      <c r="ABX32" s="302"/>
      <c r="ABY32" s="302"/>
      <c r="ABZ32" s="302"/>
      <c r="ACA32" s="302"/>
      <c r="ACB32" s="302"/>
      <c r="ACC32" s="302"/>
      <c r="ACD32" s="302"/>
      <c r="ACE32" s="302"/>
      <c r="ACF32" s="302"/>
      <c r="ACG32" s="302"/>
      <c r="ACH32" s="302"/>
      <c r="ACI32" s="302"/>
      <c r="ACJ32" s="302"/>
      <c r="ACK32" s="302"/>
      <c r="ACL32" s="302"/>
      <c r="ACM32" s="302"/>
      <c r="ACN32" s="302"/>
      <c r="ACO32" s="302"/>
      <c r="ACP32" s="302"/>
      <c r="ACQ32" s="302"/>
      <c r="ACR32" s="302"/>
      <c r="ACS32" s="302"/>
      <c r="ACT32" s="302"/>
      <c r="ACU32" s="302"/>
      <c r="ACV32" s="302"/>
      <c r="ACW32" s="302"/>
      <c r="ACX32" s="302"/>
      <c r="ACY32" s="302"/>
      <c r="ACZ32" s="302"/>
      <c r="ADA32" s="302"/>
      <c r="ADB32" s="302"/>
      <c r="ADC32" s="302"/>
      <c r="ADD32" s="302"/>
      <c r="ADE32" s="302"/>
      <c r="ADF32" s="302"/>
      <c r="ADG32" s="302"/>
      <c r="ADH32" s="302"/>
      <c r="ADI32" s="302"/>
      <c r="ADJ32" s="302"/>
      <c r="ADK32" s="302"/>
      <c r="ADL32" s="302"/>
      <c r="ADM32" s="302"/>
      <c r="ADN32" s="302"/>
      <c r="ADO32" s="302"/>
      <c r="ADP32" s="302"/>
      <c r="ADQ32" s="302"/>
      <c r="ADR32" s="302"/>
      <c r="ADS32" s="302"/>
      <c r="ADT32" s="302"/>
      <c r="ADU32" s="302"/>
      <c r="ADV32" s="302"/>
      <c r="ADW32" s="302"/>
      <c r="ADX32" s="302"/>
      <c r="ADY32" s="302"/>
      <c r="ADZ32" s="302"/>
      <c r="AEA32" s="302"/>
      <c r="AEB32" s="302"/>
      <c r="AEC32" s="302"/>
      <c r="AED32" s="302"/>
      <c r="AEE32" s="302"/>
      <c r="AEF32" s="302"/>
      <c r="AEG32" s="302"/>
      <c r="AEH32" s="302"/>
      <c r="AEI32" s="302"/>
      <c r="AEJ32" s="302"/>
      <c r="AEK32" s="302"/>
      <c r="AEL32" s="302"/>
      <c r="AEM32" s="302"/>
      <c r="AEN32" s="302"/>
      <c r="AEO32" s="302"/>
      <c r="AEP32" s="302"/>
      <c r="AEQ32" s="302"/>
      <c r="AER32" s="302"/>
      <c r="AES32" s="302"/>
      <c r="AET32" s="302"/>
      <c r="AEU32" s="302"/>
      <c r="AEV32" s="302"/>
      <c r="AEW32" s="302"/>
      <c r="AEX32" s="302"/>
      <c r="AEY32" s="302"/>
      <c r="AEZ32" s="302"/>
      <c r="AFA32" s="302"/>
      <c r="AFB32" s="302"/>
      <c r="AFC32" s="302"/>
      <c r="AFD32" s="302"/>
      <c r="AFE32" s="302"/>
      <c r="AFF32" s="302"/>
      <c r="AFG32" s="302"/>
      <c r="AFH32" s="302"/>
      <c r="AFI32" s="302"/>
      <c r="AFJ32" s="302"/>
      <c r="AFK32" s="302"/>
      <c r="AFL32" s="302"/>
      <c r="AFM32" s="302"/>
      <c r="AFN32" s="302"/>
      <c r="AFO32" s="302"/>
      <c r="AFP32" s="302"/>
      <c r="AFQ32" s="302"/>
      <c r="AFR32" s="302"/>
      <c r="AFS32" s="302"/>
      <c r="AFT32" s="302"/>
      <c r="AFU32" s="302"/>
      <c r="AFV32" s="302"/>
      <c r="AFW32" s="302"/>
      <c r="AFX32" s="302"/>
      <c r="AFY32" s="302"/>
      <c r="AFZ32" s="302"/>
      <c r="AGA32" s="302"/>
      <c r="AGB32" s="302"/>
      <c r="AGC32" s="302"/>
      <c r="AGD32" s="302"/>
      <c r="AGE32" s="302"/>
      <c r="AGF32" s="302"/>
      <c r="AGG32" s="302"/>
      <c r="AGH32" s="302"/>
      <c r="AGI32" s="302"/>
      <c r="AGJ32" s="302"/>
      <c r="AGK32" s="302"/>
      <c r="AGL32" s="302"/>
      <c r="AGM32" s="302"/>
      <c r="AGN32" s="302"/>
      <c r="AGO32" s="302"/>
      <c r="AGP32" s="302"/>
      <c r="AGQ32" s="302"/>
      <c r="AGR32" s="302"/>
      <c r="AGS32" s="302"/>
      <c r="AGT32" s="302"/>
      <c r="AGU32" s="302"/>
      <c r="AGV32" s="302"/>
      <c r="AGW32" s="302"/>
      <c r="AGX32" s="302"/>
      <c r="AGY32" s="302"/>
      <c r="AGZ32" s="302"/>
      <c r="AHA32" s="302"/>
      <c r="AHB32" s="302"/>
      <c r="AHC32" s="302"/>
      <c r="AHD32" s="302"/>
      <c r="AHE32" s="302"/>
      <c r="AHF32" s="302"/>
      <c r="AHG32" s="302"/>
      <c r="AHH32" s="302"/>
      <c r="AHI32" s="302"/>
      <c r="AHJ32" s="302"/>
      <c r="AHK32" s="302"/>
      <c r="AHL32" s="302"/>
      <c r="AHM32" s="302"/>
      <c r="AHN32" s="302"/>
      <c r="AHO32" s="302"/>
      <c r="AHP32" s="302"/>
      <c r="AHQ32" s="302"/>
      <c r="AHR32" s="302"/>
      <c r="AHS32" s="302"/>
      <c r="AHT32" s="302"/>
      <c r="AHU32" s="302"/>
      <c r="AHV32" s="302"/>
      <c r="AHW32" s="302"/>
      <c r="AHX32" s="302"/>
      <c r="AHY32" s="302"/>
      <c r="AHZ32" s="302"/>
      <c r="AIA32" s="302"/>
      <c r="AIB32" s="302"/>
      <c r="AIC32" s="302"/>
      <c r="AID32" s="302"/>
      <c r="AIE32" s="302"/>
      <c r="AIF32" s="302"/>
      <c r="AIG32" s="302"/>
      <c r="AIH32" s="302"/>
      <c r="AII32" s="302"/>
      <c r="AIJ32" s="302"/>
      <c r="AIK32" s="302"/>
      <c r="AIL32" s="302"/>
      <c r="AIM32" s="302"/>
      <c r="AIN32" s="302"/>
      <c r="AIO32" s="302"/>
      <c r="AIP32" s="302"/>
      <c r="AIQ32" s="302"/>
      <c r="AIR32" s="302"/>
      <c r="AIS32" s="302"/>
      <c r="AIT32" s="302"/>
      <c r="AIU32" s="302"/>
      <c r="AIV32" s="302"/>
      <c r="AIW32" s="302"/>
      <c r="AIX32" s="302"/>
      <c r="AIY32" s="302"/>
      <c r="AIZ32" s="302"/>
      <c r="AJA32" s="302"/>
      <c r="AJB32" s="302"/>
      <c r="AJC32" s="302"/>
      <c r="AJD32" s="302"/>
      <c r="AJE32" s="302"/>
      <c r="AJF32" s="302"/>
      <c r="AJG32" s="302"/>
      <c r="AJH32" s="302"/>
      <c r="AJI32" s="302"/>
      <c r="AJJ32" s="302"/>
      <c r="AJK32" s="302"/>
      <c r="AJL32" s="302"/>
      <c r="AJM32" s="302"/>
      <c r="AJN32" s="302"/>
      <c r="AJO32" s="302"/>
      <c r="AJP32" s="302"/>
      <c r="AJQ32" s="302"/>
      <c r="AJR32" s="302"/>
      <c r="AJS32" s="302"/>
      <c r="AJT32" s="302"/>
      <c r="AJU32" s="302"/>
      <c r="AJV32" s="302"/>
      <c r="AJW32" s="302"/>
      <c r="AJX32" s="302"/>
      <c r="AJY32" s="302"/>
      <c r="AJZ32" s="302"/>
      <c r="AKA32" s="302"/>
      <c r="AKB32" s="302"/>
      <c r="AKC32" s="302"/>
      <c r="AKD32" s="302"/>
      <c r="AKE32" s="302"/>
      <c r="AKF32" s="302"/>
      <c r="AKG32" s="302"/>
      <c r="AKH32" s="302"/>
      <c r="AKI32" s="302"/>
      <c r="AKJ32" s="302"/>
      <c r="AKK32" s="302"/>
      <c r="AKL32" s="302"/>
      <c r="AKM32" s="302"/>
      <c r="AKN32" s="302"/>
      <c r="AKO32" s="302"/>
      <c r="AKP32" s="302"/>
      <c r="AKQ32" s="302"/>
      <c r="AKR32" s="302"/>
      <c r="AKS32" s="302"/>
      <c r="AKT32" s="302"/>
      <c r="AKU32" s="302"/>
      <c r="AKV32" s="302"/>
      <c r="AKW32" s="302"/>
      <c r="AKX32" s="302"/>
      <c r="AKY32" s="302"/>
      <c r="AKZ32" s="302"/>
      <c r="ALA32" s="302"/>
      <c r="ALB32" s="302"/>
      <c r="ALC32" s="302"/>
      <c r="ALD32" s="302"/>
      <c r="ALE32" s="302"/>
      <c r="ALF32" s="302"/>
      <c r="ALG32" s="302"/>
      <c r="ALH32" s="302"/>
      <c r="ALI32" s="302"/>
      <c r="ALJ32" s="302"/>
      <c r="ALK32" s="302"/>
      <c r="ALL32" s="302"/>
      <c r="ALM32" s="302"/>
      <c r="ALN32" s="302"/>
      <c r="ALO32" s="302"/>
      <c r="ALP32" s="302"/>
      <c r="ALQ32" s="302"/>
      <c r="ALR32" s="302"/>
      <c r="ALS32" s="302"/>
      <c r="ALT32" s="302"/>
      <c r="ALU32" s="302"/>
      <c r="ALV32" s="302"/>
      <c r="ALW32" s="302"/>
      <c r="ALX32" s="302"/>
      <c r="ALY32" s="302"/>
      <c r="ALZ32" s="302"/>
      <c r="AMA32" s="302"/>
      <c r="AMB32" s="302"/>
      <c r="AMC32" s="302"/>
      <c r="AMD32" s="302"/>
      <c r="AME32" s="302"/>
      <c r="AMF32" s="302"/>
      <c r="AMG32" s="302"/>
      <c r="AMH32" s="302"/>
      <c r="AMI32" s="302"/>
      <c r="AMJ32" s="302"/>
      <c r="AMK32" s="302"/>
      <c r="AML32" s="302"/>
      <c r="AMM32" s="302"/>
      <c r="AMN32" s="302"/>
      <c r="AMO32" s="302"/>
      <c r="AMP32" s="302"/>
      <c r="AMQ32" s="302"/>
      <c r="AMR32" s="302"/>
      <c r="AMS32" s="302"/>
      <c r="AMT32" s="302"/>
      <c r="AMU32" s="302"/>
      <c r="AMV32" s="302"/>
      <c r="AMW32" s="302"/>
      <c r="AMX32" s="302"/>
      <c r="AMY32" s="302"/>
      <c r="AMZ32" s="302"/>
      <c r="ANA32" s="302"/>
      <c r="ANB32" s="302"/>
      <c r="ANC32" s="302"/>
      <c r="AND32" s="302"/>
      <c r="ANE32" s="302"/>
      <c r="ANF32" s="302"/>
      <c r="ANG32" s="302"/>
      <c r="ANH32" s="302"/>
      <c r="ANI32" s="302"/>
      <c r="ANJ32" s="302"/>
      <c r="ANK32" s="302"/>
      <c r="ANL32" s="302"/>
      <c r="ANM32" s="302"/>
      <c r="ANN32" s="302"/>
      <c r="ANO32" s="302"/>
      <c r="ANP32" s="302"/>
      <c r="ANQ32" s="302"/>
      <c r="ANR32" s="302"/>
      <c r="ANS32" s="302"/>
      <c r="ANT32" s="302"/>
      <c r="ANU32" s="302"/>
      <c r="ANV32" s="302"/>
      <c r="ANW32" s="302"/>
      <c r="ANX32" s="302"/>
      <c r="ANY32" s="302"/>
      <c r="ANZ32" s="302"/>
      <c r="AOA32" s="302"/>
      <c r="AOB32" s="302"/>
      <c r="AOC32" s="302"/>
      <c r="AOD32" s="302"/>
      <c r="AOE32" s="302"/>
      <c r="AOF32" s="302"/>
      <c r="AOG32" s="302"/>
      <c r="AOH32" s="302"/>
      <c r="AOI32" s="302"/>
      <c r="AOJ32" s="302"/>
      <c r="AOK32" s="302"/>
      <c r="AOL32" s="302"/>
      <c r="AOM32" s="302"/>
      <c r="AON32" s="302"/>
      <c r="AOO32" s="302"/>
      <c r="AOP32" s="302"/>
      <c r="AOQ32" s="302"/>
      <c r="AOR32" s="302"/>
      <c r="AOS32" s="302"/>
      <c r="AOT32" s="302"/>
      <c r="AOU32" s="302"/>
      <c r="AOV32" s="302"/>
      <c r="AOW32" s="302"/>
      <c r="AOX32" s="302"/>
      <c r="AOY32" s="302"/>
      <c r="AOZ32" s="302"/>
      <c r="APA32" s="302"/>
      <c r="APB32" s="302"/>
      <c r="APC32" s="302"/>
      <c r="APD32" s="302"/>
      <c r="APE32" s="302"/>
      <c r="APF32" s="302"/>
      <c r="APG32" s="302"/>
      <c r="APH32" s="302"/>
      <c r="API32" s="302"/>
      <c r="APJ32" s="302"/>
      <c r="APK32" s="302"/>
      <c r="APL32" s="302"/>
      <c r="APM32" s="302"/>
      <c r="APN32" s="302"/>
      <c r="APO32" s="302"/>
      <c r="APP32" s="302"/>
      <c r="APQ32" s="302"/>
      <c r="APR32" s="302"/>
      <c r="APS32" s="302"/>
      <c r="APT32" s="302"/>
      <c r="APU32" s="302"/>
      <c r="APV32" s="302"/>
      <c r="APW32" s="302"/>
      <c r="APX32" s="302"/>
      <c r="APY32" s="302"/>
      <c r="APZ32" s="302"/>
      <c r="AQA32" s="302"/>
      <c r="AQB32" s="302"/>
      <c r="AQC32" s="302"/>
      <c r="AQD32" s="302"/>
      <c r="AQE32" s="302"/>
      <c r="AQF32" s="302"/>
      <c r="AQG32" s="302"/>
      <c r="AQH32" s="302"/>
      <c r="AQI32" s="302"/>
      <c r="AQJ32" s="302"/>
      <c r="AQK32" s="302"/>
      <c r="AQL32" s="302"/>
      <c r="AQM32" s="302"/>
      <c r="AQN32" s="302"/>
      <c r="AQO32" s="302"/>
      <c r="AQP32" s="302"/>
      <c r="AQQ32" s="302"/>
      <c r="AQR32" s="302"/>
      <c r="AQS32" s="302"/>
      <c r="AQT32" s="302"/>
      <c r="AQU32" s="302"/>
      <c r="AQV32" s="302"/>
      <c r="AQW32" s="302"/>
      <c r="AQX32" s="302"/>
      <c r="AQY32" s="302"/>
      <c r="AQZ32" s="302"/>
      <c r="ARA32" s="302"/>
      <c r="ARB32" s="302"/>
      <c r="ARC32" s="302"/>
      <c r="ARD32" s="302"/>
      <c r="ARE32" s="302"/>
      <c r="ARF32" s="302"/>
      <c r="ARG32" s="302"/>
      <c r="ARH32" s="302"/>
      <c r="ARI32" s="302"/>
      <c r="ARJ32" s="302"/>
      <c r="ARK32" s="302"/>
      <c r="ARL32" s="302"/>
      <c r="ARM32" s="302"/>
      <c r="ARN32" s="302"/>
      <c r="ARO32" s="302"/>
      <c r="ARP32" s="302"/>
      <c r="ARQ32" s="302"/>
      <c r="ARR32" s="302"/>
      <c r="ARS32" s="302"/>
      <c r="ART32" s="302"/>
      <c r="ARU32" s="302"/>
      <c r="ARV32" s="302"/>
      <c r="ARW32" s="302"/>
      <c r="ARX32" s="302"/>
      <c r="ARY32" s="302"/>
      <c r="ARZ32" s="302"/>
      <c r="ASA32" s="302"/>
      <c r="ASB32" s="302"/>
      <c r="ASC32" s="302"/>
      <c r="ASD32" s="302"/>
      <c r="ASE32" s="302"/>
      <c r="ASF32" s="302"/>
      <c r="ASG32" s="302"/>
      <c r="ASH32" s="302"/>
      <c r="ASI32" s="302"/>
      <c r="ASJ32" s="302"/>
      <c r="ASK32" s="302"/>
      <c r="ASL32" s="302"/>
      <c r="ASM32" s="302"/>
      <c r="ASN32" s="302"/>
      <c r="ASO32" s="302"/>
      <c r="ASP32" s="302"/>
      <c r="ASQ32" s="302"/>
      <c r="ASR32" s="302"/>
      <c r="ASS32" s="302"/>
      <c r="AST32" s="302"/>
      <c r="ASU32" s="302"/>
      <c r="ASV32" s="302"/>
      <c r="ASW32" s="302"/>
      <c r="ASX32" s="302"/>
      <c r="ASY32" s="302"/>
      <c r="ASZ32" s="302"/>
      <c r="ATA32" s="302"/>
      <c r="ATB32" s="302"/>
      <c r="ATC32" s="302"/>
      <c r="ATD32" s="302"/>
      <c r="ATE32" s="302"/>
      <c r="ATF32" s="302"/>
      <c r="ATG32" s="302"/>
      <c r="ATH32" s="302"/>
      <c r="ATI32" s="302"/>
      <c r="ATJ32" s="302"/>
      <c r="ATK32" s="302"/>
      <c r="ATL32" s="302"/>
      <c r="ATM32" s="302"/>
      <c r="ATN32" s="302"/>
      <c r="ATO32" s="302"/>
      <c r="ATP32" s="302"/>
      <c r="ATQ32" s="302"/>
      <c r="ATR32" s="302"/>
      <c r="ATS32" s="302"/>
      <c r="ATT32" s="302"/>
      <c r="ATU32" s="302"/>
      <c r="ATV32" s="302"/>
      <c r="ATW32" s="302"/>
      <c r="ATX32" s="302"/>
      <c r="ATY32" s="302"/>
      <c r="ATZ32" s="302"/>
      <c r="AUA32" s="302"/>
      <c r="AUB32" s="302"/>
      <c r="AUC32" s="302"/>
      <c r="AUD32" s="302"/>
      <c r="AUE32" s="302"/>
      <c r="AUF32" s="302"/>
      <c r="AUG32" s="302"/>
      <c r="AUH32" s="302"/>
      <c r="AUI32" s="302"/>
      <c r="AUJ32" s="302"/>
      <c r="AUK32" s="302"/>
      <c r="AUL32" s="302"/>
      <c r="AUM32" s="302"/>
      <c r="AUN32" s="302"/>
      <c r="AUO32" s="302"/>
      <c r="AUP32" s="302"/>
      <c r="AUQ32" s="302"/>
      <c r="AUR32" s="302"/>
      <c r="AUS32" s="302"/>
      <c r="AUT32" s="302"/>
      <c r="AUU32" s="302"/>
      <c r="AUV32" s="302"/>
      <c r="AUW32" s="302"/>
      <c r="AUX32" s="302"/>
      <c r="AUY32" s="302"/>
      <c r="AUZ32" s="302"/>
      <c r="AVA32" s="302"/>
      <c r="AVB32" s="302"/>
      <c r="AVC32" s="302"/>
      <c r="AVD32" s="302"/>
      <c r="AVE32" s="302"/>
      <c r="AVF32" s="302"/>
      <c r="AVG32" s="302"/>
      <c r="AVH32" s="302"/>
      <c r="AVI32" s="302"/>
      <c r="AVJ32" s="302"/>
      <c r="AVK32" s="302"/>
      <c r="AVL32" s="302"/>
      <c r="AVM32" s="302"/>
      <c r="AVN32" s="302"/>
      <c r="AVO32" s="302"/>
      <c r="AVP32" s="302"/>
      <c r="AVQ32" s="302"/>
      <c r="AVR32" s="302"/>
      <c r="AVS32" s="302"/>
      <c r="AVT32" s="302"/>
      <c r="AVU32" s="302"/>
      <c r="AVV32" s="302"/>
      <c r="AVW32" s="302"/>
      <c r="AVX32" s="302"/>
      <c r="AVY32" s="302"/>
      <c r="AVZ32" s="302"/>
      <c r="AWA32" s="302"/>
      <c r="AWB32" s="302"/>
      <c r="AWC32" s="302"/>
      <c r="AWD32" s="302"/>
      <c r="AWE32" s="302"/>
      <c r="AWF32" s="302"/>
      <c r="AWG32" s="302"/>
      <c r="AWH32" s="302"/>
      <c r="AWI32" s="302"/>
      <c r="AWJ32" s="302"/>
      <c r="AWK32" s="302"/>
      <c r="AWL32" s="302"/>
      <c r="AWM32" s="302"/>
      <c r="AWN32" s="302"/>
      <c r="AWO32" s="302"/>
      <c r="AWP32" s="302"/>
      <c r="AWQ32" s="302"/>
      <c r="AWR32" s="302"/>
      <c r="AWS32" s="302"/>
      <c r="AWT32" s="302"/>
      <c r="AWU32" s="302"/>
      <c r="AWV32" s="302"/>
      <c r="AWW32" s="302"/>
      <c r="AWX32" s="302"/>
      <c r="AWY32" s="302"/>
      <c r="AWZ32" s="302"/>
      <c r="AXA32" s="302"/>
      <c r="AXB32" s="302"/>
      <c r="AXC32" s="302"/>
      <c r="AXD32" s="302"/>
      <c r="AXE32" s="302"/>
      <c r="AXF32" s="302"/>
      <c r="AXG32" s="302"/>
      <c r="AXH32" s="302"/>
      <c r="AXI32" s="302"/>
      <c r="AXJ32" s="302"/>
      <c r="AXK32" s="302"/>
      <c r="AXL32" s="302"/>
      <c r="AXM32" s="302"/>
      <c r="AXN32" s="302"/>
      <c r="AXO32" s="302"/>
      <c r="AXP32" s="302"/>
      <c r="AXQ32" s="302"/>
      <c r="AXR32" s="302"/>
      <c r="AXS32" s="302"/>
      <c r="AXT32" s="302"/>
      <c r="AXU32" s="302"/>
      <c r="AXV32" s="302"/>
      <c r="AXW32" s="302"/>
      <c r="AXX32" s="302"/>
      <c r="AXY32" s="302"/>
      <c r="AXZ32" s="302"/>
      <c r="AYA32" s="302"/>
      <c r="AYB32" s="302"/>
      <c r="AYC32" s="302"/>
      <c r="AYD32" s="302"/>
      <c r="AYE32" s="302"/>
      <c r="AYF32" s="302"/>
      <c r="AYG32" s="302"/>
      <c r="AYH32" s="302"/>
      <c r="AYI32" s="302"/>
      <c r="AYJ32" s="302"/>
      <c r="AYK32" s="302"/>
      <c r="AYL32" s="302"/>
      <c r="AYM32" s="302"/>
      <c r="AYN32" s="302"/>
      <c r="AYO32" s="302"/>
      <c r="AYP32" s="302"/>
      <c r="AYQ32" s="302"/>
      <c r="AYR32" s="302"/>
      <c r="AYS32" s="302"/>
      <c r="AYT32" s="302"/>
      <c r="AYU32" s="302"/>
      <c r="AYV32" s="302"/>
      <c r="AYW32" s="302"/>
      <c r="AYX32" s="302"/>
      <c r="AYY32" s="302"/>
      <c r="AYZ32" s="302"/>
      <c r="AZA32" s="302"/>
      <c r="AZB32" s="302"/>
      <c r="AZC32" s="302"/>
      <c r="AZD32" s="302"/>
      <c r="AZE32" s="302"/>
      <c r="AZF32" s="302"/>
      <c r="AZG32" s="302"/>
      <c r="AZH32" s="302"/>
      <c r="AZI32" s="302"/>
      <c r="AZJ32" s="302"/>
      <c r="AZK32" s="302"/>
      <c r="AZL32" s="302"/>
      <c r="AZM32" s="302"/>
      <c r="AZN32" s="302"/>
      <c r="AZO32" s="302"/>
      <c r="AZP32" s="302"/>
      <c r="AZQ32" s="302"/>
      <c r="AZR32" s="302"/>
      <c r="AZS32" s="302"/>
      <c r="AZT32" s="302"/>
      <c r="AZU32" s="302"/>
      <c r="AZV32" s="302"/>
      <c r="AZW32" s="302"/>
      <c r="AZX32" s="302"/>
      <c r="AZY32" s="302"/>
      <c r="AZZ32" s="302"/>
      <c r="BAA32" s="302"/>
      <c r="BAB32" s="302"/>
      <c r="BAC32" s="302"/>
      <c r="BAD32" s="302"/>
      <c r="BAE32" s="302"/>
      <c r="BAF32" s="302"/>
      <c r="BAG32" s="302"/>
      <c r="BAH32" s="302"/>
      <c r="BAI32" s="302"/>
      <c r="BAJ32" s="302"/>
      <c r="BAK32" s="302"/>
      <c r="BAL32" s="302"/>
      <c r="BAM32" s="302"/>
      <c r="BAN32" s="302"/>
      <c r="BAO32" s="302"/>
      <c r="BAP32" s="302"/>
      <c r="BAQ32" s="302"/>
      <c r="BAR32" s="302"/>
      <c r="BAS32" s="302"/>
      <c r="BAT32" s="302"/>
      <c r="BAU32" s="302"/>
      <c r="BAV32" s="302"/>
      <c r="BAW32" s="302"/>
      <c r="BAX32" s="302"/>
      <c r="BAY32" s="302"/>
      <c r="BAZ32" s="302"/>
      <c r="BBA32" s="302"/>
      <c r="BBB32" s="302"/>
      <c r="BBC32" s="302"/>
      <c r="BBD32" s="302"/>
      <c r="BBE32" s="302"/>
      <c r="BBF32" s="302"/>
      <c r="BBG32" s="302"/>
      <c r="BBH32" s="302"/>
      <c r="BBI32" s="302"/>
      <c r="BBJ32" s="302"/>
      <c r="BBK32" s="302"/>
      <c r="BBL32" s="302"/>
      <c r="BBM32" s="302"/>
      <c r="BBN32" s="302"/>
      <c r="BBO32" s="302"/>
      <c r="BBP32" s="302"/>
      <c r="BBQ32" s="302"/>
      <c r="BBR32" s="302"/>
      <c r="BBS32" s="302"/>
      <c r="BBT32" s="302"/>
      <c r="BBU32" s="302"/>
      <c r="BBV32" s="302"/>
      <c r="BBW32" s="302"/>
      <c r="BBX32" s="302"/>
      <c r="BBY32" s="302"/>
      <c r="BBZ32" s="302"/>
      <c r="BCA32" s="302"/>
      <c r="BCB32" s="302"/>
      <c r="BCC32" s="302"/>
      <c r="BCD32" s="302"/>
      <c r="BCE32" s="302"/>
      <c r="BCF32" s="302"/>
      <c r="BCG32" s="302"/>
      <c r="BCH32" s="302"/>
      <c r="BCI32" s="302"/>
      <c r="BCJ32" s="302"/>
      <c r="BCK32" s="302"/>
      <c r="BCL32" s="302"/>
      <c r="BCM32" s="302"/>
      <c r="BCN32" s="302"/>
      <c r="BCO32" s="302"/>
      <c r="BCP32" s="302"/>
      <c r="BCQ32" s="302"/>
      <c r="BCR32" s="302"/>
      <c r="BCS32" s="302"/>
      <c r="BCT32" s="302"/>
      <c r="BCU32" s="302"/>
      <c r="BCV32" s="302"/>
      <c r="BCW32" s="302"/>
      <c r="BCX32" s="302"/>
      <c r="BCY32" s="302"/>
      <c r="BCZ32" s="302"/>
      <c r="BDA32" s="302"/>
      <c r="BDB32" s="302"/>
      <c r="BDC32" s="302"/>
      <c r="BDD32" s="302"/>
      <c r="BDE32" s="302"/>
      <c r="BDF32" s="302"/>
      <c r="BDG32" s="302"/>
      <c r="BDH32" s="302"/>
      <c r="BDI32" s="302"/>
      <c r="BDJ32" s="302"/>
      <c r="BDK32" s="302"/>
      <c r="BDL32" s="302"/>
      <c r="BDM32" s="302"/>
      <c r="BDN32" s="302"/>
      <c r="BDO32" s="302"/>
      <c r="BDP32" s="302"/>
      <c r="BDQ32" s="302"/>
      <c r="BDR32" s="302"/>
      <c r="BDS32" s="302"/>
      <c r="BDT32" s="302"/>
      <c r="BDU32" s="302"/>
      <c r="BDV32" s="302"/>
      <c r="BDW32" s="302"/>
      <c r="BDX32" s="302"/>
      <c r="BDY32" s="302"/>
      <c r="BDZ32" s="302"/>
      <c r="BEA32" s="302"/>
      <c r="BEB32" s="302"/>
      <c r="BEC32" s="302"/>
      <c r="BED32" s="302"/>
      <c r="BEE32" s="302"/>
      <c r="BEF32" s="302"/>
      <c r="BEG32" s="302"/>
      <c r="BEH32" s="302"/>
      <c r="BEI32" s="302"/>
      <c r="BEJ32" s="302"/>
      <c r="BEK32" s="302"/>
      <c r="BEL32" s="302"/>
      <c r="BEM32" s="302"/>
      <c r="BEN32" s="302"/>
      <c r="BEO32" s="302"/>
      <c r="BEP32" s="302"/>
      <c r="BEQ32" s="302"/>
      <c r="BER32" s="302"/>
      <c r="BES32" s="302"/>
      <c r="BET32" s="302"/>
      <c r="BEU32" s="302"/>
      <c r="BEV32" s="302"/>
      <c r="BEW32" s="302"/>
      <c r="BEX32" s="302"/>
      <c r="BEY32" s="302"/>
      <c r="BEZ32" s="302"/>
      <c r="BFA32" s="302"/>
      <c r="BFB32" s="302"/>
      <c r="BFC32" s="302"/>
      <c r="BFD32" s="302"/>
      <c r="BFE32" s="302"/>
      <c r="BFF32" s="302"/>
      <c r="BFG32" s="302"/>
      <c r="BFH32" s="302"/>
      <c r="BFI32" s="302"/>
      <c r="BFJ32" s="302"/>
      <c r="BFK32" s="302"/>
      <c r="BFL32" s="302"/>
      <c r="BFM32" s="302"/>
      <c r="BFN32" s="302"/>
      <c r="BFO32" s="302"/>
      <c r="BFP32" s="302"/>
      <c r="BFQ32" s="302"/>
      <c r="BFR32" s="302"/>
      <c r="BFS32" s="302"/>
      <c r="BFT32" s="302"/>
      <c r="BFU32" s="302"/>
      <c r="BFV32" s="302"/>
      <c r="BFW32" s="302"/>
      <c r="BFX32" s="302"/>
      <c r="BFY32" s="302"/>
      <c r="BFZ32" s="302"/>
      <c r="BGA32" s="302"/>
      <c r="BGB32" s="302"/>
      <c r="BGC32" s="302"/>
      <c r="BGD32" s="302"/>
      <c r="BGE32" s="302"/>
      <c r="BGF32" s="302"/>
      <c r="BGG32" s="302"/>
      <c r="BGH32" s="302"/>
      <c r="BGI32" s="302"/>
      <c r="BGJ32" s="302"/>
      <c r="BGK32" s="302"/>
      <c r="BGL32" s="302"/>
      <c r="BGM32" s="302"/>
      <c r="BGN32" s="302"/>
      <c r="BGO32" s="302"/>
      <c r="BGP32" s="302"/>
      <c r="BGQ32" s="302"/>
      <c r="BGR32" s="302"/>
      <c r="BGS32" s="302"/>
      <c r="BGT32" s="302"/>
      <c r="BGU32" s="302"/>
      <c r="BGV32" s="302"/>
      <c r="BGW32" s="302"/>
      <c r="BGX32" s="302"/>
      <c r="BGY32" s="302"/>
      <c r="BGZ32" s="302"/>
      <c r="BHA32" s="302"/>
      <c r="BHB32" s="302"/>
      <c r="BHC32" s="302"/>
      <c r="BHD32" s="302"/>
      <c r="BHE32" s="302"/>
      <c r="BHF32" s="302"/>
      <c r="BHG32" s="302"/>
      <c r="BHH32" s="302"/>
      <c r="BHI32" s="302"/>
      <c r="BHJ32" s="302"/>
      <c r="BHK32" s="302"/>
      <c r="BHL32" s="302"/>
      <c r="BHM32" s="302"/>
      <c r="BHN32" s="302"/>
      <c r="BHO32" s="302"/>
      <c r="BHP32" s="302"/>
      <c r="BHQ32" s="302"/>
      <c r="BHR32" s="302"/>
      <c r="BHS32" s="302"/>
      <c r="BHT32" s="302"/>
      <c r="BHU32" s="302"/>
      <c r="BHV32" s="302"/>
      <c r="BHW32" s="302"/>
      <c r="BHX32" s="302"/>
      <c r="BHY32" s="302"/>
      <c r="BHZ32" s="302"/>
      <c r="BIA32" s="302"/>
      <c r="BIB32" s="302"/>
      <c r="BIC32" s="302"/>
      <c r="BID32" s="302"/>
      <c r="BIE32" s="302"/>
      <c r="BIF32" s="302"/>
      <c r="BIG32" s="302"/>
      <c r="BIH32" s="302"/>
      <c r="BII32" s="302"/>
      <c r="BIJ32" s="302"/>
      <c r="BIK32" s="302"/>
      <c r="BIL32" s="302"/>
      <c r="BIM32" s="302"/>
      <c r="BIN32" s="302"/>
      <c r="BIO32" s="302"/>
      <c r="BIP32" s="302"/>
      <c r="BIQ32" s="302"/>
      <c r="BIR32" s="302"/>
      <c r="BIS32" s="302"/>
      <c r="BIT32" s="302"/>
      <c r="BIU32" s="302"/>
      <c r="BIV32" s="302"/>
      <c r="BIW32" s="302"/>
      <c r="BIX32" s="302"/>
      <c r="BIY32" s="302"/>
      <c r="BIZ32" s="302"/>
      <c r="BJA32" s="302"/>
      <c r="BJB32" s="302"/>
      <c r="BJC32" s="302"/>
      <c r="BJD32" s="302"/>
      <c r="BJE32" s="302"/>
      <c r="BJF32" s="302"/>
      <c r="BJG32" s="302"/>
      <c r="BJH32" s="302"/>
      <c r="BJI32" s="302"/>
      <c r="BJJ32" s="302"/>
      <c r="BJK32" s="302"/>
      <c r="BJL32" s="302"/>
      <c r="BJM32" s="302"/>
      <c r="BJN32" s="302"/>
      <c r="BJO32" s="302"/>
      <c r="BJP32" s="302"/>
      <c r="BJQ32" s="302"/>
      <c r="BJR32" s="302"/>
      <c r="BJS32" s="302"/>
      <c r="BJT32" s="302"/>
      <c r="BJU32" s="302"/>
      <c r="BJV32" s="302"/>
      <c r="BJW32" s="302"/>
      <c r="BJX32" s="302"/>
      <c r="BJY32" s="302"/>
      <c r="BJZ32" s="302"/>
      <c r="BKA32" s="302"/>
      <c r="BKB32" s="302"/>
      <c r="BKC32" s="302"/>
      <c r="BKD32" s="302"/>
      <c r="BKE32" s="302"/>
      <c r="BKF32" s="302"/>
      <c r="BKG32" s="302"/>
      <c r="BKH32" s="302"/>
      <c r="BKI32" s="302"/>
      <c r="BKJ32" s="302"/>
      <c r="BKK32" s="302"/>
      <c r="BKL32" s="302"/>
      <c r="BKM32" s="302"/>
      <c r="BKN32" s="302"/>
      <c r="BKO32" s="302"/>
      <c r="BKP32" s="302"/>
      <c r="BKQ32" s="302"/>
      <c r="BKR32" s="302"/>
      <c r="BKS32" s="302"/>
      <c r="BKT32" s="302"/>
      <c r="BKU32" s="302"/>
      <c r="BKV32" s="302"/>
      <c r="BKW32" s="302"/>
      <c r="BKX32" s="302"/>
      <c r="BKY32" s="302"/>
      <c r="BKZ32" s="302"/>
      <c r="BLA32" s="302"/>
      <c r="BLB32" s="302"/>
      <c r="BLC32" s="302"/>
      <c r="BLD32" s="302"/>
      <c r="BLE32" s="302"/>
      <c r="BLF32" s="302"/>
      <c r="BLG32" s="302"/>
      <c r="BLH32" s="302"/>
      <c r="BLI32" s="302"/>
      <c r="BLJ32" s="302"/>
      <c r="BLK32" s="302"/>
      <c r="BLL32" s="302"/>
      <c r="BLM32" s="302"/>
      <c r="BLN32" s="302"/>
      <c r="BLO32" s="302"/>
      <c r="BLP32" s="302"/>
      <c r="BLQ32" s="302"/>
      <c r="BLR32" s="302"/>
      <c r="BLS32" s="302"/>
      <c r="BLT32" s="302"/>
      <c r="BLU32" s="302"/>
      <c r="BLV32" s="302"/>
      <c r="BLW32" s="302"/>
      <c r="BLX32" s="302"/>
      <c r="BLY32" s="302"/>
      <c r="BLZ32" s="302"/>
      <c r="BMA32" s="302"/>
      <c r="BMB32" s="302"/>
      <c r="BMC32" s="302"/>
      <c r="BMD32" s="302"/>
      <c r="BME32" s="302"/>
      <c r="BMF32" s="302"/>
      <c r="BMG32" s="302"/>
      <c r="BMH32" s="302"/>
      <c r="BMI32" s="302"/>
      <c r="BMJ32" s="302"/>
      <c r="BMK32" s="302"/>
      <c r="BML32" s="302"/>
      <c r="BMM32" s="302"/>
      <c r="BMN32" s="302"/>
      <c r="BMO32" s="302"/>
      <c r="BMP32" s="302"/>
      <c r="BMQ32" s="302"/>
      <c r="BMR32" s="302"/>
      <c r="BMS32" s="302"/>
      <c r="BMT32" s="302"/>
      <c r="BMU32" s="302"/>
      <c r="BMV32" s="302"/>
      <c r="BMW32" s="302"/>
      <c r="BMX32" s="302"/>
      <c r="BMY32" s="302"/>
      <c r="BMZ32" s="302"/>
      <c r="BNA32" s="302"/>
      <c r="BNB32" s="302"/>
      <c r="BNC32" s="302"/>
      <c r="BND32" s="302"/>
      <c r="BNE32" s="302"/>
      <c r="BNF32" s="302"/>
      <c r="BNG32" s="302"/>
      <c r="BNH32" s="302"/>
      <c r="BNI32" s="302"/>
      <c r="BNJ32" s="302"/>
      <c r="BNK32" s="302"/>
      <c r="BNL32" s="302"/>
      <c r="BNM32" s="302"/>
      <c r="BNN32" s="302"/>
      <c r="BNO32" s="302"/>
      <c r="BNP32" s="302"/>
      <c r="BNQ32" s="302"/>
      <c r="BNR32" s="302"/>
      <c r="BNS32" s="302"/>
      <c r="BNT32" s="302"/>
      <c r="BNU32" s="302"/>
      <c r="BNV32" s="302"/>
      <c r="BNW32" s="302"/>
      <c r="BNX32" s="302"/>
      <c r="BNY32" s="302"/>
      <c r="BNZ32" s="302"/>
      <c r="BOA32" s="302"/>
      <c r="BOB32" s="302"/>
      <c r="BOC32" s="302"/>
      <c r="BOD32" s="302"/>
      <c r="BOE32" s="302"/>
      <c r="BOF32" s="302"/>
      <c r="BOG32" s="302"/>
      <c r="BOH32" s="302"/>
      <c r="BOI32" s="302"/>
      <c r="BOJ32" s="302"/>
      <c r="BOK32" s="302"/>
      <c r="BOL32" s="302"/>
      <c r="BOM32" s="302"/>
      <c r="BON32" s="302"/>
      <c r="BOO32" s="302"/>
      <c r="BOP32" s="302"/>
      <c r="BOQ32" s="302"/>
      <c r="BOR32" s="302"/>
      <c r="BOS32" s="302"/>
      <c r="BOT32" s="302"/>
      <c r="BOU32" s="302"/>
      <c r="BOV32" s="302"/>
      <c r="BOW32" s="302"/>
      <c r="BOX32" s="302"/>
      <c r="BOY32" s="302"/>
      <c r="BOZ32" s="302"/>
      <c r="BPA32" s="302"/>
      <c r="BPB32" s="302"/>
      <c r="BPC32" s="302"/>
      <c r="BPD32" s="302"/>
      <c r="BPE32" s="302"/>
      <c r="BPF32" s="302"/>
      <c r="BPG32" s="302"/>
      <c r="BPH32" s="302"/>
      <c r="BPI32" s="302"/>
      <c r="BPJ32" s="302"/>
      <c r="BPK32" s="302"/>
      <c r="BPL32" s="302"/>
      <c r="BPM32" s="302"/>
      <c r="BPN32" s="302"/>
      <c r="BPO32" s="302"/>
      <c r="BPP32" s="302"/>
      <c r="BPQ32" s="302"/>
      <c r="BPR32" s="302"/>
      <c r="BPS32" s="302"/>
      <c r="BPT32" s="302"/>
      <c r="BPU32" s="302"/>
      <c r="BPV32" s="302"/>
      <c r="BPW32" s="302"/>
      <c r="BPX32" s="302"/>
      <c r="BPY32" s="302"/>
      <c r="BPZ32" s="302"/>
      <c r="BQA32" s="302"/>
      <c r="BQB32" s="302"/>
      <c r="BQC32" s="302"/>
      <c r="BQD32" s="302"/>
      <c r="BQE32" s="302"/>
      <c r="BQF32" s="302"/>
      <c r="BQG32" s="302"/>
      <c r="BQH32" s="302"/>
      <c r="BQI32" s="302"/>
      <c r="BQJ32" s="302"/>
      <c r="BQK32" s="302"/>
      <c r="BQL32" s="302"/>
      <c r="BQM32" s="302"/>
      <c r="BQN32" s="302"/>
      <c r="BQO32" s="302"/>
      <c r="BQP32" s="302"/>
      <c r="BQQ32" s="302"/>
      <c r="BQR32" s="302"/>
      <c r="BQS32" s="302"/>
      <c r="BQT32" s="302"/>
      <c r="BQU32" s="302"/>
      <c r="BQV32" s="302"/>
      <c r="BQW32" s="302"/>
      <c r="BQX32" s="302"/>
      <c r="BQY32" s="302"/>
      <c r="BQZ32" s="302"/>
      <c r="BRA32" s="302"/>
      <c r="BRB32" s="302"/>
      <c r="BRC32" s="302"/>
      <c r="BRD32" s="302"/>
      <c r="BRE32" s="302"/>
      <c r="BRF32" s="302"/>
      <c r="BRG32" s="302"/>
      <c r="BRH32" s="302"/>
      <c r="BRI32" s="302"/>
      <c r="BRJ32" s="302"/>
      <c r="BRK32" s="302"/>
      <c r="BRL32" s="302"/>
      <c r="BRM32" s="302"/>
      <c r="BRN32" s="302"/>
      <c r="BRO32" s="302"/>
      <c r="BRP32" s="302"/>
      <c r="BRQ32" s="302"/>
      <c r="BRR32" s="302"/>
      <c r="BRS32" s="302"/>
      <c r="BRT32" s="302"/>
      <c r="BRU32" s="302"/>
      <c r="BRV32" s="302"/>
      <c r="BRW32" s="302"/>
      <c r="BRX32" s="302"/>
      <c r="BRY32" s="302"/>
      <c r="BRZ32" s="302"/>
      <c r="BSA32" s="302"/>
      <c r="BSB32" s="302"/>
      <c r="BSC32" s="302"/>
      <c r="BSD32" s="302"/>
      <c r="BSE32" s="302"/>
      <c r="BSF32" s="302"/>
      <c r="BSG32" s="302"/>
      <c r="BSH32" s="302"/>
      <c r="BSI32" s="302"/>
      <c r="BSJ32" s="302"/>
      <c r="BSK32" s="302"/>
      <c r="BSL32" s="302"/>
      <c r="BSM32" s="302"/>
      <c r="BSN32" s="302"/>
      <c r="BSO32" s="302"/>
      <c r="BSP32" s="302"/>
      <c r="BSQ32" s="302"/>
      <c r="BSR32" s="302"/>
      <c r="BSS32" s="302"/>
      <c r="BST32" s="302"/>
      <c r="BSU32" s="302"/>
      <c r="BSV32" s="302"/>
      <c r="BSW32" s="302"/>
      <c r="BSX32" s="302"/>
      <c r="BSY32" s="302"/>
      <c r="BSZ32" s="302"/>
      <c r="BTA32" s="302"/>
      <c r="BTB32" s="302"/>
      <c r="BTC32" s="302"/>
      <c r="BTD32" s="302"/>
      <c r="BTE32" s="302"/>
      <c r="BTF32" s="302"/>
      <c r="BTG32" s="302"/>
      <c r="BTH32" s="302"/>
      <c r="BTI32" s="302"/>
      <c r="BTJ32" s="302"/>
      <c r="BTK32" s="302"/>
      <c r="BTL32" s="302"/>
      <c r="BTM32" s="302"/>
      <c r="BTN32" s="302"/>
      <c r="BTO32" s="302"/>
      <c r="BTP32" s="302"/>
      <c r="BTQ32" s="302"/>
      <c r="BTR32" s="302"/>
      <c r="BTS32" s="302"/>
      <c r="BTT32" s="302"/>
      <c r="BTU32" s="302"/>
      <c r="BTV32" s="302"/>
      <c r="BTW32" s="302"/>
      <c r="BTX32" s="302"/>
      <c r="BTY32" s="302"/>
      <c r="BTZ32" s="302"/>
      <c r="BUA32" s="302"/>
      <c r="BUB32" s="302"/>
      <c r="BUC32" s="302"/>
      <c r="BUD32" s="302"/>
      <c r="BUE32" s="302"/>
      <c r="BUF32" s="302"/>
      <c r="BUG32" s="302"/>
      <c r="BUH32" s="302"/>
      <c r="BUI32" s="302"/>
      <c r="BUJ32" s="302"/>
      <c r="BUK32" s="302"/>
      <c r="BUL32" s="302"/>
      <c r="BUM32" s="302"/>
      <c r="BUN32" s="302"/>
      <c r="BUO32" s="302"/>
      <c r="BUP32" s="302"/>
      <c r="BUQ32" s="302"/>
      <c r="BUR32" s="302"/>
      <c r="BUS32" s="302"/>
      <c r="BUT32" s="302"/>
      <c r="BUU32" s="302"/>
      <c r="BUV32" s="302"/>
      <c r="BUW32" s="302"/>
      <c r="BUX32" s="302"/>
      <c r="BUY32" s="302"/>
      <c r="BUZ32" s="302"/>
      <c r="BVA32" s="302"/>
      <c r="BVB32" s="302"/>
      <c r="BVC32" s="302"/>
      <c r="BVD32" s="302"/>
      <c r="BVE32" s="302"/>
      <c r="BVF32" s="302"/>
      <c r="BVG32" s="302"/>
      <c r="BVH32" s="302"/>
      <c r="BVI32" s="302"/>
      <c r="BVJ32" s="302"/>
      <c r="BVK32" s="302"/>
      <c r="BVL32" s="302"/>
      <c r="BVM32" s="302"/>
      <c r="BVN32" s="302"/>
      <c r="BVO32" s="302"/>
      <c r="BVP32" s="302"/>
      <c r="BVQ32" s="302"/>
      <c r="BVR32" s="302"/>
      <c r="BVS32" s="302"/>
      <c r="BVT32" s="302"/>
      <c r="BVU32" s="302"/>
      <c r="BVV32" s="302"/>
      <c r="BVW32" s="302"/>
      <c r="BVX32" s="302"/>
      <c r="BVY32" s="302"/>
      <c r="BVZ32" s="302"/>
      <c r="BWA32" s="302"/>
      <c r="BWB32" s="302"/>
      <c r="BWC32" s="302"/>
      <c r="BWD32" s="302"/>
      <c r="BWE32" s="302"/>
      <c r="BWF32" s="302"/>
      <c r="BWG32" s="302"/>
      <c r="BWH32" s="302"/>
      <c r="BWI32" s="302"/>
      <c r="BWJ32" s="302"/>
      <c r="BWK32" s="302"/>
      <c r="BWL32" s="302"/>
      <c r="BWM32" s="302"/>
      <c r="BWN32" s="302"/>
      <c r="BWO32" s="302"/>
      <c r="BWP32" s="302"/>
      <c r="BWQ32" s="302"/>
      <c r="BWR32" s="302"/>
      <c r="BWS32" s="302"/>
      <c r="BWT32" s="302"/>
      <c r="BWU32" s="302"/>
      <c r="BWV32" s="302"/>
      <c r="BWW32" s="302"/>
      <c r="BWX32" s="302"/>
      <c r="BWY32" s="302"/>
      <c r="BWZ32" s="302"/>
      <c r="BXA32" s="302"/>
      <c r="BXB32" s="302"/>
      <c r="BXC32" s="302"/>
      <c r="BXD32" s="302"/>
      <c r="BXE32" s="302"/>
      <c r="BXF32" s="302"/>
      <c r="BXG32" s="302"/>
      <c r="BXH32" s="302"/>
      <c r="BXI32" s="302"/>
      <c r="BXJ32" s="302"/>
      <c r="BXK32" s="302"/>
      <c r="BXL32" s="302"/>
      <c r="BXM32" s="302"/>
      <c r="BXN32" s="302"/>
      <c r="BXO32" s="302"/>
      <c r="BXP32" s="302"/>
      <c r="BXQ32" s="302"/>
      <c r="BXR32" s="302"/>
      <c r="BXS32" s="302"/>
      <c r="BXT32" s="302"/>
      <c r="BXU32" s="302"/>
      <c r="BXV32" s="302"/>
      <c r="BXW32" s="302"/>
      <c r="BXX32" s="302"/>
      <c r="BXY32" s="302"/>
      <c r="BXZ32" s="302"/>
      <c r="BYA32" s="302"/>
      <c r="BYB32" s="302"/>
      <c r="BYC32" s="302"/>
      <c r="BYD32" s="302"/>
      <c r="BYE32" s="302"/>
      <c r="BYF32" s="302"/>
      <c r="BYG32" s="302"/>
      <c r="BYH32" s="302"/>
      <c r="BYI32" s="302"/>
      <c r="BYJ32" s="302"/>
      <c r="BYK32" s="302"/>
      <c r="BYL32" s="302"/>
      <c r="BYM32" s="302"/>
      <c r="BYN32" s="302"/>
      <c r="BYO32" s="302"/>
      <c r="BYP32" s="302"/>
      <c r="BYQ32" s="302"/>
      <c r="BYR32" s="302"/>
      <c r="BYS32" s="302"/>
      <c r="BYT32" s="302"/>
      <c r="BYU32" s="302"/>
      <c r="BYV32" s="302"/>
      <c r="BYW32" s="302"/>
      <c r="BYX32" s="302"/>
      <c r="BYY32" s="302"/>
      <c r="BYZ32" s="302"/>
      <c r="BZA32" s="302"/>
      <c r="BZB32" s="302"/>
      <c r="BZC32" s="302"/>
      <c r="BZD32" s="302"/>
      <c r="BZE32" s="302"/>
      <c r="BZF32" s="302"/>
      <c r="BZG32" s="302"/>
      <c r="BZH32" s="302"/>
      <c r="BZI32" s="302"/>
      <c r="BZJ32" s="302"/>
      <c r="BZK32" s="302"/>
      <c r="BZL32" s="302"/>
      <c r="BZM32" s="302"/>
      <c r="BZN32" s="302"/>
      <c r="BZO32" s="302"/>
      <c r="BZP32" s="302"/>
      <c r="BZQ32" s="302"/>
      <c r="BZR32" s="302"/>
      <c r="BZS32" s="302"/>
      <c r="BZT32" s="302"/>
      <c r="BZU32" s="302"/>
      <c r="BZV32" s="302"/>
      <c r="BZW32" s="302"/>
      <c r="BZX32" s="302"/>
      <c r="BZY32" s="302"/>
      <c r="BZZ32" s="302"/>
      <c r="CAA32" s="302"/>
      <c r="CAB32" s="302"/>
      <c r="CAC32" s="302"/>
      <c r="CAD32" s="302"/>
      <c r="CAE32" s="302"/>
      <c r="CAF32" s="302"/>
      <c r="CAG32" s="302"/>
      <c r="CAH32" s="302"/>
      <c r="CAI32" s="302"/>
      <c r="CAJ32" s="302"/>
      <c r="CAK32" s="302"/>
      <c r="CAL32" s="302"/>
      <c r="CAM32" s="302"/>
      <c r="CAN32" s="302"/>
      <c r="CAO32" s="302"/>
      <c r="CAP32" s="302"/>
      <c r="CAQ32" s="302"/>
      <c r="CAR32" s="302"/>
      <c r="CAS32" s="302"/>
      <c r="CAT32" s="302"/>
      <c r="CAU32" s="302"/>
      <c r="CAV32" s="302"/>
      <c r="CAW32" s="302"/>
      <c r="CAX32" s="302"/>
      <c r="CAY32" s="302"/>
      <c r="CAZ32" s="302"/>
      <c r="CBA32" s="302"/>
      <c r="CBB32" s="302"/>
      <c r="CBC32" s="302"/>
      <c r="CBD32" s="302"/>
      <c r="CBE32" s="302"/>
      <c r="CBF32" s="302"/>
      <c r="CBG32" s="302"/>
      <c r="CBH32" s="302"/>
      <c r="CBI32" s="302"/>
      <c r="CBJ32" s="302"/>
      <c r="CBK32" s="302"/>
      <c r="CBL32" s="302"/>
      <c r="CBM32" s="302"/>
      <c r="CBN32" s="302"/>
      <c r="CBO32" s="302"/>
      <c r="CBP32" s="302"/>
      <c r="CBQ32" s="302"/>
      <c r="CBR32" s="302"/>
      <c r="CBS32" s="302"/>
      <c r="CBT32" s="302"/>
      <c r="CBU32" s="302"/>
      <c r="CBV32" s="302"/>
      <c r="CBW32" s="302"/>
      <c r="CBX32" s="302"/>
      <c r="CBY32" s="302"/>
      <c r="CBZ32" s="302"/>
      <c r="CCA32" s="302"/>
      <c r="CCB32" s="302"/>
      <c r="CCC32" s="302"/>
      <c r="CCD32" s="302"/>
      <c r="CCE32" s="302"/>
      <c r="CCF32" s="302"/>
      <c r="CCG32" s="302"/>
      <c r="CCH32" s="302"/>
      <c r="CCI32" s="302"/>
      <c r="CCJ32" s="302"/>
      <c r="CCK32" s="302"/>
      <c r="CCL32" s="302"/>
      <c r="CCM32" s="302"/>
      <c r="CCN32" s="302"/>
      <c r="CCO32" s="302"/>
      <c r="CCP32" s="302"/>
      <c r="CCQ32" s="302"/>
      <c r="CCR32" s="302"/>
      <c r="CCS32" s="302"/>
      <c r="CCT32" s="302"/>
      <c r="CCU32" s="302"/>
      <c r="CCV32" s="302"/>
      <c r="CCW32" s="302"/>
      <c r="CCX32" s="302"/>
      <c r="CCY32" s="302"/>
      <c r="CCZ32" s="302"/>
      <c r="CDA32" s="302"/>
      <c r="CDB32" s="302"/>
      <c r="CDC32" s="302"/>
      <c r="CDD32" s="302"/>
      <c r="CDE32" s="302"/>
      <c r="CDF32" s="302"/>
      <c r="CDG32" s="302"/>
      <c r="CDH32" s="302"/>
      <c r="CDI32" s="302"/>
      <c r="CDJ32" s="302"/>
      <c r="CDK32" s="302"/>
      <c r="CDL32" s="302"/>
      <c r="CDM32" s="302"/>
      <c r="CDN32" s="302"/>
      <c r="CDO32" s="302"/>
      <c r="CDP32" s="302"/>
      <c r="CDQ32" s="302"/>
      <c r="CDR32" s="302"/>
      <c r="CDS32" s="302"/>
      <c r="CDT32" s="302"/>
      <c r="CDU32" s="302"/>
      <c r="CDV32" s="302"/>
      <c r="CDW32" s="302"/>
      <c r="CDX32" s="302"/>
      <c r="CDY32" s="302"/>
      <c r="CDZ32" s="302"/>
      <c r="CEA32" s="302"/>
      <c r="CEB32" s="302"/>
      <c r="CEC32" s="302"/>
      <c r="CED32" s="302"/>
      <c r="CEE32" s="302"/>
      <c r="CEF32" s="302"/>
      <c r="CEG32" s="302"/>
      <c r="CEH32" s="302"/>
      <c r="CEI32" s="302"/>
      <c r="CEJ32" s="302"/>
      <c r="CEK32" s="302"/>
      <c r="CEL32" s="302"/>
      <c r="CEM32" s="302"/>
      <c r="CEN32" s="302"/>
      <c r="CEO32" s="302"/>
      <c r="CEP32" s="302"/>
      <c r="CEQ32" s="302"/>
      <c r="CER32" s="302"/>
      <c r="CES32" s="302"/>
      <c r="CET32" s="302"/>
      <c r="CEU32" s="302"/>
      <c r="CEV32" s="302"/>
      <c r="CEW32" s="302"/>
      <c r="CEX32" s="302"/>
      <c r="CEY32" s="302"/>
      <c r="CEZ32" s="302"/>
      <c r="CFA32" s="302"/>
      <c r="CFB32" s="302"/>
      <c r="CFC32" s="302"/>
      <c r="CFD32" s="302"/>
      <c r="CFE32" s="302"/>
      <c r="CFF32" s="302"/>
      <c r="CFG32" s="302"/>
      <c r="CFH32" s="302"/>
      <c r="CFI32" s="302"/>
      <c r="CFJ32" s="302"/>
      <c r="CFK32" s="302"/>
      <c r="CFL32" s="302"/>
      <c r="CFM32" s="302"/>
      <c r="CFN32" s="302"/>
      <c r="CFO32" s="302"/>
      <c r="CFP32" s="302"/>
      <c r="CFQ32" s="302"/>
      <c r="CFR32" s="302"/>
      <c r="CFS32" s="302"/>
      <c r="CFT32" s="302"/>
      <c r="CFU32" s="302"/>
      <c r="CFV32" s="302"/>
      <c r="CFW32" s="302"/>
      <c r="CFX32" s="302"/>
      <c r="CFY32" s="302"/>
      <c r="CFZ32" s="302"/>
      <c r="CGA32" s="302"/>
      <c r="CGB32" s="302"/>
      <c r="CGC32" s="302"/>
      <c r="CGD32" s="302"/>
      <c r="CGE32" s="302"/>
      <c r="CGF32" s="302"/>
      <c r="CGG32" s="302"/>
      <c r="CGH32" s="302"/>
      <c r="CGI32" s="302"/>
      <c r="CGJ32" s="302"/>
      <c r="CGK32" s="302"/>
      <c r="CGL32" s="302"/>
      <c r="CGM32" s="302"/>
      <c r="CGN32" s="302"/>
      <c r="CGO32" s="302"/>
      <c r="CGP32" s="302"/>
      <c r="CGQ32" s="302"/>
      <c r="CGR32" s="302"/>
      <c r="CGS32" s="302"/>
      <c r="CGT32" s="302"/>
      <c r="CGU32" s="302"/>
      <c r="CGV32" s="302"/>
      <c r="CGW32" s="302"/>
      <c r="CGX32" s="302"/>
      <c r="CGY32" s="302"/>
      <c r="CGZ32" s="302"/>
      <c r="CHA32" s="302"/>
      <c r="CHB32" s="302"/>
      <c r="CHC32" s="302"/>
      <c r="CHD32" s="302"/>
      <c r="CHE32" s="302"/>
      <c r="CHF32" s="302"/>
      <c r="CHG32" s="302"/>
      <c r="CHH32" s="302"/>
      <c r="CHI32" s="302"/>
      <c r="CHJ32" s="302"/>
      <c r="CHK32" s="302"/>
      <c r="CHL32" s="302"/>
      <c r="CHM32" s="302"/>
      <c r="CHN32" s="302"/>
      <c r="CHO32" s="302"/>
      <c r="CHP32" s="302"/>
      <c r="CHQ32" s="302"/>
      <c r="CHR32" s="302"/>
      <c r="CHS32" s="302"/>
      <c r="CHT32" s="302"/>
      <c r="CHU32" s="302"/>
      <c r="CHV32" s="302"/>
      <c r="CHW32" s="302"/>
      <c r="CHX32" s="302"/>
      <c r="CHY32" s="302"/>
      <c r="CHZ32" s="302"/>
      <c r="CIA32" s="302"/>
      <c r="CIB32" s="302"/>
      <c r="CIC32" s="302"/>
      <c r="CID32" s="302"/>
      <c r="CIE32" s="302"/>
      <c r="CIF32" s="302"/>
      <c r="CIG32" s="302"/>
      <c r="CIH32" s="302"/>
      <c r="CII32" s="302"/>
      <c r="CIJ32" s="302"/>
      <c r="CIK32" s="302"/>
      <c r="CIL32" s="302"/>
      <c r="CIM32" s="302"/>
      <c r="CIN32" s="302"/>
      <c r="CIO32" s="302"/>
      <c r="CIP32" s="302"/>
      <c r="CIQ32" s="302"/>
      <c r="CIR32" s="302"/>
      <c r="CIS32" s="302"/>
      <c r="CIT32" s="302"/>
      <c r="CIU32" s="302"/>
      <c r="CIV32" s="302"/>
      <c r="CIW32" s="302"/>
      <c r="CIX32" s="302"/>
      <c r="CIY32" s="302"/>
      <c r="CIZ32" s="302"/>
      <c r="CJA32" s="302"/>
      <c r="CJB32" s="302"/>
      <c r="CJC32" s="302"/>
      <c r="CJD32" s="302"/>
      <c r="CJE32" s="302"/>
      <c r="CJF32" s="302"/>
      <c r="CJG32" s="302"/>
      <c r="CJH32" s="302"/>
      <c r="CJI32" s="302"/>
      <c r="CJJ32" s="302"/>
      <c r="CJK32" s="302"/>
      <c r="CJL32" s="302"/>
      <c r="CJM32" s="302"/>
      <c r="CJN32" s="302"/>
      <c r="CJO32" s="302"/>
      <c r="CJP32" s="302"/>
      <c r="CJQ32" s="302"/>
      <c r="CJR32" s="302"/>
      <c r="CJS32" s="302"/>
      <c r="CJT32" s="302"/>
      <c r="CJU32" s="302"/>
      <c r="CJV32" s="302"/>
      <c r="CJW32" s="302"/>
      <c r="CJX32" s="302"/>
      <c r="CJY32" s="302"/>
      <c r="CJZ32" s="302"/>
      <c r="CKA32" s="302"/>
      <c r="CKB32" s="302"/>
      <c r="CKC32" s="302"/>
      <c r="CKD32" s="302"/>
      <c r="CKE32" s="302"/>
      <c r="CKF32" s="302"/>
      <c r="CKG32" s="302"/>
      <c r="CKH32" s="302"/>
      <c r="CKI32" s="302"/>
      <c r="CKJ32" s="302"/>
      <c r="CKK32" s="302"/>
      <c r="CKL32" s="302"/>
      <c r="CKM32" s="302"/>
      <c r="CKN32" s="302"/>
      <c r="CKO32" s="302"/>
      <c r="CKP32" s="302"/>
      <c r="CKQ32" s="302"/>
      <c r="CKR32" s="302"/>
      <c r="CKS32" s="302"/>
      <c r="CKT32" s="302"/>
      <c r="CKU32" s="302"/>
      <c r="CKV32" s="302"/>
      <c r="CKW32" s="302"/>
      <c r="CKX32" s="302"/>
      <c r="CKY32" s="302"/>
      <c r="CKZ32" s="302"/>
      <c r="CLA32" s="302"/>
      <c r="CLB32" s="302"/>
      <c r="CLC32" s="302"/>
      <c r="CLD32" s="302"/>
      <c r="CLE32" s="302"/>
      <c r="CLF32" s="302"/>
      <c r="CLG32" s="302"/>
      <c r="CLH32" s="302"/>
      <c r="CLI32" s="302"/>
      <c r="CLJ32" s="302"/>
      <c r="CLK32" s="302"/>
      <c r="CLL32" s="302"/>
      <c r="CLM32" s="302"/>
      <c r="CLN32" s="302"/>
      <c r="CLO32" s="302"/>
      <c r="CLP32" s="302"/>
      <c r="CLQ32" s="302"/>
      <c r="CLR32" s="302"/>
      <c r="CLS32" s="302"/>
      <c r="CLT32" s="302"/>
      <c r="CLU32" s="302"/>
      <c r="CLV32" s="302"/>
      <c r="CLW32" s="302"/>
      <c r="CLX32" s="302"/>
      <c r="CLY32" s="302"/>
      <c r="CLZ32" s="302"/>
      <c r="CMA32" s="302"/>
      <c r="CMB32" s="302"/>
      <c r="CMC32" s="302"/>
      <c r="CMD32" s="302"/>
      <c r="CME32" s="302"/>
      <c r="CMF32" s="302"/>
      <c r="CMG32" s="302"/>
      <c r="CMH32" s="302"/>
      <c r="CMI32" s="302"/>
      <c r="CMJ32" s="302"/>
      <c r="CMK32" s="302"/>
      <c r="CML32" s="302"/>
      <c r="CMM32" s="302"/>
      <c r="CMN32" s="302"/>
      <c r="CMO32" s="302"/>
      <c r="CMP32" s="302"/>
      <c r="CMQ32" s="302"/>
      <c r="CMR32" s="302"/>
      <c r="CMS32" s="302"/>
      <c r="CMT32" s="302"/>
      <c r="CMU32" s="302"/>
      <c r="CMV32" s="302"/>
      <c r="CMW32" s="302"/>
      <c r="CMX32" s="302"/>
      <c r="CMY32" s="302"/>
      <c r="CMZ32" s="302"/>
      <c r="CNA32" s="302"/>
      <c r="CNB32" s="302"/>
      <c r="CNC32" s="302"/>
      <c r="CND32" s="302"/>
      <c r="CNE32" s="302"/>
      <c r="CNF32" s="302"/>
      <c r="CNG32" s="302"/>
      <c r="CNH32" s="302"/>
      <c r="CNI32" s="302"/>
      <c r="CNJ32" s="302"/>
      <c r="CNK32" s="302"/>
      <c r="CNL32" s="302"/>
      <c r="CNM32" s="302"/>
      <c r="CNN32" s="302"/>
      <c r="CNO32" s="302"/>
      <c r="CNP32" s="302"/>
      <c r="CNQ32" s="302"/>
      <c r="CNR32" s="302"/>
      <c r="CNS32" s="302"/>
      <c r="CNT32" s="302"/>
      <c r="CNU32" s="302"/>
      <c r="CNV32" s="302"/>
      <c r="CNW32" s="302"/>
      <c r="CNX32" s="302"/>
      <c r="CNY32" s="302"/>
      <c r="CNZ32" s="302"/>
      <c r="COA32" s="302"/>
      <c r="COB32" s="302"/>
      <c r="COC32" s="302"/>
      <c r="COD32" s="302"/>
      <c r="COE32" s="302"/>
      <c r="COF32" s="302"/>
      <c r="COG32" s="302"/>
      <c r="COH32" s="302"/>
      <c r="COI32" s="302"/>
      <c r="COJ32" s="302"/>
      <c r="COK32" s="302"/>
      <c r="COL32" s="302"/>
      <c r="COM32" s="302"/>
      <c r="CON32" s="302"/>
      <c r="COO32" s="302"/>
      <c r="COP32" s="302"/>
      <c r="COQ32" s="302"/>
      <c r="COR32" s="302"/>
      <c r="COS32" s="302"/>
      <c r="COT32" s="302"/>
      <c r="COU32" s="302"/>
      <c r="COV32" s="302"/>
      <c r="COW32" s="302"/>
      <c r="COX32" s="302"/>
      <c r="COY32" s="302"/>
      <c r="COZ32" s="302"/>
      <c r="CPA32" s="302"/>
      <c r="CPB32" s="302"/>
      <c r="CPC32" s="302"/>
      <c r="CPD32" s="302"/>
      <c r="CPE32" s="302"/>
      <c r="CPF32" s="302"/>
      <c r="CPG32" s="302"/>
      <c r="CPH32" s="302"/>
      <c r="CPI32" s="302"/>
      <c r="CPJ32" s="302"/>
      <c r="CPK32" s="302"/>
      <c r="CPL32" s="302"/>
      <c r="CPM32" s="302"/>
      <c r="CPN32" s="302"/>
      <c r="CPO32" s="302"/>
      <c r="CPP32" s="302"/>
      <c r="CPQ32" s="302"/>
      <c r="CPR32" s="302"/>
      <c r="CPS32" s="302"/>
      <c r="CPT32" s="302"/>
      <c r="CPU32" s="302"/>
      <c r="CPV32" s="302"/>
      <c r="CPW32" s="302"/>
      <c r="CPX32" s="302"/>
      <c r="CPY32" s="302"/>
      <c r="CPZ32" s="302"/>
      <c r="CQA32" s="302"/>
      <c r="CQB32" s="302"/>
      <c r="CQC32" s="302"/>
      <c r="CQD32" s="302"/>
      <c r="CQE32" s="302"/>
      <c r="CQF32" s="302"/>
      <c r="CQG32" s="302"/>
      <c r="CQH32" s="302"/>
      <c r="CQI32" s="302"/>
      <c r="CQJ32" s="302"/>
      <c r="CQK32" s="302"/>
      <c r="CQL32" s="302"/>
      <c r="CQM32" s="302"/>
      <c r="CQN32" s="302"/>
      <c r="CQO32" s="302"/>
      <c r="CQP32" s="302"/>
      <c r="CQQ32" s="302"/>
      <c r="CQR32" s="302"/>
      <c r="CQS32" s="302"/>
      <c r="CQT32" s="302"/>
      <c r="CQU32" s="302"/>
      <c r="CQV32" s="302"/>
      <c r="CQW32" s="302"/>
      <c r="CQX32" s="302"/>
      <c r="CQY32" s="302"/>
      <c r="CQZ32" s="302"/>
      <c r="CRA32" s="302"/>
      <c r="CRB32" s="302"/>
      <c r="CRC32" s="302"/>
      <c r="CRD32" s="302"/>
      <c r="CRE32" s="302"/>
      <c r="CRF32" s="302"/>
      <c r="CRG32" s="302"/>
      <c r="CRH32" s="302"/>
      <c r="CRI32" s="302"/>
      <c r="CRJ32" s="302"/>
      <c r="CRK32" s="302"/>
      <c r="CRL32" s="302"/>
      <c r="CRM32" s="302"/>
      <c r="CRN32" s="302"/>
      <c r="CRO32" s="302"/>
      <c r="CRP32" s="302"/>
      <c r="CRQ32" s="302"/>
      <c r="CRR32" s="302"/>
      <c r="CRS32" s="302"/>
      <c r="CRT32" s="302"/>
      <c r="CRU32" s="302"/>
      <c r="CRV32" s="302"/>
      <c r="CRW32" s="302"/>
      <c r="CRX32" s="302"/>
      <c r="CRY32" s="302"/>
      <c r="CRZ32" s="302"/>
      <c r="CSA32" s="302"/>
      <c r="CSB32" s="302"/>
      <c r="CSC32" s="302"/>
      <c r="CSD32" s="302"/>
      <c r="CSE32" s="302"/>
      <c r="CSF32" s="302"/>
      <c r="CSG32" s="302"/>
      <c r="CSH32" s="302"/>
      <c r="CSI32" s="302"/>
      <c r="CSJ32" s="302"/>
      <c r="CSK32" s="302"/>
      <c r="CSL32" s="302"/>
      <c r="CSM32" s="302"/>
      <c r="CSN32" s="302"/>
      <c r="CSO32" s="302"/>
      <c r="CSP32" s="302"/>
      <c r="CSQ32" s="302"/>
      <c r="CSR32" s="302"/>
      <c r="CSS32" s="302"/>
      <c r="CST32" s="302"/>
      <c r="CSU32" s="302"/>
      <c r="CSV32" s="302"/>
      <c r="CSW32" s="302"/>
      <c r="CSX32" s="302"/>
      <c r="CSY32" s="302"/>
      <c r="CSZ32" s="302"/>
      <c r="CTA32" s="302"/>
      <c r="CTB32" s="302"/>
      <c r="CTC32" s="302"/>
      <c r="CTD32" s="302"/>
      <c r="CTE32" s="302"/>
      <c r="CTF32" s="302"/>
      <c r="CTG32" s="302"/>
      <c r="CTH32" s="302"/>
      <c r="CTI32" s="302"/>
      <c r="CTJ32" s="302"/>
      <c r="CTK32" s="302"/>
      <c r="CTL32" s="302"/>
      <c r="CTM32" s="302"/>
      <c r="CTN32" s="302"/>
      <c r="CTO32" s="302"/>
      <c r="CTP32" s="302"/>
      <c r="CTQ32" s="302"/>
      <c r="CTR32" s="302"/>
      <c r="CTS32" s="302"/>
      <c r="CTT32" s="302"/>
      <c r="CTU32" s="302"/>
      <c r="CTV32" s="302"/>
      <c r="CTW32" s="302"/>
      <c r="CTX32" s="302"/>
      <c r="CTY32" s="302"/>
      <c r="CTZ32" s="302"/>
      <c r="CUA32" s="302"/>
      <c r="CUB32" s="302"/>
      <c r="CUC32" s="302"/>
      <c r="CUD32" s="302"/>
      <c r="CUE32" s="302"/>
      <c r="CUF32" s="302"/>
      <c r="CUG32" s="302"/>
      <c r="CUH32" s="302"/>
      <c r="CUI32" s="302"/>
      <c r="CUJ32" s="302"/>
      <c r="CUK32" s="302"/>
      <c r="CUL32" s="302"/>
      <c r="CUM32" s="302"/>
      <c r="CUN32" s="302"/>
      <c r="CUO32" s="302"/>
      <c r="CUP32" s="302"/>
      <c r="CUQ32" s="302"/>
      <c r="CUR32" s="302"/>
      <c r="CUS32" s="302"/>
      <c r="CUT32" s="302"/>
      <c r="CUU32" s="302"/>
      <c r="CUV32" s="302"/>
      <c r="CUW32" s="302"/>
      <c r="CUX32" s="302"/>
      <c r="CUY32" s="302"/>
      <c r="CUZ32" s="302"/>
      <c r="CVA32" s="302"/>
      <c r="CVB32" s="302"/>
      <c r="CVC32" s="302"/>
      <c r="CVD32" s="302"/>
      <c r="CVE32" s="302"/>
      <c r="CVF32" s="302"/>
      <c r="CVG32" s="302"/>
      <c r="CVH32" s="302"/>
      <c r="CVI32" s="302"/>
      <c r="CVJ32" s="302"/>
      <c r="CVK32" s="302"/>
      <c r="CVL32" s="302"/>
      <c r="CVM32" s="302"/>
      <c r="CVN32" s="302"/>
      <c r="CVO32" s="302"/>
      <c r="CVP32" s="302"/>
      <c r="CVQ32" s="302"/>
      <c r="CVR32" s="302"/>
      <c r="CVS32" s="302"/>
      <c r="CVT32" s="302"/>
      <c r="CVU32" s="302"/>
      <c r="CVV32" s="302"/>
      <c r="CVW32" s="302"/>
      <c r="CVX32" s="302"/>
      <c r="CVY32" s="302"/>
      <c r="CVZ32" s="302"/>
      <c r="CWA32" s="302"/>
      <c r="CWB32" s="302"/>
      <c r="CWC32" s="302"/>
      <c r="CWD32" s="302"/>
      <c r="CWE32" s="302"/>
      <c r="CWF32" s="302"/>
      <c r="CWG32" s="302"/>
      <c r="CWH32" s="302"/>
      <c r="CWI32" s="302"/>
      <c r="CWJ32" s="302"/>
      <c r="CWK32" s="302"/>
      <c r="CWL32" s="302"/>
      <c r="CWM32" s="302"/>
      <c r="CWN32" s="302"/>
      <c r="CWO32" s="302"/>
      <c r="CWP32" s="302"/>
      <c r="CWQ32" s="302"/>
      <c r="CWR32" s="302"/>
      <c r="CWS32" s="302"/>
      <c r="CWT32" s="302"/>
      <c r="CWU32" s="302"/>
      <c r="CWV32" s="302"/>
      <c r="CWW32" s="302"/>
      <c r="CWX32" s="302"/>
      <c r="CWY32" s="302"/>
      <c r="CWZ32" s="302"/>
      <c r="CXA32" s="302"/>
      <c r="CXB32" s="302"/>
      <c r="CXC32" s="302"/>
      <c r="CXD32" s="302"/>
      <c r="CXE32" s="302"/>
      <c r="CXF32" s="302"/>
      <c r="CXG32" s="302"/>
      <c r="CXH32" s="302"/>
      <c r="CXI32" s="302"/>
      <c r="CXJ32" s="302"/>
      <c r="CXK32" s="302"/>
      <c r="CXL32" s="302"/>
      <c r="CXM32" s="302"/>
      <c r="CXN32" s="302"/>
      <c r="CXO32" s="302"/>
      <c r="CXP32" s="302"/>
      <c r="CXQ32" s="302"/>
      <c r="CXR32" s="302"/>
      <c r="CXS32" s="302"/>
      <c r="CXT32" s="302"/>
      <c r="CXU32" s="302"/>
      <c r="CXV32" s="302"/>
      <c r="CXW32" s="302"/>
      <c r="CXX32" s="302"/>
      <c r="CXY32" s="302"/>
      <c r="CXZ32" s="302"/>
      <c r="CYA32" s="302"/>
      <c r="CYB32" s="302"/>
      <c r="CYC32" s="302"/>
      <c r="CYD32" s="302"/>
      <c r="CYE32" s="302"/>
      <c r="CYF32" s="302"/>
      <c r="CYG32" s="302"/>
      <c r="CYH32" s="302"/>
      <c r="CYI32" s="302"/>
      <c r="CYJ32" s="302"/>
      <c r="CYK32" s="302"/>
      <c r="CYL32" s="302"/>
      <c r="CYM32" s="302"/>
      <c r="CYN32" s="302"/>
      <c r="CYO32" s="302"/>
      <c r="CYP32" s="302"/>
      <c r="CYQ32" s="302"/>
      <c r="CYR32" s="302"/>
      <c r="CYS32" s="302"/>
      <c r="CYT32" s="302"/>
      <c r="CYU32" s="302"/>
      <c r="CYV32" s="302"/>
      <c r="CYW32" s="302"/>
      <c r="CYX32" s="302"/>
      <c r="CYY32" s="302"/>
      <c r="CYZ32" s="302"/>
      <c r="CZA32" s="302"/>
      <c r="CZB32" s="302"/>
      <c r="CZC32" s="302"/>
      <c r="CZD32" s="302"/>
      <c r="CZE32" s="302"/>
      <c r="CZF32" s="302"/>
      <c r="CZG32" s="302"/>
      <c r="CZH32" s="302"/>
      <c r="CZI32" s="302"/>
      <c r="CZJ32" s="302"/>
      <c r="CZK32" s="302"/>
      <c r="CZL32" s="302"/>
      <c r="CZM32" s="302"/>
      <c r="CZN32" s="302"/>
      <c r="CZO32" s="302"/>
      <c r="CZP32" s="302"/>
      <c r="CZQ32" s="302"/>
      <c r="CZR32" s="302"/>
      <c r="CZS32" s="302"/>
      <c r="CZT32" s="302"/>
      <c r="CZU32" s="302"/>
      <c r="CZV32" s="302"/>
      <c r="CZW32" s="302"/>
      <c r="CZX32" s="302"/>
      <c r="CZY32" s="302"/>
      <c r="CZZ32" s="302"/>
      <c r="DAA32" s="302"/>
      <c r="DAB32" s="302"/>
      <c r="DAC32" s="302"/>
      <c r="DAD32" s="302"/>
      <c r="DAE32" s="302"/>
      <c r="DAF32" s="302"/>
      <c r="DAG32" s="302"/>
      <c r="DAH32" s="302"/>
      <c r="DAI32" s="302"/>
      <c r="DAJ32" s="302"/>
      <c r="DAK32" s="302"/>
      <c r="DAL32" s="302"/>
      <c r="DAM32" s="302"/>
      <c r="DAN32" s="302"/>
      <c r="DAO32" s="302"/>
      <c r="DAP32" s="302"/>
      <c r="DAQ32" s="302"/>
      <c r="DAR32" s="302"/>
      <c r="DAS32" s="302"/>
      <c r="DAT32" s="302"/>
      <c r="DAU32" s="302"/>
      <c r="DAV32" s="302"/>
      <c r="DAW32" s="302"/>
      <c r="DAX32" s="302"/>
      <c r="DAY32" s="302"/>
      <c r="DAZ32" s="302"/>
      <c r="DBA32" s="302"/>
      <c r="DBB32" s="302"/>
      <c r="DBC32" s="302"/>
      <c r="DBD32" s="302"/>
      <c r="DBE32" s="302"/>
      <c r="DBF32" s="302"/>
      <c r="DBG32" s="302"/>
      <c r="DBH32" s="302"/>
      <c r="DBI32" s="302"/>
      <c r="DBJ32" s="302"/>
      <c r="DBK32" s="302"/>
      <c r="DBL32" s="302"/>
      <c r="DBM32" s="302"/>
      <c r="DBN32" s="302"/>
      <c r="DBO32" s="302"/>
      <c r="DBP32" s="302"/>
      <c r="DBQ32" s="302"/>
      <c r="DBR32" s="302"/>
      <c r="DBS32" s="302"/>
      <c r="DBT32" s="302"/>
      <c r="DBU32" s="302"/>
      <c r="DBV32" s="302"/>
      <c r="DBW32" s="302"/>
      <c r="DBX32" s="302"/>
      <c r="DBY32" s="302"/>
      <c r="DBZ32" s="302"/>
      <c r="DCA32" s="302"/>
      <c r="DCB32" s="302"/>
      <c r="DCC32" s="302"/>
      <c r="DCD32" s="302"/>
      <c r="DCE32" s="302"/>
      <c r="DCF32" s="302"/>
      <c r="DCG32" s="302"/>
      <c r="DCH32" s="302"/>
      <c r="DCI32" s="302"/>
      <c r="DCJ32" s="302"/>
      <c r="DCK32" s="302"/>
      <c r="DCL32" s="302"/>
      <c r="DCM32" s="302"/>
      <c r="DCN32" s="302"/>
      <c r="DCO32" s="302"/>
      <c r="DCP32" s="302"/>
      <c r="DCQ32" s="302"/>
      <c r="DCR32" s="302"/>
      <c r="DCS32" s="302"/>
      <c r="DCT32" s="302"/>
      <c r="DCU32" s="302"/>
      <c r="DCV32" s="302"/>
      <c r="DCW32" s="302"/>
      <c r="DCX32" s="302"/>
      <c r="DCY32" s="302"/>
      <c r="DCZ32" s="302"/>
      <c r="DDA32" s="302"/>
      <c r="DDB32" s="302"/>
      <c r="DDC32" s="302"/>
      <c r="DDD32" s="302"/>
      <c r="DDE32" s="302"/>
      <c r="DDF32" s="302"/>
      <c r="DDG32" s="302"/>
      <c r="DDH32" s="302"/>
      <c r="DDI32" s="302"/>
      <c r="DDJ32" s="302"/>
      <c r="DDK32" s="302"/>
      <c r="DDL32" s="302"/>
      <c r="DDM32" s="302"/>
      <c r="DDN32" s="302"/>
      <c r="DDO32" s="302"/>
      <c r="DDP32" s="302"/>
      <c r="DDQ32" s="302"/>
      <c r="DDR32" s="302"/>
      <c r="DDS32" s="302"/>
      <c r="DDT32" s="302"/>
      <c r="DDU32" s="302"/>
      <c r="DDV32" s="302"/>
      <c r="DDW32" s="302"/>
      <c r="DDX32" s="302"/>
      <c r="DDY32" s="302"/>
      <c r="DDZ32" s="302"/>
      <c r="DEA32" s="302"/>
      <c r="DEB32" s="302"/>
      <c r="DEC32" s="302"/>
      <c r="DED32" s="302"/>
      <c r="DEE32" s="302"/>
      <c r="DEF32" s="302"/>
      <c r="DEG32" s="302"/>
      <c r="DEH32" s="302"/>
      <c r="DEI32" s="302"/>
      <c r="DEJ32" s="302"/>
      <c r="DEK32" s="302"/>
      <c r="DEL32" s="302"/>
      <c r="DEM32" s="302"/>
      <c r="DEN32" s="302"/>
      <c r="DEO32" s="302"/>
      <c r="DEP32" s="302"/>
      <c r="DEQ32" s="302"/>
      <c r="DER32" s="302"/>
      <c r="DES32" s="302"/>
      <c r="DET32" s="302"/>
      <c r="DEU32" s="302"/>
      <c r="DEV32" s="302"/>
      <c r="DEW32" s="302"/>
      <c r="DEX32" s="302"/>
      <c r="DEY32" s="302"/>
      <c r="DEZ32" s="302"/>
      <c r="DFA32" s="302"/>
      <c r="DFB32" s="302"/>
      <c r="DFC32" s="302"/>
      <c r="DFD32" s="302"/>
      <c r="DFE32" s="302"/>
      <c r="DFF32" s="302"/>
      <c r="DFG32" s="302"/>
      <c r="DFH32" s="302"/>
      <c r="DFI32" s="302"/>
      <c r="DFJ32" s="302"/>
      <c r="DFK32" s="302"/>
      <c r="DFL32" s="302"/>
      <c r="DFM32" s="302"/>
      <c r="DFN32" s="302"/>
      <c r="DFO32" s="302"/>
      <c r="DFP32" s="302"/>
      <c r="DFQ32" s="302"/>
      <c r="DFR32" s="302"/>
      <c r="DFS32" s="302"/>
      <c r="DFT32" s="302"/>
      <c r="DFU32" s="302"/>
      <c r="DFV32" s="302"/>
      <c r="DFW32" s="302"/>
      <c r="DFX32" s="302"/>
      <c r="DFY32" s="302"/>
      <c r="DFZ32" s="302"/>
      <c r="DGA32" s="302"/>
      <c r="DGB32" s="302"/>
      <c r="DGC32" s="302"/>
      <c r="DGD32" s="302"/>
      <c r="DGE32" s="302"/>
      <c r="DGF32" s="302"/>
      <c r="DGG32" s="302"/>
      <c r="DGH32" s="302"/>
      <c r="DGI32" s="302"/>
      <c r="DGJ32" s="302"/>
      <c r="DGK32" s="302"/>
      <c r="DGL32" s="302"/>
      <c r="DGM32" s="302"/>
      <c r="DGN32" s="302"/>
      <c r="DGO32" s="302"/>
      <c r="DGP32" s="302"/>
      <c r="DGQ32" s="302"/>
      <c r="DGR32" s="302"/>
      <c r="DGS32" s="302"/>
      <c r="DGT32" s="302"/>
      <c r="DGU32" s="302"/>
      <c r="DGV32" s="302"/>
      <c r="DGW32" s="302"/>
      <c r="DGX32" s="302"/>
      <c r="DGY32" s="302"/>
      <c r="DGZ32" s="302"/>
      <c r="DHA32" s="302"/>
      <c r="DHB32" s="302"/>
      <c r="DHC32" s="302"/>
      <c r="DHD32" s="302"/>
      <c r="DHE32" s="302"/>
      <c r="DHF32" s="302"/>
      <c r="DHG32" s="302"/>
      <c r="DHH32" s="302"/>
      <c r="DHI32" s="302"/>
      <c r="DHJ32" s="302"/>
      <c r="DHK32" s="302"/>
      <c r="DHL32" s="302"/>
      <c r="DHM32" s="302"/>
      <c r="DHN32" s="302"/>
      <c r="DHO32" s="302"/>
      <c r="DHP32" s="302"/>
      <c r="DHQ32" s="302"/>
      <c r="DHR32" s="302"/>
      <c r="DHS32" s="302"/>
      <c r="DHT32" s="302"/>
      <c r="DHU32" s="302"/>
      <c r="DHV32" s="302"/>
      <c r="DHW32" s="302"/>
      <c r="DHX32" s="302"/>
      <c r="DHY32" s="302"/>
      <c r="DHZ32" s="302"/>
      <c r="DIA32" s="302"/>
      <c r="DIB32" s="302"/>
      <c r="DIC32" s="302"/>
      <c r="DID32" s="302"/>
      <c r="DIE32" s="302"/>
      <c r="DIF32" s="302"/>
      <c r="DIG32" s="302"/>
      <c r="DIH32" s="302"/>
      <c r="DII32" s="302"/>
      <c r="DIJ32" s="302"/>
      <c r="DIK32" s="302"/>
      <c r="DIL32" s="302"/>
      <c r="DIM32" s="302"/>
      <c r="DIN32" s="302"/>
      <c r="DIO32" s="302"/>
      <c r="DIP32" s="302"/>
      <c r="DIQ32" s="302"/>
      <c r="DIR32" s="302"/>
      <c r="DIS32" s="302"/>
      <c r="DIT32" s="302"/>
      <c r="DIU32" s="302"/>
      <c r="DIV32" s="302"/>
      <c r="DIW32" s="302"/>
      <c r="DIX32" s="302"/>
      <c r="DIY32" s="302"/>
      <c r="DIZ32" s="302"/>
      <c r="DJA32" s="302"/>
      <c r="DJB32" s="302"/>
      <c r="DJC32" s="302"/>
      <c r="DJD32" s="302"/>
      <c r="DJE32" s="302"/>
      <c r="DJF32" s="302"/>
      <c r="DJG32" s="302"/>
      <c r="DJH32" s="302"/>
      <c r="DJI32" s="302"/>
      <c r="DJJ32" s="302"/>
      <c r="DJK32" s="302"/>
      <c r="DJL32" s="302"/>
      <c r="DJM32" s="302"/>
      <c r="DJN32" s="302"/>
      <c r="DJO32" s="302"/>
      <c r="DJP32" s="302"/>
      <c r="DJQ32" s="302"/>
      <c r="DJR32" s="302"/>
      <c r="DJS32" s="302"/>
      <c r="DJT32" s="302"/>
      <c r="DJU32" s="302"/>
      <c r="DJV32" s="302"/>
      <c r="DJW32" s="302"/>
      <c r="DJX32" s="302"/>
      <c r="DJY32" s="302"/>
      <c r="DJZ32" s="302"/>
      <c r="DKA32" s="302"/>
      <c r="DKB32" s="302"/>
      <c r="DKC32" s="302"/>
      <c r="DKD32" s="302"/>
      <c r="DKE32" s="302"/>
      <c r="DKF32" s="302"/>
      <c r="DKG32" s="302"/>
      <c r="DKH32" s="302"/>
      <c r="DKI32" s="302"/>
      <c r="DKJ32" s="302"/>
      <c r="DKK32" s="302"/>
      <c r="DKL32" s="302"/>
      <c r="DKM32" s="302"/>
      <c r="DKN32" s="302"/>
      <c r="DKO32" s="302"/>
      <c r="DKP32" s="302"/>
      <c r="DKQ32" s="302"/>
      <c r="DKR32" s="302"/>
      <c r="DKS32" s="302"/>
      <c r="DKT32" s="302"/>
      <c r="DKU32" s="302"/>
      <c r="DKV32" s="302"/>
      <c r="DKW32" s="302"/>
      <c r="DKX32" s="302"/>
      <c r="DKY32" s="302"/>
      <c r="DKZ32" s="302"/>
      <c r="DLA32" s="302"/>
      <c r="DLB32" s="302"/>
      <c r="DLC32" s="302"/>
      <c r="DLD32" s="302"/>
      <c r="DLE32" s="302"/>
      <c r="DLF32" s="302"/>
      <c r="DLG32" s="302"/>
      <c r="DLH32" s="302"/>
      <c r="DLI32" s="302"/>
      <c r="DLJ32" s="302"/>
      <c r="DLK32" s="302"/>
      <c r="DLL32" s="302"/>
      <c r="DLM32" s="302"/>
      <c r="DLN32" s="302"/>
      <c r="DLO32" s="302"/>
      <c r="DLP32" s="302"/>
      <c r="DLQ32" s="302"/>
      <c r="DLR32" s="302"/>
      <c r="DLS32" s="302"/>
      <c r="DLT32" s="302"/>
      <c r="DLU32" s="302"/>
      <c r="DLV32" s="302"/>
      <c r="DLW32" s="302"/>
      <c r="DLX32" s="302"/>
      <c r="DLY32" s="302"/>
      <c r="DLZ32" s="302"/>
      <c r="DMA32" s="302"/>
      <c r="DMB32" s="302"/>
      <c r="DMC32" s="302"/>
      <c r="DMD32" s="302"/>
      <c r="DME32" s="302"/>
      <c r="DMF32" s="302"/>
      <c r="DMG32" s="302"/>
      <c r="DMH32" s="302"/>
      <c r="DMI32" s="302"/>
      <c r="DMJ32" s="302"/>
      <c r="DMK32" s="302"/>
      <c r="DML32" s="302"/>
      <c r="DMM32" s="302"/>
      <c r="DMN32" s="302"/>
      <c r="DMO32" s="302"/>
      <c r="DMP32" s="302"/>
      <c r="DMQ32" s="302"/>
      <c r="DMR32" s="302"/>
      <c r="DMS32" s="302"/>
      <c r="DMT32" s="302"/>
      <c r="DMU32" s="302"/>
      <c r="DMV32" s="302"/>
      <c r="DMW32" s="302"/>
      <c r="DMX32" s="302"/>
      <c r="DMY32" s="302"/>
      <c r="DMZ32" s="302"/>
      <c r="DNA32" s="302"/>
      <c r="DNB32" s="302"/>
      <c r="DNC32" s="302"/>
      <c r="DND32" s="302"/>
      <c r="DNE32" s="302"/>
      <c r="DNF32" s="302"/>
      <c r="DNG32" s="302"/>
      <c r="DNH32" s="302"/>
      <c r="DNI32" s="302"/>
      <c r="DNJ32" s="302"/>
      <c r="DNK32" s="302"/>
      <c r="DNL32" s="302"/>
      <c r="DNM32" s="302"/>
      <c r="DNN32" s="302"/>
      <c r="DNO32" s="302"/>
      <c r="DNP32" s="302"/>
      <c r="DNQ32" s="302"/>
      <c r="DNR32" s="302"/>
      <c r="DNS32" s="302"/>
      <c r="DNT32" s="302"/>
      <c r="DNU32" s="302"/>
      <c r="DNV32" s="302"/>
      <c r="DNW32" s="302"/>
      <c r="DNX32" s="302"/>
      <c r="DNY32" s="302"/>
      <c r="DNZ32" s="302"/>
      <c r="DOA32" s="302"/>
      <c r="DOB32" s="302"/>
      <c r="DOC32" s="302"/>
      <c r="DOD32" s="302"/>
      <c r="DOE32" s="302"/>
      <c r="DOF32" s="302"/>
      <c r="DOG32" s="302"/>
      <c r="DOH32" s="302"/>
      <c r="DOI32" s="302"/>
      <c r="DOJ32" s="302"/>
      <c r="DOK32" s="302"/>
      <c r="DOL32" s="302"/>
      <c r="DOM32" s="302"/>
      <c r="DON32" s="302"/>
      <c r="DOO32" s="302"/>
      <c r="DOP32" s="302"/>
      <c r="DOQ32" s="302"/>
      <c r="DOR32" s="302"/>
      <c r="DOS32" s="302"/>
      <c r="DOT32" s="302"/>
      <c r="DOU32" s="302"/>
      <c r="DOV32" s="302"/>
      <c r="DOW32" s="302"/>
      <c r="DOX32" s="302"/>
      <c r="DOY32" s="302"/>
      <c r="DOZ32" s="302"/>
      <c r="DPA32" s="302"/>
      <c r="DPB32" s="302"/>
      <c r="DPC32" s="302"/>
      <c r="DPD32" s="302"/>
      <c r="DPE32" s="302"/>
      <c r="DPF32" s="302"/>
      <c r="DPG32" s="302"/>
      <c r="DPH32" s="302"/>
      <c r="DPI32" s="302"/>
      <c r="DPJ32" s="302"/>
      <c r="DPK32" s="302"/>
      <c r="DPL32" s="302"/>
      <c r="DPM32" s="302"/>
      <c r="DPN32" s="302"/>
      <c r="DPO32" s="302"/>
      <c r="DPP32" s="302"/>
      <c r="DPQ32" s="302"/>
      <c r="DPR32" s="302"/>
      <c r="DPS32" s="302"/>
      <c r="DPT32" s="302"/>
      <c r="DPU32" s="302"/>
      <c r="DPV32" s="302"/>
      <c r="DPW32" s="302"/>
      <c r="DPX32" s="302"/>
      <c r="DPY32" s="302"/>
      <c r="DPZ32" s="302"/>
      <c r="DQA32" s="302"/>
      <c r="DQB32" s="302"/>
      <c r="DQC32" s="302"/>
      <c r="DQD32" s="302"/>
      <c r="DQE32" s="302"/>
      <c r="DQF32" s="302"/>
      <c r="DQG32" s="302"/>
      <c r="DQH32" s="302"/>
      <c r="DQI32" s="302"/>
      <c r="DQJ32" s="302"/>
      <c r="DQK32" s="302"/>
      <c r="DQL32" s="302"/>
      <c r="DQM32" s="302"/>
      <c r="DQN32" s="302"/>
      <c r="DQO32" s="302"/>
      <c r="DQP32" s="302"/>
      <c r="DQQ32" s="302"/>
      <c r="DQR32" s="302"/>
      <c r="DQS32" s="302"/>
      <c r="DQT32" s="302"/>
      <c r="DQU32" s="302"/>
      <c r="DQV32" s="302"/>
      <c r="DQW32" s="302"/>
      <c r="DQX32" s="302"/>
      <c r="DQY32" s="302"/>
      <c r="DQZ32" s="302"/>
      <c r="DRA32" s="302"/>
      <c r="DRB32" s="302"/>
      <c r="DRC32" s="302"/>
      <c r="DRD32" s="302"/>
      <c r="DRE32" s="302"/>
      <c r="DRF32" s="302"/>
      <c r="DRG32" s="302"/>
      <c r="DRH32" s="302"/>
      <c r="DRI32" s="302"/>
      <c r="DRJ32" s="302"/>
      <c r="DRK32" s="302"/>
      <c r="DRL32" s="302"/>
      <c r="DRM32" s="302"/>
      <c r="DRN32" s="302"/>
      <c r="DRO32" s="302"/>
      <c r="DRP32" s="302"/>
      <c r="DRQ32" s="302"/>
      <c r="DRR32" s="302"/>
      <c r="DRS32" s="302"/>
      <c r="DRT32" s="302"/>
      <c r="DRU32" s="302"/>
      <c r="DRV32" s="302"/>
      <c r="DRW32" s="302"/>
      <c r="DRX32" s="302"/>
      <c r="DRY32" s="302"/>
      <c r="DRZ32" s="302"/>
      <c r="DSA32" s="302"/>
      <c r="DSB32" s="302"/>
      <c r="DSC32" s="302"/>
      <c r="DSD32" s="302"/>
      <c r="DSE32" s="302"/>
      <c r="DSF32" s="302"/>
      <c r="DSG32" s="302"/>
      <c r="DSH32" s="302"/>
      <c r="DSI32" s="302"/>
      <c r="DSJ32" s="302"/>
      <c r="DSK32" s="302"/>
      <c r="DSL32" s="302"/>
      <c r="DSM32" s="302"/>
      <c r="DSN32" s="302"/>
      <c r="DSO32" s="302"/>
      <c r="DSP32" s="302"/>
      <c r="DSQ32" s="302"/>
      <c r="DSR32" s="302"/>
      <c r="DSS32" s="302"/>
      <c r="DST32" s="302"/>
      <c r="DSU32" s="302"/>
      <c r="DSV32" s="302"/>
      <c r="DSW32" s="302"/>
      <c r="DSX32" s="302"/>
      <c r="DSY32" s="302"/>
      <c r="DSZ32" s="302"/>
      <c r="DTA32" s="302"/>
      <c r="DTB32" s="302"/>
      <c r="DTC32" s="302"/>
      <c r="DTD32" s="302"/>
      <c r="DTE32" s="302"/>
      <c r="DTF32" s="302"/>
      <c r="DTG32" s="302"/>
      <c r="DTH32" s="302"/>
      <c r="DTI32" s="302"/>
      <c r="DTJ32" s="302"/>
      <c r="DTK32" s="302"/>
      <c r="DTL32" s="302"/>
      <c r="DTM32" s="302"/>
      <c r="DTN32" s="302"/>
      <c r="DTO32" s="302"/>
      <c r="DTP32" s="302"/>
      <c r="DTQ32" s="302"/>
      <c r="DTR32" s="302"/>
      <c r="DTS32" s="302"/>
      <c r="DTT32" s="302"/>
      <c r="DTU32" s="302"/>
      <c r="DTV32" s="302"/>
      <c r="DTW32" s="302"/>
      <c r="DTX32" s="302"/>
      <c r="DTY32" s="302"/>
      <c r="DTZ32" s="302"/>
      <c r="DUA32" s="302"/>
      <c r="DUB32" s="302"/>
      <c r="DUC32" s="302"/>
      <c r="DUD32" s="302"/>
      <c r="DUE32" s="302"/>
      <c r="DUF32" s="302"/>
      <c r="DUG32" s="302"/>
      <c r="DUH32" s="302"/>
      <c r="DUI32" s="302"/>
      <c r="DUJ32" s="302"/>
      <c r="DUK32" s="302"/>
      <c r="DUL32" s="302"/>
      <c r="DUM32" s="302"/>
      <c r="DUN32" s="302"/>
      <c r="DUO32" s="302"/>
      <c r="DUP32" s="302"/>
      <c r="DUQ32" s="302"/>
      <c r="DUR32" s="302"/>
      <c r="DUS32" s="302"/>
      <c r="DUT32" s="302"/>
      <c r="DUU32" s="302"/>
      <c r="DUV32" s="302"/>
      <c r="DUW32" s="302"/>
      <c r="DUX32" s="302"/>
      <c r="DUY32" s="302"/>
      <c r="DUZ32" s="302"/>
      <c r="DVA32" s="302"/>
      <c r="DVB32" s="302"/>
      <c r="DVC32" s="302"/>
      <c r="DVD32" s="302"/>
      <c r="DVE32" s="302"/>
      <c r="DVF32" s="302"/>
      <c r="DVG32" s="302"/>
      <c r="DVH32" s="302"/>
      <c r="DVI32" s="302"/>
      <c r="DVJ32" s="302"/>
      <c r="DVK32" s="302"/>
      <c r="DVL32" s="302"/>
      <c r="DVM32" s="302"/>
      <c r="DVN32" s="302"/>
      <c r="DVO32" s="302"/>
      <c r="DVP32" s="302"/>
      <c r="DVQ32" s="302"/>
      <c r="DVR32" s="302"/>
      <c r="DVS32" s="302"/>
      <c r="DVT32" s="302"/>
      <c r="DVU32" s="302"/>
      <c r="DVV32" s="302"/>
      <c r="DVW32" s="302"/>
      <c r="DVX32" s="302"/>
      <c r="DVY32" s="302"/>
      <c r="DVZ32" s="302"/>
      <c r="DWA32" s="302"/>
      <c r="DWB32" s="302"/>
      <c r="DWC32" s="302"/>
      <c r="DWD32" s="302"/>
      <c r="DWE32" s="302"/>
      <c r="DWF32" s="302"/>
      <c r="DWG32" s="302"/>
      <c r="DWH32" s="302"/>
      <c r="DWI32" s="302"/>
      <c r="DWJ32" s="302"/>
      <c r="DWK32" s="302"/>
      <c r="DWL32" s="302"/>
      <c r="DWM32" s="302"/>
      <c r="DWN32" s="302"/>
      <c r="DWO32" s="302"/>
      <c r="DWP32" s="302"/>
      <c r="DWQ32" s="302"/>
      <c r="DWR32" s="302"/>
      <c r="DWS32" s="302"/>
      <c r="DWT32" s="302"/>
      <c r="DWU32" s="302"/>
      <c r="DWV32" s="302"/>
      <c r="DWW32" s="302"/>
      <c r="DWX32" s="302"/>
      <c r="DWY32" s="302"/>
      <c r="DWZ32" s="302"/>
      <c r="DXA32" s="302"/>
      <c r="DXB32" s="302"/>
      <c r="DXC32" s="302"/>
      <c r="DXD32" s="302"/>
      <c r="DXE32" s="302"/>
      <c r="DXF32" s="302"/>
      <c r="DXG32" s="302"/>
      <c r="DXH32" s="302"/>
      <c r="DXI32" s="302"/>
      <c r="DXJ32" s="302"/>
      <c r="DXK32" s="302"/>
      <c r="DXL32" s="302"/>
      <c r="DXM32" s="302"/>
      <c r="DXN32" s="302"/>
      <c r="DXO32" s="302"/>
      <c r="DXP32" s="302"/>
      <c r="DXQ32" s="302"/>
      <c r="DXR32" s="302"/>
      <c r="DXS32" s="302"/>
      <c r="DXT32" s="302"/>
      <c r="DXU32" s="302"/>
      <c r="DXV32" s="302"/>
      <c r="DXW32" s="302"/>
      <c r="DXX32" s="302"/>
      <c r="DXY32" s="302"/>
      <c r="DXZ32" s="302"/>
      <c r="DYA32" s="302"/>
      <c r="DYB32" s="302"/>
      <c r="DYC32" s="302"/>
      <c r="DYD32" s="302"/>
      <c r="DYE32" s="302"/>
      <c r="DYF32" s="302"/>
      <c r="DYG32" s="302"/>
      <c r="DYH32" s="302"/>
      <c r="DYI32" s="302"/>
      <c r="DYJ32" s="302"/>
      <c r="DYK32" s="302"/>
      <c r="DYL32" s="302"/>
      <c r="DYM32" s="302"/>
      <c r="DYN32" s="302"/>
      <c r="DYO32" s="302"/>
      <c r="DYP32" s="302"/>
      <c r="DYQ32" s="302"/>
      <c r="DYR32" s="302"/>
      <c r="DYS32" s="302"/>
      <c r="DYT32" s="302"/>
      <c r="DYU32" s="302"/>
      <c r="DYV32" s="302"/>
      <c r="DYW32" s="302"/>
      <c r="DYX32" s="302"/>
      <c r="DYY32" s="302"/>
      <c r="DYZ32" s="302"/>
      <c r="DZA32" s="302"/>
      <c r="DZB32" s="302"/>
      <c r="DZC32" s="302"/>
      <c r="DZD32" s="302"/>
      <c r="DZE32" s="302"/>
      <c r="DZF32" s="302"/>
      <c r="DZG32" s="302"/>
      <c r="DZH32" s="302"/>
      <c r="DZI32" s="302"/>
      <c r="DZJ32" s="302"/>
      <c r="DZK32" s="302"/>
      <c r="DZL32" s="302"/>
      <c r="DZM32" s="302"/>
      <c r="DZN32" s="302"/>
      <c r="DZO32" s="302"/>
      <c r="DZP32" s="302"/>
      <c r="DZQ32" s="302"/>
      <c r="DZR32" s="302"/>
      <c r="DZS32" s="302"/>
      <c r="DZT32" s="302"/>
      <c r="DZU32" s="302"/>
      <c r="DZV32" s="302"/>
      <c r="DZW32" s="302"/>
      <c r="DZX32" s="302"/>
      <c r="DZY32" s="302"/>
      <c r="DZZ32" s="302"/>
      <c r="EAA32" s="302"/>
      <c r="EAB32" s="302"/>
      <c r="EAC32" s="302"/>
      <c r="EAD32" s="302"/>
      <c r="EAE32" s="302"/>
      <c r="EAF32" s="302"/>
      <c r="EAG32" s="302"/>
      <c r="EAH32" s="302"/>
      <c r="EAI32" s="302"/>
      <c r="EAJ32" s="302"/>
      <c r="EAK32" s="302"/>
      <c r="EAL32" s="302"/>
      <c r="EAM32" s="302"/>
      <c r="EAN32" s="302"/>
      <c r="EAO32" s="302"/>
      <c r="EAP32" s="302"/>
      <c r="EAQ32" s="302"/>
      <c r="EAR32" s="302"/>
      <c r="EAS32" s="302"/>
      <c r="EAT32" s="302"/>
      <c r="EAU32" s="302"/>
      <c r="EAV32" s="302"/>
      <c r="EAW32" s="302"/>
      <c r="EAX32" s="302"/>
      <c r="EAY32" s="302"/>
      <c r="EAZ32" s="302"/>
      <c r="EBA32" s="302"/>
      <c r="EBB32" s="302"/>
      <c r="EBC32" s="302"/>
      <c r="EBD32" s="302"/>
      <c r="EBE32" s="302"/>
      <c r="EBF32" s="302"/>
      <c r="EBG32" s="302"/>
      <c r="EBH32" s="302"/>
      <c r="EBI32" s="302"/>
      <c r="EBJ32" s="302"/>
      <c r="EBK32" s="302"/>
      <c r="EBL32" s="302"/>
      <c r="EBM32" s="302"/>
      <c r="EBN32" s="302"/>
      <c r="EBO32" s="302"/>
      <c r="EBP32" s="302"/>
      <c r="EBQ32" s="302"/>
      <c r="EBR32" s="302"/>
      <c r="EBS32" s="302"/>
      <c r="EBT32" s="302"/>
      <c r="EBU32" s="302"/>
      <c r="EBV32" s="302"/>
      <c r="EBW32" s="302"/>
      <c r="EBX32" s="302"/>
      <c r="EBY32" s="302"/>
      <c r="EBZ32" s="302"/>
      <c r="ECA32" s="302"/>
      <c r="ECB32" s="302"/>
      <c r="ECC32" s="302"/>
      <c r="ECD32" s="302"/>
      <c r="ECE32" s="302"/>
      <c r="ECF32" s="302"/>
      <c r="ECG32" s="302"/>
      <c r="ECH32" s="302"/>
      <c r="ECI32" s="302"/>
      <c r="ECJ32" s="302"/>
      <c r="ECK32" s="302"/>
      <c r="ECL32" s="302"/>
      <c r="ECM32" s="302"/>
      <c r="ECN32" s="302"/>
      <c r="ECO32" s="302"/>
      <c r="ECP32" s="302"/>
      <c r="ECQ32" s="302"/>
      <c r="ECR32" s="302"/>
      <c r="ECS32" s="302"/>
      <c r="ECT32" s="302"/>
      <c r="ECU32" s="302"/>
      <c r="ECV32" s="302"/>
      <c r="ECW32" s="302"/>
      <c r="ECX32" s="302"/>
      <c r="ECY32" s="302"/>
      <c r="ECZ32" s="302"/>
      <c r="EDA32" s="302"/>
      <c r="EDB32" s="302"/>
      <c r="EDC32" s="302"/>
      <c r="EDD32" s="302"/>
      <c r="EDE32" s="302"/>
      <c r="EDF32" s="302"/>
      <c r="EDG32" s="302"/>
      <c r="EDH32" s="302"/>
      <c r="EDI32" s="302"/>
      <c r="EDJ32" s="302"/>
      <c r="EDK32" s="302"/>
      <c r="EDL32" s="302"/>
      <c r="EDM32" s="302"/>
      <c r="EDN32" s="302"/>
      <c r="EDO32" s="302"/>
      <c r="EDP32" s="302"/>
      <c r="EDQ32" s="302"/>
      <c r="EDR32" s="302"/>
      <c r="EDS32" s="302"/>
      <c r="EDT32" s="302"/>
      <c r="EDU32" s="302"/>
      <c r="EDV32" s="302"/>
      <c r="EDW32" s="302"/>
      <c r="EDX32" s="302"/>
      <c r="EDY32" s="302"/>
      <c r="EDZ32" s="302"/>
      <c r="EEA32" s="302"/>
      <c r="EEB32" s="302"/>
      <c r="EEC32" s="302"/>
      <c r="EED32" s="302"/>
      <c r="EEE32" s="302"/>
      <c r="EEF32" s="302"/>
      <c r="EEG32" s="302"/>
      <c r="EEH32" s="302"/>
      <c r="EEI32" s="302"/>
      <c r="EEJ32" s="302"/>
      <c r="EEK32" s="302"/>
      <c r="EEL32" s="302"/>
      <c r="EEM32" s="302"/>
      <c r="EEN32" s="302"/>
      <c r="EEO32" s="302"/>
      <c r="EEP32" s="302"/>
      <c r="EEQ32" s="302"/>
      <c r="EER32" s="302"/>
      <c r="EES32" s="302"/>
      <c r="EET32" s="302"/>
      <c r="EEU32" s="302"/>
      <c r="EEV32" s="302"/>
      <c r="EEW32" s="302"/>
      <c r="EEX32" s="302"/>
      <c r="EEY32" s="302"/>
      <c r="EEZ32" s="302"/>
      <c r="EFA32" s="302"/>
      <c r="EFB32" s="302"/>
      <c r="EFC32" s="302"/>
      <c r="EFD32" s="302"/>
      <c r="EFE32" s="302"/>
      <c r="EFF32" s="302"/>
      <c r="EFG32" s="302"/>
      <c r="EFH32" s="302"/>
      <c r="EFI32" s="302"/>
      <c r="EFJ32" s="302"/>
      <c r="EFK32" s="302"/>
      <c r="EFL32" s="302"/>
      <c r="EFM32" s="302"/>
      <c r="EFN32" s="302"/>
      <c r="EFO32" s="302"/>
      <c r="EFP32" s="302"/>
      <c r="EFQ32" s="302"/>
      <c r="EFR32" s="302"/>
      <c r="EFS32" s="302"/>
      <c r="EFT32" s="302"/>
      <c r="EFU32" s="302"/>
      <c r="EFV32" s="302"/>
      <c r="EFW32" s="302"/>
      <c r="EFX32" s="302"/>
      <c r="EFY32" s="302"/>
      <c r="EFZ32" s="302"/>
      <c r="EGA32" s="302"/>
      <c r="EGB32" s="302"/>
      <c r="EGC32" s="302"/>
      <c r="EGD32" s="302"/>
      <c r="EGE32" s="302"/>
      <c r="EGF32" s="302"/>
      <c r="EGG32" s="302"/>
      <c r="EGH32" s="302"/>
      <c r="EGI32" s="302"/>
      <c r="EGJ32" s="302"/>
      <c r="EGK32" s="302"/>
      <c r="EGL32" s="302"/>
      <c r="EGM32" s="302"/>
      <c r="EGN32" s="302"/>
      <c r="EGO32" s="302"/>
      <c r="EGP32" s="302"/>
      <c r="EGQ32" s="302"/>
      <c r="EGR32" s="302"/>
      <c r="EGS32" s="302"/>
      <c r="EGT32" s="302"/>
      <c r="EGU32" s="302"/>
      <c r="EGV32" s="302"/>
      <c r="EGW32" s="302"/>
      <c r="EGX32" s="302"/>
      <c r="EGY32" s="302"/>
      <c r="EGZ32" s="302"/>
      <c r="EHA32" s="302"/>
      <c r="EHB32" s="302"/>
      <c r="EHC32" s="302"/>
      <c r="EHD32" s="302"/>
      <c r="EHE32" s="302"/>
      <c r="EHF32" s="302"/>
      <c r="EHG32" s="302"/>
      <c r="EHH32" s="302"/>
      <c r="EHI32" s="302"/>
      <c r="EHJ32" s="302"/>
      <c r="EHK32" s="302"/>
      <c r="EHL32" s="302"/>
      <c r="EHM32" s="302"/>
      <c r="EHN32" s="302"/>
      <c r="EHO32" s="302"/>
      <c r="EHP32" s="302"/>
      <c r="EHQ32" s="302"/>
      <c r="EHR32" s="302"/>
      <c r="EHS32" s="302"/>
      <c r="EHT32" s="302"/>
      <c r="EHU32" s="302"/>
      <c r="EHV32" s="302"/>
      <c r="EHW32" s="302"/>
      <c r="EHX32" s="302"/>
      <c r="EHY32" s="302"/>
      <c r="EHZ32" s="302"/>
      <c r="EIA32" s="302"/>
      <c r="EIB32" s="302"/>
      <c r="EIC32" s="302"/>
      <c r="EID32" s="302"/>
      <c r="EIE32" s="302"/>
      <c r="EIF32" s="302"/>
      <c r="EIG32" s="302"/>
      <c r="EIH32" s="302"/>
      <c r="EII32" s="302"/>
      <c r="EIJ32" s="302"/>
      <c r="EIK32" s="302"/>
      <c r="EIL32" s="302"/>
      <c r="EIM32" s="302"/>
      <c r="EIN32" s="302"/>
      <c r="EIO32" s="302"/>
      <c r="EIP32" s="302"/>
      <c r="EIQ32" s="302"/>
      <c r="EIR32" s="302"/>
      <c r="EIS32" s="302"/>
      <c r="EIT32" s="302"/>
      <c r="EIU32" s="302"/>
      <c r="EIV32" s="302"/>
      <c r="EIW32" s="302"/>
      <c r="EIX32" s="302"/>
      <c r="EIY32" s="302"/>
      <c r="EIZ32" s="302"/>
      <c r="EJA32" s="302"/>
      <c r="EJB32" s="302"/>
      <c r="EJC32" s="302"/>
      <c r="EJD32" s="302"/>
      <c r="EJE32" s="302"/>
      <c r="EJF32" s="302"/>
      <c r="EJG32" s="302"/>
      <c r="EJH32" s="302"/>
      <c r="EJI32" s="302"/>
      <c r="EJJ32" s="302"/>
      <c r="EJK32" s="302"/>
      <c r="EJL32" s="302"/>
      <c r="EJM32" s="302"/>
      <c r="EJN32" s="302"/>
      <c r="EJO32" s="302"/>
      <c r="EJP32" s="302"/>
      <c r="EJQ32" s="302"/>
      <c r="EJR32" s="302"/>
      <c r="EJS32" s="302"/>
      <c r="EJT32" s="302"/>
      <c r="EJU32" s="302"/>
      <c r="EJV32" s="302"/>
      <c r="EJW32" s="302"/>
      <c r="EJX32" s="302"/>
      <c r="EJY32" s="302"/>
      <c r="EJZ32" s="302"/>
      <c r="EKA32" s="302"/>
      <c r="EKB32" s="302"/>
      <c r="EKC32" s="302"/>
      <c r="EKD32" s="302"/>
      <c r="EKE32" s="302"/>
      <c r="EKF32" s="302"/>
      <c r="EKG32" s="302"/>
      <c r="EKH32" s="302"/>
      <c r="EKI32" s="302"/>
      <c r="EKJ32" s="302"/>
      <c r="EKK32" s="302"/>
      <c r="EKL32" s="302"/>
      <c r="EKM32" s="302"/>
      <c r="EKN32" s="302"/>
      <c r="EKO32" s="302"/>
      <c r="EKP32" s="302"/>
      <c r="EKQ32" s="302"/>
      <c r="EKR32" s="302"/>
      <c r="EKS32" s="302"/>
      <c r="EKT32" s="302"/>
      <c r="EKU32" s="302"/>
      <c r="EKV32" s="302"/>
      <c r="EKW32" s="302"/>
      <c r="EKX32" s="302"/>
      <c r="EKY32" s="302"/>
      <c r="EKZ32" s="302"/>
      <c r="ELA32" s="302"/>
      <c r="ELB32" s="302"/>
      <c r="ELC32" s="302"/>
      <c r="ELD32" s="302"/>
      <c r="ELE32" s="302"/>
      <c r="ELF32" s="302"/>
      <c r="ELG32" s="302"/>
      <c r="ELH32" s="302"/>
      <c r="ELI32" s="302"/>
      <c r="ELJ32" s="302"/>
      <c r="ELK32" s="302"/>
      <c r="ELL32" s="302"/>
      <c r="ELM32" s="302"/>
      <c r="ELN32" s="302"/>
      <c r="ELO32" s="302"/>
      <c r="ELP32" s="302"/>
      <c r="ELQ32" s="302"/>
      <c r="ELR32" s="302"/>
      <c r="ELS32" s="302"/>
      <c r="ELT32" s="302"/>
      <c r="ELU32" s="302"/>
      <c r="ELV32" s="302"/>
      <c r="ELW32" s="302"/>
      <c r="ELX32" s="302"/>
      <c r="ELY32" s="302"/>
      <c r="ELZ32" s="302"/>
      <c r="EMA32" s="302"/>
      <c r="EMB32" s="302"/>
      <c r="EMC32" s="302"/>
      <c r="EMD32" s="302"/>
      <c r="EME32" s="302"/>
      <c r="EMF32" s="302"/>
      <c r="EMG32" s="302"/>
      <c r="EMH32" s="302"/>
      <c r="EMI32" s="302"/>
      <c r="EMJ32" s="302"/>
      <c r="EMK32" s="302"/>
      <c r="EML32" s="302"/>
      <c r="EMM32" s="302"/>
      <c r="EMN32" s="302"/>
      <c r="EMO32" s="302"/>
      <c r="EMP32" s="302"/>
      <c r="EMQ32" s="302"/>
      <c r="EMR32" s="302"/>
      <c r="EMS32" s="302"/>
      <c r="EMT32" s="302"/>
      <c r="EMU32" s="302"/>
      <c r="EMV32" s="302"/>
      <c r="EMW32" s="302"/>
      <c r="EMX32" s="302"/>
      <c r="EMY32" s="302"/>
      <c r="EMZ32" s="302"/>
      <c r="ENA32" s="302"/>
      <c r="ENB32" s="302"/>
      <c r="ENC32" s="302"/>
      <c r="END32" s="302"/>
      <c r="ENE32" s="302"/>
      <c r="ENF32" s="302"/>
      <c r="ENG32" s="302"/>
      <c r="ENH32" s="302"/>
      <c r="ENI32" s="302"/>
      <c r="ENJ32" s="302"/>
      <c r="ENK32" s="302"/>
      <c r="ENL32" s="302"/>
      <c r="ENM32" s="302"/>
      <c r="ENN32" s="302"/>
      <c r="ENO32" s="302"/>
      <c r="ENP32" s="302"/>
      <c r="ENQ32" s="302"/>
      <c r="ENR32" s="302"/>
      <c r="ENS32" s="302"/>
      <c r="ENT32" s="302"/>
      <c r="ENU32" s="302"/>
      <c r="ENV32" s="302"/>
      <c r="ENW32" s="302"/>
      <c r="ENX32" s="302"/>
      <c r="ENY32" s="302"/>
      <c r="ENZ32" s="302"/>
      <c r="EOA32" s="302"/>
      <c r="EOB32" s="302"/>
      <c r="EOC32" s="302"/>
      <c r="EOD32" s="302"/>
      <c r="EOE32" s="302"/>
      <c r="EOF32" s="302"/>
      <c r="EOG32" s="302"/>
      <c r="EOH32" s="302"/>
      <c r="EOI32" s="302"/>
      <c r="EOJ32" s="302"/>
      <c r="EOK32" s="302"/>
      <c r="EOL32" s="302"/>
      <c r="EOM32" s="302"/>
      <c r="EON32" s="302"/>
      <c r="EOO32" s="302"/>
      <c r="EOP32" s="302"/>
      <c r="EOQ32" s="302"/>
      <c r="EOR32" s="302"/>
      <c r="EOS32" s="302"/>
      <c r="EOT32" s="302"/>
      <c r="EOU32" s="302"/>
      <c r="EOV32" s="302"/>
      <c r="EOW32" s="302"/>
      <c r="EOX32" s="302"/>
      <c r="EOY32" s="302"/>
      <c r="EOZ32" s="302"/>
      <c r="EPA32" s="302"/>
      <c r="EPB32" s="302"/>
      <c r="EPC32" s="302"/>
      <c r="EPD32" s="302"/>
      <c r="EPE32" s="302"/>
      <c r="EPF32" s="302"/>
      <c r="EPG32" s="302"/>
      <c r="EPH32" s="302"/>
      <c r="EPI32" s="302"/>
      <c r="EPJ32" s="302"/>
      <c r="EPK32" s="302"/>
      <c r="EPL32" s="302"/>
      <c r="EPM32" s="302"/>
      <c r="EPN32" s="302"/>
      <c r="EPO32" s="302"/>
      <c r="EPP32" s="302"/>
      <c r="EPQ32" s="302"/>
      <c r="EPR32" s="302"/>
      <c r="EPS32" s="302"/>
      <c r="EPT32" s="302"/>
      <c r="EPU32" s="302"/>
      <c r="EPV32" s="302"/>
      <c r="EPW32" s="302"/>
      <c r="EPX32" s="302"/>
      <c r="EPY32" s="302"/>
      <c r="EPZ32" s="302"/>
      <c r="EQA32" s="302"/>
      <c r="EQB32" s="302"/>
      <c r="EQC32" s="302"/>
      <c r="EQD32" s="302"/>
      <c r="EQE32" s="302"/>
      <c r="EQF32" s="302"/>
      <c r="EQG32" s="302"/>
      <c r="EQH32" s="302"/>
      <c r="EQI32" s="302"/>
      <c r="EQJ32" s="302"/>
      <c r="EQK32" s="302"/>
      <c r="EQL32" s="302"/>
      <c r="EQM32" s="302"/>
      <c r="EQN32" s="302"/>
      <c r="EQO32" s="302"/>
      <c r="EQP32" s="302"/>
      <c r="EQQ32" s="302"/>
      <c r="EQR32" s="302"/>
      <c r="EQS32" s="302"/>
      <c r="EQT32" s="302"/>
      <c r="EQU32" s="302"/>
      <c r="EQV32" s="302"/>
      <c r="EQW32" s="302"/>
      <c r="EQX32" s="302"/>
      <c r="EQY32" s="302"/>
      <c r="EQZ32" s="302"/>
      <c r="ERA32" s="302"/>
      <c r="ERB32" s="302"/>
      <c r="ERC32" s="302"/>
      <c r="ERD32" s="302"/>
      <c r="ERE32" s="302"/>
      <c r="ERF32" s="302"/>
      <c r="ERG32" s="302"/>
      <c r="ERH32" s="302"/>
      <c r="ERI32" s="302"/>
      <c r="ERJ32" s="302"/>
      <c r="ERK32" s="302"/>
      <c r="ERL32" s="302"/>
      <c r="ERM32" s="302"/>
      <c r="ERN32" s="302"/>
      <c r="ERO32" s="302"/>
      <c r="ERP32" s="302"/>
      <c r="ERQ32" s="302"/>
      <c r="ERR32" s="302"/>
      <c r="ERS32" s="302"/>
      <c r="ERT32" s="302"/>
      <c r="ERU32" s="302"/>
      <c r="ERV32" s="302"/>
      <c r="ERW32" s="302"/>
      <c r="ERX32" s="302"/>
      <c r="ERY32" s="302"/>
      <c r="ERZ32" s="302"/>
      <c r="ESA32" s="302"/>
      <c r="ESB32" s="302"/>
      <c r="ESC32" s="302"/>
      <c r="ESD32" s="302"/>
      <c r="ESE32" s="302"/>
      <c r="ESF32" s="302"/>
      <c r="ESG32" s="302"/>
      <c r="ESH32" s="302"/>
      <c r="ESI32" s="302"/>
      <c r="ESJ32" s="302"/>
      <c r="ESK32" s="302"/>
      <c r="ESL32" s="302"/>
      <c r="ESM32" s="302"/>
      <c r="ESN32" s="302"/>
      <c r="ESO32" s="302"/>
      <c r="ESP32" s="302"/>
      <c r="ESQ32" s="302"/>
      <c r="ESR32" s="302"/>
      <c r="ESS32" s="302"/>
      <c r="EST32" s="302"/>
      <c r="ESU32" s="302"/>
      <c r="ESV32" s="302"/>
      <c r="ESW32" s="302"/>
      <c r="ESX32" s="302"/>
      <c r="ESY32" s="302"/>
      <c r="ESZ32" s="302"/>
      <c r="ETA32" s="302"/>
      <c r="ETB32" s="302"/>
      <c r="ETC32" s="302"/>
      <c r="ETD32" s="302"/>
      <c r="ETE32" s="302"/>
      <c r="ETF32" s="302"/>
      <c r="ETG32" s="302"/>
      <c r="ETH32" s="302"/>
      <c r="ETI32" s="302"/>
      <c r="ETJ32" s="302"/>
      <c r="ETK32" s="302"/>
      <c r="ETL32" s="302"/>
      <c r="ETM32" s="302"/>
      <c r="ETN32" s="302"/>
      <c r="ETO32" s="302"/>
      <c r="ETP32" s="302"/>
      <c r="ETQ32" s="302"/>
      <c r="ETR32" s="302"/>
      <c r="ETS32" s="302"/>
      <c r="ETT32" s="302"/>
      <c r="ETU32" s="302"/>
      <c r="ETV32" s="302"/>
      <c r="ETW32" s="302"/>
      <c r="ETX32" s="302"/>
      <c r="ETY32" s="302"/>
      <c r="ETZ32" s="302"/>
      <c r="EUA32" s="302"/>
      <c r="EUB32" s="302"/>
      <c r="EUC32" s="302"/>
      <c r="EUD32" s="302"/>
      <c r="EUE32" s="302"/>
      <c r="EUF32" s="302"/>
      <c r="EUG32" s="302"/>
      <c r="EUH32" s="302"/>
      <c r="EUI32" s="302"/>
      <c r="EUJ32" s="302"/>
      <c r="EUK32" s="302"/>
      <c r="EUL32" s="302"/>
      <c r="EUM32" s="302"/>
      <c r="EUN32" s="302"/>
      <c r="EUO32" s="302"/>
      <c r="EUP32" s="302"/>
      <c r="EUQ32" s="302"/>
      <c r="EUR32" s="302"/>
      <c r="EUS32" s="302"/>
      <c r="EUT32" s="302"/>
      <c r="EUU32" s="302"/>
      <c r="EUV32" s="302"/>
      <c r="EUW32" s="302"/>
      <c r="EUX32" s="302"/>
      <c r="EUY32" s="302"/>
      <c r="EUZ32" s="302"/>
      <c r="EVA32" s="302"/>
      <c r="EVB32" s="302"/>
      <c r="EVC32" s="302"/>
      <c r="EVD32" s="302"/>
      <c r="EVE32" s="302"/>
      <c r="EVF32" s="302"/>
      <c r="EVG32" s="302"/>
      <c r="EVH32" s="302"/>
      <c r="EVI32" s="302"/>
      <c r="EVJ32" s="302"/>
      <c r="EVK32" s="302"/>
      <c r="EVL32" s="302"/>
      <c r="EVM32" s="302"/>
      <c r="EVN32" s="302"/>
      <c r="EVO32" s="302"/>
      <c r="EVP32" s="302"/>
      <c r="EVQ32" s="302"/>
      <c r="EVR32" s="302"/>
      <c r="EVS32" s="302"/>
      <c r="EVT32" s="302"/>
      <c r="EVU32" s="302"/>
      <c r="EVV32" s="302"/>
      <c r="EVW32" s="302"/>
      <c r="EVX32" s="302"/>
      <c r="EVY32" s="302"/>
      <c r="EVZ32" s="302"/>
      <c r="EWA32" s="302"/>
      <c r="EWB32" s="302"/>
      <c r="EWC32" s="302"/>
      <c r="EWD32" s="302"/>
      <c r="EWE32" s="302"/>
      <c r="EWF32" s="302"/>
      <c r="EWG32" s="302"/>
      <c r="EWH32" s="302"/>
      <c r="EWI32" s="302"/>
      <c r="EWJ32" s="302"/>
      <c r="EWK32" s="302"/>
      <c r="EWL32" s="302"/>
      <c r="EWM32" s="302"/>
      <c r="EWN32" s="302"/>
      <c r="EWO32" s="302"/>
      <c r="EWP32" s="302"/>
      <c r="EWQ32" s="302"/>
      <c r="EWR32" s="302"/>
      <c r="EWS32" s="302"/>
      <c r="EWT32" s="302"/>
      <c r="EWU32" s="302"/>
      <c r="EWV32" s="302"/>
      <c r="EWW32" s="302"/>
      <c r="EWX32" s="302"/>
      <c r="EWY32" s="302"/>
      <c r="EWZ32" s="302"/>
      <c r="EXA32" s="302"/>
      <c r="EXB32" s="302"/>
      <c r="EXC32" s="302"/>
      <c r="EXD32" s="302"/>
      <c r="EXE32" s="302"/>
      <c r="EXF32" s="302"/>
      <c r="EXG32" s="302"/>
      <c r="EXH32" s="302"/>
      <c r="EXI32" s="302"/>
      <c r="EXJ32" s="302"/>
      <c r="EXK32" s="302"/>
      <c r="EXL32" s="302"/>
      <c r="EXM32" s="302"/>
      <c r="EXN32" s="302"/>
      <c r="EXO32" s="302"/>
      <c r="EXP32" s="302"/>
      <c r="EXQ32" s="302"/>
      <c r="EXR32" s="302"/>
      <c r="EXS32" s="302"/>
      <c r="EXT32" s="302"/>
      <c r="EXU32" s="302"/>
      <c r="EXV32" s="302"/>
      <c r="EXW32" s="302"/>
      <c r="EXX32" s="302"/>
      <c r="EXY32" s="302"/>
      <c r="EXZ32" s="302"/>
      <c r="EYA32" s="302"/>
      <c r="EYB32" s="302"/>
      <c r="EYC32" s="302"/>
      <c r="EYD32" s="302"/>
      <c r="EYE32" s="302"/>
      <c r="EYF32" s="302"/>
      <c r="EYG32" s="302"/>
      <c r="EYH32" s="302"/>
      <c r="EYI32" s="302"/>
      <c r="EYJ32" s="302"/>
      <c r="EYK32" s="302"/>
      <c r="EYL32" s="302"/>
      <c r="EYM32" s="302"/>
      <c r="EYN32" s="302"/>
      <c r="EYO32" s="302"/>
      <c r="EYP32" s="302"/>
      <c r="EYQ32" s="302"/>
      <c r="EYR32" s="302"/>
      <c r="EYS32" s="302"/>
      <c r="EYT32" s="302"/>
      <c r="EYU32" s="302"/>
      <c r="EYV32" s="302"/>
      <c r="EYW32" s="302"/>
      <c r="EYX32" s="302"/>
      <c r="EYY32" s="302"/>
      <c r="EYZ32" s="302"/>
      <c r="EZA32" s="302"/>
      <c r="EZB32" s="302"/>
      <c r="EZC32" s="302"/>
      <c r="EZD32" s="302"/>
      <c r="EZE32" s="302"/>
      <c r="EZF32" s="302"/>
      <c r="EZG32" s="302"/>
      <c r="EZH32" s="302"/>
      <c r="EZI32" s="302"/>
      <c r="EZJ32" s="302"/>
      <c r="EZK32" s="302"/>
      <c r="EZL32" s="302"/>
      <c r="EZM32" s="302"/>
      <c r="EZN32" s="302"/>
      <c r="EZO32" s="302"/>
      <c r="EZP32" s="302"/>
      <c r="EZQ32" s="302"/>
      <c r="EZR32" s="302"/>
      <c r="EZS32" s="302"/>
      <c r="EZT32" s="302"/>
      <c r="EZU32" s="302"/>
      <c r="EZV32" s="302"/>
      <c r="EZW32" s="302"/>
      <c r="EZX32" s="302"/>
      <c r="EZY32" s="302"/>
      <c r="EZZ32" s="302"/>
      <c r="FAA32" s="302"/>
      <c r="FAB32" s="302"/>
      <c r="FAC32" s="302"/>
      <c r="FAD32" s="302"/>
      <c r="FAE32" s="302"/>
      <c r="FAF32" s="302"/>
      <c r="FAG32" s="302"/>
      <c r="FAH32" s="302"/>
      <c r="FAI32" s="302"/>
      <c r="FAJ32" s="302"/>
      <c r="FAK32" s="302"/>
      <c r="FAL32" s="302"/>
      <c r="FAM32" s="302"/>
      <c r="FAN32" s="302"/>
      <c r="FAO32" s="302"/>
      <c r="FAP32" s="302"/>
      <c r="FAQ32" s="302"/>
      <c r="FAR32" s="302"/>
      <c r="FAS32" s="302"/>
      <c r="FAT32" s="302"/>
      <c r="FAU32" s="302"/>
      <c r="FAV32" s="302"/>
      <c r="FAW32" s="302"/>
      <c r="FAX32" s="302"/>
      <c r="FAY32" s="302"/>
      <c r="FAZ32" s="302"/>
      <c r="FBA32" s="302"/>
      <c r="FBB32" s="302"/>
      <c r="FBC32" s="302"/>
      <c r="FBD32" s="302"/>
      <c r="FBE32" s="302"/>
      <c r="FBF32" s="302"/>
      <c r="FBG32" s="302"/>
      <c r="FBH32" s="302"/>
      <c r="FBI32" s="302"/>
      <c r="FBJ32" s="302"/>
      <c r="FBK32" s="302"/>
      <c r="FBL32" s="302"/>
      <c r="FBM32" s="302"/>
      <c r="FBN32" s="302"/>
      <c r="FBO32" s="302"/>
      <c r="FBP32" s="302"/>
      <c r="FBQ32" s="302"/>
      <c r="FBR32" s="302"/>
      <c r="FBS32" s="302"/>
      <c r="FBT32" s="302"/>
      <c r="FBU32" s="302"/>
      <c r="FBV32" s="302"/>
      <c r="FBW32" s="302"/>
      <c r="FBX32" s="302"/>
      <c r="FBY32" s="302"/>
      <c r="FBZ32" s="302"/>
      <c r="FCA32" s="302"/>
      <c r="FCB32" s="302"/>
      <c r="FCC32" s="302"/>
      <c r="FCD32" s="302"/>
      <c r="FCE32" s="302"/>
      <c r="FCF32" s="302"/>
      <c r="FCG32" s="302"/>
      <c r="FCH32" s="302"/>
      <c r="FCI32" s="302"/>
      <c r="FCJ32" s="302"/>
      <c r="FCK32" s="302"/>
      <c r="FCL32" s="302"/>
      <c r="FCM32" s="302"/>
      <c r="FCN32" s="302"/>
      <c r="FCO32" s="302"/>
      <c r="FCP32" s="302"/>
      <c r="FCQ32" s="302"/>
      <c r="FCR32" s="302"/>
      <c r="FCS32" s="302"/>
      <c r="FCT32" s="302"/>
      <c r="FCU32" s="302"/>
      <c r="FCV32" s="302"/>
      <c r="FCW32" s="302"/>
      <c r="FCX32" s="302"/>
      <c r="FCY32" s="302"/>
      <c r="FCZ32" s="302"/>
      <c r="FDA32" s="302"/>
      <c r="FDB32" s="302"/>
      <c r="FDC32" s="302"/>
      <c r="FDD32" s="302"/>
      <c r="FDE32" s="302"/>
      <c r="FDF32" s="302"/>
      <c r="FDG32" s="302"/>
      <c r="FDH32" s="302"/>
      <c r="FDI32" s="302"/>
      <c r="FDJ32" s="302"/>
      <c r="FDK32" s="302"/>
      <c r="FDL32" s="302"/>
      <c r="FDM32" s="302"/>
      <c r="FDN32" s="302"/>
      <c r="FDO32" s="302"/>
      <c r="FDP32" s="302"/>
      <c r="FDQ32" s="302"/>
      <c r="FDR32" s="302"/>
      <c r="FDS32" s="302"/>
      <c r="FDT32" s="302"/>
      <c r="FDU32" s="302"/>
      <c r="FDV32" s="302"/>
      <c r="FDW32" s="302"/>
      <c r="FDX32" s="302"/>
      <c r="FDY32" s="302"/>
      <c r="FDZ32" s="302"/>
      <c r="FEA32" s="302"/>
      <c r="FEB32" s="302"/>
      <c r="FEC32" s="302"/>
      <c r="FED32" s="302"/>
      <c r="FEE32" s="302"/>
      <c r="FEF32" s="302"/>
      <c r="FEG32" s="302"/>
      <c r="FEH32" s="302"/>
      <c r="FEI32" s="302"/>
      <c r="FEJ32" s="302"/>
      <c r="FEK32" s="302"/>
      <c r="FEL32" s="302"/>
      <c r="FEM32" s="302"/>
      <c r="FEN32" s="302"/>
      <c r="FEO32" s="302"/>
      <c r="FEP32" s="302"/>
      <c r="FEQ32" s="302"/>
      <c r="FER32" s="302"/>
      <c r="FES32" s="302"/>
      <c r="FET32" s="302"/>
      <c r="FEU32" s="302"/>
      <c r="FEV32" s="302"/>
      <c r="FEW32" s="302"/>
      <c r="FEX32" s="302"/>
      <c r="FEY32" s="302"/>
      <c r="FEZ32" s="302"/>
      <c r="FFA32" s="302"/>
      <c r="FFB32" s="302"/>
      <c r="FFC32" s="302"/>
      <c r="FFD32" s="302"/>
      <c r="FFE32" s="302"/>
      <c r="FFF32" s="302"/>
      <c r="FFG32" s="302"/>
      <c r="FFH32" s="302"/>
      <c r="FFI32" s="302"/>
      <c r="FFJ32" s="302"/>
      <c r="FFK32" s="302"/>
      <c r="FFL32" s="302"/>
      <c r="FFM32" s="302"/>
      <c r="FFN32" s="302"/>
      <c r="FFO32" s="302"/>
      <c r="FFP32" s="302"/>
      <c r="FFQ32" s="302"/>
      <c r="FFR32" s="302"/>
      <c r="FFS32" s="302"/>
      <c r="FFT32" s="302"/>
      <c r="FFU32" s="302"/>
      <c r="FFV32" s="302"/>
      <c r="FFW32" s="302"/>
      <c r="FFX32" s="302"/>
      <c r="FFY32" s="302"/>
      <c r="FFZ32" s="302"/>
      <c r="FGA32" s="302"/>
      <c r="FGB32" s="302"/>
      <c r="FGC32" s="302"/>
      <c r="FGD32" s="302"/>
      <c r="FGE32" s="302"/>
      <c r="FGF32" s="302"/>
      <c r="FGG32" s="302"/>
      <c r="FGH32" s="302"/>
      <c r="FGI32" s="302"/>
      <c r="FGJ32" s="302"/>
      <c r="FGK32" s="302"/>
      <c r="FGL32" s="302"/>
      <c r="FGM32" s="302"/>
      <c r="FGN32" s="302"/>
      <c r="FGO32" s="302"/>
      <c r="FGP32" s="302"/>
      <c r="FGQ32" s="302"/>
      <c r="FGR32" s="302"/>
      <c r="FGS32" s="302"/>
      <c r="FGT32" s="302"/>
      <c r="FGU32" s="302"/>
      <c r="FGV32" s="302"/>
      <c r="FGW32" s="302"/>
      <c r="FGX32" s="302"/>
      <c r="FGY32" s="302"/>
      <c r="FGZ32" s="302"/>
      <c r="FHA32" s="302"/>
      <c r="FHB32" s="302"/>
      <c r="FHC32" s="302"/>
      <c r="FHD32" s="302"/>
      <c r="FHE32" s="302"/>
      <c r="FHF32" s="302"/>
      <c r="FHG32" s="302"/>
      <c r="FHH32" s="302"/>
      <c r="FHI32" s="302"/>
      <c r="FHJ32" s="302"/>
      <c r="FHK32" s="302"/>
      <c r="FHL32" s="302"/>
      <c r="FHM32" s="302"/>
      <c r="FHN32" s="302"/>
      <c r="FHO32" s="302"/>
      <c r="FHP32" s="302"/>
      <c r="FHQ32" s="302"/>
      <c r="FHR32" s="302"/>
      <c r="FHS32" s="302"/>
      <c r="FHT32" s="302"/>
      <c r="FHU32" s="302"/>
      <c r="FHV32" s="302"/>
      <c r="FHW32" s="302"/>
      <c r="FHX32" s="302"/>
      <c r="FHY32" s="302"/>
      <c r="FHZ32" s="302"/>
      <c r="FIA32" s="302"/>
      <c r="FIB32" s="302"/>
      <c r="FIC32" s="302"/>
      <c r="FID32" s="302"/>
      <c r="FIE32" s="302"/>
      <c r="FIF32" s="302"/>
      <c r="FIG32" s="302"/>
      <c r="FIH32" s="302"/>
      <c r="FII32" s="302"/>
      <c r="FIJ32" s="302"/>
      <c r="FIK32" s="302"/>
      <c r="FIL32" s="302"/>
      <c r="FIM32" s="302"/>
      <c r="FIN32" s="302"/>
      <c r="FIO32" s="302"/>
      <c r="FIP32" s="302"/>
      <c r="FIQ32" s="302"/>
      <c r="FIR32" s="302"/>
      <c r="FIS32" s="302"/>
      <c r="FIT32" s="302"/>
      <c r="FIU32" s="302"/>
      <c r="FIV32" s="302"/>
      <c r="FIW32" s="302"/>
      <c r="FIX32" s="302"/>
      <c r="FIY32" s="302"/>
      <c r="FIZ32" s="302"/>
      <c r="FJA32" s="302"/>
      <c r="FJB32" s="302"/>
      <c r="FJC32" s="302"/>
      <c r="FJD32" s="302"/>
      <c r="FJE32" s="302"/>
      <c r="FJF32" s="302"/>
      <c r="FJG32" s="302"/>
      <c r="FJH32" s="302"/>
      <c r="FJI32" s="302"/>
      <c r="FJJ32" s="302"/>
      <c r="FJK32" s="302"/>
      <c r="FJL32" s="302"/>
      <c r="FJM32" s="302"/>
      <c r="FJN32" s="302"/>
      <c r="FJO32" s="302"/>
      <c r="FJP32" s="302"/>
      <c r="FJQ32" s="302"/>
      <c r="FJR32" s="302"/>
      <c r="FJS32" s="302"/>
      <c r="FJT32" s="302"/>
      <c r="FJU32" s="302"/>
      <c r="FJV32" s="302"/>
      <c r="FJW32" s="302"/>
      <c r="FJX32" s="302"/>
      <c r="FJY32" s="302"/>
      <c r="FJZ32" s="302"/>
      <c r="FKA32" s="302"/>
      <c r="FKB32" s="302"/>
      <c r="FKC32" s="302"/>
      <c r="FKD32" s="302"/>
      <c r="FKE32" s="302"/>
      <c r="FKF32" s="302"/>
      <c r="FKG32" s="302"/>
      <c r="FKH32" s="302"/>
      <c r="FKI32" s="302"/>
      <c r="FKJ32" s="302"/>
      <c r="FKK32" s="302"/>
      <c r="FKL32" s="302"/>
      <c r="FKM32" s="302"/>
      <c r="FKN32" s="302"/>
      <c r="FKO32" s="302"/>
      <c r="FKP32" s="302"/>
      <c r="FKQ32" s="302"/>
      <c r="FKR32" s="302"/>
      <c r="FKS32" s="302"/>
      <c r="FKT32" s="302"/>
      <c r="FKU32" s="302"/>
      <c r="FKV32" s="302"/>
      <c r="FKW32" s="302"/>
      <c r="FKX32" s="302"/>
      <c r="FKY32" s="302"/>
      <c r="FKZ32" s="302"/>
      <c r="FLA32" s="302"/>
      <c r="FLB32" s="302"/>
      <c r="FLC32" s="302"/>
      <c r="FLD32" s="302"/>
      <c r="FLE32" s="302"/>
      <c r="FLF32" s="302"/>
      <c r="FLG32" s="302"/>
      <c r="FLH32" s="302"/>
      <c r="FLI32" s="302"/>
      <c r="FLJ32" s="302"/>
      <c r="FLK32" s="302"/>
      <c r="FLL32" s="302"/>
      <c r="FLM32" s="302"/>
      <c r="FLN32" s="302"/>
      <c r="FLO32" s="302"/>
      <c r="FLP32" s="302"/>
      <c r="FLQ32" s="302"/>
      <c r="FLR32" s="302"/>
      <c r="FLS32" s="302"/>
      <c r="FLT32" s="302"/>
      <c r="FLU32" s="302"/>
      <c r="FLV32" s="302"/>
      <c r="FLW32" s="302"/>
      <c r="FLX32" s="302"/>
      <c r="FLY32" s="302"/>
      <c r="FLZ32" s="302"/>
      <c r="FMA32" s="302"/>
      <c r="FMB32" s="302"/>
      <c r="FMC32" s="302"/>
      <c r="FMD32" s="302"/>
      <c r="FME32" s="302"/>
      <c r="FMF32" s="302"/>
      <c r="FMG32" s="302"/>
      <c r="FMH32" s="302"/>
      <c r="FMI32" s="302"/>
      <c r="FMJ32" s="302"/>
      <c r="FMK32" s="302"/>
      <c r="FML32" s="302"/>
      <c r="FMM32" s="302"/>
      <c r="FMN32" s="302"/>
      <c r="FMO32" s="302"/>
      <c r="FMP32" s="302"/>
      <c r="FMQ32" s="302"/>
      <c r="FMR32" s="302"/>
      <c r="FMS32" s="302"/>
      <c r="FMT32" s="302"/>
      <c r="FMU32" s="302"/>
      <c r="FMV32" s="302"/>
      <c r="FMW32" s="302"/>
      <c r="FMX32" s="302"/>
      <c r="FMY32" s="302"/>
      <c r="FMZ32" s="302"/>
      <c r="FNA32" s="302"/>
      <c r="FNB32" s="302"/>
      <c r="FNC32" s="302"/>
      <c r="FND32" s="302"/>
      <c r="FNE32" s="302"/>
      <c r="FNF32" s="302"/>
      <c r="FNG32" s="302"/>
      <c r="FNH32" s="302"/>
      <c r="FNI32" s="302"/>
      <c r="FNJ32" s="302"/>
      <c r="FNK32" s="302"/>
      <c r="FNL32" s="302"/>
      <c r="FNM32" s="302"/>
      <c r="FNN32" s="302"/>
      <c r="FNO32" s="302"/>
      <c r="FNP32" s="302"/>
      <c r="FNQ32" s="302"/>
      <c r="FNR32" s="302"/>
      <c r="FNS32" s="302"/>
      <c r="FNT32" s="302"/>
      <c r="FNU32" s="302"/>
      <c r="FNV32" s="302"/>
      <c r="FNW32" s="302"/>
      <c r="FNX32" s="302"/>
      <c r="FNY32" s="302"/>
      <c r="FNZ32" s="302"/>
      <c r="FOA32" s="302"/>
      <c r="FOB32" s="302"/>
      <c r="FOC32" s="302"/>
      <c r="FOD32" s="302"/>
      <c r="FOE32" s="302"/>
      <c r="FOF32" s="302"/>
      <c r="FOG32" s="302"/>
      <c r="FOH32" s="302"/>
      <c r="FOI32" s="302"/>
      <c r="FOJ32" s="302"/>
      <c r="FOK32" s="302"/>
      <c r="FOL32" s="302"/>
      <c r="FOM32" s="302"/>
      <c r="FON32" s="302"/>
      <c r="FOO32" s="302"/>
      <c r="FOP32" s="302"/>
      <c r="FOQ32" s="302"/>
      <c r="FOR32" s="302"/>
      <c r="FOS32" s="302"/>
      <c r="FOT32" s="302"/>
      <c r="FOU32" s="302"/>
      <c r="FOV32" s="302"/>
      <c r="FOW32" s="302"/>
      <c r="FOX32" s="302"/>
      <c r="FOY32" s="302"/>
      <c r="FOZ32" s="302"/>
      <c r="FPA32" s="302"/>
      <c r="FPB32" s="302"/>
      <c r="FPC32" s="302"/>
      <c r="FPD32" s="302"/>
      <c r="FPE32" s="302"/>
      <c r="FPF32" s="302"/>
      <c r="FPG32" s="302"/>
      <c r="FPH32" s="302"/>
      <c r="FPI32" s="302"/>
      <c r="FPJ32" s="302"/>
      <c r="FPK32" s="302"/>
      <c r="FPL32" s="302"/>
      <c r="FPM32" s="302"/>
      <c r="FPN32" s="302"/>
      <c r="FPO32" s="302"/>
      <c r="FPP32" s="302"/>
      <c r="FPQ32" s="302"/>
      <c r="FPR32" s="302"/>
      <c r="FPS32" s="302"/>
      <c r="FPT32" s="302"/>
      <c r="FPU32" s="302"/>
      <c r="FPV32" s="302"/>
      <c r="FPW32" s="302"/>
      <c r="FPX32" s="302"/>
      <c r="FPY32" s="302"/>
      <c r="FPZ32" s="302"/>
      <c r="FQA32" s="302"/>
      <c r="FQB32" s="302"/>
      <c r="FQC32" s="302"/>
      <c r="FQD32" s="302"/>
      <c r="FQE32" s="302"/>
      <c r="FQF32" s="302"/>
      <c r="FQG32" s="302"/>
      <c r="FQH32" s="302"/>
      <c r="FQI32" s="302"/>
      <c r="FQJ32" s="302"/>
      <c r="FQK32" s="302"/>
      <c r="FQL32" s="302"/>
      <c r="FQM32" s="302"/>
      <c r="FQN32" s="302"/>
      <c r="FQO32" s="302"/>
      <c r="FQP32" s="302"/>
      <c r="FQQ32" s="302"/>
      <c r="FQR32" s="302"/>
      <c r="FQS32" s="302"/>
      <c r="FQT32" s="302"/>
      <c r="FQU32" s="302"/>
      <c r="FQV32" s="302"/>
      <c r="FQW32" s="302"/>
      <c r="FQX32" s="302"/>
      <c r="FQY32" s="302"/>
      <c r="FQZ32" s="302"/>
      <c r="FRA32" s="302"/>
      <c r="FRB32" s="302"/>
      <c r="FRC32" s="302"/>
      <c r="FRD32" s="302"/>
      <c r="FRE32" s="302"/>
      <c r="FRF32" s="302"/>
      <c r="FRG32" s="302"/>
      <c r="FRH32" s="302"/>
      <c r="FRI32" s="302"/>
      <c r="FRJ32" s="302"/>
      <c r="FRK32" s="302"/>
      <c r="FRL32" s="302"/>
      <c r="FRM32" s="302"/>
      <c r="FRN32" s="302"/>
      <c r="FRO32" s="302"/>
      <c r="FRP32" s="302"/>
      <c r="FRQ32" s="302"/>
      <c r="FRR32" s="302"/>
      <c r="FRS32" s="302"/>
      <c r="FRT32" s="302"/>
      <c r="FRU32" s="302"/>
      <c r="FRV32" s="302"/>
      <c r="FRW32" s="302"/>
      <c r="FRX32" s="302"/>
      <c r="FRY32" s="302"/>
      <c r="FRZ32" s="302"/>
      <c r="FSA32" s="302"/>
      <c r="FSB32" s="302"/>
      <c r="FSC32" s="302"/>
      <c r="FSD32" s="302"/>
      <c r="FSE32" s="302"/>
      <c r="FSF32" s="302"/>
      <c r="FSG32" s="302"/>
      <c r="FSH32" s="302"/>
      <c r="FSI32" s="302"/>
      <c r="FSJ32" s="302"/>
      <c r="FSK32" s="302"/>
      <c r="FSL32" s="302"/>
      <c r="FSM32" s="302"/>
      <c r="FSN32" s="302"/>
      <c r="FSO32" s="302"/>
      <c r="FSP32" s="302"/>
      <c r="FSQ32" s="302"/>
      <c r="FSR32" s="302"/>
      <c r="FSS32" s="302"/>
      <c r="FST32" s="302"/>
      <c r="FSU32" s="302"/>
      <c r="FSV32" s="302"/>
      <c r="FSW32" s="302"/>
      <c r="FSX32" s="302"/>
      <c r="FSY32" s="302"/>
      <c r="FSZ32" s="302"/>
      <c r="FTA32" s="302"/>
      <c r="FTB32" s="302"/>
      <c r="FTC32" s="302"/>
      <c r="FTD32" s="302"/>
      <c r="FTE32" s="302"/>
      <c r="FTF32" s="302"/>
      <c r="FTG32" s="302"/>
      <c r="FTH32" s="302"/>
      <c r="FTI32" s="302"/>
      <c r="FTJ32" s="302"/>
      <c r="FTK32" s="302"/>
      <c r="FTL32" s="302"/>
      <c r="FTM32" s="302"/>
      <c r="FTN32" s="302"/>
      <c r="FTO32" s="302"/>
      <c r="FTP32" s="302"/>
      <c r="FTQ32" s="302"/>
      <c r="FTR32" s="302"/>
      <c r="FTS32" s="302"/>
      <c r="FTT32" s="302"/>
      <c r="FTU32" s="302"/>
      <c r="FTV32" s="302"/>
      <c r="FTW32" s="302"/>
      <c r="FTX32" s="302"/>
      <c r="FTY32" s="302"/>
      <c r="FTZ32" s="302"/>
      <c r="FUA32" s="302"/>
      <c r="FUB32" s="302"/>
      <c r="FUC32" s="302"/>
      <c r="FUD32" s="302"/>
      <c r="FUE32" s="302"/>
      <c r="FUF32" s="302"/>
      <c r="FUG32" s="302"/>
      <c r="FUH32" s="302"/>
      <c r="FUI32" s="302"/>
      <c r="FUJ32" s="302"/>
      <c r="FUK32" s="302"/>
      <c r="FUL32" s="302"/>
      <c r="FUM32" s="302"/>
      <c r="FUN32" s="302"/>
      <c r="FUO32" s="302"/>
      <c r="FUP32" s="302"/>
      <c r="FUQ32" s="302"/>
      <c r="FUR32" s="302"/>
      <c r="FUS32" s="302"/>
      <c r="FUT32" s="302"/>
      <c r="FUU32" s="302"/>
      <c r="FUV32" s="302"/>
      <c r="FUW32" s="302"/>
      <c r="FUX32" s="302"/>
      <c r="FUY32" s="302"/>
      <c r="FUZ32" s="302"/>
      <c r="FVA32" s="302"/>
      <c r="FVB32" s="302"/>
      <c r="FVC32" s="302"/>
      <c r="FVD32" s="302"/>
      <c r="FVE32" s="302"/>
      <c r="FVF32" s="302"/>
      <c r="FVG32" s="302"/>
      <c r="FVH32" s="302"/>
      <c r="FVI32" s="302"/>
      <c r="FVJ32" s="302"/>
      <c r="FVK32" s="302"/>
      <c r="FVL32" s="302"/>
      <c r="FVM32" s="302"/>
      <c r="FVN32" s="302"/>
      <c r="FVO32" s="302"/>
      <c r="FVP32" s="302"/>
      <c r="FVQ32" s="302"/>
      <c r="FVR32" s="302"/>
      <c r="FVS32" s="302"/>
      <c r="FVT32" s="302"/>
      <c r="FVU32" s="302"/>
      <c r="FVV32" s="302"/>
      <c r="FVW32" s="302"/>
      <c r="FVX32" s="302"/>
      <c r="FVY32" s="302"/>
      <c r="FVZ32" s="302"/>
      <c r="FWA32" s="302"/>
      <c r="FWB32" s="302"/>
      <c r="FWC32" s="302"/>
      <c r="FWD32" s="302"/>
      <c r="FWE32" s="302"/>
      <c r="FWF32" s="302"/>
      <c r="FWG32" s="302"/>
      <c r="FWH32" s="302"/>
      <c r="FWI32" s="302"/>
      <c r="FWJ32" s="302"/>
      <c r="FWK32" s="302"/>
      <c r="FWL32" s="302"/>
      <c r="FWM32" s="302"/>
      <c r="FWN32" s="302"/>
      <c r="FWO32" s="302"/>
      <c r="FWP32" s="302"/>
      <c r="FWQ32" s="302"/>
      <c r="FWR32" s="302"/>
      <c r="FWS32" s="302"/>
      <c r="FWT32" s="302"/>
      <c r="FWU32" s="302"/>
      <c r="FWV32" s="302"/>
      <c r="FWW32" s="302"/>
      <c r="FWX32" s="302"/>
      <c r="FWY32" s="302"/>
      <c r="FWZ32" s="302"/>
      <c r="FXA32" s="302"/>
      <c r="FXB32" s="302"/>
      <c r="FXC32" s="302"/>
      <c r="FXD32" s="302"/>
      <c r="FXE32" s="302"/>
      <c r="FXF32" s="302"/>
      <c r="FXG32" s="302"/>
      <c r="FXH32" s="302"/>
      <c r="FXI32" s="302"/>
      <c r="FXJ32" s="302"/>
      <c r="FXK32" s="302"/>
      <c r="FXL32" s="302"/>
      <c r="FXM32" s="302"/>
      <c r="FXN32" s="302"/>
      <c r="FXO32" s="302"/>
      <c r="FXP32" s="302"/>
      <c r="FXQ32" s="302"/>
      <c r="FXR32" s="302"/>
      <c r="FXS32" s="302"/>
      <c r="FXT32" s="302"/>
      <c r="FXU32" s="302"/>
      <c r="FXV32" s="302"/>
      <c r="FXW32" s="302"/>
      <c r="FXX32" s="302"/>
      <c r="FXY32" s="302"/>
      <c r="FXZ32" s="302"/>
      <c r="FYA32" s="302"/>
      <c r="FYB32" s="302"/>
      <c r="FYC32" s="302"/>
      <c r="FYD32" s="302"/>
      <c r="FYE32" s="302"/>
      <c r="FYF32" s="302"/>
      <c r="FYG32" s="302"/>
      <c r="FYH32" s="302"/>
      <c r="FYI32" s="302"/>
      <c r="FYJ32" s="302"/>
      <c r="FYK32" s="302"/>
      <c r="FYL32" s="302"/>
      <c r="FYM32" s="302"/>
      <c r="FYN32" s="302"/>
      <c r="FYO32" s="302"/>
      <c r="FYP32" s="302"/>
      <c r="FYQ32" s="302"/>
      <c r="FYR32" s="302"/>
      <c r="FYS32" s="302"/>
      <c r="FYT32" s="302"/>
      <c r="FYU32" s="302"/>
      <c r="FYV32" s="302"/>
      <c r="FYW32" s="302"/>
      <c r="FYX32" s="302"/>
      <c r="FYY32" s="302"/>
      <c r="FYZ32" s="302"/>
      <c r="FZA32" s="302"/>
      <c r="FZB32" s="302"/>
      <c r="FZC32" s="302"/>
      <c r="FZD32" s="302"/>
      <c r="FZE32" s="302"/>
      <c r="FZF32" s="302"/>
      <c r="FZG32" s="302"/>
      <c r="FZH32" s="302"/>
      <c r="FZI32" s="302"/>
      <c r="FZJ32" s="302"/>
      <c r="FZK32" s="302"/>
      <c r="FZL32" s="302"/>
      <c r="FZM32" s="302"/>
      <c r="FZN32" s="302"/>
      <c r="FZO32" s="302"/>
      <c r="FZP32" s="302"/>
      <c r="FZQ32" s="302"/>
      <c r="FZR32" s="302"/>
      <c r="FZS32" s="302"/>
      <c r="FZT32" s="302"/>
      <c r="FZU32" s="302"/>
      <c r="FZV32" s="302"/>
      <c r="FZW32" s="302"/>
      <c r="FZX32" s="302"/>
      <c r="FZY32" s="302"/>
      <c r="FZZ32" s="302"/>
      <c r="GAA32" s="302"/>
      <c r="GAB32" s="302"/>
      <c r="GAC32" s="302"/>
      <c r="GAD32" s="302"/>
      <c r="GAE32" s="302"/>
      <c r="GAF32" s="302"/>
      <c r="GAG32" s="302"/>
      <c r="GAH32" s="302"/>
      <c r="GAI32" s="302"/>
      <c r="GAJ32" s="302"/>
      <c r="GAK32" s="302"/>
      <c r="GAL32" s="302"/>
      <c r="GAM32" s="302"/>
      <c r="GAN32" s="302"/>
      <c r="GAO32" s="302"/>
      <c r="GAP32" s="302"/>
      <c r="GAQ32" s="302"/>
      <c r="GAR32" s="302"/>
      <c r="GAS32" s="302"/>
      <c r="GAT32" s="302"/>
      <c r="GAU32" s="302"/>
      <c r="GAV32" s="302"/>
      <c r="GAW32" s="302"/>
      <c r="GAX32" s="302"/>
      <c r="GAY32" s="302"/>
      <c r="GAZ32" s="302"/>
      <c r="GBA32" s="302"/>
      <c r="GBB32" s="302"/>
      <c r="GBC32" s="302"/>
      <c r="GBD32" s="302"/>
      <c r="GBE32" s="302"/>
      <c r="GBF32" s="302"/>
      <c r="GBG32" s="302"/>
      <c r="GBH32" s="302"/>
      <c r="GBI32" s="302"/>
      <c r="GBJ32" s="302"/>
      <c r="GBK32" s="302"/>
      <c r="GBL32" s="302"/>
      <c r="GBM32" s="302"/>
      <c r="GBN32" s="302"/>
      <c r="GBO32" s="302"/>
      <c r="GBP32" s="302"/>
      <c r="GBQ32" s="302"/>
      <c r="GBR32" s="302"/>
      <c r="GBS32" s="302"/>
      <c r="GBT32" s="302"/>
      <c r="GBU32" s="302"/>
      <c r="GBV32" s="302"/>
      <c r="GBW32" s="302"/>
      <c r="GBX32" s="302"/>
      <c r="GBY32" s="302"/>
      <c r="GBZ32" s="302"/>
      <c r="GCA32" s="302"/>
      <c r="GCB32" s="302"/>
      <c r="GCC32" s="302"/>
      <c r="GCD32" s="302"/>
      <c r="GCE32" s="302"/>
      <c r="GCF32" s="302"/>
      <c r="GCG32" s="302"/>
      <c r="GCH32" s="302"/>
      <c r="GCI32" s="302"/>
      <c r="GCJ32" s="302"/>
      <c r="GCK32" s="302"/>
      <c r="GCL32" s="302"/>
      <c r="GCM32" s="302"/>
      <c r="GCN32" s="302"/>
      <c r="GCO32" s="302"/>
      <c r="GCP32" s="302"/>
      <c r="GCQ32" s="302"/>
      <c r="GCR32" s="302"/>
      <c r="GCS32" s="302"/>
      <c r="GCT32" s="302"/>
      <c r="GCU32" s="302"/>
      <c r="GCV32" s="302"/>
      <c r="GCW32" s="302"/>
      <c r="GCX32" s="302"/>
      <c r="GCY32" s="302"/>
      <c r="GCZ32" s="302"/>
      <c r="GDA32" s="302"/>
      <c r="GDB32" s="302"/>
      <c r="GDC32" s="302"/>
      <c r="GDD32" s="302"/>
      <c r="GDE32" s="302"/>
      <c r="GDF32" s="302"/>
      <c r="GDG32" s="302"/>
      <c r="GDH32" s="302"/>
      <c r="GDI32" s="302"/>
      <c r="GDJ32" s="302"/>
      <c r="GDK32" s="302"/>
      <c r="GDL32" s="302"/>
      <c r="GDM32" s="302"/>
      <c r="GDN32" s="302"/>
      <c r="GDO32" s="302"/>
      <c r="GDP32" s="302"/>
      <c r="GDQ32" s="302"/>
      <c r="GDR32" s="302"/>
      <c r="GDS32" s="302"/>
      <c r="GDT32" s="302"/>
      <c r="GDU32" s="302"/>
      <c r="GDV32" s="302"/>
      <c r="GDW32" s="302"/>
      <c r="GDX32" s="302"/>
      <c r="GDY32" s="302"/>
      <c r="GDZ32" s="302"/>
      <c r="GEA32" s="302"/>
      <c r="GEB32" s="302"/>
      <c r="GEC32" s="302"/>
      <c r="GED32" s="302"/>
      <c r="GEE32" s="302"/>
      <c r="GEF32" s="302"/>
      <c r="GEG32" s="302"/>
      <c r="GEH32" s="302"/>
      <c r="GEI32" s="302"/>
      <c r="GEJ32" s="302"/>
      <c r="GEK32" s="302"/>
      <c r="GEL32" s="302"/>
      <c r="GEM32" s="302"/>
      <c r="GEN32" s="302"/>
      <c r="GEO32" s="302"/>
      <c r="GEP32" s="302"/>
      <c r="GEQ32" s="302"/>
      <c r="GER32" s="302"/>
      <c r="GES32" s="302"/>
      <c r="GET32" s="302"/>
      <c r="GEU32" s="302"/>
      <c r="GEV32" s="302"/>
      <c r="GEW32" s="302"/>
      <c r="GEX32" s="302"/>
      <c r="GEY32" s="302"/>
      <c r="GEZ32" s="302"/>
      <c r="GFA32" s="302"/>
      <c r="GFB32" s="302"/>
      <c r="GFC32" s="302"/>
      <c r="GFD32" s="302"/>
      <c r="GFE32" s="302"/>
      <c r="GFF32" s="302"/>
      <c r="GFG32" s="302"/>
      <c r="GFH32" s="302"/>
      <c r="GFI32" s="302"/>
      <c r="GFJ32" s="302"/>
      <c r="GFK32" s="302"/>
      <c r="GFL32" s="302"/>
      <c r="GFM32" s="302"/>
      <c r="GFN32" s="302"/>
      <c r="GFO32" s="302"/>
      <c r="GFP32" s="302"/>
      <c r="GFQ32" s="302"/>
      <c r="GFR32" s="302"/>
      <c r="GFS32" s="302"/>
      <c r="GFT32" s="302"/>
      <c r="GFU32" s="302"/>
      <c r="GFV32" s="302"/>
      <c r="GFW32" s="302"/>
      <c r="GFX32" s="302"/>
      <c r="GFY32" s="302"/>
      <c r="GFZ32" s="302"/>
      <c r="GGA32" s="302"/>
      <c r="GGB32" s="302"/>
      <c r="GGC32" s="302"/>
      <c r="GGD32" s="302"/>
      <c r="GGE32" s="302"/>
      <c r="GGF32" s="302"/>
      <c r="GGG32" s="302"/>
      <c r="GGH32" s="302"/>
      <c r="GGI32" s="302"/>
      <c r="GGJ32" s="302"/>
      <c r="GGK32" s="302"/>
      <c r="GGL32" s="302"/>
      <c r="GGM32" s="302"/>
      <c r="GGN32" s="302"/>
      <c r="GGO32" s="302"/>
      <c r="GGP32" s="302"/>
      <c r="GGQ32" s="302"/>
      <c r="GGR32" s="302"/>
      <c r="GGS32" s="302"/>
      <c r="GGT32" s="302"/>
      <c r="GGU32" s="302"/>
      <c r="GGV32" s="302"/>
      <c r="GGW32" s="302"/>
      <c r="GGX32" s="302"/>
      <c r="GGY32" s="302"/>
      <c r="GGZ32" s="302"/>
      <c r="GHA32" s="302"/>
      <c r="GHB32" s="302"/>
      <c r="GHC32" s="302"/>
      <c r="GHD32" s="302"/>
      <c r="GHE32" s="302"/>
      <c r="GHF32" s="302"/>
      <c r="GHG32" s="302"/>
      <c r="GHH32" s="302"/>
      <c r="GHI32" s="302"/>
      <c r="GHJ32" s="302"/>
      <c r="GHK32" s="302"/>
      <c r="GHL32" s="302"/>
      <c r="GHM32" s="302"/>
      <c r="GHN32" s="302"/>
      <c r="GHO32" s="302"/>
      <c r="GHP32" s="302"/>
      <c r="GHQ32" s="302"/>
      <c r="GHR32" s="302"/>
      <c r="GHS32" s="302"/>
      <c r="GHT32" s="302"/>
      <c r="GHU32" s="302"/>
      <c r="GHV32" s="302"/>
      <c r="GHW32" s="302"/>
      <c r="GHX32" s="302"/>
      <c r="GHY32" s="302"/>
      <c r="GHZ32" s="302"/>
      <c r="GIA32" s="302"/>
      <c r="GIB32" s="302"/>
      <c r="GIC32" s="302"/>
      <c r="GID32" s="302"/>
      <c r="GIE32" s="302"/>
      <c r="GIF32" s="302"/>
      <c r="GIG32" s="302"/>
      <c r="GIH32" s="302"/>
      <c r="GII32" s="302"/>
      <c r="GIJ32" s="302"/>
      <c r="GIK32" s="302"/>
      <c r="GIL32" s="302"/>
      <c r="GIM32" s="302"/>
      <c r="GIN32" s="302"/>
      <c r="GIO32" s="302"/>
      <c r="GIP32" s="302"/>
      <c r="GIQ32" s="302"/>
      <c r="GIR32" s="302"/>
      <c r="GIS32" s="302"/>
      <c r="GIT32" s="302"/>
      <c r="GIU32" s="302"/>
      <c r="GIV32" s="302"/>
      <c r="GIW32" s="302"/>
      <c r="GIX32" s="302"/>
      <c r="GIY32" s="302"/>
      <c r="GIZ32" s="302"/>
      <c r="GJA32" s="302"/>
      <c r="GJB32" s="302"/>
      <c r="GJC32" s="302"/>
      <c r="GJD32" s="302"/>
      <c r="GJE32" s="302"/>
      <c r="GJF32" s="302"/>
      <c r="GJG32" s="302"/>
      <c r="GJH32" s="302"/>
      <c r="GJI32" s="302"/>
      <c r="GJJ32" s="302"/>
      <c r="GJK32" s="302"/>
      <c r="GJL32" s="302"/>
      <c r="GJM32" s="302"/>
      <c r="GJN32" s="302"/>
      <c r="GJO32" s="302"/>
      <c r="GJP32" s="302"/>
      <c r="GJQ32" s="302"/>
      <c r="GJR32" s="302"/>
      <c r="GJS32" s="302"/>
      <c r="GJT32" s="302"/>
      <c r="GJU32" s="302"/>
      <c r="GJV32" s="302"/>
      <c r="GJW32" s="302"/>
      <c r="GJX32" s="302"/>
      <c r="GJY32" s="302"/>
      <c r="GJZ32" s="302"/>
      <c r="GKA32" s="302"/>
      <c r="GKB32" s="302"/>
      <c r="GKC32" s="302"/>
      <c r="GKD32" s="302"/>
      <c r="GKE32" s="302"/>
      <c r="GKF32" s="302"/>
      <c r="GKG32" s="302"/>
      <c r="GKH32" s="302"/>
      <c r="GKI32" s="302"/>
      <c r="GKJ32" s="302"/>
      <c r="GKK32" s="302"/>
      <c r="GKL32" s="302"/>
      <c r="GKM32" s="302"/>
      <c r="GKN32" s="302"/>
      <c r="GKO32" s="302"/>
      <c r="GKP32" s="302"/>
      <c r="GKQ32" s="302"/>
      <c r="GKR32" s="302"/>
      <c r="GKS32" s="302"/>
      <c r="GKT32" s="302"/>
      <c r="GKU32" s="302"/>
      <c r="GKV32" s="302"/>
      <c r="GKW32" s="302"/>
      <c r="GKX32" s="302"/>
      <c r="GKY32" s="302"/>
      <c r="GKZ32" s="302"/>
      <c r="GLA32" s="302"/>
      <c r="GLB32" s="302"/>
      <c r="GLC32" s="302"/>
      <c r="GLD32" s="302"/>
      <c r="GLE32" s="302"/>
      <c r="GLF32" s="302"/>
      <c r="GLG32" s="302"/>
      <c r="GLH32" s="302"/>
      <c r="GLI32" s="302"/>
      <c r="GLJ32" s="302"/>
      <c r="GLK32" s="302"/>
      <c r="GLL32" s="302"/>
      <c r="GLM32" s="302"/>
      <c r="GLN32" s="302"/>
      <c r="GLO32" s="302"/>
      <c r="GLP32" s="302"/>
      <c r="GLQ32" s="302"/>
      <c r="GLR32" s="302"/>
      <c r="GLS32" s="302"/>
      <c r="GLT32" s="302"/>
      <c r="GLU32" s="302"/>
      <c r="GLV32" s="302"/>
      <c r="GLW32" s="302"/>
      <c r="GLX32" s="302"/>
      <c r="GLY32" s="302"/>
      <c r="GLZ32" s="302"/>
      <c r="GMA32" s="302"/>
      <c r="GMB32" s="302"/>
      <c r="GMC32" s="302"/>
      <c r="GMD32" s="302"/>
      <c r="GME32" s="302"/>
      <c r="GMF32" s="302"/>
      <c r="GMG32" s="302"/>
      <c r="GMH32" s="302"/>
      <c r="GMI32" s="302"/>
      <c r="GMJ32" s="302"/>
      <c r="GMK32" s="302"/>
      <c r="GML32" s="302"/>
      <c r="GMM32" s="302"/>
      <c r="GMN32" s="302"/>
      <c r="GMO32" s="302"/>
      <c r="GMP32" s="302"/>
      <c r="GMQ32" s="302"/>
      <c r="GMR32" s="302"/>
      <c r="GMS32" s="302"/>
      <c r="GMT32" s="302"/>
      <c r="GMU32" s="302"/>
      <c r="GMV32" s="302"/>
      <c r="GMW32" s="302"/>
      <c r="GMX32" s="302"/>
      <c r="GMY32" s="302"/>
      <c r="GMZ32" s="302"/>
      <c r="GNA32" s="302"/>
      <c r="GNB32" s="302"/>
      <c r="GNC32" s="302"/>
      <c r="GND32" s="302"/>
      <c r="GNE32" s="302"/>
      <c r="GNF32" s="302"/>
      <c r="GNG32" s="302"/>
      <c r="GNH32" s="302"/>
      <c r="GNI32" s="302"/>
      <c r="GNJ32" s="302"/>
      <c r="GNK32" s="302"/>
      <c r="GNL32" s="302"/>
      <c r="GNM32" s="302"/>
      <c r="GNN32" s="302"/>
      <c r="GNO32" s="302"/>
      <c r="GNP32" s="302"/>
      <c r="GNQ32" s="302"/>
      <c r="GNR32" s="302"/>
      <c r="GNS32" s="302"/>
      <c r="GNT32" s="302"/>
      <c r="GNU32" s="302"/>
      <c r="GNV32" s="302"/>
      <c r="GNW32" s="302"/>
      <c r="GNX32" s="302"/>
      <c r="GNY32" s="302"/>
      <c r="GNZ32" s="302"/>
      <c r="GOA32" s="302"/>
      <c r="GOB32" s="302"/>
      <c r="GOC32" s="302"/>
      <c r="GOD32" s="302"/>
      <c r="GOE32" s="302"/>
      <c r="GOF32" s="302"/>
      <c r="GOG32" s="302"/>
      <c r="GOH32" s="302"/>
      <c r="GOI32" s="302"/>
      <c r="GOJ32" s="302"/>
      <c r="GOK32" s="302"/>
      <c r="GOL32" s="302"/>
      <c r="GOM32" s="302"/>
      <c r="GON32" s="302"/>
      <c r="GOO32" s="302"/>
      <c r="GOP32" s="302"/>
      <c r="GOQ32" s="302"/>
      <c r="GOR32" s="302"/>
      <c r="GOS32" s="302"/>
      <c r="GOT32" s="302"/>
      <c r="GOU32" s="302"/>
      <c r="GOV32" s="302"/>
      <c r="GOW32" s="302"/>
      <c r="GOX32" s="302"/>
      <c r="GOY32" s="302"/>
      <c r="GOZ32" s="302"/>
      <c r="GPA32" s="302"/>
      <c r="GPB32" s="302"/>
      <c r="GPC32" s="302"/>
      <c r="GPD32" s="302"/>
      <c r="GPE32" s="302"/>
      <c r="GPF32" s="302"/>
      <c r="GPG32" s="302"/>
      <c r="GPH32" s="302"/>
      <c r="GPI32" s="302"/>
      <c r="GPJ32" s="302"/>
      <c r="GPK32" s="302"/>
      <c r="GPL32" s="302"/>
      <c r="GPM32" s="302"/>
      <c r="GPN32" s="302"/>
      <c r="GPO32" s="302"/>
      <c r="GPP32" s="302"/>
      <c r="GPQ32" s="302"/>
      <c r="GPR32" s="302"/>
      <c r="GPS32" s="302"/>
      <c r="GPT32" s="302"/>
      <c r="GPU32" s="302"/>
      <c r="GPV32" s="302"/>
      <c r="GPW32" s="302"/>
      <c r="GPX32" s="302"/>
      <c r="GPY32" s="302"/>
      <c r="GPZ32" s="302"/>
      <c r="GQA32" s="302"/>
      <c r="GQB32" s="302"/>
      <c r="GQC32" s="302"/>
      <c r="GQD32" s="302"/>
      <c r="GQE32" s="302"/>
      <c r="GQF32" s="302"/>
      <c r="GQG32" s="302"/>
      <c r="GQH32" s="302"/>
      <c r="GQI32" s="302"/>
      <c r="GQJ32" s="302"/>
      <c r="GQK32" s="302"/>
      <c r="GQL32" s="302"/>
      <c r="GQM32" s="302"/>
      <c r="GQN32" s="302"/>
      <c r="GQO32" s="302"/>
      <c r="GQP32" s="302"/>
      <c r="GQQ32" s="302"/>
      <c r="GQR32" s="302"/>
      <c r="GQS32" s="302"/>
      <c r="GQT32" s="302"/>
      <c r="GQU32" s="302"/>
      <c r="GQV32" s="302"/>
      <c r="GQW32" s="302"/>
      <c r="GQX32" s="302"/>
      <c r="GQY32" s="302"/>
      <c r="GQZ32" s="302"/>
      <c r="GRA32" s="302"/>
      <c r="GRB32" s="302"/>
      <c r="GRC32" s="302"/>
      <c r="GRD32" s="302"/>
      <c r="GRE32" s="302"/>
      <c r="GRF32" s="302"/>
      <c r="GRG32" s="302"/>
      <c r="GRH32" s="302"/>
      <c r="GRI32" s="302"/>
      <c r="GRJ32" s="302"/>
      <c r="GRK32" s="302"/>
      <c r="GRL32" s="302"/>
      <c r="GRM32" s="302"/>
      <c r="GRN32" s="302"/>
      <c r="GRO32" s="302"/>
      <c r="GRP32" s="302"/>
      <c r="GRQ32" s="302"/>
      <c r="GRR32" s="302"/>
      <c r="GRS32" s="302"/>
      <c r="GRT32" s="302"/>
      <c r="GRU32" s="302"/>
      <c r="GRV32" s="302"/>
      <c r="GRW32" s="302"/>
      <c r="GRX32" s="302"/>
      <c r="GRY32" s="302"/>
      <c r="GRZ32" s="302"/>
      <c r="GSA32" s="302"/>
      <c r="GSB32" s="302"/>
      <c r="GSC32" s="302"/>
      <c r="GSD32" s="302"/>
      <c r="GSE32" s="302"/>
      <c r="GSF32" s="302"/>
      <c r="GSG32" s="302"/>
      <c r="GSH32" s="302"/>
      <c r="GSI32" s="302"/>
      <c r="GSJ32" s="302"/>
      <c r="GSK32" s="302"/>
      <c r="GSL32" s="302"/>
      <c r="GSM32" s="302"/>
      <c r="GSN32" s="302"/>
      <c r="GSO32" s="302"/>
      <c r="GSP32" s="302"/>
      <c r="GSQ32" s="302"/>
      <c r="GSR32" s="302"/>
      <c r="GSS32" s="302"/>
      <c r="GST32" s="302"/>
      <c r="GSU32" s="302"/>
      <c r="GSV32" s="302"/>
      <c r="GSW32" s="302"/>
      <c r="GSX32" s="302"/>
      <c r="GSY32" s="302"/>
      <c r="GSZ32" s="302"/>
      <c r="GTA32" s="302"/>
      <c r="GTB32" s="302"/>
      <c r="GTC32" s="302"/>
      <c r="GTD32" s="302"/>
      <c r="GTE32" s="302"/>
      <c r="GTF32" s="302"/>
      <c r="GTG32" s="302"/>
      <c r="GTH32" s="302"/>
      <c r="GTI32" s="302"/>
      <c r="GTJ32" s="302"/>
      <c r="GTK32" s="302"/>
      <c r="GTL32" s="302"/>
      <c r="GTM32" s="302"/>
      <c r="GTN32" s="302"/>
      <c r="GTO32" s="302"/>
      <c r="GTP32" s="302"/>
      <c r="GTQ32" s="302"/>
      <c r="GTR32" s="302"/>
      <c r="GTS32" s="302"/>
      <c r="GTT32" s="302"/>
      <c r="GTU32" s="302"/>
      <c r="GTV32" s="302"/>
      <c r="GTW32" s="302"/>
      <c r="GTX32" s="302"/>
      <c r="GTY32" s="302"/>
      <c r="GTZ32" s="302"/>
      <c r="GUA32" s="302"/>
      <c r="GUB32" s="302"/>
      <c r="GUC32" s="302"/>
      <c r="GUD32" s="302"/>
      <c r="GUE32" s="302"/>
      <c r="GUF32" s="302"/>
      <c r="GUG32" s="302"/>
      <c r="GUH32" s="302"/>
      <c r="GUI32" s="302"/>
      <c r="GUJ32" s="302"/>
      <c r="GUK32" s="302"/>
      <c r="GUL32" s="302"/>
      <c r="GUM32" s="302"/>
      <c r="GUN32" s="302"/>
      <c r="GUO32" s="302"/>
      <c r="GUP32" s="302"/>
      <c r="GUQ32" s="302"/>
      <c r="GUR32" s="302"/>
      <c r="GUS32" s="302"/>
      <c r="GUT32" s="302"/>
      <c r="GUU32" s="302"/>
      <c r="GUV32" s="302"/>
      <c r="GUW32" s="302"/>
      <c r="GUX32" s="302"/>
      <c r="GUY32" s="302"/>
      <c r="GUZ32" s="302"/>
      <c r="GVA32" s="302"/>
      <c r="GVB32" s="302"/>
      <c r="GVC32" s="302"/>
      <c r="GVD32" s="302"/>
      <c r="GVE32" s="302"/>
      <c r="GVF32" s="302"/>
      <c r="GVG32" s="302"/>
      <c r="GVH32" s="302"/>
      <c r="GVI32" s="302"/>
      <c r="GVJ32" s="302"/>
      <c r="GVK32" s="302"/>
      <c r="GVL32" s="302"/>
      <c r="GVM32" s="302"/>
      <c r="GVN32" s="302"/>
      <c r="GVO32" s="302"/>
      <c r="GVP32" s="302"/>
      <c r="GVQ32" s="302"/>
      <c r="GVR32" s="302"/>
      <c r="GVS32" s="302"/>
      <c r="GVT32" s="302"/>
      <c r="GVU32" s="302"/>
      <c r="GVV32" s="302"/>
      <c r="GVW32" s="302"/>
      <c r="GVX32" s="302"/>
      <c r="GVY32" s="302"/>
      <c r="GVZ32" s="302"/>
      <c r="GWA32" s="302"/>
      <c r="GWB32" s="302"/>
      <c r="GWC32" s="302"/>
      <c r="GWD32" s="302"/>
      <c r="GWE32" s="302"/>
      <c r="GWF32" s="302"/>
      <c r="GWG32" s="302"/>
      <c r="GWH32" s="302"/>
      <c r="GWI32" s="302"/>
      <c r="GWJ32" s="302"/>
      <c r="GWK32" s="302"/>
      <c r="GWL32" s="302"/>
      <c r="GWM32" s="302"/>
      <c r="GWN32" s="302"/>
      <c r="GWO32" s="302"/>
      <c r="GWP32" s="302"/>
      <c r="GWQ32" s="302"/>
      <c r="GWR32" s="302"/>
      <c r="GWS32" s="302"/>
      <c r="GWT32" s="302"/>
      <c r="GWU32" s="302"/>
      <c r="GWV32" s="302"/>
      <c r="GWW32" s="302"/>
      <c r="GWX32" s="302"/>
      <c r="GWY32" s="302"/>
      <c r="GWZ32" s="302"/>
      <c r="GXA32" s="302"/>
      <c r="GXB32" s="302"/>
      <c r="GXC32" s="302"/>
      <c r="GXD32" s="302"/>
      <c r="GXE32" s="302"/>
      <c r="GXF32" s="302"/>
      <c r="GXG32" s="302"/>
      <c r="GXH32" s="302"/>
      <c r="GXI32" s="302"/>
      <c r="GXJ32" s="302"/>
      <c r="GXK32" s="302"/>
      <c r="GXL32" s="302"/>
      <c r="GXM32" s="302"/>
      <c r="GXN32" s="302"/>
      <c r="GXO32" s="302"/>
      <c r="GXP32" s="302"/>
      <c r="GXQ32" s="302"/>
      <c r="GXR32" s="302"/>
      <c r="GXS32" s="302"/>
      <c r="GXT32" s="302"/>
      <c r="GXU32" s="302"/>
      <c r="GXV32" s="302"/>
      <c r="GXW32" s="302"/>
      <c r="GXX32" s="302"/>
      <c r="GXY32" s="302"/>
      <c r="GXZ32" s="302"/>
      <c r="GYA32" s="302"/>
      <c r="GYB32" s="302"/>
      <c r="GYC32" s="302"/>
      <c r="GYD32" s="302"/>
      <c r="GYE32" s="302"/>
      <c r="GYF32" s="302"/>
      <c r="GYG32" s="302"/>
      <c r="GYH32" s="302"/>
      <c r="GYI32" s="302"/>
      <c r="GYJ32" s="302"/>
      <c r="GYK32" s="302"/>
      <c r="GYL32" s="302"/>
      <c r="GYM32" s="302"/>
      <c r="GYN32" s="302"/>
      <c r="GYO32" s="302"/>
      <c r="GYP32" s="302"/>
      <c r="GYQ32" s="302"/>
      <c r="GYR32" s="302"/>
      <c r="GYS32" s="302"/>
      <c r="GYT32" s="302"/>
      <c r="GYU32" s="302"/>
      <c r="GYV32" s="302"/>
      <c r="GYW32" s="302"/>
      <c r="GYX32" s="302"/>
      <c r="GYY32" s="302"/>
      <c r="GYZ32" s="302"/>
      <c r="GZA32" s="302"/>
      <c r="GZB32" s="302"/>
      <c r="GZC32" s="302"/>
      <c r="GZD32" s="302"/>
      <c r="GZE32" s="302"/>
      <c r="GZF32" s="302"/>
      <c r="GZG32" s="302"/>
      <c r="GZH32" s="302"/>
      <c r="GZI32" s="302"/>
      <c r="GZJ32" s="302"/>
      <c r="GZK32" s="302"/>
      <c r="GZL32" s="302"/>
      <c r="GZM32" s="302"/>
      <c r="GZN32" s="302"/>
      <c r="GZO32" s="302"/>
      <c r="GZP32" s="302"/>
      <c r="GZQ32" s="302"/>
      <c r="GZR32" s="302"/>
      <c r="GZS32" s="302"/>
      <c r="GZT32" s="302"/>
      <c r="GZU32" s="302"/>
      <c r="GZV32" s="302"/>
      <c r="GZW32" s="302"/>
      <c r="GZX32" s="302"/>
      <c r="GZY32" s="302"/>
      <c r="GZZ32" s="302"/>
      <c r="HAA32" s="302"/>
      <c r="HAB32" s="302"/>
      <c r="HAC32" s="302"/>
      <c r="HAD32" s="302"/>
      <c r="HAE32" s="302"/>
      <c r="HAF32" s="302"/>
      <c r="HAG32" s="302"/>
      <c r="HAH32" s="302"/>
      <c r="HAI32" s="302"/>
      <c r="HAJ32" s="302"/>
      <c r="HAK32" s="302"/>
      <c r="HAL32" s="302"/>
      <c r="HAM32" s="302"/>
      <c r="HAN32" s="302"/>
      <c r="HAO32" s="302"/>
      <c r="HAP32" s="302"/>
      <c r="HAQ32" s="302"/>
      <c r="HAR32" s="302"/>
      <c r="HAS32" s="302"/>
      <c r="HAT32" s="302"/>
      <c r="HAU32" s="302"/>
      <c r="HAV32" s="302"/>
      <c r="HAW32" s="302"/>
      <c r="HAX32" s="302"/>
      <c r="HAY32" s="302"/>
      <c r="HAZ32" s="302"/>
      <c r="HBA32" s="302"/>
      <c r="HBB32" s="302"/>
      <c r="HBC32" s="302"/>
      <c r="HBD32" s="302"/>
      <c r="HBE32" s="302"/>
      <c r="HBF32" s="302"/>
      <c r="HBG32" s="302"/>
      <c r="HBH32" s="302"/>
      <c r="HBI32" s="302"/>
      <c r="HBJ32" s="302"/>
      <c r="HBK32" s="302"/>
      <c r="HBL32" s="302"/>
      <c r="HBM32" s="302"/>
      <c r="HBN32" s="302"/>
      <c r="HBO32" s="302"/>
      <c r="HBP32" s="302"/>
      <c r="HBQ32" s="302"/>
      <c r="HBR32" s="302"/>
      <c r="HBS32" s="302"/>
      <c r="HBT32" s="302"/>
      <c r="HBU32" s="302"/>
      <c r="HBV32" s="302"/>
      <c r="HBW32" s="302"/>
      <c r="HBX32" s="302"/>
      <c r="HBY32" s="302"/>
      <c r="HBZ32" s="302"/>
      <c r="HCA32" s="302"/>
      <c r="HCB32" s="302"/>
      <c r="HCC32" s="302"/>
      <c r="HCD32" s="302"/>
      <c r="HCE32" s="302"/>
      <c r="HCF32" s="302"/>
      <c r="HCG32" s="302"/>
      <c r="HCH32" s="302"/>
      <c r="HCI32" s="302"/>
      <c r="HCJ32" s="302"/>
      <c r="HCK32" s="302"/>
      <c r="HCL32" s="302"/>
      <c r="HCM32" s="302"/>
      <c r="HCN32" s="302"/>
      <c r="HCO32" s="302"/>
      <c r="HCP32" s="302"/>
      <c r="HCQ32" s="302"/>
      <c r="HCR32" s="302"/>
      <c r="HCS32" s="302"/>
      <c r="HCT32" s="302"/>
      <c r="HCU32" s="302"/>
      <c r="HCV32" s="302"/>
      <c r="HCW32" s="302"/>
      <c r="HCX32" s="302"/>
      <c r="HCY32" s="302"/>
      <c r="HCZ32" s="302"/>
      <c r="HDA32" s="302"/>
      <c r="HDB32" s="302"/>
      <c r="HDC32" s="302"/>
      <c r="HDD32" s="302"/>
      <c r="HDE32" s="302"/>
      <c r="HDF32" s="302"/>
      <c r="HDG32" s="302"/>
      <c r="HDH32" s="302"/>
      <c r="HDI32" s="302"/>
      <c r="HDJ32" s="302"/>
      <c r="HDK32" s="302"/>
      <c r="HDL32" s="302"/>
      <c r="HDM32" s="302"/>
      <c r="HDN32" s="302"/>
      <c r="HDO32" s="302"/>
      <c r="HDP32" s="302"/>
      <c r="HDQ32" s="302"/>
      <c r="HDR32" s="302"/>
      <c r="HDS32" s="302"/>
      <c r="HDT32" s="302"/>
      <c r="HDU32" s="302"/>
      <c r="HDV32" s="302"/>
      <c r="HDW32" s="302"/>
      <c r="HDX32" s="302"/>
      <c r="HDY32" s="302"/>
      <c r="HDZ32" s="302"/>
      <c r="HEA32" s="302"/>
      <c r="HEB32" s="302"/>
      <c r="HEC32" s="302"/>
      <c r="HED32" s="302"/>
      <c r="HEE32" s="302"/>
      <c r="HEF32" s="302"/>
      <c r="HEG32" s="302"/>
      <c r="HEH32" s="302"/>
      <c r="HEI32" s="302"/>
      <c r="HEJ32" s="302"/>
      <c r="HEK32" s="302"/>
      <c r="HEL32" s="302"/>
      <c r="HEM32" s="302"/>
      <c r="HEN32" s="302"/>
      <c r="HEO32" s="302"/>
      <c r="HEP32" s="302"/>
      <c r="HEQ32" s="302"/>
      <c r="HER32" s="302"/>
      <c r="HES32" s="302"/>
      <c r="HET32" s="302"/>
      <c r="HEU32" s="302"/>
      <c r="HEV32" s="302"/>
      <c r="HEW32" s="302"/>
      <c r="HEX32" s="302"/>
      <c r="HEY32" s="302"/>
      <c r="HEZ32" s="302"/>
      <c r="HFA32" s="302"/>
      <c r="HFB32" s="302"/>
      <c r="HFC32" s="302"/>
      <c r="HFD32" s="302"/>
      <c r="HFE32" s="302"/>
      <c r="HFF32" s="302"/>
      <c r="HFG32" s="302"/>
      <c r="HFH32" s="302"/>
      <c r="HFI32" s="302"/>
      <c r="HFJ32" s="302"/>
      <c r="HFK32" s="302"/>
      <c r="HFL32" s="302"/>
      <c r="HFM32" s="302"/>
      <c r="HFN32" s="302"/>
      <c r="HFO32" s="302"/>
      <c r="HFP32" s="302"/>
      <c r="HFQ32" s="302"/>
      <c r="HFR32" s="302"/>
      <c r="HFS32" s="302"/>
      <c r="HFT32" s="302"/>
      <c r="HFU32" s="302"/>
      <c r="HFV32" s="302"/>
      <c r="HFW32" s="302"/>
      <c r="HFX32" s="302"/>
      <c r="HFY32" s="302"/>
      <c r="HFZ32" s="302"/>
      <c r="HGA32" s="302"/>
      <c r="HGB32" s="302"/>
      <c r="HGC32" s="302"/>
      <c r="HGD32" s="302"/>
      <c r="HGE32" s="302"/>
      <c r="HGF32" s="302"/>
      <c r="HGG32" s="302"/>
      <c r="HGH32" s="302"/>
      <c r="HGI32" s="302"/>
      <c r="HGJ32" s="302"/>
      <c r="HGK32" s="302"/>
      <c r="HGL32" s="302"/>
      <c r="HGM32" s="302"/>
      <c r="HGN32" s="302"/>
      <c r="HGO32" s="302"/>
      <c r="HGP32" s="302"/>
      <c r="HGQ32" s="302"/>
      <c r="HGR32" s="302"/>
      <c r="HGS32" s="302"/>
      <c r="HGT32" s="302"/>
      <c r="HGU32" s="302"/>
      <c r="HGV32" s="302"/>
      <c r="HGW32" s="302"/>
      <c r="HGX32" s="302"/>
      <c r="HGY32" s="302"/>
      <c r="HGZ32" s="302"/>
      <c r="HHA32" s="302"/>
      <c r="HHB32" s="302"/>
      <c r="HHC32" s="302"/>
      <c r="HHD32" s="302"/>
      <c r="HHE32" s="302"/>
      <c r="HHF32" s="302"/>
      <c r="HHG32" s="302"/>
      <c r="HHH32" s="302"/>
      <c r="HHI32" s="302"/>
      <c r="HHJ32" s="302"/>
      <c r="HHK32" s="302"/>
      <c r="HHL32" s="302"/>
      <c r="HHM32" s="302"/>
      <c r="HHN32" s="302"/>
      <c r="HHO32" s="302"/>
      <c r="HHP32" s="302"/>
      <c r="HHQ32" s="302"/>
      <c r="HHR32" s="302"/>
      <c r="HHS32" s="302"/>
      <c r="HHT32" s="302"/>
      <c r="HHU32" s="302"/>
      <c r="HHV32" s="302"/>
      <c r="HHW32" s="302"/>
      <c r="HHX32" s="302"/>
      <c r="HHY32" s="302"/>
      <c r="HHZ32" s="302"/>
      <c r="HIA32" s="302"/>
      <c r="HIB32" s="302"/>
      <c r="HIC32" s="302"/>
      <c r="HID32" s="302"/>
      <c r="HIE32" s="302"/>
      <c r="HIF32" s="302"/>
      <c r="HIG32" s="302"/>
      <c r="HIH32" s="302"/>
      <c r="HII32" s="302"/>
      <c r="HIJ32" s="302"/>
      <c r="HIK32" s="302"/>
      <c r="HIL32" s="302"/>
      <c r="HIM32" s="302"/>
      <c r="HIN32" s="302"/>
      <c r="HIO32" s="302"/>
      <c r="HIP32" s="302"/>
      <c r="HIQ32" s="302"/>
      <c r="HIR32" s="302"/>
      <c r="HIS32" s="302"/>
      <c r="HIT32" s="302"/>
      <c r="HIU32" s="302"/>
      <c r="HIV32" s="302"/>
      <c r="HIW32" s="302"/>
      <c r="HIX32" s="302"/>
      <c r="HIY32" s="302"/>
      <c r="HIZ32" s="302"/>
      <c r="HJA32" s="302"/>
      <c r="HJB32" s="302"/>
      <c r="HJC32" s="302"/>
      <c r="HJD32" s="302"/>
      <c r="HJE32" s="302"/>
      <c r="HJF32" s="302"/>
      <c r="HJG32" s="302"/>
      <c r="HJH32" s="302"/>
      <c r="HJI32" s="302"/>
      <c r="HJJ32" s="302"/>
      <c r="HJK32" s="302"/>
      <c r="HJL32" s="302"/>
      <c r="HJM32" s="302"/>
      <c r="HJN32" s="302"/>
      <c r="HJO32" s="302"/>
      <c r="HJP32" s="302"/>
      <c r="HJQ32" s="302"/>
      <c r="HJR32" s="302"/>
      <c r="HJS32" s="302"/>
      <c r="HJT32" s="302"/>
      <c r="HJU32" s="302"/>
      <c r="HJV32" s="302"/>
      <c r="HJW32" s="302"/>
      <c r="HJX32" s="302"/>
      <c r="HJY32" s="302"/>
      <c r="HJZ32" s="302"/>
      <c r="HKA32" s="302"/>
      <c r="HKB32" s="302"/>
      <c r="HKC32" s="302"/>
      <c r="HKD32" s="302"/>
      <c r="HKE32" s="302"/>
      <c r="HKF32" s="302"/>
      <c r="HKG32" s="302"/>
      <c r="HKH32" s="302"/>
      <c r="HKI32" s="302"/>
      <c r="HKJ32" s="302"/>
      <c r="HKK32" s="302"/>
      <c r="HKL32" s="302"/>
      <c r="HKM32" s="302"/>
      <c r="HKN32" s="302"/>
      <c r="HKO32" s="302"/>
      <c r="HKP32" s="302"/>
      <c r="HKQ32" s="302"/>
      <c r="HKR32" s="302"/>
      <c r="HKS32" s="302"/>
      <c r="HKT32" s="302"/>
      <c r="HKU32" s="302"/>
      <c r="HKV32" s="302"/>
      <c r="HKW32" s="302"/>
      <c r="HKX32" s="302"/>
      <c r="HKY32" s="302"/>
      <c r="HKZ32" s="302"/>
      <c r="HLA32" s="302"/>
      <c r="HLB32" s="302"/>
      <c r="HLC32" s="302"/>
      <c r="HLD32" s="302"/>
      <c r="HLE32" s="302"/>
      <c r="HLF32" s="302"/>
      <c r="HLG32" s="302"/>
      <c r="HLH32" s="302"/>
      <c r="HLI32" s="302"/>
      <c r="HLJ32" s="302"/>
      <c r="HLK32" s="302"/>
      <c r="HLL32" s="302"/>
      <c r="HLM32" s="302"/>
      <c r="HLN32" s="302"/>
      <c r="HLO32" s="302"/>
      <c r="HLP32" s="302"/>
      <c r="HLQ32" s="302"/>
      <c r="HLR32" s="302"/>
      <c r="HLS32" s="302"/>
      <c r="HLT32" s="302"/>
      <c r="HLU32" s="302"/>
      <c r="HLV32" s="302"/>
      <c r="HLW32" s="302"/>
      <c r="HLX32" s="302"/>
      <c r="HLY32" s="302"/>
      <c r="HLZ32" s="302"/>
      <c r="HMA32" s="302"/>
      <c r="HMB32" s="302"/>
      <c r="HMC32" s="302"/>
      <c r="HMD32" s="302"/>
      <c r="HME32" s="302"/>
      <c r="HMF32" s="302"/>
      <c r="HMG32" s="302"/>
      <c r="HMH32" s="302"/>
      <c r="HMI32" s="302"/>
      <c r="HMJ32" s="302"/>
      <c r="HMK32" s="302"/>
      <c r="HML32" s="302"/>
      <c r="HMM32" s="302"/>
      <c r="HMN32" s="302"/>
      <c r="HMO32" s="302"/>
      <c r="HMP32" s="302"/>
      <c r="HMQ32" s="302"/>
      <c r="HMR32" s="302"/>
      <c r="HMS32" s="302"/>
      <c r="HMT32" s="302"/>
      <c r="HMU32" s="302"/>
      <c r="HMV32" s="302"/>
      <c r="HMW32" s="302"/>
      <c r="HMX32" s="302"/>
      <c r="HMY32" s="302"/>
      <c r="HMZ32" s="302"/>
      <c r="HNA32" s="302"/>
      <c r="HNB32" s="302"/>
      <c r="HNC32" s="302"/>
      <c r="HND32" s="302"/>
      <c r="HNE32" s="302"/>
      <c r="HNF32" s="302"/>
      <c r="HNG32" s="302"/>
      <c r="HNH32" s="302"/>
      <c r="HNI32" s="302"/>
      <c r="HNJ32" s="302"/>
      <c r="HNK32" s="302"/>
      <c r="HNL32" s="302"/>
      <c r="HNM32" s="302"/>
      <c r="HNN32" s="302"/>
      <c r="HNO32" s="302"/>
      <c r="HNP32" s="302"/>
      <c r="HNQ32" s="302"/>
      <c r="HNR32" s="302"/>
      <c r="HNS32" s="302"/>
      <c r="HNT32" s="302"/>
      <c r="HNU32" s="302"/>
      <c r="HNV32" s="302"/>
      <c r="HNW32" s="302"/>
      <c r="HNX32" s="302"/>
      <c r="HNY32" s="302"/>
      <c r="HNZ32" s="302"/>
      <c r="HOA32" s="302"/>
      <c r="HOB32" s="302"/>
      <c r="HOC32" s="302"/>
      <c r="HOD32" s="302"/>
      <c r="HOE32" s="302"/>
      <c r="HOF32" s="302"/>
      <c r="HOG32" s="302"/>
      <c r="HOH32" s="302"/>
      <c r="HOI32" s="302"/>
      <c r="HOJ32" s="302"/>
      <c r="HOK32" s="302"/>
      <c r="HOL32" s="302"/>
      <c r="HOM32" s="302"/>
      <c r="HON32" s="302"/>
      <c r="HOO32" s="302"/>
      <c r="HOP32" s="302"/>
      <c r="HOQ32" s="302"/>
      <c r="HOR32" s="302"/>
      <c r="HOS32" s="302"/>
      <c r="HOT32" s="302"/>
      <c r="HOU32" s="302"/>
      <c r="HOV32" s="302"/>
      <c r="HOW32" s="302"/>
      <c r="HOX32" s="302"/>
      <c r="HOY32" s="302"/>
      <c r="HOZ32" s="302"/>
      <c r="HPA32" s="302"/>
      <c r="HPB32" s="302"/>
      <c r="HPC32" s="302"/>
      <c r="HPD32" s="302"/>
      <c r="HPE32" s="302"/>
      <c r="HPF32" s="302"/>
      <c r="HPG32" s="302"/>
      <c r="HPH32" s="302"/>
      <c r="HPI32" s="302"/>
      <c r="HPJ32" s="302"/>
      <c r="HPK32" s="302"/>
      <c r="HPL32" s="302"/>
      <c r="HPM32" s="302"/>
      <c r="HPN32" s="302"/>
      <c r="HPO32" s="302"/>
      <c r="HPP32" s="302"/>
      <c r="HPQ32" s="302"/>
      <c r="HPR32" s="302"/>
      <c r="HPS32" s="302"/>
      <c r="HPT32" s="302"/>
      <c r="HPU32" s="302"/>
      <c r="HPV32" s="302"/>
      <c r="HPW32" s="302"/>
      <c r="HPX32" s="302"/>
      <c r="HPY32" s="302"/>
      <c r="HPZ32" s="302"/>
      <c r="HQA32" s="302"/>
      <c r="HQB32" s="302"/>
      <c r="HQC32" s="302"/>
      <c r="HQD32" s="302"/>
      <c r="HQE32" s="302"/>
      <c r="HQF32" s="302"/>
      <c r="HQG32" s="302"/>
      <c r="HQH32" s="302"/>
      <c r="HQI32" s="302"/>
      <c r="HQJ32" s="302"/>
      <c r="HQK32" s="302"/>
      <c r="HQL32" s="302"/>
      <c r="HQM32" s="302"/>
      <c r="HQN32" s="302"/>
      <c r="HQO32" s="302"/>
      <c r="HQP32" s="302"/>
      <c r="HQQ32" s="302"/>
      <c r="HQR32" s="302"/>
      <c r="HQS32" s="302"/>
      <c r="HQT32" s="302"/>
      <c r="HQU32" s="302"/>
      <c r="HQV32" s="302"/>
      <c r="HQW32" s="302"/>
      <c r="HQX32" s="302"/>
      <c r="HQY32" s="302"/>
      <c r="HQZ32" s="302"/>
      <c r="HRA32" s="302"/>
      <c r="HRB32" s="302"/>
      <c r="HRC32" s="302"/>
      <c r="HRD32" s="302"/>
      <c r="HRE32" s="302"/>
      <c r="HRF32" s="302"/>
      <c r="HRG32" s="302"/>
      <c r="HRH32" s="302"/>
      <c r="HRI32" s="302"/>
      <c r="HRJ32" s="302"/>
      <c r="HRK32" s="302"/>
      <c r="HRL32" s="302"/>
      <c r="HRM32" s="302"/>
      <c r="HRN32" s="302"/>
      <c r="HRO32" s="302"/>
      <c r="HRP32" s="302"/>
      <c r="HRQ32" s="302"/>
      <c r="HRR32" s="302"/>
      <c r="HRS32" s="302"/>
      <c r="HRT32" s="302"/>
      <c r="HRU32" s="302"/>
      <c r="HRV32" s="302"/>
      <c r="HRW32" s="302"/>
      <c r="HRX32" s="302"/>
      <c r="HRY32" s="302"/>
      <c r="HRZ32" s="302"/>
      <c r="HSA32" s="302"/>
      <c r="HSB32" s="302"/>
      <c r="HSC32" s="302"/>
      <c r="HSD32" s="302"/>
      <c r="HSE32" s="302"/>
      <c r="HSF32" s="302"/>
      <c r="HSG32" s="302"/>
      <c r="HSH32" s="302"/>
      <c r="HSI32" s="302"/>
      <c r="HSJ32" s="302"/>
      <c r="HSK32" s="302"/>
      <c r="HSL32" s="302"/>
      <c r="HSM32" s="302"/>
      <c r="HSN32" s="302"/>
      <c r="HSO32" s="302"/>
      <c r="HSP32" s="302"/>
      <c r="HSQ32" s="302"/>
      <c r="HSR32" s="302"/>
      <c r="HSS32" s="302"/>
      <c r="HST32" s="302"/>
      <c r="HSU32" s="302"/>
      <c r="HSV32" s="302"/>
      <c r="HSW32" s="302"/>
      <c r="HSX32" s="302"/>
      <c r="HSY32" s="302"/>
      <c r="HSZ32" s="302"/>
      <c r="HTA32" s="302"/>
      <c r="HTB32" s="302"/>
      <c r="HTC32" s="302"/>
      <c r="HTD32" s="302"/>
      <c r="HTE32" s="302"/>
      <c r="HTF32" s="302"/>
      <c r="HTG32" s="302"/>
      <c r="HTH32" s="302"/>
      <c r="HTI32" s="302"/>
      <c r="HTJ32" s="302"/>
      <c r="HTK32" s="302"/>
      <c r="HTL32" s="302"/>
      <c r="HTM32" s="302"/>
      <c r="HTN32" s="302"/>
      <c r="HTO32" s="302"/>
      <c r="HTP32" s="302"/>
      <c r="HTQ32" s="302"/>
      <c r="HTR32" s="302"/>
      <c r="HTS32" s="302"/>
      <c r="HTT32" s="302"/>
      <c r="HTU32" s="302"/>
      <c r="HTV32" s="302"/>
      <c r="HTW32" s="302"/>
      <c r="HTX32" s="302"/>
      <c r="HTY32" s="302"/>
      <c r="HTZ32" s="302"/>
      <c r="HUA32" s="302"/>
      <c r="HUB32" s="302"/>
      <c r="HUC32" s="302"/>
      <c r="HUD32" s="302"/>
      <c r="HUE32" s="302"/>
      <c r="HUF32" s="302"/>
      <c r="HUG32" s="302"/>
      <c r="HUH32" s="302"/>
      <c r="HUI32" s="302"/>
      <c r="HUJ32" s="302"/>
      <c r="HUK32" s="302"/>
      <c r="HUL32" s="302"/>
      <c r="HUM32" s="302"/>
      <c r="HUN32" s="302"/>
      <c r="HUO32" s="302"/>
      <c r="HUP32" s="302"/>
      <c r="HUQ32" s="302"/>
      <c r="HUR32" s="302"/>
      <c r="HUS32" s="302"/>
      <c r="HUT32" s="302"/>
      <c r="HUU32" s="302"/>
      <c r="HUV32" s="302"/>
      <c r="HUW32" s="302"/>
      <c r="HUX32" s="302"/>
      <c r="HUY32" s="302"/>
      <c r="HUZ32" s="302"/>
      <c r="HVA32" s="302"/>
      <c r="HVB32" s="302"/>
      <c r="HVC32" s="302"/>
      <c r="HVD32" s="302"/>
      <c r="HVE32" s="302"/>
      <c r="HVF32" s="302"/>
      <c r="HVG32" s="302"/>
      <c r="HVH32" s="302"/>
      <c r="HVI32" s="302"/>
      <c r="HVJ32" s="302"/>
      <c r="HVK32" s="302"/>
      <c r="HVL32" s="302"/>
      <c r="HVM32" s="302"/>
      <c r="HVN32" s="302"/>
      <c r="HVO32" s="302"/>
      <c r="HVP32" s="302"/>
      <c r="HVQ32" s="302"/>
      <c r="HVR32" s="302"/>
      <c r="HVS32" s="302"/>
      <c r="HVT32" s="302"/>
      <c r="HVU32" s="302"/>
      <c r="HVV32" s="302"/>
      <c r="HVW32" s="302"/>
      <c r="HVX32" s="302"/>
      <c r="HVY32" s="302"/>
      <c r="HVZ32" s="302"/>
      <c r="HWA32" s="302"/>
      <c r="HWB32" s="302"/>
      <c r="HWC32" s="302"/>
      <c r="HWD32" s="302"/>
      <c r="HWE32" s="302"/>
      <c r="HWF32" s="302"/>
      <c r="HWG32" s="302"/>
      <c r="HWH32" s="302"/>
      <c r="HWI32" s="302"/>
      <c r="HWJ32" s="302"/>
      <c r="HWK32" s="302"/>
      <c r="HWL32" s="302"/>
      <c r="HWM32" s="302"/>
      <c r="HWN32" s="302"/>
      <c r="HWO32" s="302"/>
      <c r="HWP32" s="302"/>
      <c r="HWQ32" s="302"/>
      <c r="HWR32" s="302"/>
      <c r="HWS32" s="302"/>
      <c r="HWT32" s="302"/>
      <c r="HWU32" s="302"/>
      <c r="HWV32" s="302"/>
      <c r="HWW32" s="302"/>
      <c r="HWX32" s="302"/>
      <c r="HWY32" s="302"/>
      <c r="HWZ32" s="302"/>
      <c r="HXA32" s="302"/>
      <c r="HXB32" s="302"/>
      <c r="HXC32" s="302"/>
      <c r="HXD32" s="302"/>
      <c r="HXE32" s="302"/>
      <c r="HXF32" s="302"/>
      <c r="HXG32" s="302"/>
      <c r="HXH32" s="302"/>
      <c r="HXI32" s="302"/>
      <c r="HXJ32" s="302"/>
      <c r="HXK32" s="302"/>
      <c r="HXL32" s="302"/>
      <c r="HXM32" s="302"/>
      <c r="HXN32" s="302"/>
      <c r="HXO32" s="302"/>
      <c r="HXP32" s="302"/>
      <c r="HXQ32" s="302"/>
      <c r="HXR32" s="302"/>
      <c r="HXS32" s="302"/>
      <c r="HXT32" s="302"/>
      <c r="HXU32" s="302"/>
      <c r="HXV32" s="302"/>
      <c r="HXW32" s="302"/>
      <c r="HXX32" s="302"/>
      <c r="HXY32" s="302"/>
      <c r="HXZ32" s="302"/>
      <c r="HYA32" s="302"/>
      <c r="HYB32" s="302"/>
      <c r="HYC32" s="302"/>
      <c r="HYD32" s="302"/>
      <c r="HYE32" s="302"/>
      <c r="HYF32" s="302"/>
      <c r="HYG32" s="302"/>
      <c r="HYH32" s="302"/>
      <c r="HYI32" s="302"/>
      <c r="HYJ32" s="302"/>
      <c r="HYK32" s="302"/>
      <c r="HYL32" s="302"/>
      <c r="HYM32" s="302"/>
      <c r="HYN32" s="302"/>
      <c r="HYO32" s="302"/>
      <c r="HYP32" s="302"/>
      <c r="HYQ32" s="302"/>
      <c r="HYR32" s="302"/>
      <c r="HYS32" s="302"/>
      <c r="HYT32" s="302"/>
      <c r="HYU32" s="302"/>
      <c r="HYV32" s="302"/>
      <c r="HYW32" s="302"/>
      <c r="HYX32" s="302"/>
      <c r="HYY32" s="302"/>
      <c r="HYZ32" s="302"/>
      <c r="HZA32" s="302"/>
      <c r="HZB32" s="302"/>
      <c r="HZC32" s="302"/>
      <c r="HZD32" s="302"/>
      <c r="HZE32" s="302"/>
      <c r="HZF32" s="302"/>
      <c r="HZG32" s="302"/>
      <c r="HZH32" s="302"/>
      <c r="HZI32" s="302"/>
      <c r="HZJ32" s="302"/>
      <c r="HZK32" s="302"/>
      <c r="HZL32" s="302"/>
      <c r="HZM32" s="302"/>
      <c r="HZN32" s="302"/>
      <c r="HZO32" s="302"/>
      <c r="HZP32" s="302"/>
      <c r="HZQ32" s="302"/>
      <c r="HZR32" s="302"/>
      <c r="HZS32" s="302"/>
      <c r="HZT32" s="302"/>
      <c r="HZU32" s="302"/>
      <c r="HZV32" s="302"/>
      <c r="HZW32" s="302"/>
      <c r="HZX32" s="302"/>
      <c r="HZY32" s="302"/>
      <c r="HZZ32" s="302"/>
      <c r="IAA32" s="302"/>
      <c r="IAB32" s="302"/>
      <c r="IAC32" s="302"/>
      <c r="IAD32" s="302"/>
      <c r="IAE32" s="302"/>
      <c r="IAF32" s="302"/>
      <c r="IAG32" s="302"/>
      <c r="IAH32" s="302"/>
      <c r="IAI32" s="302"/>
      <c r="IAJ32" s="302"/>
      <c r="IAK32" s="302"/>
      <c r="IAL32" s="302"/>
      <c r="IAM32" s="302"/>
      <c r="IAN32" s="302"/>
      <c r="IAO32" s="302"/>
      <c r="IAP32" s="302"/>
      <c r="IAQ32" s="302"/>
      <c r="IAR32" s="302"/>
      <c r="IAS32" s="302"/>
      <c r="IAT32" s="302"/>
      <c r="IAU32" s="302"/>
      <c r="IAV32" s="302"/>
      <c r="IAW32" s="302"/>
      <c r="IAX32" s="302"/>
      <c r="IAY32" s="302"/>
      <c r="IAZ32" s="302"/>
      <c r="IBA32" s="302"/>
      <c r="IBB32" s="302"/>
      <c r="IBC32" s="302"/>
      <c r="IBD32" s="302"/>
      <c r="IBE32" s="302"/>
      <c r="IBF32" s="302"/>
      <c r="IBG32" s="302"/>
      <c r="IBH32" s="302"/>
      <c r="IBI32" s="302"/>
      <c r="IBJ32" s="302"/>
      <c r="IBK32" s="302"/>
      <c r="IBL32" s="302"/>
      <c r="IBM32" s="302"/>
      <c r="IBN32" s="302"/>
      <c r="IBO32" s="302"/>
      <c r="IBP32" s="302"/>
      <c r="IBQ32" s="302"/>
      <c r="IBR32" s="302"/>
      <c r="IBS32" s="302"/>
      <c r="IBT32" s="302"/>
      <c r="IBU32" s="302"/>
      <c r="IBV32" s="302"/>
      <c r="IBW32" s="302"/>
      <c r="IBX32" s="302"/>
      <c r="IBY32" s="302"/>
      <c r="IBZ32" s="302"/>
      <c r="ICA32" s="302"/>
      <c r="ICB32" s="302"/>
      <c r="ICC32" s="302"/>
      <c r="ICD32" s="302"/>
      <c r="ICE32" s="302"/>
      <c r="ICF32" s="302"/>
      <c r="ICG32" s="302"/>
      <c r="ICH32" s="302"/>
      <c r="ICI32" s="302"/>
      <c r="ICJ32" s="302"/>
      <c r="ICK32" s="302"/>
      <c r="ICL32" s="302"/>
      <c r="ICM32" s="302"/>
      <c r="ICN32" s="302"/>
      <c r="ICO32" s="302"/>
      <c r="ICP32" s="302"/>
      <c r="ICQ32" s="302"/>
      <c r="ICR32" s="302"/>
      <c r="ICS32" s="302"/>
      <c r="ICT32" s="302"/>
      <c r="ICU32" s="302"/>
      <c r="ICV32" s="302"/>
      <c r="ICW32" s="302"/>
      <c r="ICX32" s="302"/>
      <c r="ICY32" s="302"/>
      <c r="ICZ32" s="302"/>
      <c r="IDA32" s="302"/>
      <c r="IDB32" s="302"/>
      <c r="IDC32" s="302"/>
      <c r="IDD32" s="302"/>
      <c r="IDE32" s="302"/>
      <c r="IDF32" s="302"/>
      <c r="IDG32" s="302"/>
      <c r="IDH32" s="302"/>
      <c r="IDI32" s="302"/>
      <c r="IDJ32" s="302"/>
      <c r="IDK32" s="302"/>
      <c r="IDL32" s="302"/>
      <c r="IDM32" s="302"/>
      <c r="IDN32" s="302"/>
      <c r="IDO32" s="302"/>
      <c r="IDP32" s="302"/>
      <c r="IDQ32" s="302"/>
      <c r="IDR32" s="302"/>
      <c r="IDS32" s="302"/>
      <c r="IDT32" s="302"/>
      <c r="IDU32" s="302"/>
      <c r="IDV32" s="302"/>
      <c r="IDW32" s="302"/>
      <c r="IDX32" s="302"/>
      <c r="IDY32" s="302"/>
      <c r="IDZ32" s="302"/>
      <c r="IEA32" s="302"/>
      <c r="IEB32" s="302"/>
      <c r="IEC32" s="302"/>
      <c r="IED32" s="302"/>
      <c r="IEE32" s="302"/>
      <c r="IEF32" s="302"/>
      <c r="IEG32" s="302"/>
      <c r="IEH32" s="302"/>
      <c r="IEI32" s="302"/>
      <c r="IEJ32" s="302"/>
      <c r="IEK32" s="302"/>
      <c r="IEL32" s="302"/>
      <c r="IEM32" s="302"/>
      <c r="IEN32" s="302"/>
      <c r="IEO32" s="302"/>
      <c r="IEP32" s="302"/>
      <c r="IEQ32" s="302"/>
      <c r="IER32" s="302"/>
      <c r="IES32" s="302"/>
      <c r="IET32" s="302"/>
      <c r="IEU32" s="302"/>
      <c r="IEV32" s="302"/>
      <c r="IEW32" s="302"/>
      <c r="IEX32" s="302"/>
      <c r="IEY32" s="302"/>
      <c r="IEZ32" s="302"/>
      <c r="IFA32" s="302"/>
      <c r="IFB32" s="302"/>
      <c r="IFC32" s="302"/>
      <c r="IFD32" s="302"/>
      <c r="IFE32" s="302"/>
      <c r="IFF32" s="302"/>
      <c r="IFG32" s="302"/>
      <c r="IFH32" s="302"/>
      <c r="IFI32" s="302"/>
      <c r="IFJ32" s="302"/>
      <c r="IFK32" s="302"/>
      <c r="IFL32" s="302"/>
      <c r="IFM32" s="302"/>
      <c r="IFN32" s="302"/>
      <c r="IFO32" s="302"/>
      <c r="IFP32" s="302"/>
      <c r="IFQ32" s="302"/>
      <c r="IFR32" s="302"/>
      <c r="IFS32" s="302"/>
      <c r="IFT32" s="302"/>
      <c r="IFU32" s="302"/>
      <c r="IFV32" s="302"/>
      <c r="IFW32" s="302"/>
      <c r="IFX32" s="302"/>
      <c r="IFY32" s="302"/>
      <c r="IFZ32" s="302"/>
      <c r="IGA32" s="302"/>
      <c r="IGB32" s="302"/>
      <c r="IGC32" s="302"/>
      <c r="IGD32" s="302"/>
      <c r="IGE32" s="302"/>
      <c r="IGF32" s="302"/>
      <c r="IGG32" s="302"/>
      <c r="IGH32" s="302"/>
      <c r="IGI32" s="302"/>
      <c r="IGJ32" s="302"/>
      <c r="IGK32" s="302"/>
      <c r="IGL32" s="302"/>
      <c r="IGM32" s="302"/>
      <c r="IGN32" s="302"/>
      <c r="IGO32" s="302"/>
      <c r="IGP32" s="302"/>
      <c r="IGQ32" s="302"/>
      <c r="IGR32" s="302"/>
      <c r="IGS32" s="302"/>
      <c r="IGT32" s="302"/>
      <c r="IGU32" s="302"/>
      <c r="IGV32" s="302"/>
      <c r="IGW32" s="302"/>
      <c r="IGX32" s="302"/>
      <c r="IGY32" s="302"/>
      <c r="IGZ32" s="302"/>
      <c r="IHA32" s="302"/>
      <c r="IHB32" s="302"/>
      <c r="IHC32" s="302"/>
      <c r="IHD32" s="302"/>
      <c r="IHE32" s="302"/>
      <c r="IHF32" s="302"/>
      <c r="IHG32" s="302"/>
      <c r="IHH32" s="302"/>
      <c r="IHI32" s="302"/>
      <c r="IHJ32" s="302"/>
      <c r="IHK32" s="302"/>
      <c r="IHL32" s="302"/>
      <c r="IHM32" s="302"/>
      <c r="IHN32" s="302"/>
      <c r="IHO32" s="302"/>
      <c r="IHP32" s="302"/>
      <c r="IHQ32" s="302"/>
      <c r="IHR32" s="302"/>
      <c r="IHS32" s="302"/>
      <c r="IHT32" s="302"/>
      <c r="IHU32" s="302"/>
      <c r="IHV32" s="302"/>
      <c r="IHW32" s="302"/>
      <c r="IHX32" s="302"/>
      <c r="IHY32" s="302"/>
      <c r="IHZ32" s="302"/>
      <c r="IIA32" s="302"/>
      <c r="IIB32" s="302"/>
      <c r="IIC32" s="302"/>
      <c r="IID32" s="302"/>
      <c r="IIE32" s="302"/>
      <c r="IIF32" s="302"/>
      <c r="IIG32" s="302"/>
      <c r="IIH32" s="302"/>
      <c r="III32" s="302"/>
      <c r="IIJ32" s="302"/>
      <c r="IIK32" s="302"/>
      <c r="IIL32" s="302"/>
      <c r="IIM32" s="302"/>
      <c r="IIN32" s="302"/>
      <c r="IIO32" s="302"/>
      <c r="IIP32" s="302"/>
      <c r="IIQ32" s="302"/>
      <c r="IIR32" s="302"/>
      <c r="IIS32" s="302"/>
      <c r="IIT32" s="302"/>
      <c r="IIU32" s="302"/>
      <c r="IIV32" s="302"/>
      <c r="IIW32" s="302"/>
      <c r="IIX32" s="302"/>
      <c r="IIY32" s="302"/>
      <c r="IIZ32" s="302"/>
      <c r="IJA32" s="302"/>
      <c r="IJB32" s="302"/>
      <c r="IJC32" s="302"/>
      <c r="IJD32" s="302"/>
      <c r="IJE32" s="302"/>
      <c r="IJF32" s="302"/>
      <c r="IJG32" s="302"/>
      <c r="IJH32" s="302"/>
      <c r="IJI32" s="302"/>
      <c r="IJJ32" s="302"/>
      <c r="IJK32" s="302"/>
      <c r="IJL32" s="302"/>
      <c r="IJM32" s="302"/>
      <c r="IJN32" s="302"/>
      <c r="IJO32" s="302"/>
      <c r="IJP32" s="302"/>
      <c r="IJQ32" s="302"/>
      <c r="IJR32" s="302"/>
      <c r="IJS32" s="302"/>
      <c r="IJT32" s="302"/>
      <c r="IJU32" s="302"/>
      <c r="IJV32" s="302"/>
      <c r="IJW32" s="302"/>
      <c r="IJX32" s="302"/>
      <c r="IJY32" s="302"/>
      <c r="IJZ32" s="302"/>
      <c r="IKA32" s="302"/>
      <c r="IKB32" s="302"/>
      <c r="IKC32" s="302"/>
      <c r="IKD32" s="302"/>
      <c r="IKE32" s="302"/>
      <c r="IKF32" s="302"/>
      <c r="IKG32" s="302"/>
      <c r="IKH32" s="302"/>
      <c r="IKI32" s="302"/>
      <c r="IKJ32" s="302"/>
      <c r="IKK32" s="302"/>
      <c r="IKL32" s="302"/>
      <c r="IKM32" s="302"/>
      <c r="IKN32" s="302"/>
      <c r="IKO32" s="302"/>
      <c r="IKP32" s="302"/>
      <c r="IKQ32" s="302"/>
      <c r="IKR32" s="302"/>
      <c r="IKS32" s="302"/>
      <c r="IKT32" s="302"/>
      <c r="IKU32" s="302"/>
      <c r="IKV32" s="302"/>
      <c r="IKW32" s="302"/>
      <c r="IKX32" s="302"/>
      <c r="IKY32" s="302"/>
      <c r="IKZ32" s="302"/>
      <c r="ILA32" s="302"/>
      <c r="ILB32" s="302"/>
      <c r="ILC32" s="302"/>
      <c r="ILD32" s="302"/>
      <c r="ILE32" s="302"/>
      <c r="ILF32" s="302"/>
      <c r="ILG32" s="302"/>
      <c r="ILH32" s="302"/>
      <c r="ILI32" s="302"/>
      <c r="ILJ32" s="302"/>
      <c r="ILK32" s="302"/>
      <c r="ILL32" s="302"/>
      <c r="ILM32" s="302"/>
      <c r="ILN32" s="302"/>
      <c r="ILO32" s="302"/>
      <c r="ILP32" s="302"/>
      <c r="ILQ32" s="302"/>
      <c r="ILR32" s="302"/>
      <c r="ILS32" s="302"/>
      <c r="ILT32" s="302"/>
      <c r="ILU32" s="302"/>
      <c r="ILV32" s="302"/>
      <c r="ILW32" s="302"/>
      <c r="ILX32" s="302"/>
      <c r="ILY32" s="302"/>
      <c r="ILZ32" s="302"/>
      <c r="IMA32" s="302"/>
      <c r="IMB32" s="302"/>
      <c r="IMC32" s="302"/>
      <c r="IMD32" s="302"/>
      <c r="IME32" s="302"/>
      <c r="IMF32" s="302"/>
      <c r="IMG32" s="302"/>
      <c r="IMH32" s="302"/>
      <c r="IMI32" s="302"/>
      <c r="IMJ32" s="302"/>
      <c r="IMK32" s="302"/>
      <c r="IML32" s="302"/>
      <c r="IMM32" s="302"/>
      <c r="IMN32" s="302"/>
      <c r="IMO32" s="302"/>
      <c r="IMP32" s="302"/>
      <c r="IMQ32" s="302"/>
      <c r="IMR32" s="302"/>
      <c r="IMS32" s="302"/>
      <c r="IMT32" s="302"/>
      <c r="IMU32" s="302"/>
      <c r="IMV32" s="302"/>
      <c r="IMW32" s="302"/>
      <c r="IMX32" s="302"/>
      <c r="IMY32" s="302"/>
      <c r="IMZ32" s="302"/>
      <c r="INA32" s="302"/>
      <c r="INB32" s="302"/>
      <c r="INC32" s="302"/>
      <c r="IND32" s="302"/>
      <c r="INE32" s="302"/>
      <c r="INF32" s="302"/>
      <c r="ING32" s="302"/>
      <c r="INH32" s="302"/>
      <c r="INI32" s="302"/>
      <c r="INJ32" s="302"/>
      <c r="INK32" s="302"/>
      <c r="INL32" s="302"/>
      <c r="INM32" s="302"/>
      <c r="INN32" s="302"/>
      <c r="INO32" s="302"/>
      <c r="INP32" s="302"/>
      <c r="INQ32" s="302"/>
      <c r="INR32" s="302"/>
      <c r="INS32" s="302"/>
      <c r="INT32" s="302"/>
      <c r="INU32" s="302"/>
      <c r="INV32" s="302"/>
      <c r="INW32" s="302"/>
      <c r="INX32" s="302"/>
      <c r="INY32" s="302"/>
      <c r="INZ32" s="302"/>
      <c r="IOA32" s="302"/>
      <c r="IOB32" s="302"/>
      <c r="IOC32" s="302"/>
      <c r="IOD32" s="302"/>
      <c r="IOE32" s="302"/>
      <c r="IOF32" s="302"/>
      <c r="IOG32" s="302"/>
      <c r="IOH32" s="302"/>
      <c r="IOI32" s="302"/>
      <c r="IOJ32" s="302"/>
      <c r="IOK32" s="302"/>
      <c r="IOL32" s="302"/>
      <c r="IOM32" s="302"/>
      <c r="ION32" s="302"/>
      <c r="IOO32" s="302"/>
      <c r="IOP32" s="302"/>
      <c r="IOQ32" s="302"/>
      <c r="IOR32" s="302"/>
      <c r="IOS32" s="302"/>
      <c r="IOT32" s="302"/>
      <c r="IOU32" s="302"/>
      <c r="IOV32" s="302"/>
      <c r="IOW32" s="302"/>
      <c r="IOX32" s="302"/>
      <c r="IOY32" s="302"/>
      <c r="IOZ32" s="302"/>
      <c r="IPA32" s="302"/>
      <c r="IPB32" s="302"/>
      <c r="IPC32" s="302"/>
      <c r="IPD32" s="302"/>
      <c r="IPE32" s="302"/>
      <c r="IPF32" s="302"/>
      <c r="IPG32" s="302"/>
      <c r="IPH32" s="302"/>
      <c r="IPI32" s="302"/>
      <c r="IPJ32" s="302"/>
      <c r="IPK32" s="302"/>
      <c r="IPL32" s="302"/>
      <c r="IPM32" s="302"/>
      <c r="IPN32" s="302"/>
      <c r="IPO32" s="302"/>
      <c r="IPP32" s="302"/>
      <c r="IPQ32" s="302"/>
      <c r="IPR32" s="302"/>
      <c r="IPS32" s="302"/>
      <c r="IPT32" s="302"/>
      <c r="IPU32" s="302"/>
      <c r="IPV32" s="302"/>
      <c r="IPW32" s="302"/>
      <c r="IPX32" s="302"/>
      <c r="IPY32" s="302"/>
      <c r="IPZ32" s="302"/>
      <c r="IQA32" s="302"/>
      <c r="IQB32" s="302"/>
      <c r="IQC32" s="302"/>
      <c r="IQD32" s="302"/>
      <c r="IQE32" s="302"/>
      <c r="IQF32" s="302"/>
      <c r="IQG32" s="302"/>
      <c r="IQH32" s="302"/>
      <c r="IQI32" s="302"/>
      <c r="IQJ32" s="302"/>
      <c r="IQK32" s="302"/>
      <c r="IQL32" s="302"/>
      <c r="IQM32" s="302"/>
      <c r="IQN32" s="302"/>
      <c r="IQO32" s="302"/>
      <c r="IQP32" s="302"/>
      <c r="IQQ32" s="302"/>
      <c r="IQR32" s="302"/>
      <c r="IQS32" s="302"/>
      <c r="IQT32" s="302"/>
      <c r="IQU32" s="302"/>
      <c r="IQV32" s="302"/>
      <c r="IQW32" s="302"/>
      <c r="IQX32" s="302"/>
      <c r="IQY32" s="302"/>
      <c r="IQZ32" s="302"/>
      <c r="IRA32" s="302"/>
      <c r="IRB32" s="302"/>
      <c r="IRC32" s="302"/>
      <c r="IRD32" s="302"/>
      <c r="IRE32" s="302"/>
      <c r="IRF32" s="302"/>
      <c r="IRG32" s="302"/>
      <c r="IRH32" s="302"/>
      <c r="IRI32" s="302"/>
      <c r="IRJ32" s="302"/>
      <c r="IRK32" s="302"/>
      <c r="IRL32" s="302"/>
      <c r="IRM32" s="302"/>
      <c r="IRN32" s="302"/>
      <c r="IRO32" s="302"/>
      <c r="IRP32" s="302"/>
      <c r="IRQ32" s="302"/>
      <c r="IRR32" s="302"/>
      <c r="IRS32" s="302"/>
      <c r="IRT32" s="302"/>
      <c r="IRU32" s="302"/>
      <c r="IRV32" s="302"/>
      <c r="IRW32" s="302"/>
      <c r="IRX32" s="302"/>
      <c r="IRY32" s="302"/>
      <c r="IRZ32" s="302"/>
      <c r="ISA32" s="302"/>
      <c r="ISB32" s="302"/>
      <c r="ISC32" s="302"/>
      <c r="ISD32" s="302"/>
      <c r="ISE32" s="302"/>
      <c r="ISF32" s="302"/>
      <c r="ISG32" s="302"/>
      <c r="ISH32" s="302"/>
      <c r="ISI32" s="302"/>
      <c r="ISJ32" s="302"/>
      <c r="ISK32" s="302"/>
      <c r="ISL32" s="302"/>
      <c r="ISM32" s="302"/>
      <c r="ISN32" s="302"/>
      <c r="ISO32" s="302"/>
      <c r="ISP32" s="302"/>
      <c r="ISQ32" s="302"/>
      <c r="ISR32" s="302"/>
      <c r="ISS32" s="302"/>
      <c r="IST32" s="302"/>
      <c r="ISU32" s="302"/>
      <c r="ISV32" s="302"/>
      <c r="ISW32" s="302"/>
      <c r="ISX32" s="302"/>
      <c r="ISY32" s="302"/>
      <c r="ISZ32" s="302"/>
      <c r="ITA32" s="302"/>
      <c r="ITB32" s="302"/>
      <c r="ITC32" s="302"/>
      <c r="ITD32" s="302"/>
      <c r="ITE32" s="302"/>
      <c r="ITF32" s="302"/>
      <c r="ITG32" s="302"/>
      <c r="ITH32" s="302"/>
      <c r="ITI32" s="302"/>
      <c r="ITJ32" s="302"/>
      <c r="ITK32" s="302"/>
      <c r="ITL32" s="302"/>
      <c r="ITM32" s="302"/>
      <c r="ITN32" s="302"/>
      <c r="ITO32" s="302"/>
      <c r="ITP32" s="302"/>
      <c r="ITQ32" s="302"/>
      <c r="ITR32" s="302"/>
      <c r="ITS32" s="302"/>
      <c r="ITT32" s="302"/>
      <c r="ITU32" s="302"/>
      <c r="ITV32" s="302"/>
      <c r="ITW32" s="302"/>
      <c r="ITX32" s="302"/>
      <c r="ITY32" s="302"/>
      <c r="ITZ32" s="302"/>
      <c r="IUA32" s="302"/>
      <c r="IUB32" s="302"/>
      <c r="IUC32" s="302"/>
      <c r="IUD32" s="302"/>
      <c r="IUE32" s="302"/>
      <c r="IUF32" s="302"/>
      <c r="IUG32" s="302"/>
      <c r="IUH32" s="302"/>
      <c r="IUI32" s="302"/>
      <c r="IUJ32" s="302"/>
      <c r="IUK32" s="302"/>
      <c r="IUL32" s="302"/>
      <c r="IUM32" s="302"/>
      <c r="IUN32" s="302"/>
      <c r="IUO32" s="302"/>
      <c r="IUP32" s="302"/>
      <c r="IUQ32" s="302"/>
      <c r="IUR32" s="302"/>
      <c r="IUS32" s="302"/>
      <c r="IUT32" s="302"/>
      <c r="IUU32" s="302"/>
      <c r="IUV32" s="302"/>
      <c r="IUW32" s="302"/>
      <c r="IUX32" s="302"/>
      <c r="IUY32" s="302"/>
      <c r="IUZ32" s="302"/>
      <c r="IVA32" s="302"/>
      <c r="IVB32" s="302"/>
      <c r="IVC32" s="302"/>
      <c r="IVD32" s="302"/>
      <c r="IVE32" s="302"/>
      <c r="IVF32" s="302"/>
      <c r="IVG32" s="302"/>
      <c r="IVH32" s="302"/>
      <c r="IVI32" s="302"/>
      <c r="IVJ32" s="302"/>
      <c r="IVK32" s="302"/>
      <c r="IVL32" s="302"/>
      <c r="IVM32" s="302"/>
      <c r="IVN32" s="302"/>
      <c r="IVO32" s="302"/>
      <c r="IVP32" s="302"/>
      <c r="IVQ32" s="302"/>
      <c r="IVR32" s="302"/>
      <c r="IVS32" s="302"/>
      <c r="IVT32" s="302"/>
      <c r="IVU32" s="302"/>
      <c r="IVV32" s="302"/>
      <c r="IVW32" s="302"/>
      <c r="IVX32" s="302"/>
      <c r="IVY32" s="302"/>
      <c r="IVZ32" s="302"/>
      <c r="IWA32" s="302"/>
      <c r="IWB32" s="302"/>
      <c r="IWC32" s="302"/>
      <c r="IWD32" s="302"/>
      <c r="IWE32" s="302"/>
      <c r="IWF32" s="302"/>
      <c r="IWG32" s="302"/>
      <c r="IWH32" s="302"/>
      <c r="IWI32" s="302"/>
      <c r="IWJ32" s="302"/>
      <c r="IWK32" s="302"/>
      <c r="IWL32" s="302"/>
      <c r="IWM32" s="302"/>
      <c r="IWN32" s="302"/>
      <c r="IWO32" s="302"/>
      <c r="IWP32" s="302"/>
      <c r="IWQ32" s="302"/>
      <c r="IWR32" s="302"/>
      <c r="IWS32" s="302"/>
      <c r="IWT32" s="302"/>
      <c r="IWU32" s="302"/>
      <c r="IWV32" s="302"/>
      <c r="IWW32" s="302"/>
      <c r="IWX32" s="302"/>
      <c r="IWY32" s="302"/>
      <c r="IWZ32" s="302"/>
      <c r="IXA32" s="302"/>
      <c r="IXB32" s="302"/>
      <c r="IXC32" s="302"/>
      <c r="IXD32" s="302"/>
      <c r="IXE32" s="302"/>
      <c r="IXF32" s="302"/>
      <c r="IXG32" s="302"/>
      <c r="IXH32" s="302"/>
      <c r="IXI32" s="302"/>
      <c r="IXJ32" s="302"/>
      <c r="IXK32" s="302"/>
      <c r="IXL32" s="302"/>
      <c r="IXM32" s="302"/>
      <c r="IXN32" s="302"/>
      <c r="IXO32" s="302"/>
      <c r="IXP32" s="302"/>
      <c r="IXQ32" s="302"/>
      <c r="IXR32" s="302"/>
      <c r="IXS32" s="302"/>
      <c r="IXT32" s="302"/>
      <c r="IXU32" s="302"/>
      <c r="IXV32" s="302"/>
      <c r="IXW32" s="302"/>
      <c r="IXX32" s="302"/>
      <c r="IXY32" s="302"/>
      <c r="IXZ32" s="302"/>
      <c r="IYA32" s="302"/>
      <c r="IYB32" s="302"/>
      <c r="IYC32" s="302"/>
      <c r="IYD32" s="302"/>
      <c r="IYE32" s="302"/>
      <c r="IYF32" s="302"/>
      <c r="IYG32" s="302"/>
      <c r="IYH32" s="302"/>
      <c r="IYI32" s="302"/>
      <c r="IYJ32" s="302"/>
      <c r="IYK32" s="302"/>
      <c r="IYL32" s="302"/>
      <c r="IYM32" s="302"/>
      <c r="IYN32" s="302"/>
      <c r="IYO32" s="302"/>
      <c r="IYP32" s="302"/>
      <c r="IYQ32" s="302"/>
      <c r="IYR32" s="302"/>
      <c r="IYS32" s="302"/>
      <c r="IYT32" s="302"/>
      <c r="IYU32" s="302"/>
      <c r="IYV32" s="302"/>
      <c r="IYW32" s="302"/>
      <c r="IYX32" s="302"/>
      <c r="IYY32" s="302"/>
      <c r="IYZ32" s="302"/>
      <c r="IZA32" s="302"/>
      <c r="IZB32" s="302"/>
      <c r="IZC32" s="302"/>
      <c r="IZD32" s="302"/>
      <c r="IZE32" s="302"/>
      <c r="IZF32" s="302"/>
      <c r="IZG32" s="302"/>
      <c r="IZH32" s="302"/>
      <c r="IZI32" s="302"/>
      <c r="IZJ32" s="302"/>
      <c r="IZK32" s="302"/>
      <c r="IZL32" s="302"/>
      <c r="IZM32" s="302"/>
      <c r="IZN32" s="302"/>
      <c r="IZO32" s="302"/>
      <c r="IZP32" s="302"/>
      <c r="IZQ32" s="302"/>
      <c r="IZR32" s="302"/>
      <c r="IZS32" s="302"/>
      <c r="IZT32" s="302"/>
      <c r="IZU32" s="302"/>
      <c r="IZV32" s="302"/>
      <c r="IZW32" s="302"/>
      <c r="IZX32" s="302"/>
      <c r="IZY32" s="302"/>
      <c r="IZZ32" s="302"/>
      <c r="JAA32" s="302"/>
      <c r="JAB32" s="302"/>
      <c r="JAC32" s="302"/>
      <c r="JAD32" s="302"/>
      <c r="JAE32" s="302"/>
      <c r="JAF32" s="302"/>
      <c r="JAG32" s="302"/>
      <c r="JAH32" s="302"/>
      <c r="JAI32" s="302"/>
      <c r="JAJ32" s="302"/>
      <c r="JAK32" s="302"/>
      <c r="JAL32" s="302"/>
      <c r="JAM32" s="302"/>
      <c r="JAN32" s="302"/>
      <c r="JAO32" s="302"/>
      <c r="JAP32" s="302"/>
      <c r="JAQ32" s="302"/>
      <c r="JAR32" s="302"/>
      <c r="JAS32" s="302"/>
      <c r="JAT32" s="302"/>
      <c r="JAU32" s="302"/>
      <c r="JAV32" s="302"/>
      <c r="JAW32" s="302"/>
      <c r="JAX32" s="302"/>
      <c r="JAY32" s="302"/>
      <c r="JAZ32" s="302"/>
      <c r="JBA32" s="302"/>
      <c r="JBB32" s="302"/>
      <c r="JBC32" s="302"/>
      <c r="JBD32" s="302"/>
      <c r="JBE32" s="302"/>
      <c r="JBF32" s="302"/>
      <c r="JBG32" s="302"/>
      <c r="JBH32" s="302"/>
      <c r="JBI32" s="302"/>
      <c r="JBJ32" s="302"/>
      <c r="JBK32" s="302"/>
      <c r="JBL32" s="302"/>
      <c r="JBM32" s="302"/>
      <c r="JBN32" s="302"/>
      <c r="JBO32" s="302"/>
      <c r="JBP32" s="302"/>
      <c r="JBQ32" s="302"/>
      <c r="JBR32" s="302"/>
      <c r="JBS32" s="302"/>
      <c r="JBT32" s="302"/>
      <c r="JBU32" s="302"/>
      <c r="JBV32" s="302"/>
      <c r="JBW32" s="302"/>
      <c r="JBX32" s="302"/>
      <c r="JBY32" s="302"/>
      <c r="JBZ32" s="302"/>
      <c r="JCA32" s="302"/>
      <c r="JCB32" s="302"/>
      <c r="JCC32" s="302"/>
      <c r="JCD32" s="302"/>
      <c r="JCE32" s="302"/>
      <c r="JCF32" s="302"/>
      <c r="JCG32" s="302"/>
      <c r="JCH32" s="302"/>
      <c r="JCI32" s="302"/>
      <c r="JCJ32" s="302"/>
      <c r="JCK32" s="302"/>
      <c r="JCL32" s="302"/>
      <c r="JCM32" s="302"/>
      <c r="JCN32" s="302"/>
      <c r="JCO32" s="302"/>
      <c r="JCP32" s="302"/>
      <c r="JCQ32" s="302"/>
      <c r="JCR32" s="302"/>
      <c r="JCS32" s="302"/>
      <c r="JCT32" s="302"/>
      <c r="JCU32" s="302"/>
      <c r="JCV32" s="302"/>
      <c r="JCW32" s="302"/>
      <c r="JCX32" s="302"/>
      <c r="JCY32" s="302"/>
      <c r="JCZ32" s="302"/>
      <c r="JDA32" s="302"/>
      <c r="JDB32" s="302"/>
      <c r="JDC32" s="302"/>
      <c r="JDD32" s="302"/>
      <c r="JDE32" s="302"/>
      <c r="JDF32" s="302"/>
      <c r="JDG32" s="302"/>
      <c r="JDH32" s="302"/>
      <c r="JDI32" s="302"/>
      <c r="JDJ32" s="302"/>
      <c r="JDK32" s="302"/>
      <c r="JDL32" s="302"/>
      <c r="JDM32" s="302"/>
      <c r="JDN32" s="302"/>
      <c r="JDO32" s="302"/>
      <c r="JDP32" s="302"/>
      <c r="JDQ32" s="302"/>
      <c r="JDR32" s="302"/>
      <c r="JDS32" s="302"/>
      <c r="JDT32" s="302"/>
      <c r="JDU32" s="302"/>
      <c r="JDV32" s="302"/>
      <c r="JDW32" s="302"/>
      <c r="JDX32" s="302"/>
      <c r="JDY32" s="302"/>
      <c r="JDZ32" s="302"/>
      <c r="JEA32" s="302"/>
      <c r="JEB32" s="302"/>
      <c r="JEC32" s="302"/>
      <c r="JED32" s="302"/>
      <c r="JEE32" s="302"/>
      <c r="JEF32" s="302"/>
      <c r="JEG32" s="302"/>
      <c r="JEH32" s="302"/>
      <c r="JEI32" s="302"/>
      <c r="JEJ32" s="302"/>
      <c r="JEK32" s="302"/>
      <c r="JEL32" s="302"/>
      <c r="JEM32" s="302"/>
      <c r="JEN32" s="302"/>
      <c r="JEO32" s="302"/>
      <c r="JEP32" s="302"/>
      <c r="JEQ32" s="302"/>
      <c r="JER32" s="302"/>
      <c r="JES32" s="302"/>
      <c r="JET32" s="302"/>
      <c r="JEU32" s="302"/>
      <c r="JEV32" s="302"/>
      <c r="JEW32" s="302"/>
      <c r="JEX32" s="302"/>
      <c r="JEY32" s="302"/>
      <c r="JEZ32" s="302"/>
      <c r="JFA32" s="302"/>
      <c r="JFB32" s="302"/>
      <c r="JFC32" s="302"/>
      <c r="JFD32" s="302"/>
      <c r="JFE32" s="302"/>
      <c r="JFF32" s="302"/>
      <c r="JFG32" s="302"/>
      <c r="JFH32" s="302"/>
      <c r="JFI32" s="302"/>
      <c r="JFJ32" s="302"/>
      <c r="JFK32" s="302"/>
      <c r="JFL32" s="302"/>
      <c r="JFM32" s="302"/>
      <c r="JFN32" s="302"/>
      <c r="JFO32" s="302"/>
      <c r="JFP32" s="302"/>
      <c r="JFQ32" s="302"/>
      <c r="JFR32" s="302"/>
      <c r="JFS32" s="302"/>
      <c r="JFT32" s="302"/>
      <c r="JFU32" s="302"/>
      <c r="JFV32" s="302"/>
      <c r="JFW32" s="302"/>
      <c r="JFX32" s="302"/>
      <c r="JFY32" s="302"/>
      <c r="JFZ32" s="302"/>
      <c r="JGA32" s="302"/>
      <c r="JGB32" s="302"/>
      <c r="JGC32" s="302"/>
      <c r="JGD32" s="302"/>
      <c r="JGE32" s="302"/>
      <c r="JGF32" s="302"/>
      <c r="JGG32" s="302"/>
      <c r="JGH32" s="302"/>
      <c r="JGI32" s="302"/>
      <c r="JGJ32" s="302"/>
      <c r="JGK32" s="302"/>
      <c r="JGL32" s="302"/>
      <c r="JGM32" s="302"/>
      <c r="JGN32" s="302"/>
      <c r="JGO32" s="302"/>
      <c r="JGP32" s="302"/>
      <c r="JGQ32" s="302"/>
      <c r="JGR32" s="302"/>
      <c r="JGS32" s="302"/>
      <c r="JGT32" s="302"/>
      <c r="JGU32" s="302"/>
      <c r="JGV32" s="302"/>
      <c r="JGW32" s="302"/>
      <c r="JGX32" s="302"/>
      <c r="JGY32" s="302"/>
      <c r="JGZ32" s="302"/>
      <c r="JHA32" s="302"/>
      <c r="JHB32" s="302"/>
      <c r="JHC32" s="302"/>
      <c r="JHD32" s="302"/>
      <c r="JHE32" s="302"/>
      <c r="JHF32" s="302"/>
      <c r="JHG32" s="302"/>
      <c r="JHH32" s="302"/>
      <c r="JHI32" s="302"/>
      <c r="JHJ32" s="302"/>
      <c r="JHK32" s="302"/>
      <c r="JHL32" s="302"/>
      <c r="JHM32" s="302"/>
      <c r="JHN32" s="302"/>
      <c r="JHO32" s="302"/>
      <c r="JHP32" s="302"/>
      <c r="JHQ32" s="302"/>
      <c r="JHR32" s="302"/>
      <c r="JHS32" s="302"/>
      <c r="JHT32" s="302"/>
      <c r="JHU32" s="302"/>
      <c r="JHV32" s="302"/>
      <c r="JHW32" s="302"/>
      <c r="JHX32" s="302"/>
      <c r="JHY32" s="302"/>
      <c r="JHZ32" s="302"/>
      <c r="JIA32" s="302"/>
      <c r="JIB32" s="302"/>
      <c r="JIC32" s="302"/>
      <c r="JID32" s="302"/>
      <c r="JIE32" s="302"/>
      <c r="JIF32" s="302"/>
      <c r="JIG32" s="302"/>
      <c r="JIH32" s="302"/>
      <c r="JII32" s="302"/>
      <c r="JIJ32" s="302"/>
      <c r="JIK32" s="302"/>
      <c r="JIL32" s="302"/>
      <c r="JIM32" s="302"/>
      <c r="JIN32" s="302"/>
      <c r="JIO32" s="302"/>
      <c r="JIP32" s="302"/>
      <c r="JIQ32" s="302"/>
      <c r="JIR32" s="302"/>
      <c r="JIS32" s="302"/>
      <c r="JIT32" s="302"/>
      <c r="JIU32" s="302"/>
      <c r="JIV32" s="302"/>
      <c r="JIW32" s="302"/>
      <c r="JIX32" s="302"/>
      <c r="JIY32" s="302"/>
      <c r="JIZ32" s="302"/>
      <c r="JJA32" s="302"/>
      <c r="JJB32" s="302"/>
      <c r="JJC32" s="302"/>
      <c r="JJD32" s="302"/>
      <c r="JJE32" s="302"/>
      <c r="JJF32" s="302"/>
      <c r="JJG32" s="302"/>
      <c r="JJH32" s="302"/>
      <c r="JJI32" s="302"/>
      <c r="JJJ32" s="302"/>
      <c r="JJK32" s="302"/>
      <c r="JJL32" s="302"/>
      <c r="JJM32" s="302"/>
      <c r="JJN32" s="302"/>
      <c r="JJO32" s="302"/>
      <c r="JJP32" s="302"/>
      <c r="JJQ32" s="302"/>
      <c r="JJR32" s="302"/>
      <c r="JJS32" s="302"/>
      <c r="JJT32" s="302"/>
      <c r="JJU32" s="302"/>
      <c r="JJV32" s="302"/>
      <c r="JJW32" s="302"/>
      <c r="JJX32" s="302"/>
      <c r="JJY32" s="302"/>
      <c r="JJZ32" s="302"/>
      <c r="JKA32" s="302"/>
      <c r="JKB32" s="302"/>
      <c r="JKC32" s="302"/>
      <c r="JKD32" s="302"/>
      <c r="JKE32" s="302"/>
      <c r="JKF32" s="302"/>
      <c r="JKG32" s="302"/>
      <c r="JKH32" s="302"/>
      <c r="JKI32" s="302"/>
      <c r="JKJ32" s="302"/>
      <c r="JKK32" s="302"/>
      <c r="JKL32" s="302"/>
      <c r="JKM32" s="302"/>
      <c r="JKN32" s="302"/>
      <c r="JKO32" s="302"/>
      <c r="JKP32" s="302"/>
      <c r="JKQ32" s="302"/>
      <c r="JKR32" s="302"/>
      <c r="JKS32" s="302"/>
      <c r="JKT32" s="302"/>
      <c r="JKU32" s="302"/>
      <c r="JKV32" s="302"/>
      <c r="JKW32" s="302"/>
      <c r="JKX32" s="302"/>
      <c r="JKY32" s="302"/>
      <c r="JKZ32" s="302"/>
      <c r="JLA32" s="302"/>
      <c r="JLB32" s="302"/>
      <c r="JLC32" s="302"/>
      <c r="JLD32" s="302"/>
      <c r="JLE32" s="302"/>
      <c r="JLF32" s="302"/>
      <c r="JLG32" s="302"/>
      <c r="JLH32" s="302"/>
      <c r="JLI32" s="302"/>
      <c r="JLJ32" s="302"/>
      <c r="JLK32" s="302"/>
      <c r="JLL32" s="302"/>
      <c r="JLM32" s="302"/>
      <c r="JLN32" s="302"/>
      <c r="JLO32" s="302"/>
      <c r="JLP32" s="302"/>
      <c r="JLQ32" s="302"/>
      <c r="JLR32" s="302"/>
      <c r="JLS32" s="302"/>
      <c r="JLT32" s="302"/>
      <c r="JLU32" s="302"/>
      <c r="JLV32" s="302"/>
      <c r="JLW32" s="302"/>
      <c r="JLX32" s="302"/>
      <c r="JLY32" s="302"/>
      <c r="JLZ32" s="302"/>
      <c r="JMA32" s="302"/>
      <c r="JMB32" s="302"/>
      <c r="JMC32" s="302"/>
      <c r="JMD32" s="302"/>
      <c r="JME32" s="302"/>
      <c r="JMF32" s="302"/>
      <c r="JMG32" s="302"/>
      <c r="JMH32" s="302"/>
      <c r="JMI32" s="302"/>
      <c r="JMJ32" s="302"/>
      <c r="JMK32" s="302"/>
      <c r="JML32" s="302"/>
      <c r="JMM32" s="302"/>
      <c r="JMN32" s="302"/>
      <c r="JMO32" s="302"/>
      <c r="JMP32" s="302"/>
      <c r="JMQ32" s="302"/>
      <c r="JMR32" s="302"/>
      <c r="JMS32" s="302"/>
      <c r="JMT32" s="302"/>
      <c r="JMU32" s="302"/>
      <c r="JMV32" s="302"/>
      <c r="JMW32" s="302"/>
      <c r="JMX32" s="302"/>
      <c r="JMY32" s="302"/>
      <c r="JMZ32" s="302"/>
      <c r="JNA32" s="302"/>
      <c r="JNB32" s="302"/>
      <c r="JNC32" s="302"/>
      <c r="JND32" s="302"/>
      <c r="JNE32" s="302"/>
      <c r="JNF32" s="302"/>
      <c r="JNG32" s="302"/>
      <c r="JNH32" s="302"/>
      <c r="JNI32" s="302"/>
      <c r="JNJ32" s="302"/>
      <c r="JNK32" s="302"/>
      <c r="JNL32" s="302"/>
      <c r="JNM32" s="302"/>
      <c r="JNN32" s="302"/>
      <c r="JNO32" s="302"/>
      <c r="JNP32" s="302"/>
      <c r="JNQ32" s="302"/>
      <c r="JNR32" s="302"/>
      <c r="JNS32" s="302"/>
      <c r="JNT32" s="302"/>
      <c r="JNU32" s="302"/>
      <c r="JNV32" s="302"/>
      <c r="JNW32" s="302"/>
      <c r="JNX32" s="302"/>
      <c r="JNY32" s="302"/>
      <c r="JNZ32" s="302"/>
      <c r="JOA32" s="302"/>
      <c r="JOB32" s="302"/>
      <c r="JOC32" s="302"/>
      <c r="JOD32" s="302"/>
      <c r="JOE32" s="302"/>
      <c r="JOF32" s="302"/>
      <c r="JOG32" s="302"/>
      <c r="JOH32" s="302"/>
      <c r="JOI32" s="302"/>
      <c r="JOJ32" s="302"/>
      <c r="JOK32" s="302"/>
      <c r="JOL32" s="302"/>
      <c r="JOM32" s="302"/>
      <c r="JON32" s="302"/>
      <c r="JOO32" s="302"/>
      <c r="JOP32" s="302"/>
      <c r="JOQ32" s="302"/>
      <c r="JOR32" s="302"/>
      <c r="JOS32" s="302"/>
      <c r="JOT32" s="302"/>
      <c r="JOU32" s="302"/>
      <c r="JOV32" s="302"/>
      <c r="JOW32" s="302"/>
      <c r="JOX32" s="302"/>
      <c r="JOY32" s="302"/>
      <c r="JOZ32" s="302"/>
      <c r="JPA32" s="302"/>
      <c r="JPB32" s="302"/>
      <c r="JPC32" s="302"/>
      <c r="JPD32" s="302"/>
      <c r="JPE32" s="302"/>
      <c r="JPF32" s="302"/>
      <c r="JPG32" s="302"/>
      <c r="JPH32" s="302"/>
      <c r="JPI32" s="302"/>
      <c r="JPJ32" s="302"/>
      <c r="JPK32" s="302"/>
      <c r="JPL32" s="302"/>
      <c r="JPM32" s="302"/>
      <c r="JPN32" s="302"/>
      <c r="JPO32" s="302"/>
      <c r="JPP32" s="302"/>
      <c r="JPQ32" s="302"/>
      <c r="JPR32" s="302"/>
      <c r="JPS32" s="302"/>
      <c r="JPT32" s="302"/>
      <c r="JPU32" s="302"/>
      <c r="JPV32" s="302"/>
      <c r="JPW32" s="302"/>
      <c r="JPX32" s="302"/>
      <c r="JPY32" s="302"/>
      <c r="JPZ32" s="302"/>
      <c r="JQA32" s="302"/>
      <c r="JQB32" s="302"/>
      <c r="JQC32" s="302"/>
      <c r="JQD32" s="302"/>
      <c r="JQE32" s="302"/>
      <c r="JQF32" s="302"/>
      <c r="JQG32" s="302"/>
      <c r="JQH32" s="302"/>
      <c r="JQI32" s="302"/>
      <c r="JQJ32" s="302"/>
      <c r="JQK32" s="302"/>
      <c r="JQL32" s="302"/>
      <c r="JQM32" s="302"/>
      <c r="JQN32" s="302"/>
      <c r="JQO32" s="302"/>
      <c r="JQP32" s="302"/>
      <c r="JQQ32" s="302"/>
      <c r="JQR32" s="302"/>
      <c r="JQS32" s="302"/>
      <c r="JQT32" s="302"/>
      <c r="JQU32" s="302"/>
      <c r="JQV32" s="302"/>
      <c r="JQW32" s="302"/>
      <c r="JQX32" s="302"/>
      <c r="JQY32" s="302"/>
      <c r="JQZ32" s="302"/>
      <c r="JRA32" s="302"/>
      <c r="JRB32" s="302"/>
      <c r="JRC32" s="302"/>
      <c r="JRD32" s="302"/>
      <c r="JRE32" s="302"/>
      <c r="JRF32" s="302"/>
      <c r="JRG32" s="302"/>
      <c r="JRH32" s="302"/>
      <c r="JRI32" s="302"/>
      <c r="JRJ32" s="302"/>
      <c r="JRK32" s="302"/>
      <c r="JRL32" s="302"/>
      <c r="JRM32" s="302"/>
      <c r="JRN32" s="302"/>
      <c r="JRO32" s="302"/>
      <c r="JRP32" s="302"/>
      <c r="JRQ32" s="302"/>
      <c r="JRR32" s="302"/>
      <c r="JRS32" s="302"/>
      <c r="JRT32" s="302"/>
      <c r="JRU32" s="302"/>
      <c r="JRV32" s="302"/>
      <c r="JRW32" s="302"/>
      <c r="JRX32" s="302"/>
      <c r="JRY32" s="302"/>
      <c r="JRZ32" s="302"/>
      <c r="JSA32" s="302"/>
      <c r="JSB32" s="302"/>
      <c r="JSC32" s="302"/>
      <c r="JSD32" s="302"/>
      <c r="JSE32" s="302"/>
      <c r="JSF32" s="302"/>
      <c r="JSG32" s="302"/>
      <c r="JSH32" s="302"/>
      <c r="JSI32" s="302"/>
      <c r="JSJ32" s="302"/>
      <c r="JSK32" s="302"/>
      <c r="JSL32" s="302"/>
      <c r="JSM32" s="302"/>
      <c r="JSN32" s="302"/>
      <c r="JSO32" s="302"/>
      <c r="JSP32" s="302"/>
      <c r="JSQ32" s="302"/>
      <c r="JSR32" s="302"/>
      <c r="JSS32" s="302"/>
      <c r="JST32" s="302"/>
      <c r="JSU32" s="302"/>
      <c r="JSV32" s="302"/>
      <c r="JSW32" s="302"/>
      <c r="JSX32" s="302"/>
      <c r="JSY32" s="302"/>
      <c r="JSZ32" s="302"/>
      <c r="JTA32" s="302"/>
      <c r="JTB32" s="302"/>
      <c r="JTC32" s="302"/>
      <c r="JTD32" s="302"/>
      <c r="JTE32" s="302"/>
      <c r="JTF32" s="302"/>
      <c r="JTG32" s="302"/>
      <c r="JTH32" s="302"/>
      <c r="JTI32" s="302"/>
      <c r="JTJ32" s="302"/>
      <c r="JTK32" s="302"/>
      <c r="JTL32" s="302"/>
      <c r="JTM32" s="302"/>
      <c r="JTN32" s="302"/>
      <c r="JTO32" s="302"/>
      <c r="JTP32" s="302"/>
      <c r="JTQ32" s="302"/>
      <c r="JTR32" s="302"/>
      <c r="JTS32" s="302"/>
      <c r="JTT32" s="302"/>
      <c r="JTU32" s="302"/>
      <c r="JTV32" s="302"/>
      <c r="JTW32" s="302"/>
      <c r="JTX32" s="302"/>
      <c r="JTY32" s="302"/>
      <c r="JTZ32" s="302"/>
      <c r="JUA32" s="302"/>
      <c r="JUB32" s="302"/>
      <c r="JUC32" s="302"/>
      <c r="JUD32" s="302"/>
      <c r="JUE32" s="302"/>
      <c r="JUF32" s="302"/>
      <c r="JUG32" s="302"/>
      <c r="JUH32" s="302"/>
      <c r="JUI32" s="302"/>
      <c r="JUJ32" s="302"/>
      <c r="JUK32" s="302"/>
      <c r="JUL32" s="302"/>
      <c r="JUM32" s="302"/>
      <c r="JUN32" s="302"/>
      <c r="JUO32" s="302"/>
      <c r="JUP32" s="302"/>
      <c r="JUQ32" s="302"/>
      <c r="JUR32" s="302"/>
      <c r="JUS32" s="302"/>
      <c r="JUT32" s="302"/>
      <c r="JUU32" s="302"/>
      <c r="JUV32" s="302"/>
      <c r="JUW32" s="302"/>
      <c r="JUX32" s="302"/>
      <c r="JUY32" s="302"/>
      <c r="JUZ32" s="302"/>
      <c r="JVA32" s="302"/>
      <c r="JVB32" s="302"/>
      <c r="JVC32" s="302"/>
      <c r="JVD32" s="302"/>
      <c r="JVE32" s="302"/>
      <c r="JVF32" s="302"/>
      <c r="JVG32" s="302"/>
      <c r="JVH32" s="302"/>
      <c r="JVI32" s="302"/>
      <c r="JVJ32" s="302"/>
      <c r="JVK32" s="302"/>
      <c r="JVL32" s="302"/>
      <c r="JVM32" s="302"/>
      <c r="JVN32" s="302"/>
      <c r="JVO32" s="302"/>
      <c r="JVP32" s="302"/>
      <c r="JVQ32" s="302"/>
      <c r="JVR32" s="302"/>
      <c r="JVS32" s="302"/>
      <c r="JVT32" s="302"/>
      <c r="JVU32" s="302"/>
      <c r="JVV32" s="302"/>
      <c r="JVW32" s="302"/>
      <c r="JVX32" s="302"/>
      <c r="JVY32" s="302"/>
      <c r="JVZ32" s="302"/>
      <c r="JWA32" s="302"/>
      <c r="JWB32" s="302"/>
      <c r="JWC32" s="302"/>
      <c r="JWD32" s="302"/>
      <c r="JWE32" s="302"/>
      <c r="JWF32" s="302"/>
      <c r="JWG32" s="302"/>
      <c r="JWH32" s="302"/>
      <c r="JWI32" s="302"/>
      <c r="JWJ32" s="302"/>
      <c r="JWK32" s="302"/>
      <c r="JWL32" s="302"/>
      <c r="JWM32" s="302"/>
      <c r="JWN32" s="302"/>
      <c r="JWO32" s="302"/>
      <c r="JWP32" s="302"/>
      <c r="JWQ32" s="302"/>
      <c r="JWR32" s="302"/>
      <c r="JWS32" s="302"/>
      <c r="JWT32" s="302"/>
      <c r="JWU32" s="302"/>
      <c r="JWV32" s="302"/>
      <c r="JWW32" s="302"/>
      <c r="JWX32" s="302"/>
      <c r="JWY32" s="302"/>
      <c r="JWZ32" s="302"/>
      <c r="JXA32" s="302"/>
      <c r="JXB32" s="302"/>
      <c r="JXC32" s="302"/>
      <c r="JXD32" s="302"/>
      <c r="JXE32" s="302"/>
      <c r="JXF32" s="302"/>
      <c r="JXG32" s="302"/>
      <c r="JXH32" s="302"/>
      <c r="JXI32" s="302"/>
      <c r="JXJ32" s="302"/>
      <c r="JXK32" s="302"/>
      <c r="JXL32" s="302"/>
      <c r="JXM32" s="302"/>
      <c r="JXN32" s="302"/>
      <c r="JXO32" s="302"/>
      <c r="JXP32" s="302"/>
      <c r="JXQ32" s="302"/>
      <c r="JXR32" s="302"/>
      <c r="JXS32" s="302"/>
      <c r="JXT32" s="302"/>
      <c r="JXU32" s="302"/>
      <c r="JXV32" s="302"/>
      <c r="JXW32" s="302"/>
      <c r="JXX32" s="302"/>
      <c r="JXY32" s="302"/>
      <c r="JXZ32" s="302"/>
      <c r="JYA32" s="302"/>
      <c r="JYB32" s="302"/>
      <c r="JYC32" s="302"/>
      <c r="JYD32" s="302"/>
      <c r="JYE32" s="302"/>
      <c r="JYF32" s="302"/>
      <c r="JYG32" s="302"/>
      <c r="JYH32" s="302"/>
      <c r="JYI32" s="302"/>
      <c r="JYJ32" s="302"/>
      <c r="JYK32" s="302"/>
      <c r="JYL32" s="302"/>
      <c r="JYM32" s="302"/>
      <c r="JYN32" s="302"/>
      <c r="JYO32" s="302"/>
      <c r="JYP32" s="302"/>
      <c r="JYQ32" s="302"/>
      <c r="JYR32" s="302"/>
      <c r="JYS32" s="302"/>
      <c r="JYT32" s="302"/>
      <c r="JYU32" s="302"/>
      <c r="JYV32" s="302"/>
      <c r="JYW32" s="302"/>
      <c r="JYX32" s="302"/>
      <c r="JYY32" s="302"/>
      <c r="JYZ32" s="302"/>
      <c r="JZA32" s="302"/>
      <c r="JZB32" s="302"/>
      <c r="JZC32" s="302"/>
      <c r="JZD32" s="302"/>
      <c r="JZE32" s="302"/>
      <c r="JZF32" s="302"/>
      <c r="JZG32" s="302"/>
      <c r="JZH32" s="302"/>
      <c r="JZI32" s="302"/>
      <c r="JZJ32" s="302"/>
      <c r="JZK32" s="302"/>
      <c r="JZL32" s="302"/>
      <c r="JZM32" s="302"/>
      <c r="JZN32" s="302"/>
      <c r="JZO32" s="302"/>
      <c r="JZP32" s="302"/>
      <c r="JZQ32" s="302"/>
      <c r="JZR32" s="302"/>
      <c r="JZS32" s="302"/>
      <c r="JZT32" s="302"/>
      <c r="JZU32" s="302"/>
      <c r="JZV32" s="302"/>
      <c r="JZW32" s="302"/>
      <c r="JZX32" s="302"/>
      <c r="JZY32" s="302"/>
      <c r="JZZ32" s="302"/>
      <c r="KAA32" s="302"/>
      <c r="KAB32" s="302"/>
      <c r="KAC32" s="302"/>
      <c r="KAD32" s="302"/>
      <c r="KAE32" s="302"/>
      <c r="KAF32" s="302"/>
      <c r="KAG32" s="302"/>
      <c r="KAH32" s="302"/>
      <c r="KAI32" s="302"/>
      <c r="KAJ32" s="302"/>
      <c r="KAK32" s="302"/>
      <c r="KAL32" s="302"/>
      <c r="KAM32" s="302"/>
      <c r="KAN32" s="302"/>
      <c r="KAO32" s="302"/>
      <c r="KAP32" s="302"/>
      <c r="KAQ32" s="302"/>
      <c r="KAR32" s="302"/>
      <c r="KAS32" s="302"/>
      <c r="KAT32" s="302"/>
      <c r="KAU32" s="302"/>
      <c r="KAV32" s="302"/>
      <c r="KAW32" s="302"/>
      <c r="KAX32" s="302"/>
      <c r="KAY32" s="302"/>
      <c r="KAZ32" s="302"/>
      <c r="KBA32" s="302"/>
      <c r="KBB32" s="302"/>
      <c r="KBC32" s="302"/>
      <c r="KBD32" s="302"/>
      <c r="KBE32" s="302"/>
      <c r="KBF32" s="302"/>
      <c r="KBG32" s="302"/>
      <c r="KBH32" s="302"/>
      <c r="KBI32" s="302"/>
      <c r="KBJ32" s="302"/>
      <c r="KBK32" s="302"/>
      <c r="KBL32" s="302"/>
      <c r="KBM32" s="302"/>
      <c r="KBN32" s="302"/>
      <c r="KBO32" s="302"/>
      <c r="KBP32" s="302"/>
      <c r="KBQ32" s="302"/>
      <c r="KBR32" s="302"/>
      <c r="KBS32" s="302"/>
      <c r="KBT32" s="302"/>
      <c r="KBU32" s="302"/>
      <c r="KBV32" s="302"/>
      <c r="KBW32" s="302"/>
      <c r="KBX32" s="302"/>
      <c r="KBY32" s="302"/>
      <c r="KBZ32" s="302"/>
      <c r="KCA32" s="302"/>
      <c r="KCB32" s="302"/>
      <c r="KCC32" s="302"/>
      <c r="KCD32" s="302"/>
      <c r="KCE32" s="302"/>
      <c r="KCF32" s="302"/>
      <c r="KCG32" s="302"/>
      <c r="KCH32" s="302"/>
      <c r="KCI32" s="302"/>
      <c r="KCJ32" s="302"/>
      <c r="KCK32" s="302"/>
      <c r="KCL32" s="302"/>
      <c r="KCM32" s="302"/>
      <c r="KCN32" s="302"/>
      <c r="KCO32" s="302"/>
      <c r="KCP32" s="302"/>
      <c r="KCQ32" s="302"/>
      <c r="KCR32" s="302"/>
      <c r="KCS32" s="302"/>
      <c r="KCT32" s="302"/>
      <c r="KCU32" s="302"/>
      <c r="KCV32" s="302"/>
      <c r="KCW32" s="302"/>
      <c r="KCX32" s="302"/>
      <c r="KCY32" s="302"/>
      <c r="KCZ32" s="302"/>
      <c r="KDA32" s="302"/>
      <c r="KDB32" s="302"/>
      <c r="KDC32" s="302"/>
      <c r="KDD32" s="302"/>
      <c r="KDE32" s="302"/>
      <c r="KDF32" s="302"/>
      <c r="KDG32" s="302"/>
      <c r="KDH32" s="302"/>
      <c r="KDI32" s="302"/>
      <c r="KDJ32" s="302"/>
      <c r="KDK32" s="302"/>
      <c r="KDL32" s="302"/>
      <c r="KDM32" s="302"/>
      <c r="KDN32" s="302"/>
      <c r="KDO32" s="302"/>
      <c r="KDP32" s="302"/>
      <c r="KDQ32" s="302"/>
      <c r="KDR32" s="302"/>
      <c r="KDS32" s="302"/>
      <c r="KDT32" s="302"/>
      <c r="KDU32" s="302"/>
      <c r="KDV32" s="302"/>
      <c r="KDW32" s="302"/>
      <c r="KDX32" s="302"/>
      <c r="KDY32" s="302"/>
      <c r="KDZ32" s="302"/>
      <c r="KEA32" s="302"/>
      <c r="KEB32" s="302"/>
      <c r="KEC32" s="302"/>
      <c r="KED32" s="302"/>
      <c r="KEE32" s="302"/>
      <c r="KEF32" s="302"/>
      <c r="KEG32" s="302"/>
      <c r="KEH32" s="302"/>
      <c r="KEI32" s="302"/>
      <c r="KEJ32" s="302"/>
      <c r="KEK32" s="302"/>
      <c r="KEL32" s="302"/>
      <c r="KEM32" s="302"/>
      <c r="KEN32" s="302"/>
      <c r="KEO32" s="302"/>
      <c r="KEP32" s="302"/>
      <c r="KEQ32" s="302"/>
      <c r="KER32" s="302"/>
      <c r="KES32" s="302"/>
      <c r="KET32" s="302"/>
      <c r="KEU32" s="302"/>
      <c r="KEV32" s="302"/>
      <c r="KEW32" s="302"/>
      <c r="KEX32" s="302"/>
      <c r="KEY32" s="302"/>
      <c r="KEZ32" s="302"/>
      <c r="KFA32" s="302"/>
      <c r="KFB32" s="302"/>
      <c r="KFC32" s="302"/>
      <c r="KFD32" s="302"/>
      <c r="KFE32" s="302"/>
      <c r="KFF32" s="302"/>
      <c r="KFG32" s="302"/>
      <c r="KFH32" s="302"/>
      <c r="KFI32" s="302"/>
      <c r="KFJ32" s="302"/>
      <c r="KFK32" s="302"/>
      <c r="KFL32" s="302"/>
      <c r="KFM32" s="302"/>
      <c r="KFN32" s="302"/>
      <c r="KFO32" s="302"/>
      <c r="KFP32" s="302"/>
      <c r="KFQ32" s="302"/>
      <c r="KFR32" s="302"/>
      <c r="KFS32" s="302"/>
      <c r="KFT32" s="302"/>
      <c r="KFU32" s="302"/>
      <c r="KFV32" s="302"/>
      <c r="KFW32" s="302"/>
      <c r="KFX32" s="302"/>
      <c r="KFY32" s="302"/>
      <c r="KFZ32" s="302"/>
      <c r="KGA32" s="302"/>
      <c r="KGB32" s="302"/>
      <c r="KGC32" s="302"/>
      <c r="KGD32" s="302"/>
      <c r="KGE32" s="302"/>
      <c r="KGF32" s="302"/>
      <c r="KGG32" s="302"/>
      <c r="KGH32" s="302"/>
      <c r="KGI32" s="302"/>
      <c r="KGJ32" s="302"/>
      <c r="KGK32" s="302"/>
      <c r="KGL32" s="302"/>
      <c r="KGM32" s="302"/>
      <c r="KGN32" s="302"/>
      <c r="KGO32" s="302"/>
      <c r="KGP32" s="302"/>
      <c r="KGQ32" s="302"/>
      <c r="KGR32" s="302"/>
      <c r="KGS32" s="302"/>
      <c r="KGT32" s="302"/>
      <c r="KGU32" s="302"/>
      <c r="KGV32" s="302"/>
      <c r="KGW32" s="302"/>
      <c r="KGX32" s="302"/>
      <c r="KGY32" s="302"/>
      <c r="KGZ32" s="302"/>
      <c r="KHA32" s="302"/>
      <c r="KHB32" s="302"/>
      <c r="KHC32" s="302"/>
      <c r="KHD32" s="302"/>
      <c r="KHE32" s="302"/>
      <c r="KHF32" s="302"/>
      <c r="KHG32" s="302"/>
      <c r="KHH32" s="302"/>
      <c r="KHI32" s="302"/>
      <c r="KHJ32" s="302"/>
      <c r="KHK32" s="302"/>
      <c r="KHL32" s="302"/>
      <c r="KHM32" s="302"/>
      <c r="KHN32" s="302"/>
      <c r="KHO32" s="302"/>
      <c r="KHP32" s="302"/>
      <c r="KHQ32" s="302"/>
      <c r="KHR32" s="302"/>
      <c r="KHS32" s="302"/>
      <c r="KHT32" s="302"/>
      <c r="KHU32" s="302"/>
      <c r="KHV32" s="302"/>
      <c r="KHW32" s="302"/>
      <c r="KHX32" s="302"/>
      <c r="KHY32" s="302"/>
      <c r="KHZ32" s="302"/>
      <c r="KIA32" s="302"/>
      <c r="KIB32" s="302"/>
      <c r="KIC32" s="302"/>
      <c r="KID32" s="302"/>
      <c r="KIE32" s="302"/>
      <c r="KIF32" s="302"/>
      <c r="KIG32" s="302"/>
      <c r="KIH32" s="302"/>
      <c r="KII32" s="302"/>
      <c r="KIJ32" s="302"/>
      <c r="KIK32" s="302"/>
      <c r="KIL32" s="302"/>
      <c r="KIM32" s="302"/>
      <c r="KIN32" s="302"/>
      <c r="KIO32" s="302"/>
      <c r="KIP32" s="302"/>
      <c r="KIQ32" s="302"/>
      <c r="KIR32" s="302"/>
      <c r="KIS32" s="302"/>
      <c r="KIT32" s="302"/>
      <c r="KIU32" s="302"/>
      <c r="KIV32" s="302"/>
      <c r="KIW32" s="302"/>
      <c r="KIX32" s="302"/>
      <c r="KIY32" s="302"/>
      <c r="KIZ32" s="302"/>
      <c r="KJA32" s="302"/>
      <c r="KJB32" s="302"/>
      <c r="KJC32" s="302"/>
      <c r="KJD32" s="302"/>
      <c r="KJE32" s="302"/>
      <c r="KJF32" s="302"/>
      <c r="KJG32" s="302"/>
      <c r="KJH32" s="302"/>
      <c r="KJI32" s="302"/>
      <c r="KJJ32" s="302"/>
      <c r="KJK32" s="302"/>
      <c r="KJL32" s="302"/>
      <c r="KJM32" s="302"/>
      <c r="KJN32" s="302"/>
      <c r="KJO32" s="302"/>
      <c r="KJP32" s="302"/>
      <c r="KJQ32" s="302"/>
      <c r="KJR32" s="302"/>
      <c r="KJS32" s="302"/>
      <c r="KJT32" s="302"/>
      <c r="KJU32" s="302"/>
      <c r="KJV32" s="302"/>
      <c r="KJW32" s="302"/>
      <c r="KJX32" s="302"/>
      <c r="KJY32" s="302"/>
      <c r="KJZ32" s="302"/>
      <c r="KKA32" s="302"/>
      <c r="KKB32" s="302"/>
      <c r="KKC32" s="302"/>
      <c r="KKD32" s="302"/>
      <c r="KKE32" s="302"/>
      <c r="KKF32" s="302"/>
      <c r="KKG32" s="302"/>
      <c r="KKH32" s="302"/>
      <c r="KKI32" s="302"/>
      <c r="KKJ32" s="302"/>
      <c r="KKK32" s="302"/>
      <c r="KKL32" s="302"/>
      <c r="KKM32" s="302"/>
      <c r="KKN32" s="302"/>
      <c r="KKO32" s="302"/>
      <c r="KKP32" s="302"/>
      <c r="KKQ32" s="302"/>
      <c r="KKR32" s="302"/>
      <c r="KKS32" s="302"/>
      <c r="KKT32" s="302"/>
      <c r="KKU32" s="302"/>
      <c r="KKV32" s="302"/>
      <c r="KKW32" s="302"/>
      <c r="KKX32" s="302"/>
      <c r="KKY32" s="302"/>
      <c r="KKZ32" s="302"/>
      <c r="KLA32" s="302"/>
      <c r="KLB32" s="302"/>
      <c r="KLC32" s="302"/>
      <c r="KLD32" s="302"/>
      <c r="KLE32" s="302"/>
      <c r="KLF32" s="302"/>
      <c r="KLG32" s="302"/>
      <c r="KLH32" s="302"/>
      <c r="KLI32" s="302"/>
      <c r="KLJ32" s="302"/>
      <c r="KLK32" s="302"/>
      <c r="KLL32" s="302"/>
      <c r="KLM32" s="302"/>
      <c r="KLN32" s="302"/>
      <c r="KLO32" s="302"/>
      <c r="KLP32" s="302"/>
      <c r="KLQ32" s="302"/>
      <c r="KLR32" s="302"/>
      <c r="KLS32" s="302"/>
      <c r="KLT32" s="302"/>
      <c r="KLU32" s="302"/>
      <c r="KLV32" s="302"/>
      <c r="KLW32" s="302"/>
      <c r="KLX32" s="302"/>
      <c r="KLY32" s="302"/>
      <c r="KLZ32" s="302"/>
      <c r="KMA32" s="302"/>
      <c r="KMB32" s="302"/>
      <c r="KMC32" s="302"/>
      <c r="KMD32" s="302"/>
      <c r="KME32" s="302"/>
      <c r="KMF32" s="302"/>
      <c r="KMG32" s="302"/>
      <c r="KMH32" s="302"/>
      <c r="KMI32" s="302"/>
      <c r="KMJ32" s="302"/>
      <c r="KMK32" s="302"/>
      <c r="KML32" s="302"/>
      <c r="KMM32" s="302"/>
      <c r="KMN32" s="302"/>
      <c r="KMO32" s="302"/>
      <c r="KMP32" s="302"/>
      <c r="KMQ32" s="302"/>
      <c r="KMR32" s="302"/>
      <c r="KMS32" s="302"/>
      <c r="KMT32" s="302"/>
      <c r="KMU32" s="302"/>
      <c r="KMV32" s="302"/>
      <c r="KMW32" s="302"/>
      <c r="KMX32" s="302"/>
      <c r="KMY32" s="302"/>
      <c r="KMZ32" s="302"/>
      <c r="KNA32" s="302"/>
      <c r="KNB32" s="302"/>
      <c r="KNC32" s="302"/>
      <c r="KND32" s="302"/>
      <c r="KNE32" s="302"/>
      <c r="KNF32" s="302"/>
      <c r="KNG32" s="302"/>
      <c r="KNH32" s="302"/>
      <c r="KNI32" s="302"/>
      <c r="KNJ32" s="302"/>
      <c r="KNK32" s="302"/>
      <c r="KNL32" s="302"/>
      <c r="KNM32" s="302"/>
      <c r="KNN32" s="302"/>
      <c r="KNO32" s="302"/>
      <c r="KNP32" s="302"/>
      <c r="KNQ32" s="302"/>
      <c r="KNR32" s="302"/>
      <c r="KNS32" s="302"/>
      <c r="KNT32" s="302"/>
      <c r="KNU32" s="302"/>
      <c r="KNV32" s="302"/>
      <c r="KNW32" s="302"/>
      <c r="KNX32" s="302"/>
      <c r="KNY32" s="302"/>
      <c r="KNZ32" s="302"/>
      <c r="KOA32" s="302"/>
      <c r="KOB32" s="302"/>
      <c r="KOC32" s="302"/>
      <c r="KOD32" s="302"/>
      <c r="KOE32" s="302"/>
      <c r="KOF32" s="302"/>
      <c r="KOG32" s="302"/>
      <c r="KOH32" s="302"/>
      <c r="KOI32" s="302"/>
      <c r="KOJ32" s="302"/>
      <c r="KOK32" s="302"/>
      <c r="KOL32" s="302"/>
      <c r="KOM32" s="302"/>
      <c r="KON32" s="302"/>
      <c r="KOO32" s="302"/>
      <c r="KOP32" s="302"/>
      <c r="KOQ32" s="302"/>
      <c r="KOR32" s="302"/>
      <c r="KOS32" s="302"/>
      <c r="KOT32" s="302"/>
      <c r="KOU32" s="302"/>
      <c r="KOV32" s="302"/>
      <c r="KOW32" s="302"/>
      <c r="KOX32" s="302"/>
      <c r="KOY32" s="302"/>
      <c r="KOZ32" s="302"/>
      <c r="KPA32" s="302"/>
      <c r="KPB32" s="302"/>
      <c r="KPC32" s="302"/>
      <c r="KPD32" s="302"/>
      <c r="KPE32" s="302"/>
      <c r="KPF32" s="302"/>
      <c r="KPG32" s="302"/>
      <c r="KPH32" s="302"/>
      <c r="KPI32" s="302"/>
      <c r="KPJ32" s="302"/>
      <c r="KPK32" s="302"/>
      <c r="KPL32" s="302"/>
      <c r="KPM32" s="302"/>
      <c r="KPN32" s="302"/>
      <c r="KPO32" s="302"/>
      <c r="KPP32" s="302"/>
      <c r="KPQ32" s="302"/>
      <c r="KPR32" s="302"/>
      <c r="KPS32" s="302"/>
      <c r="KPT32" s="302"/>
      <c r="KPU32" s="302"/>
      <c r="KPV32" s="302"/>
      <c r="KPW32" s="302"/>
      <c r="KPX32" s="302"/>
      <c r="KPY32" s="302"/>
      <c r="KPZ32" s="302"/>
      <c r="KQA32" s="302"/>
      <c r="KQB32" s="302"/>
      <c r="KQC32" s="302"/>
      <c r="KQD32" s="302"/>
      <c r="KQE32" s="302"/>
      <c r="KQF32" s="302"/>
      <c r="KQG32" s="302"/>
      <c r="KQH32" s="302"/>
      <c r="KQI32" s="302"/>
      <c r="KQJ32" s="302"/>
      <c r="KQK32" s="302"/>
      <c r="KQL32" s="302"/>
      <c r="KQM32" s="302"/>
      <c r="KQN32" s="302"/>
      <c r="KQO32" s="302"/>
      <c r="KQP32" s="302"/>
      <c r="KQQ32" s="302"/>
      <c r="KQR32" s="302"/>
      <c r="KQS32" s="302"/>
      <c r="KQT32" s="302"/>
      <c r="KQU32" s="302"/>
      <c r="KQV32" s="302"/>
      <c r="KQW32" s="302"/>
      <c r="KQX32" s="302"/>
      <c r="KQY32" s="302"/>
      <c r="KQZ32" s="302"/>
      <c r="KRA32" s="302"/>
      <c r="KRB32" s="302"/>
      <c r="KRC32" s="302"/>
      <c r="KRD32" s="302"/>
      <c r="KRE32" s="302"/>
      <c r="KRF32" s="302"/>
      <c r="KRG32" s="302"/>
      <c r="KRH32" s="302"/>
      <c r="KRI32" s="302"/>
      <c r="KRJ32" s="302"/>
      <c r="KRK32" s="302"/>
      <c r="KRL32" s="302"/>
      <c r="KRM32" s="302"/>
      <c r="KRN32" s="302"/>
      <c r="KRO32" s="302"/>
      <c r="KRP32" s="302"/>
      <c r="KRQ32" s="302"/>
      <c r="KRR32" s="302"/>
      <c r="KRS32" s="302"/>
      <c r="KRT32" s="302"/>
      <c r="KRU32" s="302"/>
      <c r="KRV32" s="302"/>
      <c r="KRW32" s="302"/>
      <c r="KRX32" s="302"/>
      <c r="KRY32" s="302"/>
      <c r="KRZ32" s="302"/>
      <c r="KSA32" s="302"/>
      <c r="KSB32" s="302"/>
      <c r="KSC32" s="302"/>
      <c r="KSD32" s="302"/>
      <c r="KSE32" s="302"/>
      <c r="KSF32" s="302"/>
      <c r="KSG32" s="302"/>
      <c r="KSH32" s="302"/>
      <c r="KSI32" s="302"/>
      <c r="KSJ32" s="302"/>
      <c r="KSK32" s="302"/>
      <c r="KSL32" s="302"/>
      <c r="KSM32" s="302"/>
      <c r="KSN32" s="302"/>
      <c r="KSO32" s="302"/>
      <c r="KSP32" s="302"/>
      <c r="KSQ32" s="302"/>
      <c r="KSR32" s="302"/>
      <c r="KSS32" s="302"/>
      <c r="KST32" s="302"/>
      <c r="KSU32" s="302"/>
      <c r="KSV32" s="302"/>
      <c r="KSW32" s="302"/>
      <c r="KSX32" s="302"/>
      <c r="KSY32" s="302"/>
      <c r="KSZ32" s="302"/>
      <c r="KTA32" s="302"/>
      <c r="KTB32" s="302"/>
      <c r="KTC32" s="302"/>
      <c r="KTD32" s="302"/>
      <c r="KTE32" s="302"/>
      <c r="KTF32" s="302"/>
      <c r="KTG32" s="302"/>
      <c r="KTH32" s="302"/>
      <c r="KTI32" s="302"/>
      <c r="KTJ32" s="302"/>
      <c r="KTK32" s="302"/>
      <c r="KTL32" s="302"/>
      <c r="KTM32" s="302"/>
      <c r="KTN32" s="302"/>
      <c r="KTO32" s="302"/>
      <c r="KTP32" s="302"/>
      <c r="KTQ32" s="302"/>
      <c r="KTR32" s="302"/>
      <c r="KTS32" s="302"/>
      <c r="KTT32" s="302"/>
      <c r="KTU32" s="302"/>
      <c r="KTV32" s="302"/>
      <c r="KTW32" s="302"/>
      <c r="KTX32" s="302"/>
      <c r="KTY32" s="302"/>
      <c r="KTZ32" s="302"/>
      <c r="KUA32" s="302"/>
      <c r="KUB32" s="302"/>
      <c r="KUC32" s="302"/>
      <c r="KUD32" s="302"/>
      <c r="KUE32" s="302"/>
      <c r="KUF32" s="302"/>
      <c r="KUG32" s="302"/>
      <c r="KUH32" s="302"/>
      <c r="KUI32" s="302"/>
      <c r="KUJ32" s="302"/>
      <c r="KUK32" s="302"/>
      <c r="KUL32" s="302"/>
      <c r="KUM32" s="302"/>
      <c r="KUN32" s="302"/>
      <c r="KUO32" s="302"/>
      <c r="KUP32" s="302"/>
      <c r="KUQ32" s="302"/>
      <c r="KUR32" s="302"/>
      <c r="KUS32" s="302"/>
      <c r="KUT32" s="302"/>
      <c r="KUU32" s="302"/>
      <c r="KUV32" s="302"/>
      <c r="KUW32" s="302"/>
      <c r="KUX32" s="302"/>
      <c r="KUY32" s="302"/>
      <c r="KUZ32" s="302"/>
      <c r="KVA32" s="302"/>
      <c r="KVB32" s="302"/>
      <c r="KVC32" s="302"/>
      <c r="KVD32" s="302"/>
      <c r="KVE32" s="302"/>
      <c r="KVF32" s="302"/>
      <c r="KVG32" s="302"/>
      <c r="KVH32" s="302"/>
      <c r="KVI32" s="302"/>
      <c r="KVJ32" s="302"/>
      <c r="KVK32" s="302"/>
      <c r="KVL32" s="302"/>
      <c r="KVM32" s="302"/>
      <c r="KVN32" s="302"/>
      <c r="KVO32" s="302"/>
      <c r="KVP32" s="302"/>
      <c r="KVQ32" s="302"/>
      <c r="KVR32" s="302"/>
      <c r="KVS32" s="302"/>
      <c r="KVT32" s="302"/>
      <c r="KVU32" s="302"/>
      <c r="KVV32" s="302"/>
      <c r="KVW32" s="302"/>
      <c r="KVX32" s="302"/>
      <c r="KVY32" s="302"/>
      <c r="KVZ32" s="302"/>
      <c r="KWA32" s="302"/>
      <c r="KWB32" s="302"/>
      <c r="KWC32" s="302"/>
      <c r="KWD32" s="302"/>
      <c r="KWE32" s="302"/>
      <c r="KWF32" s="302"/>
      <c r="KWG32" s="302"/>
      <c r="KWH32" s="302"/>
      <c r="KWI32" s="302"/>
      <c r="KWJ32" s="302"/>
      <c r="KWK32" s="302"/>
      <c r="KWL32" s="302"/>
      <c r="KWM32" s="302"/>
      <c r="KWN32" s="302"/>
      <c r="KWO32" s="302"/>
      <c r="KWP32" s="302"/>
      <c r="KWQ32" s="302"/>
      <c r="KWR32" s="302"/>
      <c r="KWS32" s="302"/>
      <c r="KWT32" s="302"/>
      <c r="KWU32" s="302"/>
      <c r="KWV32" s="302"/>
      <c r="KWW32" s="302"/>
      <c r="KWX32" s="302"/>
      <c r="KWY32" s="302"/>
      <c r="KWZ32" s="302"/>
      <c r="KXA32" s="302"/>
      <c r="KXB32" s="302"/>
      <c r="KXC32" s="302"/>
      <c r="KXD32" s="302"/>
      <c r="KXE32" s="302"/>
      <c r="KXF32" s="302"/>
      <c r="KXG32" s="302"/>
      <c r="KXH32" s="302"/>
      <c r="KXI32" s="302"/>
      <c r="KXJ32" s="302"/>
      <c r="KXK32" s="302"/>
      <c r="KXL32" s="302"/>
      <c r="KXM32" s="302"/>
      <c r="KXN32" s="302"/>
      <c r="KXO32" s="302"/>
      <c r="KXP32" s="302"/>
      <c r="KXQ32" s="302"/>
      <c r="KXR32" s="302"/>
      <c r="KXS32" s="302"/>
      <c r="KXT32" s="302"/>
      <c r="KXU32" s="302"/>
      <c r="KXV32" s="302"/>
      <c r="KXW32" s="302"/>
      <c r="KXX32" s="302"/>
      <c r="KXY32" s="302"/>
      <c r="KXZ32" s="302"/>
      <c r="KYA32" s="302"/>
      <c r="KYB32" s="302"/>
      <c r="KYC32" s="302"/>
      <c r="KYD32" s="302"/>
      <c r="KYE32" s="302"/>
      <c r="KYF32" s="302"/>
      <c r="KYG32" s="302"/>
      <c r="KYH32" s="302"/>
      <c r="KYI32" s="302"/>
      <c r="KYJ32" s="302"/>
      <c r="KYK32" s="302"/>
      <c r="KYL32" s="302"/>
      <c r="KYM32" s="302"/>
      <c r="KYN32" s="302"/>
      <c r="KYO32" s="302"/>
      <c r="KYP32" s="302"/>
      <c r="KYQ32" s="302"/>
      <c r="KYR32" s="302"/>
      <c r="KYS32" s="302"/>
      <c r="KYT32" s="302"/>
      <c r="KYU32" s="302"/>
      <c r="KYV32" s="302"/>
      <c r="KYW32" s="302"/>
      <c r="KYX32" s="302"/>
      <c r="KYY32" s="302"/>
      <c r="KYZ32" s="302"/>
      <c r="KZA32" s="302"/>
      <c r="KZB32" s="302"/>
      <c r="KZC32" s="302"/>
      <c r="KZD32" s="302"/>
      <c r="KZE32" s="302"/>
      <c r="KZF32" s="302"/>
      <c r="KZG32" s="302"/>
      <c r="KZH32" s="302"/>
      <c r="KZI32" s="302"/>
      <c r="KZJ32" s="302"/>
      <c r="KZK32" s="302"/>
      <c r="KZL32" s="302"/>
      <c r="KZM32" s="302"/>
      <c r="KZN32" s="302"/>
      <c r="KZO32" s="302"/>
      <c r="KZP32" s="302"/>
      <c r="KZQ32" s="302"/>
      <c r="KZR32" s="302"/>
      <c r="KZS32" s="302"/>
      <c r="KZT32" s="302"/>
      <c r="KZU32" s="302"/>
      <c r="KZV32" s="302"/>
      <c r="KZW32" s="302"/>
      <c r="KZX32" s="302"/>
      <c r="KZY32" s="302"/>
      <c r="KZZ32" s="302"/>
      <c r="LAA32" s="302"/>
      <c r="LAB32" s="302"/>
      <c r="LAC32" s="302"/>
      <c r="LAD32" s="302"/>
      <c r="LAE32" s="302"/>
      <c r="LAF32" s="302"/>
      <c r="LAG32" s="302"/>
      <c r="LAH32" s="302"/>
      <c r="LAI32" s="302"/>
      <c r="LAJ32" s="302"/>
      <c r="LAK32" s="302"/>
      <c r="LAL32" s="302"/>
      <c r="LAM32" s="302"/>
      <c r="LAN32" s="302"/>
      <c r="LAO32" s="302"/>
      <c r="LAP32" s="302"/>
      <c r="LAQ32" s="302"/>
      <c r="LAR32" s="302"/>
      <c r="LAS32" s="302"/>
      <c r="LAT32" s="302"/>
      <c r="LAU32" s="302"/>
      <c r="LAV32" s="302"/>
      <c r="LAW32" s="302"/>
      <c r="LAX32" s="302"/>
      <c r="LAY32" s="302"/>
      <c r="LAZ32" s="302"/>
      <c r="LBA32" s="302"/>
      <c r="LBB32" s="302"/>
      <c r="LBC32" s="302"/>
      <c r="LBD32" s="302"/>
      <c r="LBE32" s="302"/>
      <c r="LBF32" s="302"/>
      <c r="LBG32" s="302"/>
      <c r="LBH32" s="302"/>
      <c r="LBI32" s="302"/>
      <c r="LBJ32" s="302"/>
      <c r="LBK32" s="302"/>
      <c r="LBL32" s="302"/>
      <c r="LBM32" s="302"/>
      <c r="LBN32" s="302"/>
      <c r="LBO32" s="302"/>
      <c r="LBP32" s="302"/>
      <c r="LBQ32" s="302"/>
      <c r="LBR32" s="302"/>
      <c r="LBS32" s="302"/>
      <c r="LBT32" s="302"/>
      <c r="LBU32" s="302"/>
      <c r="LBV32" s="302"/>
      <c r="LBW32" s="302"/>
      <c r="LBX32" s="302"/>
      <c r="LBY32" s="302"/>
      <c r="LBZ32" s="302"/>
      <c r="LCA32" s="302"/>
      <c r="LCB32" s="302"/>
      <c r="LCC32" s="302"/>
      <c r="LCD32" s="302"/>
      <c r="LCE32" s="302"/>
      <c r="LCF32" s="302"/>
      <c r="LCG32" s="302"/>
      <c r="LCH32" s="302"/>
      <c r="LCI32" s="302"/>
      <c r="LCJ32" s="302"/>
      <c r="LCK32" s="302"/>
      <c r="LCL32" s="302"/>
      <c r="LCM32" s="302"/>
      <c r="LCN32" s="302"/>
      <c r="LCO32" s="302"/>
      <c r="LCP32" s="302"/>
      <c r="LCQ32" s="302"/>
      <c r="LCR32" s="302"/>
      <c r="LCS32" s="302"/>
      <c r="LCT32" s="302"/>
      <c r="LCU32" s="302"/>
      <c r="LCV32" s="302"/>
      <c r="LCW32" s="302"/>
      <c r="LCX32" s="302"/>
      <c r="LCY32" s="302"/>
      <c r="LCZ32" s="302"/>
      <c r="LDA32" s="302"/>
      <c r="LDB32" s="302"/>
      <c r="LDC32" s="302"/>
      <c r="LDD32" s="302"/>
      <c r="LDE32" s="302"/>
      <c r="LDF32" s="302"/>
      <c r="LDG32" s="302"/>
      <c r="LDH32" s="302"/>
      <c r="LDI32" s="302"/>
      <c r="LDJ32" s="302"/>
      <c r="LDK32" s="302"/>
      <c r="LDL32" s="302"/>
      <c r="LDM32" s="302"/>
      <c r="LDN32" s="302"/>
      <c r="LDO32" s="302"/>
      <c r="LDP32" s="302"/>
      <c r="LDQ32" s="302"/>
      <c r="LDR32" s="302"/>
      <c r="LDS32" s="302"/>
      <c r="LDT32" s="302"/>
      <c r="LDU32" s="302"/>
      <c r="LDV32" s="302"/>
      <c r="LDW32" s="302"/>
      <c r="LDX32" s="302"/>
      <c r="LDY32" s="302"/>
      <c r="LDZ32" s="302"/>
      <c r="LEA32" s="302"/>
      <c r="LEB32" s="302"/>
      <c r="LEC32" s="302"/>
      <c r="LED32" s="302"/>
      <c r="LEE32" s="302"/>
      <c r="LEF32" s="302"/>
      <c r="LEG32" s="302"/>
      <c r="LEH32" s="302"/>
      <c r="LEI32" s="302"/>
      <c r="LEJ32" s="302"/>
      <c r="LEK32" s="302"/>
      <c r="LEL32" s="302"/>
      <c r="LEM32" s="302"/>
      <c r="LEN32" s="302"/>
      <c r="LEO32" s="302"/>
      <c r="LEP32" s="302"/>
      <c r="LEQ32" s="302"/>
      <c r="LER32" s="302"/>
      <c r="LES32" s="302"/>
      <c r="LET32" s="302"/>
      <c r="LEU32" s="302"/>
      <c r="LEV32" s="302"/>
      <c r="LEW32" s="302"/>
      <c r="LEX32" s="302"/>
      <c r="LEY32" s="302"/>
      <c r="LEZ32" s="302"/>
      <c r="LFA32" s="302"/>
      <c r="LFB32" s="302"/>
      <c r="LFC32" s="302"/>
      <c r="LFD32" s="302"/>
      <c r="LFE32" s="302"/>
      <c r="LFF32" s="302"/>
      <c r="LFG32" s="302"/>
      <c r="LFH32" s="302"/>
      <c r="LFI32" s="302"/>
      <c r="LFJ32" s="302"/>
      <c r="LFK32" s="302"/>
      <c r="LFL32" s="302"/>
      <c r="LFM32" s="302"/>
      <c r="LFN32" s="302"/>
      <c r="LFO32" s="302"/>
      <c r="LFP32" s="302"/>
      <c r="LFQ32" s="302"/>
      <c r="LFR32" s="302"/>
      <c r="LFS32" s="302"/>
      <c r="LFT32" s="302"/>
      <c r="LFU32" s="302"/>
      <c r="LFV32" s="302"/>
      <c r="LFW32" s="302"/>
      <c r="LFX32" s="302"/>
      <c r="LFY32" s="302"/>
      <c r="LFZ32" s="302"/>
      <c r="LGA32" s="302"/>
      <c r="LGB32" s="302"/>
      <c r="LGC32" s="302"/>
      <c r="LGD32" s="302"/>
      <c r="LGE32" s="302"/>
      <c r="LGF32" s="302"/>
      <c r="LGG32" s="302"/>
      <c r="LGH32" s="302"/>
      <c r="LGI32" s="302"/>
      <c r="LGJ32" s="302"/>
      <c r="LGK32" s="302"/>
      <c r="LGL32" s="302"/>
      <c r="LGM32" s="302"/>
      <c r="LGN32" s="302"/>
      <c r="LGO32" s="302"/>
      <c r="LGP32" s="302"/>
      <c r="LGQ32" s="302"/>
      <c r="LGR32" s="302"/>
      <c r="LGS32" s="302"/>
      <c r="LGT32" s="302"/>
      <c r="LGU32" s="302"/>
      <c r="LGV32" s="302"/>
      <c r="LGW32" s="302"/>
      <c r="LGX32" s="302"/>
      <c r="LGY32" s="302"/>
      <c r="LGZ32" s="302"/>
      <c r="LHA32" s="302"/>
      <c r="LHB32" s="302"/>
      <c r="LHC32" s="302"/>
      <c r="LHD32" s="302"/>
      <c r="LHE32" s="302"/>
      <c r="LHF32" s="302"/>
      <c r="LHG32" s="302"/>
      <c r="LHH32" s="302"/>
      <c r="LHI32" s="302"/>
      <c r="LHJ32" s="302"/>
      <c r="LHK32" s="302"/>
      <c r="LHL32" s="302"/>
      <c r="LHM32" s="302"/>
      <c r="LHN32" s="302"/>
      <c r="LHO32" s="302"/>
      <c r="LHP32" s="302"/>
      <c r="LHQ32" s="302"/>
      <c r="LHR32" s="302"/>
      <c r="LHS32" s="302"/>
      <c r="LHT32" s="302"/>
      <c r="LHU32" s="302"/>
      <c r="LHV32" s="302"/>
      <c r="LHW32" s="302"/>
      <c r="LHX32" s="302"/>
      <c r="LHY32" s="302"/>
      <c r="LHZ32" s="302"/>
      <c r="LIA32" s="302"/>
      <c r="LIB32" s="302"/>
      <c r="LIC32" s="302"/>
      <c r="LID32" s="302"/>
      <c r="LIE32" s="302"/>
      <c r="LIF32" s="302"/>
      <c r="LIG32" s="302"/>
      <c r="LIH32" s="302"/>
      <c r="LII32" s="302"/>
      <c r="LIJ32" s="302"/>
      <c r="LIK32" s="302"/>
      <c r="LIL32" s="302"/>
      <c r="LIM32" s="302"/>
      <c r="LIN32" s="302"/>
      <c r="LIO32" s="302"/>
      <c r="LIP32" s="302"/>
      <c r="LIQ32" s="302"/>
      <c r="LIR32" s="302"/>
      <c r="LIS32" s="302"/>
      <c r="LIT32" s="302"/>
      <c r="LIU32" s="302"/>
      <c r="LIV32" s="302"/>
      <c r="LIW32" s="302"/>
      <c r="LIX32" s="302"/>
      <c r="LIY32" s="302"/>
      <c r="LIZ32" s="302"/>
      <c r="LJA32" s="302"/>
      <c r="LJB32" s="302"/>
      <c r="LJC32" s="302"/>
      <c r="LJD32" s="302"/>
      <c r="LJE32" s="302"/>
      <c r="LJF32" s="302"/>
      <c r="LJG32" s="302"/>
      <c r="LJH32" s="302"/>
      <c r="LJI32" s="302"/>
      <c r="LJJ32" s="302"/>
      <c r="LJK32" s="302"/>
      <c r="LJL32" s="302"/>
      <c r="LJM32" s="302"/>
      <c r="LJN32" s="302"/>
      <c r="LJO32" s="302"/>
      <c r="LJP32" s="302"/>
      <c r="LJQ32" s="302"/>
      <c r="LJR32" s="302"/>
      <c r="LJS32" s="302"/>
      <c r="LJT32" s="302"/>
      <c r="LJU32" s="302"/>
      <c r="LJV32" s="302"/>
      <c r="LJW32" s="302"/>
      <c r="LJX32" s="302"/>
      <c r="LJY32" s="302"/>
      <c r="LJZ32" s="302"/>
      <c r="LKA32" s="302"/>
      <c r="LKB32" s="302"/>
      <c r="LKC32" s="302"/>
      <c r="LKD32" s="302"/>
      <c r="LKE32" s="302"/>
      <c r="LKF32" s="302"/>
      <c r="LKG32" s="302"/>
      <c r="LKH32" s="302"/>
      <c r="LKI32" s="302"/>
      <c r="LKJ32" s="302"/>
      <c r="LKK32" s="302"/>
      <c r="LKL32" s="302"/>
      <c r="LKM32" s="302"/>
      <c r="LKN32" s="302"/>
      <c r="LKO32" s="302"/>
      <c r="LKP32" s="302"/>
      <c r="LKQ32" s="302"/>
      <c r="LKR32" s="302"/>
      <c r="LKS32" s="302"/>
      <c r="LKT32" s="302"/>
      <c r="LKU32" s="302"/>
      <c r="LKV32" s="302"/>
      <c r="LKW32" s="302"/>
      <c r="LKX32" s="302"/>
      <c r="LKY32" s="302"/>
      <c r="LKZ32" s="302"/>
      <c r="LLA32" s="302"/>
      <c r="LLB32" s="302"/>
      <c r="LLC32" s="302"/>
      <c r="LLD32" s="302"/>
      <c r="LLE32" s="302"/>
      <c r="LLF32" s="302"/>
      <c r="LLG32" s="302"/>
      <c r="LLH32" s="302"/>
      <c r="LLI32" s="302"/>
      <c r="LLJ32" s="302"/>
      <c r="LLK32" s="302"/>
      <c r="LLL32" s="302"/>
      <c r="LLM32" s="302"/>
      <c r="LLN32" s="302"/>
      <c r="LLO32" s="302"/>
      <c r="LLP32" s="302"/>
      <c r="LLQ32" s="302"/>
      <c r="LLR32" s="302"/>
      <c r="LLS32" s="302"/>
      <c r="LLT32" s="302"/>
      <c r="LLU32" s="302"/>
      <c r="LLV32" s="302"/>
      <c r="LLW32" s="302"/>
      <c r="LLX32" s="302"/>
      <c r="LLY32" s="302"/>
      <c r="LLZ32" s="302"/>
      <c r="LMA32" s="302"/>
      <c r="LMB32" s="302"/>
      <c r="LMC32" s="302"/>
      <c r="LMD32" s="302"/>
      <c r="LME32" s="302"/>
      <c r="LMF32" s="302"/>
      <c r="LMG32" s="302"/>
      <c r="LMH32" s="302"/>
      <c r="LMI32" s="302"/>
      <c r="LMJ32" s="302"/>
      <c r="LMK32" s="302"/>
      <c r="LML32" s="302"/>
      <c r="LMM32" s="302"/>
      <c r="LMN32" s="302"/>
      <c r="LMO32" s="302"/>
      <c r="LMP32" s="302"/>
      <c r="LMQ32" s="302"/>
      <c r="LMR32" s="302"/>
      <c r="LMS32" s="302"/>
      <c r="LMT32" s="302"/>
      <c r="LMU32" s="302"/>
      <c r="LMV32" s="302"/>
      <c r="LMW32" s="302"/>
      <c r="LMX32" s="302"/>
      <c r="LMY32" s="302"/>
      <c r="LMZ32" s="302"/>
      <c r="LNA32" s="302"/>
      <c r="LNB32" s="302"/>
      <c r="LNC32" s="302"/>
      <c r="LND32" s="302"/>
      <c r="LNE32" s="302"/>
      <c r="LNF32" s="302"/>
      <c r="LNG32" s="302"/>
      <c r="LNH32" s="302"/>
      <c r="LNI32" s="302"/>
      <c r="LNJ32" s="302"/>
      <c r="LNK32" s="302"/>
      <c r="LNL32" s="302"/>
      <c r="LNM32" s="302"/>
      <c r="LNN32" s="302"/>
      <c r="LNO32" s="302"/>
      <c r="LNP32" s="302"/>
      <c r="LNQ32" s="302"/>
      <c r="LNR32" s="302"/>
      <c r="LNS32" s="302"/>
      <c r="LNT32" s="302"/>
      <c r="LNU32" s="302"/>
      <c r="LNV32" s="302"/>
      <c r="LNW32" s="302"/>
      <c r="LNX32" s="302"/>
      <c r="LNY32" s="302"/>
      <c r="LNZ32" s="302"/>
      <c r="LOA32" s="302"/>
      <c r="LOB32" s="302"/>
      <c r="LOC32" s="302"/>
      <c r="LOD32" s="302"/>
      <c r="LOE32" s="302"/>
      <c r="LOF32" s="302"/>
      <c r="LOG32" s="302"/>
      <c r="LOH32" s="302"/>
      <c r="LOI32" s="302"/>
      <c r="LOJ32" s="302"/>
      <c r="LOK32" s="302"/>
      <c r="LOL32" s="302"/>
      <c r="LOM32" s="302"/>
      <c r="LON32" s="302"/>
      <c r="LOO32" s="302"/>
      <c r="LOP32" s="302"/>
      <c r="LOQ32" s="302"/>
      <c r="LOR32" s="302"/>
      <c r="LOS32" s="302"/>
      <c r="LOT32" s="302"/>
      <c r="LOU32" s="302"/>
      <c r="LOV32" s="302"/>
      <c r="LOW32" s="302"/>
      <c r="LOX32" s="302"/>
      <c r="LOY32" s="302"/>
      <c r="LOZ32" s="302"/>
      <c r="LPA32" s="302"/>
      <c r="LPB32" s="302"/>
      <c r="LPC32" s="302"/>
      <c r="LPD32" s="302"/>
      <c r="LPE32" s="302"/>
      <c r="LPF32" s="302"/>
      <c r="LPG32" s="302"/>
      <c r="LPH32" s="302"/>
      <c r="LPI32" s="302"/>
      <c r="LPJ32" s="302"/>
      <c r="LPK32" s="302"/>
      <c r="LPL32" s="302"/>
      <c r="LPM32" s="302"/>
      <c r="LPN32" s="302"/>
      <c r="LPO32" s="302"/>
      <c r="LPP32" s="302"/>
      <c r="LPQ32" s="302"/>
      <c r="LPR32" s="302"/>
      <c r="LPS32" s="302"/>
      <c r="LPT32" s="302"/>
      <c r="LPU32" s="302"/>
      <c r="LPV32" s="302"/>
      <c r="LPW32" s="302"/>
      <c r="LPX32" s="302"/>
      <c r="LPY32" s="302"/>
      <c r="LPZ32" s="302"/>
      <c r="LQA32" s="302"/>
      <c r="LQB32" s="302"/>
      <c r="LQC32" s="302"/>
      <c r="LQD32" s="302"/>
      <c r="LQE32" s="302"/>
      <c r="LQF32" s="302"/>
      <c r="LQG32" s="302"/>
      <c r="LQH32" s="302"/>
      <c r="LQI32" s="302"/>
      <c r="LQJ32" s="302"/>
      <c r="LQK32" s="302"/>
      <c r="LQL32" s="302"/>
      <c r="LQM32" s="302"/>
      <c r="LQN32" s="302"/>
      <c r="LQO32" s="302"/>
      <c r="LQP32" s="302"/>
      <c r="LQQ32" s="302"/>
      <c r="LQR32" s="302"/>
      <c r="LQS32" s="302"/>
      <c r="LQT32" s="302"/>
      <c r="LQU32" s="302"/>
      <c r="LQV32" s="302"/>
      <c r="LQW32" s="302"/>
      <c r="LQX32" s="302"/>
      <c r="LQY32" s="302"/>
      <c r="LQZ32" s="302"/>
      <c r="LRA32" s="302"/>
      <c r="LRB32" s="302"/>
      <c r="LRC32" s="302"/>
      <c r="LRD32" s="302"/>
      <c r="LRE32" s="302"/>
      <c r="LRF32" s="302"/>
      <c r="LRG32" s="302"/>
      <c r="LRH32" s="302"/>
      <c r="LRI32" s="302"/>
      <c r="LRJ32" s="302"/>
      <c r="LRK32" s="302"/>
      <c r="LRL32" s="302"/>
      <c r="LRM32" s="302"/>
      <c r="LRN32" s="302"/>
      <c r="LRO32" s="302"/>
      <c r="LRP32" s="302"/>
      <c r="LRQ32" s="302"/>
      <c r="LRR32" s="302"/>
      <c r="LRS32" s="302"/>
      <c r="LRT32" s="302"/>
      <c r="LRU32" s="302"/>
      <c r="LRV32" s="302"/>
      <c r="LRW32" s="302"/>
      <c r="LRX32" s="302"/>
      <c r="LRY32" s="302"/>
      <c r="LRZ32" s="302"/>
      <c r="LSA32" s="302"/>
      <c r="LSB32" s="302"/>
      <c r="LSC32" s="302"/>
      <c r="LSD32" s="302"/>
      <c r="LSE32" s="302"/>
      <c r="LSF32" s="302"/>
      <c r="LSG32" s="302"/>
      <c r="LSH32" s="302"/>
      <c r="LSI32" s="302"/>
      <c r="LSJ32" s="302"/>
      <c r="LSK32" s="302"/>
      <c r="LSL32" s="302"/>
      <c r="LSM32" s="302"/>
      <c r="LSN32" s="302"/>
      <c r="LSO32" s="302"/>
      <c r="LSP32" s="302"/>
      <c r="LSQ32" s="302"/>
      <c r="LSR32" s="302"/>
      <c r="LSS32" s="302"/>
      <c r="LST32" s="302"/>
      <c r="LSU32" s="302"/>
      <c r="LSV32" s="302"/>
      <c r="LSW32" s="302"/>
      <c r="LSX32" s="302"/>
      <c r="LSY32" s="302"/>
      <c r="LSZ32" s="302"/>
      <c r="LTA32" s="302"/>
      <c r="LTB32" s="302"/>
      <c r="LTC32" s="302"/>
      <c r="LTD32" s="302"/>
      <c r="LTE32" s="302"/>
      <c r="LTF32" s="302"/>
      <c r="LTG32" s="302"/>
      <c r="LTH32" s="302"/>
      <c r="LTI32" s="302"/>
      <c r="LTJ32" s="302"/>
      <c r="LTK32" s="302"/>
      <c r="LTL32" s="302"/>
      <c r="LTM32" s="302"/>
      <c r="LTN32" s="302"/>
      <c r="LTO32" s="302"/>
      <c r="LTP32" s="302"/>
      <c r="LTQ32" s="302"/>
      <c r="LTR32" s="302"/>
      <c r="LTS32" s="302"/>
      <c r="LTT32" s="302"/>
      <c r="LTU32" s="302"/>
      <c r="LTV32" s="302"/>
      <c r="LTW32" s="302"/>
      <c r="LTX32" s="302"/>
      <c r="LTY32" s="302"/>
      <c r="LTZ32" s="302"/>
      <c r="LUA32" s="302"/>
      <c r="LUB32" s="302"/>
      <c r="LUC32" s="302"/>
      <c r="LUD32" s="302"/>
      <c r="LUE32" s="302"/>
      <c r="LUF32" s="302"/>
      <c r="LUG32" s="302"/>
      <c r="LUH32" s="302"/>
      <c r="LUI32" s="302"/>
      <c r="LUJ32" s="302"/>
      <c r="LUK32" s="302"/>
      <c r="LUL32" s="302"/>
      <c r="LUM32" s="302"/>
      <c r="LUN32" s="302"/>
      <c r="LUO32" s="302"/>
      <c r="LUP32" s="302"/>
      <c r="LUQ32" s="302"/>
      <c r="LUR32" s="302"/>
      <c r="LUS32" s="302"/>
      <c r="LUT32" s="302"/>
      <c r="LUU32" s="302"/>
      <c r="LUV32" s="302"/>
      <c r="LUW32" s="302"/>
      <c r="LUX32" s="302"/>
      <c r="LUY32" s="302"/>
      <c r="LUZ32" s="302"/>
      <c r="LVA32" s="302"/>
      <c r="LVB32" s="302"/>
      <c r="LVC32" s="302"/>
      <c r="LVD32" s="302"/>
      <c r="LVE32" s="302"/>
      <c r="LVF32" s="302"/>
      <c r="LVG32" s="302"/>
      <c r="LVH32" s="302"/>
      <c r="LVI32" s="302"/>
      <c r="LVJ32" s="302"/>
      <c r="LVK32" s="302"/>
      <c r="LVL32" s="302"/>
      <c r="LVM32" s="302"/>
      <c r="LVN32" s="302"/>
      <c r="LVO32" s="302"/>
      <c r="LVP32" s="302"/>
      <c r="LVQ32" s="302"/>
      <c r="LVR32" s="302"/>
      <c r="LVS32" s="302"/>
      <c r="LVT32" s="302"/>
      <c r="LVU32" s="302"/>
      <c r="LVV32" s="302"/>
      <c r="LVW32" s="302"/>
      <c r="LVX32" s="302"/>
      <c r="LVY32" s="302"/>
      <c r="LVZ32" s="302"/>
      <c r="LWA32" s="302"/>
      <c r="LWB32" s="302"/>
      <c r="LWC32" s="302"/>
      <c r="LWD32" s="302"/>
      <c r="LWE32" s="302"/>
      <c r="LWF32" s="302"/>
      <c r="LWG32" s="302"/>
      <c r="LWH32" s="302"/>
      <c r="LWI32" s="302"/>
      <c r="LWJ32" s="302"/>
      <c r="LWK32" s="302"/>
      <c r="LWL32" s="302"/>
      <c r="LWM32" s="302"/>
      <c r="LWN32" s="302"/>
      <c r="LWO32" s="302"/>
      <c r="LWP32" s="302"/>
      <c r="LWQ32" s="302"/>
      <c r="LWR32" s="302"/>
      <c r="LWS32" s="302"/>
      <c r="LWT32" s="302"/>
      <c r="LWU32" s="302"/>
      <c r="LWV32" s="302"/>
      <c r="LWW32" s="302"/>
      <c r="LWX32" s="302"/>
      <c r="LWY32" s="302"/>
      <c r="LWZ32" s="302"/>
      <c r="LXA32" s="302"/>
      <c r="LXB32" s="302"/>
      <c r="LXC32" s="302"/>
      <c r="LXD32" s="302"/>
      <c r="LXE32" s="302"/>
      <c r="LXF32" s="302"/>
      <c r="LXG32" s="302"/>
      <c r="LXH32" s="302"/>
      <c r="LXI32" s="302"/>
      <c r="LXJ32" s="302"/>
      <c r="LXK32" s="302"/>
      <c r="LXL32" s="302"/>
      <c r="LXM32" s="302"/>
      <c r="LXN32" s="302"/>
      <c r="LXO32" s="302"/>
      <c r="LXP32" s="302"/>
      <c r="LXQ32" s="302"/>
      <c r="LXR32" s="302"/>
      <c r="LXS32" s="302"/>
      <c r="LXT32" s="302"/>
      <c r="LXU32" s="302"/>
      <c r="LXV32" s="302"/>
      <c r="LXW32" s="302"/>
      <c r="LXX32" s="302"/>
      <c r="LXY32" s="302"/>
      <c r="LXZ32" s="302"/>
      <c r="LYA32" s="302"/>
      <c r="LYB32" s="302"/>
      <c r="LYC32" s="302"/>
      <c r="LYD32" s="302"/>
      <c r="LYE32" s="302"/>
      <c r="LYF32" s="302"/>
      <c r="LYG32" s="302"/>
      <c r="LYH32" s="302"/>
      <c r="LYI32" s="302"/>
      <c r="LYJ32" s="302"/>
      <c r="LYK32" s="302"/>
      <c r="LYL32" s="302"/>
      <c r="LYM32" s="302"/>
      <c r="LYN32" s="302"/>
      <c r="LYO32" s="302"/>
      <c r="LYP32" s="302"/>
      <c r="LYQ32" s="302"/>
      <c r="LYR32" s="302"/>
      <c r="LYS32" s="302"/>
      <c r="LYT32" s="302"/>
      <c r="LYU32" s="302"/>
      <c r="LYV32" s="302"/>
      <c r="LYW32" s="302"/>
      <c r="LYX32" s="302"/>
      <c r="LYY32" s="302"/>
      <c r="LYZ32" s="302"/>
      <c r="LZA32" s="302"/>
      <c r="LZB32" s="302"/>
      <c r="LZC32" s="302"/>
      <c r="LZD32" s="302"/>
      <c r="LZE32" s="302"/>
      <c r="LZF32" s="302"/>
      <c r="LZG32" s="302"/>
      <c r="LZH32" s="302"/>
      <c r="LZI32" s="302"/>
      <c r="LZJ32" s="302"/>
      <c r="LZK32" s="302"/>
      <c r="LZL32" s="302"/>
      <c r="LZM32" s="302"/>
      <c r="LZN32" s="302"/>
      <c r="LZO32" s="302"/>
      <c r="LZP32" s="302"/>
      <c r="LZQ32" s="302"/>
      <c r="LZR32" s="302"/>
      <c r="LZS32" s="302"/>
      <c r="LZT32" s="302"/>
      <c r="LZU32" s="302"/>
      <c r="LZV32" s="302"/>
      <c r="LZW32" s="302"/>
      <c r="LZX32" s="302"/>
      <c r="LZY32" s="302"/>
      <c r="LZZ32" s="302"/>
      <c r="MAA32" s="302"/>
      <c r="MAB32" s="302"/>
      <c r="MAC32" s="302"/>
      <c r="MAD32" s="302"/>
      <c r="MAE32" s="302"/>
      <c r="MAF32" s="302"/>
      <c r="MAG32" s="302"/>
      <c r="MAH32" s="302"/>
      <c r="MAI32" s="302"/>
      <c r="MAJ32" s="302"/>
      <c r="MAK32" s="302"/>
      <c r="MAL32" s="302"/>
      <c r="MAM32" s="302"/>
      <c r="MAN32" s="302"/>
      <c r="MAO32" s="302"/>
      <c r="MAP32" s="302"/>
      <c r="MAQ32" s="302"/>
      <c r="MAR32" s="302"/>
      <c r="MAS32" s="302"/>
      <c r="MAT32" s="302"/>
      <c r="MAU32" s="302"/>
      <c r="MAV32" s="302"/>
      <c r="MAW32" s="302"/>
      <c r="MAX32" s="302"/>
      <c r="MAY32" s="302"/>
      <c r="MAZ32" s="302"/>
      <c r="MBA32" s="302"/>
      <c r="MBB32" s="302"/>
      <c r="MBC32" s="302"/>
      <c r="MBD32" s="302"/>
      <c r="MBE32" s="302"/>
      <c r="MBF32" s="302"/>
      <c r="MBG32" s="302"/>
      <c r="MBH32" s="302"/>
      <c r="MBI32" s="302"/>
      <c r="MBJ32" s="302"/>
      <c r="MBK32" s="302"/>
      <c r="MBL32" s="302"/>
      <c r="MBM32" s="302"/>
      <c r="MBN32" s="302"/>
      <c r="MBO32" s="302"/>
      <c r="MBP32" s="302"/>
      <c r="MBQ32" s="302"/>
      <c r="MBR32" s="302"/>
      <c r="MBS32" s="302"/>
      <c r="MBT32" s="302"/>
      <c r="MBU32" s="302"/>
      <c r="MBV32" s="302"/>
      <c r="MBW32" s="302"/>
      <c r="MBX32" s="302"/>
      <c r="MBY32" s="302"/>
      <c r="MBZ32" s="302"/>
      <c r="MCA32" s="302"/>
      <c r="MCB32" s="302"/>
      <c r="MCC32" s="302"/>
      <c r="MCD32" s="302"/>
      <c r="MCE32" s="302"/>
      <c r="MCF32" s="302"/>
      <c r="MCG32" s="302"/>
      <c r="MCH32" s="302"/>
      <c r="MCI32" s="302"/>
      <c r="MCJ32" s="302"/>
      <c r="MCK32" s="302"/>
      <c r="MCL32" s="302"/>
      <c r="MCM32" s="302"/>
      <c r="MCN32" s="302"/>
      <c r="MCO32" s="302"/>
      <c r="MCP32" s="302"/>
      <c r="MCQ32" s="302"/>
      <c r="MCR32" s="302"/>
      <c r="MCS32" s="302"/>
      <c r="MCT32" s="302"/>
      <c r="MCU32" s="302"/>
      <c r="MCV32" s="302"/>
      <c r="MCW32" s="302"/>
      <c r="MCX32" s="302"/>
      <c r="MCY32" s="302"/>
      <c r="MCZ32" s="302"/>
      <c r="MDA32" s="302"/>
      <c r="MDB32" s="302"/>
      <c r="MDC32" s="302"/>
      <c r="MDD32" s="302"/>
      <c r="MDE32" s="302"/>
      <c r="MDF32" s="302"/>
      <c r="MDG32" s="302"/>
      <c r="MDH32" s="302"/>
      <c r="MDI32" s="302"/>
      <c r="MDJ32" s="302"/>
      <c r="MDK32" s="302"/>
      <c r="MDL32" s="302"/>
      <c r="MDM32" s="302"/>
      <c r="MDN32" s="302"/>
      <c r="MDO32" s="302"/>
      <c r="MDP32" s="302"/>
      <c r="MDQ32" s="302"/>
      <c r="MDR32" s="302"/>
      <c r="MDS32" s="302"/>
      <c r="MDT32" s="302"/>
      <c r="MDU32" s="302"/>
      <c r="MDV32" s="302"/>
      <c r="MDW32" s="302"/>
      <c r="MDX32" s="302"/>
      <c r="MDY32" s="302"/>
      <c r="MDZ32" s="302"/>
      <c r="MEA32" s="302"/>
      <c r="MEB32" s="302"/>
      <c r="MEC32" s="302"/>
      <c r="MED32" s="302"/>
      <c r="MEE32" s="302"/>
      <c r="MEF32" s="302"/>
      <c r="MEG32" s="302"/>
      <c r="MEH32" s="302"/>
      <c r="MEI32" s="302"/>
      <c r="MEJ32" s="302"/>
      <c r="MEK32" s="302"/>
      <c r="MEL32" s="302"/>
      <c r="MEM32" s="302"/>
      <c r="MEN32" s="302"/>
      <c r="MEO32" s="302"/>
      <c r="MEP32" s="302"/>
      <c r="MEQ32" s="302"/>
      <c r="MER32" s="302"/>
      <c r="MES32" s="302"/>
      <c r="MET32" s="302"/>
      <c r="MEU32" s="302"/>
      <c r="MEV32" s="302"/>
      <c r="MEW32" s="302"/>
      <c r="MEX32" s="302"/>
      <c r="MEY32" s="302"/>
      <c r="MEZ32" s="302"/>
      <c r="MFA32" s="302"/>
      <c r="MFB32" s="302"/>
      <c r="MFC32" s="302"/>
      <c r="MFD32" s="302"/>
      <c r="MFE32" s="302"/>
      <c r="MFF32" s="302"/>
      <c r="MFG32" s="302"/>
      <c r="MFH32" s="302"/>
      <c r="MFI32" s="302"/>
      <c r="MFJ32" s="302"/>
      <c r="MFK32" s="302"/>
      <c r="MFL32" s="302"/>
      <c r="MFM32" s="302"/>
      <c r="MFN32" s="302"/>
      <c r="MFO32" s="302"/>
      <c r="MFP32" s="302"/>
      <c r="MFQ32" s="302"/>
      <c r="MFR32" s="302"/>
      <c r="MFS32" s="302"/>
      <c r="MFT32" s="302"/>
      <c r="MFU32" s="302"/>
      <c r="MFV32" s="302"/>
      <c r="MFW32" s="302"/>
      <c r="MFX32" s="302"/>
      <c r="MFY32" s="302"/>
      <c r="MFZ32" s="302"/>
      <c r="MGA32" s="302"/>
      <c r="MGB32" s="302"/>
      <c r="MGC32" s="302"/>
      <c r="MGD32" s="302"/>
      <c r="MGE32" s="302"/>
      <c r="MGF32" s="302"/>
      <c r="MGG32" s="302"/>
      <c r="MGH32" s="302"/>
      <c r="MGI32" s="302"/>
      <c r="MGJ32" s="302"/>
      <c r="MGK32" s="302"/>
      <c r="MGL32" s="302"/>
      <c r="MGM32" s="302"/>
      <c r="MGN32" s="302"/>
      <c r="MGO32" s="302"/>
      <c r="MGP32" s="302"/>
      <c r="MGQ32" s="302"/>
      <c r="MGR32" s="302"/>
      <c r="MGS32" s="302"/>
      <c r="MGT32" s="302"/>
      <c r="MGU32" s="302"/>
      <c r="MGV32" s="302"/>
      <c r="MGW32" s="302"/>
      <c r="MGX32" s="302"/>
      <c r="MGY32" s="302"/>
      <c r="MGZ32" s="302"/>
      <c r="MHA32" s="302"/>
      <c r="MHB32" s="302"/>
      <c r="MHC32" s="302"/>
      <c r="MHD32" s="302"/>
      <c r="MHE32" s="302"/>
      <c r="MHF32" s="302"/>
      <c r="MHG32" s="302"/>
      <c r="MHH32" s="302"/>
      <c r="MHI32" s="302"/>
      <c r="MHJ32" s="302"/>
      <c r="MHK32" s="302"/>
      <c r="MHL32" s="302"/>
      <c r="MHM32" s="302"/>
      <c r="MHN32" s="302"/>
      <c r="MHO32" s="302"/>
      <c r="MHP32" s="302"/>
      <c r="MHQ32" s="302"/>
      <c r="MHR32" s="302"/>
      <c r="MHS32" s="302"/>
      <c r="MHT32" s="302"/>
      <c r="MHU32" s="302"/>
      <c r="MHV32" s="302"/>
      <c r="MHW32" s="302"/>
      <c r="MHX32" s="302"/>
      <c r="MHY32" s="302"/>
      <c r="MHZ32" s="302"/>
      <c r="MIA32" s="302"/>
      <c r="MIB32" s="302"/>
      <c r="MIC32" s="302"/>
      <c r="MID32" s="302"/>
      <c r="MIE32" s="302"/>
      <c r="MIF32" s="302"/>
      <c r="MIG32" s="302"/>
      <c r="MIH32" s="302"/>
      <c r="MII32" s="302"/>
      <c r="MIJ32" s="302"/>
      <c r="MIK32" s="302"/>
      <c r="MIL32" s="302"/>
      <c r="MIM32" s="302"/>
      <c r="MIN32" s="302"/>
      <c r="MIO32" s="302"/>
      <c r="MIP32" s="302"/>
      <c r="MIQ32" s="302"/>
      <c r="MIR32" s="302"/>
      <c r="MIS32" s="302"/>
      <c r="MIT32" s="302"/>
      <c r="MIU32" s="302"/>
      <c r="MIV32" s="302"/>
      <c r="MIW32" s="302"/>
      <c r="MIX32" s="302"/>
      <c r="MIY32" s="302"/>
      <c r="MIZ32" s="302"/>
      <c r="MJA32" s="302"/>
      <c r="MJB32" s="302"/>
      <c r="MJC32" s="302"/>
      <c r="MJD32" s="302"/>
      <c r="MJE32" s="302"/>
      <c r="MJF32" s="302"/>
      <c r="MJG32" s="302"/>
      <c r="MJH32" s="302"/>
      <c r="MJI32" s="302"/>
      <c r="MJJ32" s="302"/>
      <c r="MJK32" s="302"/>
      <c r="MJL32" s="302"/>
      <c r="MJM32" s="302"/>
      <c r="MJN32" s="302"/>
      <c r="MJO32" s="302"/>
      <c r="MJP32" s="302"/>
      <c r="MJQ32" s="302"/>
      <c r="MJR32" s="302"/>
      <c r="MJS32" s="302"/>
      <c r="MJT32" s="302"/>
      <c r="MJU32" s="302"/>
      <c r="MJV32" s="302"/>
      <c r="MJW32" s="302"/>
      <c r="MJX32" s="302"/>
      <c r="MJY32" s="302"/>
      <c r="MJZ32" s="302"/>
      <c r="MKA32" s="302"/>
      <c r="MKB32" s="302"/>
      <c r="MKC32" s="302"/>
      <c r="MKD32" s="302"/>
      <c r="MKE32" s="302"/>
      <c r="MKF32" s="302"/>
      <c r="MKG32" s="302"/>
      <c r="MKH32" s="302"/>
      <c r="MKI32" s="302"/>
      <c r="MKJ32" s="302"/>
      <c r="MKK32" s="302"/>
      <c r="MKL32" s="302"/>
      <c r="MKM32" s="302"/>
      <c r="MKN32" s="302"/>
      <c r="MKO32" s="302"/>
      <c r="MKP32" s="302"/>
      <c r="MKQ32" s="302"/>
      <c r="MKR32" s="302"/>
      <c r="MKS32" s="302"/>
      <c r="MKT32" s="302"/>
      <c r="MKU32" s="302"/>
      <c r="MKV32" s="302"/>
      <c r="MKW32" s="302"/>
      <c r="MKX32" s="302"/>
      <c r="MKY32" s="302"/>
      <c r="MKZ32" s="302"/>
      <c r="MLA32" s="302"/>
      <c r="MLB32" s="302"/>
      <c r="MLC32" s="302"/>
      <c r="MLD32" s="302"/>
      <c r="MLE32" s="302"/>
      <c r="MLF32" s="302"/>
      <c r="MLG32" s="302"/>
      <c r="MLH32" s="302"/>
      <c r="MLI32" s="302"/>
      <c r="MLJ32" s="302"/>
      <c r="MLK32" s="302"/>
      <c r="MLL32" s="302"/>
      <c r="MLM32" s="302"/>
      <c r="MLN32" s="302"/>
      <c r="MLO32" s="302"/>
      <c r="MLP32" s="302"/>
      <c r="MLQ32" s="302"/>
      <c r="MLR32" s="302"/>
      <c r="MLS32" s="302"/>
      <c r="MLT32" s="302"/>
      <c r="MLU32" s="302"/>
      <c r="MLV32" s="302"/>
      <c r="MLW32" s="302"/>
      <c r="MLX32" s="302"/>
      <c r="MLY32" s="302"/>
      <c r="MLZ32" s="302"/>
      <c r="MMA32" s="302"/>
      <c r="MMB32" s="302"/>
      <c r="MMC32" s="302"/>
      <c r="MMD32" s="302"/>
      <c r="MME32" s="302"/>
      <c r="MMF32" s="302"/>
      <c r="MMG32" s="302"/>
      <c r="MMH32" s="302"/>
      <c r="MMI32" s="302"/>
      <c r="MMJ32" s="302"/>
      <c r="MMK32" s="302"/>
      <c r="MML32" s="302"/>
      <c r="MMM32" s="302"/>
      <c r="MMN32" s="302"/>
      <c r="MMO32" s="302"/>
      <c r="MMP32" s="302"/>
      <c r="MMQ32" s="302"/>
      <c r="MMR32" s="302"/>
      <c r="MMS32" s="302"/>
      <c r="MMT32" s="302"/>
      <c r="MMU32" s="302"/>
      <c r="MMV32" s="302"/>
      <c r="MMW32" s="302"/>
      <c r="MMX32" s="302"/>
      <c r="MMY32" s="302"/>
      <c r="MMZ32" s="302"/>
      <c r="MNA32" s="302"/>
      <c r="MNB32" s="302"/>
      <c r="MNC32" s="302"/>
      <c r="MND32" s="302"/>
      <c r="MNE32" s="302"/>
      <c r="MNF32" s="302"/>
      <c r="MNG32" s="302"/>
      <c r="MNH32" s="302"/>
      <c r="MNI32" s="302"/>
      <c r="MNJ32" s="302"/>
      <c r="MNK32" s="302"/>
      <c r="MNL32" s="302"/>
      <c r="MNM32" s="302"/>
      <c r="MNN32" s="302"/>
      <c r="MNO32" s="302"/>
      <c r="MNP32" s="302"/>
      <c r="MNQ32" s="302"/>
      <c r="MNR32" s="302"/>
      <c r="MNS32" s="302"/>
      <c r="MNT32" s="302"/>
      <c r="MNU32" s="302"/>
      <c r="MNV32" s="302"/>
      <c r="MNW32" s="302"/>
      <c r="MNX32" s="302"/>
      <c r="MNY32" s="302"/>
      <c r="MNZ32" s="302"/>
      <c r="MOA32" s="302"/>
      <c r="MOB32" s="302"/>
      <c r="MOC32" s="302"/>
      <c r="MOD32" s="302"/>
      <c r="MOE32" s="302"/>
      <c r="MOF32" s="302"/>
      <c r="MOG32" s="302"/>
      <c r="MOH32" s="302"/>
      <c r="MOI32" s="302"/>
      <c r="MOJ32" s="302"/>
      <c r="MOK32" s="302"/>
      <c r="MOL32" s="302"/>
      <c r="MOM32" s="302"/>
      <c r="MON32" s="302"/>
      <c r="MOO32" s="302"/>
      <c r="MOP32" s="302"/>
      <c r="MOQ32" s="302"/>
      <c r="MOR32" s="302"/>
      <c r="MOS32" s="302"/>
      <c r="MOT32" s="302"/>
      <c r="MOU32" s="302"/>
      <c r="MOV32" s="302"/>
      <c r="MOW32" s="302"/>
      <c r="MOX32" s="302"/>
      <c r="MOY32" s="302"/>
      <c r="MOZ32" s="302"/>
      <c r="MPA32" s="302"/>
      <c r="MPB32" s="302"/>
      <c r="MPC32" s="302"/>
      <c r="MPD32" s="302"/>
      <c r="MPE32" s="302"/>
      <c r="MPF32" s="302"/>
      <c r="MPG32" s="302"/>
      <c r="MPH32" s="302"/>
      <c r="MPI32" s="302"/>
      <c r="MPJ32" s="302"/>
      <c r="MPK32" s="302"/>
      <c r="MPL32" s="302"/>
      <c r="MPM32" s="302"/>
      <c r="MPN32" s="302"/>
      <c r="MPO32" s="302"/>
      <c r="MPP32" s="302"/>
      <c r="MPQ32" s="302"/>
      <c r="MPR32" s="302"/>
      <c r="MPS32" s="302"/>
      <c r="MPT32" s="302"/>
      <c r="MPU32" s="302"/>
      <c r="MPV32" s="302"/>
      <c r="MPW32" s="302"/>
      <c r="MPX32" s="302"/>
      <c r="MPY32" s="302"/>
      <c r="MPZ32" s="302"/>
      <c r="MQA32" s="302"/>
      <c r="MQB32" s="302"/>
      <c r="MQC32" s="302"/>
      <c r="MQD32" s="302"/>
      <c r="MQE32" s="302"/>
      <c r="MQF32" s="302"/>
      <c r="MQG32" s="302"/>
      <c r="MQH32" s="302"/>
      <c r="MQI32" s="302"/>
      <c r="MQJ32" s="302"/>
      <c r="MQK32" s="302"/>
      <c r="MQL32" s="302"/>
      <c r="MQM32" s="302"/>
      <c r="MQN32" s="302"/>
      <c r="MQO32" s="302"/>
      <c r="MQP32" s="302"/>
      <c r="MQQ32" s="302"/>
      <c r="MQR32" s="302"/>
      <c r="MQS32" s="302"/>
      <c r="MQT32" s="302"/>
      <c r="MQU32" s="302"/>
      <c r="MQV32" s="302"/>
      <c r="MQW32" s="302"/>
      <c r="MQX32" s="302"/>
      <c r="MQY32" s="302"/>
      <c r="MQZ32" s="302"/>
      <c r="MRA32" s="302"/>
      <c r="MRB32" s="302"/>
      <c r="MRC32" s="302"/>
      <c r="MRD32" s="302"/>
      <c r="MRE32" s="302"/>
      <c r="MRF32" s="302"/>
      <c r="MRG32" s="302"/>
      <c r="MRH32" s="302"/>
      <c r="MRI32" s="302"/>
      <c r="MRJ32" s="302"/>
      <c r="MRK32" s="302"/>
      <c r="MRL32" s="302"/>
      <c r="MRM32" s="302"/>
      <c r="MRN32" s="302"/>
      <c r="MRO32" s="302"/>
      <c r="MRP32" s="302"/>
      <c r="MRQ32" s="302"/>
      <c r="MRR32" s="302"/>
      <c r="MRS32" s="302"/>
      <c r="MRT32" s="302"/>
      <c r="MRU32" s="302"/>
      <c r="MRV32" s="302"/>
      <c r="MRW32" s="302"/>
      <c r="MRX32" s="302"/>
      <c r="MRY32" s="302"/>
      <c r="MRZ32" s="302"/>
      <c r="MSA32" s="302"/>
      <c r="MSB32" s="302"/>
      <c r="MSC32" s="302"/>
      <c r="MSD32" s="302"/>
      <c r="MSE32" s="302"/>
      <c r="MSF32" s="302"/>
      <c r="MSG32" s="302"/>
      <c r="MSH32" s="302"/>
      <c r="MSI32" s="302"/>
      <c r="MSJ32" s="302"/>
      <c r="MSK32" s="302"/>
      <c r="MSL32" s="302"/>
      <c r="MSM32" s="302"/>
      <c r="MSN32" s="302"/>
      <c r="MSO32" s="302"/>
      <c r="MSP32" s="302"/>
      <c r="MSQ32" s="302"/>
      <c r="MSR32" s="302"/>
      <c r="MSS32" s="302"/>
      <c r="MST32" s="302"/>
      <c r="MSU32" s="302"/>
      <c r="MSV32" s="302"/>
      <c r="MSW32" s="302"/>
      <c r="MSX32" s="302"/>
      <c r="MSY32" s="302"/>
      <c r="MSZ32" s="302"/>
      <c r="MTA32" s="302"/>
      <c r="MTB32" s="302"/>
      <c r="MTC32" s="302"/>
      <c r="MTD32" s="302"/>
      <c r="MTE32" s="302"/>
      <c r="MTF32" s="302"/>
      <c r="MTG32" s="302"/>
      <c r="MTH32" s="302"/>
      <c r="MTI32" s="302"/>
      <c r="MTJ32" s="302"/>
      <c r="MTK32" s="302"/>
      <c r="MTL32" s="302"/>
      <c r="MTM32" s="302"/>
      <c r="MTN32" s="302"/>
      <c r="MTO32" s="302"/>
      <c r="MTP32" s="302"/>
      <c r="MTQ32" s="302"/>
      <c r="MTR32" s="302"/>
      <c r="MTS32" s="302"/>
      <c r="MTT32" s="302"/>
      <c r="MTU32" s="302"/>
      <c r="MTV32" s="302"/>
      <c r="MTW32" s="302"/>
      <c r="MTX32" s="302"/>
      <c r="MTY32" s="302"/>
      <c r="MTZ32" s="302"/>
      <c r="MUA32" s="302"/>
      <c r="MUB32" s="302"/>
      <c r="MUC32" s="302"/>
      <c r="MUD32" s="302"/>
      <c r="MUE32" s="302"/>
      <c r="MUF32" s="302"/>
      <c r="MUG32" s="302"/>
      <c r="MUH32" s="302"/>
      <c r="MUI32" s="302"/>
      <c r="MUJ32" s="302"/>
      <c r="MUK32" s="302"/>
      <c r="MUL32" s="302"/>
      <c r="MUM32" s="302"/>
      <c r="MUN32" s="302"/>
      <c r="MUO32" s="302"/>
      <c r="MUP32" s="302"/>
      <c r="MUQ32" s="302"/>
      <c r="MUR32" s="302"/>
      <c r="MUS32" s="302"/>
      <c r="MUT32" s="302"/>
      <c r="MUU32" s="302"/>
      <c r="MUV32" s="302"/>
      <c r="MUW32" s="302"/>
      <c r="MUX32" s="302"/>
      <c r="MUY32" s="302"/>
      <c r="MUZ32" s="302"/>
      <c r="MVA32" s="302"/>
      <c r="MVB32" s="302"/>
      <c r="MVC32" s="302"/>
      <c r="MVD32" s="302"/>
      <c r="MVE32" s="302"/>
      <c r="MVF32" s="302"/>
      <c r="MVG32" s="302"/>
      <c r="MVH32" s="302"/>
      <c r="MVI32" s="302"/>
      <c r="MVJ32" s="302"/>
      <c r="MVK32" s="302"/>
      <c r="MVL32" s="302"/>
      <c r="MVM32" s="302"/>
      <c r="MVN32" s="302"/>
      <c r="MVO32" s="302"/>
      <c r="MVP32" s="302"/>
      <c r="MVQ32" s="302"/>
      <c r="MVR32" s="302"/>
      <c r="MVS32" s="302"/>
      <c r="MVT32" s="302"/>
      <c r="MVU32" s="302"/>
      <c r="MVV32" s="302"/>
      <c r="MVW32" s="302"/>
      <c r="MVX32" s="302"/>
      <c r="MVY32" s="302"/>
      <c r="MVZ32" s="302"/>
      <c r="MWA32" s="302"/>
      <c r="MWB32" s="302"/>
      <c r="MWC32" s="302"/>
      <c r="MWD32" s="302"/>
      <c r="MWE32" s="302"/>
      <c r="MWF32" s="302"/>
      <c r="MWG32" s="302"/>
      <c r="MWH32" s="302"/>
      <c r="MWI32" s="302"/>
      <c r="MWJ32" s="302"/>
      <c r="MWK32" s="302"/>
      <c r="MWL32" s="302"/>
      <c r="MWM32" s="302"/>
      <c r="MWN32" s="302"/>
      <c r="MWO32" s="302"/>
      <c r="MWP32" s="302"/>
      <c r="MWQ32" s="302"/>
      <c r="MWR32" s="302"/>
      <c r="MWS32" s="302"/>
      <c r="MWT32" s="302"/>
      <c r="MWU32" s="302"/>
      <c r="MWV32" s="302"/>
      <c r="MWW32" s="302"/>
      <c r="MWX32" s="302"/>
      <c r="MWY32" s="302"/>
      <c r="MWZ32" s="302"/>
      <c r="MXA32" s="302"/>
      <c r="MXB32" s="302"/>
      <c r="MXC32" s="302"/>
      <c r="MXD32" s="302"/>
      <c r="MXE32" s="302"/>
      <c r="MXF32" s="302"/>
      <c r="MXG32" s="302"/>
      <c r="MXH32" s="302"/>
      <c r="MXI32" s="302"/>
      <c r="MXJ32" s="302"/>
      <c r="MXK32" s="302"/>
      <c r="MXL32" s="302"/>
      <c r="MXM32" s="302"/>
      <c r="MXN32" s="302"/>
      <c r="MXO32" s="302"/>
      <c r="MXP32" s="302"/>
      <c r="MXQ32" s="302"/>
      <c r="MXR32" s="302"/>
      <c r="MXS32" s="302"/>
      <c r="MXT32" s="302"/>
      <c r="MXU32" s="302"/>
      <c r="MXV32" s="302"/>
      <c r="MXW32" s="302"/>
      <c r="MXX32" s="302"/>
      <c r="MXY32" s="302"/>
      <c r="MXZ32" s="302"/>
      <c r="MYA32" s="302"/>
      <c r="MYB32" s="302"/>
      <c r="MYC32" s="302"/>
      <c r="MYD32" s="302"/>
      <c r="MYE32" s="302"/>
      <c r="MYF32" s="302"/>
      <c r="MYG32" s="302"/>
      <c r="MYH32" s="302"/>
      <c r="MYI32" s="302"/>
      <c r="MYJ32" s="302"/>
      <c r="MYK32" s="302"/>
      <c r="MYL32" s="302"/>
      <c r="MYM32" s="302"/>
      <c r="MYN32" s="302"/>
      <c r="MYO32" s="302"/>
      <c r="MYP32" s="302"/>
      <c r="MYQ32" s="302"/>
      <c r="MYR32" s="302"/>
      <c r="MYS32" s="302"/>
      <c r="MYT32" s="302"/>
      <c r="MYU32" s="302"/>
      <c r="MYV32" s="302"/>
      <c r="MYW32" s="302"/>
      <c r="MYX32" s="302"/>
      <c r="MYY32" s="302"/>
      <c r="MYZ32" s="302"/>
      <c r="MZA32" s="302"/>
      <c r="MZB32" s="302"/>
      <c r="MZC32" s="302"/>
      <c r="MZD32" s="302"/>
      <c r="MZE32" s="302"/>
      <c r="MZF32" s="302"/>
      <c r="MZG32" s="302"/>
      <c r="MZH32" s="302"/>
      <c r="MZI32" s="302"/>
      <c r="MZJ32" s="302"/>
      <c r="MZK32" s="302"/>
      <c r="MZL32" s="302"/>
      <c r="MZM32" s="302"/>
      <c r="MZN32" s="302"/>
      <c r="MZO32" s="302"/>
      <c r="MZP32" s="302"/>
      <c r="MZQ32" s="302"/>
      <c r="MZR32" s="302"/>
      <c r="MZS32" s="302"/>
      <c r="MZT32" s="302"/>
      <c r="MZU32" s="302"/>
      <c r="MZV32" s="302"/>
      <c r="MZW32" s="302"/>
      <c r="MZX32" s="302"/>
      <c r="MZY32" s="302"/>
      <c r="MZZ32" s="302"/>
      <c r="NAA32" s="302"/>
      <c r="NAB32" s="302"/>
      <c r="NAC32" s="302"/>
      <c r="NAD32" s="302"/>
      <c r="NAE32" s="302"/>
      <c r="NAF32" s="302"/>
      <c r="NAG32" s="302"/>
      <c r="NAH32" s="302"/>
      <c r="NAI32" s="302"/>
      <c r="NAJ32" s="302"/>
      <c r="NAK32" s="302"/>
      <c r="NAL32" s="302"/>
      <c r="NAM32" s="302"/>
      <c r="NAN32" s="302"/>
      <c r="NAO32" s="302"/>
      <c r="NAP32" s="302"/>
      <c r="NAQ32" s="302"/>
      <c r="NAR32" s="302"/>
      <c r="NAS32" s="302"/>
      <c r="NAT32" s="302"/>
      <c r="NAU32" s="302"/>
      <c r="NAV32" s="302"/>
      <c r="NAW32" s="302"/>
      <c r="NAX32" s="302"/>
      <c r="NAY32" s="302"/>
      <c r="NAZ32" s="302"/>
      <c r="NBA32" s="302"/>
      <c r="NBB32" s="302"/>
      <c r="NBC32" s="302"/>
      <c r="NBD32" s="302"/>
      <c r="NBE32" s="302"/>
      <c r="NBF32" s="302"/>
      <c r="NBG32" s="302"/>
      <c r="NBH32" s="302"/>
      <c r="NBI32" s="302"/>
      <c r="NBJ32" s="302"/>
      <c r="NBK32" s="302"/>
      <c r="NBL32" s="302"/>
      <c r="NBM32" s="302"/>
      <c r="NBN32" s="302"/>
      <c r="NBO32" s="302"/>
      <c r="NBP32" s="302"/>
      <c r="NBQ32" s="302"/>
      <c r="NBR32" s="302"/>
      <c r="NBS32" s="302"/>
      <c r="NBT32" s="302"/>
      <c r="NBU32" s="302"/>
      <c r="NBV32" s="302"/>
      <c r="NBW32" s="302"/>
      <c r="NBX32" s="302"/>
      <c r="NBY32" s="302"/>
      <c r="NBZ32" s="302"/>
      <c r="NCA32" s="302"/>
      <c r="NCB32" s="302"/>
      <c r="NCC32" s="302"/>
      <c r="NCD32" s="302"/>
      <c r="NCE32" s="302"/>
      <c r="NCF32" s="302"/>
      <c r="NCG32" s="302"/>
      <c r="NCH32" s="302"/>
      <c r="NCI32" s="302"/>
      <c r="NCJ32" s="302"/>
      <c r="NCK32" s="302"/>
      <c r="NCL32" s="302"/>
      <c r="NCM32" s="302"/>
      <c r="NCN32" s="302"/>
      <c r="NCO32" s="302"/>
      <c r="NCP32" s="302"/>
      <c r="NCQ32" s="302"/>
      <c r="NCR32" s="302"/>
      <c r="NCS32" s="302"/>
      <c r="NCT32" s="302"/>
      <c r="NCU32" s="302"/>
      <c r="NCV32" s="302"/>
      <c r="NCW32" s="302"/>
      <c r="NCX32" s="302"/>
      <c r="NCY32" s="302"/>
      <c r="NCZ32" s="302"/>
      <c r="NDA32" s="302"/>
      <c r="NDB32" s="302"/>
      <c r="NDC32" s="302"/>
      <c r="NDD32" s="302"/>
      <c r="NDE32" s="302"/>
      <c r="NDF32" s="302"/>
      <c r="NDG32" s="302"/>
      <c r="NDH32" s="302"/>
      <c r="NDI32" s="302"/>
      <c r="NDJ32" s="302"/>
      <c r="NDK32" s="302"/>
      <c r="NDL32" s="302"/>
      <c r="NDM32" s="302"/>
      <c r="NDN32" s="302"/>
      <c r="NDO32" s="302"/>
      <c r="NDP32" s="302"/>
      <c r="NDQ32" s="302"/>
      <c r="NDR32" s="302"/>
      <c r="NDS32" s="302"/>
      <c r="NDT32" s="302"/>
      <c r="NDU32" s="302"/>
      <c r="NDV32" s="302"/>
      <c r="NDW32" s="302"/>
      <c r="NDX32" s="302"/>
      <c r="NDY32" s="302"/>
      <c r="NDZ32" s="302"/>
      <c r="NEA32" s="302"/>
      <c r="NEB32" s="302"/>
      <c r="NEC32" s="302"/>
      <c r="NED32" s="302"/>
      <c r="NEE32" s="302"/>
      <c r="NEF32" s="302"/>
      <c r="NEG32" s="302"/>
      <c r="NEH32" s="302"/>
      <c r="NEI32" s="302"/>
      <c r="NEJ32" s="302"/>
      <c r="NEK32" s="302"/>
      <c r="NEL32" s="302"/>
      <c r="NEM32" s="302"/>
      <c r="NEN32" s="302"/>
      <c r="NEO32" s="302"/>
      <c r="NEP32" s="302"/>
      <c r="NEQ32" s="302"/>
      <c r="NER32" s="302"/>
      <c r="NES32" s="302"/>
      <c r="NET32" s="302"/>
      <c r="NEU32" s="302"/>
      <c r="NEV32" s="302"/>
      <c r="NEW32" s="302"/>
      <c r="NEX32" s="302"/>
      <c r="NEY32" s="302"/>
      <c r="NEZ32" s="302"/>
      <c r="NFA32" s="302"/>
      <c r="NFB32" s="302"/>
      <c r="NFC32" s="302"/>
      <c r="NFD32" s="302"/>
      <c r="NFE32" s="302"/>
      <c r="NFF32" s="302"/>
      <c r="NFG32" s="302"/>
      <c r="NFH32" s="302"/>
      <c r="NFI32" s="302"/>
      <c r="NFJ32" s="302"/>
      <c r="NFK32" s="302"/>
      <c r="NFL32" s="302"/>
      <c r="NFM32" s="302"/>
      <c r="NFN32" s="302"/>
      <c r="NFO32" s="302"/>
      <c r="NFP32" s="302"/>
      <c r="NFQ32" s="302"/>
      <c r="NFR32" s="302"/>
      <c r="NFS32" s="302"/>
      <c r="NFT32" s="302"/>
      <c r="NFU32" s="302"/>
      <c r="NFV32" s="302"/>
      <c r="NFW32" s="302"/>
      <c r="NFX32" s="302"/>
      <c r="NFY32" s="302"/>
      <c r="NFZ32" s="302"/>
      <c r="NGA32" s="302"/>
      <c r="NGB32" s="302"/>
      <c r="NGC32" s="302"/>
      <c r="NGD32" s="302"/>
      <c r="NGE32" s="302"/>
      <c r="NGF32" s="302"/>
      <c r="NGG32" s="302"/>
      <c r="NGH32" s="302"/>
      <c r="NGI32" s="302"/>
      <c r="NGJ32" s="302"/>
      <c r="NGK32" s="302"/>
      <c r="NGL32" s="302"/>
      <c r="NGM32" s="302"/>
      <c r="NGN32" s="302"/>
      <c r="NGO32" s="302"/>
      <c r="NGP32" s="302"/>
      <c r="NGQ32" s="302"/>
      <c r="NGR32" s="302"/>
      <c r="NGS32" s="302"/>
      <c r="NGT32" s="302"/>
      <c r="NGU32" s="302"/>
      <c r="NGV32" s="302"/>
      <c r="NGW32" s="302"/>
      <c r="NGX32" s="302"/>
      <c r="NGY32" s="302"/>
      <c r="NGZ32" s="302"/>
      <c r="NHA32" s="302"/>
      <c r="NHB32" s="302"/>
      <c r="NHC32" s="302"/>
      <c r="NHD32" s="302"/>
      <c r="NHE32" s="302"/>
      <c r="NHF32" s="302"/>
      <c r="NHG32" s="302"/>
      <c r="NHH32" s="302"/>
      <c r="NHI32" s="302"/>
      <c r="NHJ32" s="302"/>
      <c r="NHK32" s="302"/>
      <c r="NHL32" s="302"/>
      <c r="NHM32" s="302"/>
      <c r="NHN32" s="302"/>
      <c r="NHO32" s="302"/>
      <c r="NHP32" s="302"/>
      <c r="NHQ32" s="302"/>
      <c r="NHR32" s="302"/>
      <c r="NHS32" s="302"/>
      <c r="NHT32" s="302"/>
      <c r="NHU32" s="302"/>
      <c r="NHV32" s="302"/>
      <c r="NHW32" s="302"/>
      <c r="NHX32" s="302"/>
      <c r="NHY32" s="302"/>
      <c r="NHZ32" s="302"/>
      <c r="NIA32" s="302"/>
      <c r="NIB32" s="302"/>
      <c r="NIC32" s="302"/>
      <c r="NID32" s="302"/>
      <c r="NIE32" s="302"/>
      <c r="NIF32" s="302"/>
      <c r="NIG32" s="302"/>
      <c r="NIH32" s="302"/>
      <c r="NII32" s="302"/>
      <c r="NIJ32" s="302"/>
      <c r="NIK32" s="302"/>
      <c r="NIL32" s="302"/>
      <c r="NIM32" s="302"/>
      <c r="NIN32" s="302"/>
      <c r="NIO32" s="302"/>
      <c r="NIP32" s="302"/>
      <c r="NIQ32" s="302"/>
      <c r="NIR32" s="302"/>
      <c r="NIS32" s="302"/>
      <c r="NIT32" s="302"/>
      <c r="NIU32" s="302"/>
      <c r="NIV32" s="302"/>
      <c r="NIW32" s="302"/>
      <c r="NIX32" s="302"/>
      <c r="NIY32" s="302"/>
      <c r="NIZ32" s="302"/>
      <c r="NJA32" s="302"/>
      <c r="NJB32" s="302"/>
      <c r="NJC32" s="302"/>
      <c r="NJD32" s="302"/>
      <c r="NJE32" s="302"/>
      <c r="NJF32" s="302"/>
      <c r="NJG32" s="302"/>
      <c r="NJH32" s="302"/>
      <c r="NJI32" s="302"/>
      <c r="NJJ32" s="302"/>
      <c r="NJK32" s="302"/>
      <c r="NJL32" s="302"/>
      <c r="NJM32" s="302"/>
      <c r="NJN32" s="302"/>
      <c r="NJO32" s="302"/>
      <c r="NJP32" s="302"/>
      <c r="NJQ32" s="302"/>
      <c r="NJR32" s="302"/>
      <c r="NJS32" s="302"/>
      <c r="NJT32" s="302"/>
      <c r="NJU32" s="302"/>
      <c r="NJV32" s="302"/>
      <c r="NJW32" s="302"/>
      <c r="NJX32" s="302"/>
      <c r="NJY32" s="302"/>
      <c r="NJZ32" s="302"/>
      <c r="NKA32" s="302"/>
      <c r="NKB32" s="302"/>
      <c r="NKC32" s="302"/>
      <c r="NKD32" s="302"/>
      <c r="NKE32" s="302"/>
      <c r="NKF32" s="302"/>
      <c r="NKG32" s="302"/>
      <c r="NKH32" s="302"/>
      <c r="NKI32" s="302"/>
      <c r="NKJ32" s="302"/>
      <c r="NKK32" s="302"/>
      <c r="NKL32" s="302"/>
      <c r="NKM32" s="302"/>
      <c r="NKN32" s="302"/>
      <c r="NKO32" s="302"/>
      <c r="NKP32" s="302"/>
      <c r="NKQ32" s="302"/>
      <c r="NKR32" s="302"/>
      <c r="NKS32" s="302"/>
      <c r="NKT32" s="302"/>
      <c r="NKU32" s="302"/>
      <c r="NKV32" s="302"/>
      <c r="NKW32" s="302"/>
      <c r="NKX32" s="302"/>
      <c r="NKY32" s="302"/>
      <c r="NKZ32" s="302"/>
      <c r="NLA32" s="302"/>
      <c r="NLB32" s="302"/>
      <c r="NLC32" s="302"/>
      <c r="NLD32" s="302"/>
      <c r="NLE32" s="302"/>
      <c r="NLF32" s="302"/>
      <c r="NLG32" s="302"/>
      <c r="NLH32" s="302"/>
      <c r="NLI32" s="302"/>
      <c r="NLJ32" s="302"/>
      <c r="NLK32" s="302"/>
      <c r="NLL32" s="302"/>
      <c r="NLM32" s="302"/>
      <c r="NLN32" s="302"/>
      <c r="NLO32" s="302"/>
      <c r="NLP32" s="302"/>
      <c r="NLQ32" s="302"/>
      <c r="NLR32" s="302"/>
      <c r="NLS32" s="302"/>
      <c r="NLT32" s="302"/>
      <c r="NLU32" s="302"/>
      <c r="NLV32" s="302"/>
      <c r="NLW32" s="302"/>
      <c r="NLX32" s="302"/>
      <c r="NLY32" s="302"/>
      <c r="NLZ32" s="302"/>
      <c r="NMA32" s="302"/>
      <c r="NMB32" s="302"/>
      <c r="NMC32" s="302"/>
      <c r="NMD32" s="302"/>
      <c r="NME32" s="302"/>
      <c r="NMF32" s="302"/>
      <c r="NMG32" s="302"/>
      <c r="NMH32" s="302"/>
      <c r="NMI32" s="302"/>
      <c r="NMJ32" s="302"/>
      <c r="NMK32" s="302"/>
      <c r="NML32" s="302"/>
      <c r="NMM32" s="302"/>
      <c r="NMN32" s="302"/>
      <c r="NMO32" s="302"/>
      <c r="NMP32" s="302"/>
      <c r="NMQ32" s="302"/>
      <c r="NMR32" s="302"/>
      <c r="NMS32" s="302"/>
      <c r="NMT32" s="302"/>
      <c r="NMU32" s="302"/>
      <c r="NMV32" s="302"/>
      <c r="NMW32" s="302"/>
      <c r="NMX32" s="302"/>
      <c r="NMY32" s="302"/>
      <c r="NMZ32" s="302"/>
      <c r="NNA32" s="302"/>
      <c r="NNB32" s="302"/>
      <c r="NNC32" s="302"/>
      <c r="NND32" s="302"/>
      <c r="NNE32" s="302"/>
      <c r="NNF32" s="302"/>
      <c r="NNG32" s="302"/>
      <c r="NNH32" s="302"/>
      <c r="NNI32" s="302"/>
      <c r="NNJ32" s="302"/>
      <c r="NNK32" s="302"/>
      <c r="NNL32" s="302"/>
      <c r="NNM32" s="302"/>
      <c r="NNN32" s="302"/>
      <c r="NNO32" s="302"/>
      <c r="NNP32" s="302"/>
      <c r="NNQ32" s="302"/>
      <c r="NNR32" s="302"/>
      <c r="NNS32" s="302"/>
      <c r="NNT32" s="302"/>
      <c r="NNU32" s="302"/>
      <c r="NNV32" s="302"/>
      <c r="NNW32" s="302"/>
      <c r="NNX32" s="302"/>
      <c r="NNY32" s="302"/>
      <c r="NNZ32" s="302"/>
      <c r="NOA32" s="302"/>
      <c r="NOB32" s="302"/>
      <c r="NOC32" s="302"/>
      <c r="NOD32" s="302"/>
      <c r="NOE32" s="302"/>
      <c r="NOF32" s="302"/>
      <c r="NOG32" s="302"/>
      <c r="NOH32" s="302"/>
      <c r="NOI32" s="302"/>
      <c r="NOJ32" s="302"/>
      <c r="NOK32" s="302"/>
      <c r="NOL32" s="302"/>
      <c r="NOM32" s="302"/>
      <c r="NON32" s="302"/>
      <c r="NOO32" s="302"/>
      <c r="NOP32" s="302"/>
      <c r="NOQ32" s="302"/>
      <c r="NOR32" s="302"/>
      <c r="NOS32" s="302"/>
      <c r="NOT32" s="302"/>
      <c r="NOU32" s="302"/>
      <c r="NOV32" s="302"/>
      <c r="NOW32" s="302"/>
      <c r="NOX32" s="302"/>
      <c r="NOY32" s="302"/>
      <c r="NOZ32" s="302"/>
      <c r="NPA32" s="302"/>
      <c r="NPB32" s="302"/>
      <c r="NPC32" s="302"/>
      <c r="NPD32" s="302"/>
      <c r="NPE32" s="302"/>
      <c r="NPF32" s="302"/>
      <c r="NPG32" s="302"/>
      <c r="NPH32" s="302"/>
      <c r="NPI32" s="302"/>
      <c r="NPJ32" s="302"/>
      <c r="NPK32" s="302"/>
      <c r="NPL32" s="302"/>
      <c r="NPM32" s="302"/>
      <c r="NPN32" s="302"/>
      <c r="NPO32" s="302"/>
      <c r="NPP32" s="302"/>
      <c r="NPQ32" s="302"/>
      <c r="NPR32" s="302"/>
      <c r="NPS32" s="302"/>
      <c r="NPT32" s="302"/>
      <c r="NPU32" s="302"/>
      <c r="NPV32" s="302"/>
      <c r="NPW32" s="302"/>
      <c r="NPX32" s="302"/>
      <c r="NPY32" s="302"/>
      <c r="NPZ32" s="302"/>
      <c r="NQA32" s="302"/>
      <c r="NQB32" s="302"/>
      <c r="NQC32" s="302"/>
      <c r="NQD32" s="302"/>
      <c r="NQE32" s="302"/>
      <c r="NQF32" s="302"/>
      <c r="NQG32" s="302"/>
      <c r="NQH32" s="302"/>
      <c r="NQI32" s="302"/>
      <c r="NQJ32" s="302"/>
      <c r="NQK32" s="302"/>
      <c r="NQL32" s="302"/>
      <c r="NQM32" s="302"/>
      <c r="NQN32" s="302"/>
      <c r="NQO32" s="302"/>
      <c r="NQP32" s="302"/>
      <c r="NQQ32" s="302"/>
      <c r="NQR32" s="302"/>
      <c r="NQS32" s="302"/>
      <c r="NQT32" s="302"/>
      <c r="NQU32" s="302"/>
      <c r="NQV32" s="302"/>
      <c r="NQW32" s="302"/>
      <c r="NQX32" s="302"/>
      <c r="NQY32" s="302"/>
      <c r="NQZ32" s="302"/>
      <c r="NRA32" s="302"/>
      <c r="NRB32" s="302"/>
      <c r="NRC32" s="302"/>
      <c r="NRD32" s="302"/>
      <c r="NRE32" s="302"/>
      <c r="NRF32" s="302"/>
      <c r="NRG32" s="302"/>
      <c r="NRH32" s="302"/>
      <c r="NRI32" s="302"/>
      <c r="NRJ32" s="302"/>
      <c r="NRK32" s="302"/>
      <c r="NRL32" s="302"/>
      <c r="NRM32" s="302"/>
      <c r="NRN32" s="302"/>
      <c r="NRO32" s="302"/>
      <c r="NRP32" s="302"/>
      <c r="NRQ32" s="302"/>
      <c r="NRR32" s="302"/>
      <c r="NRS32" s="302"/>
      <c r="NRT32" s="302"/>
      <c r="NRU32" s="302"/>
      <c r="NRV32" s="302"/>
      <c r="NRW32" s="302"/>
      <c r="NRX32" s="302"/>
      <c r="NRY32" s="302"/>
      <c r="NRZ32" s="302"/>
      <c r="NSA32" s="302"/>
      <c r="NSB32" s="302"/>
      <c r="NSC32" s="302"/>
      <c r="NSD32" s="302"/>
      <c r="NSE32" s="302"/>
      <c r="NSF32" s="302"/>
      <c r="NSG32" s="302"/>
      <c r="NSH32" s="302"/>
      <c r="NSI32" s="302"/>
      <c r="NSJ32" s="302"/>
      <c r="NSK32" s="302"/>
      <c r="NSL32" s="302"/>
      <c r="NSM32" s="302"/>
      <c r="NSN32" s="302"/>
      <c r="NSO32" s="302"/>
      <c r="NSP32" s="302"/>
      <c r="NSQ32" s="302"/>
      <c r="NSR32" s="302"/>
      <c r="NSS32" s="302"/>
      <c r="NST32" s="302"/>
      <c r="NSU32" s="302"/>
      <c r="NSV32" s="302"/>
      <c r="NSW32" s="302"/>
      <c r="NSX32" s="302"/>
      <c r="NSY32" s="302"/>
      <c r="NSZ32" s="302"/>
      <c r="NTA32" s="302"/>
      <c r="NTB32" s="302"/>
      <c r="NTC32" s="302"/>
      <c r="NTD32" s="302"/>
      <c r="NTE32" s="302"/>
      <c r="NTF32" s="302"/>
      <c r="NTG32" s="302"/>
      <c r="NTH32" s="302"/>
      <c r="NTI32" s="302"/>
      <c r="NTJ32" s="302"/>
      <c r="NTK32" s="302"/>
      <c r="NTL32" s="302"/>
      <c r="NTM32" s="302"/>
      <c r="NTN32" s="302"/>
      <c r="NTO32" s="302"/>
      <c r="NTP32" s="302"/>
      <c r="NTQ32" s="302"/>
      <c r="NTR32" s="302"/>
      <c r="NTS32" s="302"/>
      <c r="NTT32" s="302"/>
      <c r="NTU32" s="302"/>
      <c r="NTV32" s="302"/>
      <c r="NTW32" s="302"/>
      <c r="NTX32" s="302"/>
      <c r="NTY32" s="302"/>
      <c r="NTZ32" s="302"/>
      <c r="NUA32" s="302"/>
      <c r="NUB32" s="302"/>
      <c r="NUC32" s="302"/>
      <c r="NUD32" s="302"/>
      <c r="NUE32" s="302"/>
      <c r="NUF32" s="302"/>
      <c r="NUG32" s="302"/>
      <c r="NUH32" s="302"/>
      <c r="NUI32" s="302"/>
      <c r="NUJ32" s="302"/>
      <c r="NUK32" s="302"/>
      <c r="NUL32" s="302"/>
      <c r="NUM32" s="302"/>
      <c r="NUN32" s="302"/>
      <c r="NUO32" s="302"/>
      <c r="NUP32" s="302"/>
      <c r="NUQ32" s="302"/>
      <c r="NUR32" s="302"/>
      <c r="NUS32" s="302"/>
      <c r="NUT32" s="302"/>
      <c r="NUU32" s="302"/>
      <c r="NUV32" s="302"/>
      <c r="NUW32" s="302"/>
      <c r="NUX32" s="302"/>
      <c r="NUY32" s="302"/>
      <c r="NUZ32" s="302"/>
      <c r="NVA32" s="302"/>
      <c r="NVB32" s="302"/>
      <c r="NVC32" s="302"/>
      <c r="NVD32" s="302"/>
      <c r="NVE32" s="302"/>
      <c r="NVF32" s="302"/>
      <c r="NVG32" s="302"/>
      <c r="NVH32" s="302"/>
      <c r="NVI32" s="302"/>
      <c r="NVJ32" s="302"/>
      <c r="NVK32" s="302"/>
      <c r="NVL32" s="302"/>
      <c r="NVM32" s="302"/>
      <c r="NVN32" s="302"/>
      <c r="NVO32" s="302"/>
      <c r="NVP32" s="302"/>
      <c r="NVQ32" s="302"/>
      <c r="NVR32" s="302"/>
      <c r="NVS32" s="302"/>
      <c r="NVT32" s="302"/>
      <c r="NVU32" s="302"/>
      <c r="NVV32" s="302"/>
      <c r="NVW32" s="302"/>
      <c r="NVX32" s="302"/>
      <c r="NVY32" s="302"/>
      <c r="NVZ32" s="302"/>
      <c r="NWA32" s="302"/>
      <c r="NWB32" s="302"/>
      <c r="NWC32" s="302"/>
      <c r="NWD32" s="302"/>
      <c r="NWE32" s="302"/>
      <c r="NWF32" s="302"/>
      <c r="NWG32" s="302"/>
      <c r="NWH32" s="302"/>
      <c r="NWI32" s="302"/>
      <c r="NWJ32" s="302"/>
      <c r="NWK32" s="302"/>
      <c r="NWL32" s="302"/>
      <c r="NWM32" s="302"/>
      <c r="NWN32" s="302"/>
      <c r="NWO32" s="302"/>
      <c r="NWP32" s="302"/>
      <c r="NWQ32" s="302"/>
      <c r="NWR32" s="302"/>
      <c r="NWS32" s="302"/>
      <c r="NWT32" s="302"/>
      <c r="NWU32" s="302"/>
      <c r="NWV32" s="302"/>
      <c r="NWW32" s="302"/>
      <c r="NWX32" s="302"/>
      <c r="NWY32" s="302"/>
      <c r="NWZ32" s="302"/>
      <c r="NXA32" s="302"/>
      <c r="NXB32" s="302"/>
      <c r="NXC32" s="302"/>
      <c r="NXD32" s="302"/>
      <c r="NXE32" s="302"/>
      <c r="NXF32" s="302"/>
      <c r="NXG32" s="302"/>
      <c r="NXH32" s="302"/>
      <c r="NXI32" s="302"/>
      <c r="NXJ32" s="302"/>
      <c r="NXK32" s="302"/>
      <c r="NXL32" s="302"/>
      <c r="NXM32" s="302"/>
      <c r="NXN32" s="302"/>
      <c r="NXO32" s="302"/>
      <c r="NXP32" s="302"/>
      <c r="NXQ32" s="302"/>
      <c r="NXR32" s="302"/>
      <c r="NXS32" s="302"/>
      <c r="NXT32" s="302"/>
      <c r="NXU32" s="302"/>
      <c r="NXV32" s="302"/>
      <c r="NXW32" s="302"/>
      <c r="NXX32" s="302"/>
      <c r="NXY32" s="302"/>
      <c r="NXZ32" s="302"/>
      <c r="NYA32" s="302"/>
      <c r="NYB32" s="302"/>
      <c r="NYC32" s="302"/>
      <c r="NYD32" s="302"/>
      <c r="NYE32" s="302"/>
      <c r="NYF32" s="302"/>
      <c r="NYG32" s="302"/>
      <c r="NYH32" s="302"/>
      <c r="NYI32" s="302"/>
      <c r="NYJ32" s="302"/>
      <c r="NYK32" s="302"/>
      <c r="NYL32" s="302"/>
      <c r="NYM32" s="302"/>
      <c r="NYN32" s="302"/>
      <c r="NYO32" s="302"/>
      <c r="NYP32" s="302"/>
      <c r="NYQ32" s="302"/>
      <c r="NYR32" s="302"/>
      <c r="NYS32" s="302"/>
      <c r="NYT32" s="302"/>
      <c r="NYU32" s="302"/>
      <c r="NYV32" s="302"/>
      <c r="NYW32" s="302"/>
      <c r="NYX32" s="302"/>
      <c r="NYY32" s="302"/>
      <c r="NYZ32" s="302"/>
      <c r="NZA32" s="302"/>
      <c r="NZB32" s="302"/>
      <c r="NZC32" s="302"/>
      <c r="NZD32" s="302"/>
      <c r="NZE32" s="302"/>
      <c r="NZF32" s="302"/>
      <c r="NZG32" s="302"/>
      <c r="NZH32" s="302"/>
      <c r="NZI32" s="302"/>
      <c r="NZJ32" s="302"/>
      <c r="NZK32" s="302"/>
      <c r="NZL32" s="302"/>
      <c r="NZM32" s="302"/>
      <c r="NZN32" s="302"/>
      <c r="NZO32" s="302"/>
      <c r="NZP32" s="302"/>
      <c r="NZQ32" s="302"/>
      <c r="NZR32" s="302"/>
      <c r="NZS32" s="302"/>
      <c r="NZT32" s="302"/>
      <c r="NZU32" s="302"/>
      <c r="NZV32" s="302"/>
      <c r="NZW32" s="302"/>
      <c r="NZX32" s="302"/>
      <c r="NZY32" s="302"/>
      <c r="NZZ32" s="302"/>
      <c r="OAA32" s="302"/>
      <c r="OAB32" s="302"/>
      <c r="OAC32" s="302"/>
      <c r="OAD32" s="302"/>
      <c r="OAE32" s="302"/>
      <c r="OAF32" s="302"/>
      <c r="OAG32" s="302"/>
      <c r="OAH32" s="302"/>
      <c r="OAI32" s="302"/>
      <c r="OAJ32" s="302"/>
      <c r="OAK32" s="302"/>
      <c r="OAL32" s="302"/>
      <c r="OAM32" s="302"/>
      <c r="OAN32" s="302"/>
      <c r="OAO32" s="302"/>
      <c r="OAP32" s="302"/>
      <c r="OAQ32" s="302"/>
      <c r="OAR32" s="302"/>
      <c r="OAS32" s="302"/>
      <c r="OAT32" s="302"/>
      <c r="OAU32" s="302"/>
      <c r="OAV32" s="302"/>
      <c r="OAW32" s="302"/>
      <c r="OAX32" s="302"/>
      <c r="OAY32" s="302"/>
      <c r="OAZ32" s="302"/>
      <c r="OBA32" s="302"/>
      <c r="OBB32" s="302"/>
      <c r="OBC32" s="302"/>
      <c r="OBD32" s="302"/>
      <c r="OBE32" s="302"/>
      <c r="OBF32" s="302"/>
      <c r="OBG32" s="302"/>
      <c r="OBH32" s="302"/>
      <c r="OBI32" s="302"/>
      <c r="OBJ32" s="302"/>
      <c r="OBK32" s="302"/>
      <c r="OBL32" s="302"/>
      <c r="OBM32" s="302"/>
      <c r="OBN32" s="302"/>
      <c r="OBO32" s="302"/>
      <c r="OBP32" s="302"/>
      <c r="OBQ32" s="302"/>
      <c r="OBR32" s="302"/>
      <c r="OBS32" s="302"/>
      <c r="OBT32" s="302"/>
      <c r="OBU32" s="302"/>
      <c r="OBV32" s="302"/>
      <c r="OBW32" s="302"/>
      <c r="OBX32" s="302"/>
      <c r="OBY32" s="302"/>
      <c r="OBZ32" s="302"/>
      <c r="OCA32" s="302"/>
      <c r="OCB32" s="302"/>
      <c r="OCC32" s="302"/>
      <c r="OCD32" s="302"/>
      <c r="OCE32" s="302"/>
      <c r="OCF32" s="302"/>
      <c r="OCG32" s="302"/>
      <c r="OCH32" s="302"/>
      <c r="OCI32" s="302"/>
      <c r="OCJ32" s="302"/>
      <c r="OCK32" s="302"/>
      <c r="OCL32" s="302"/>
      <c r="OCM32" s="302"/>
      <c r="OCN32" s="302"/>
      <c r="OCO32" s="302"/>
      <c r="OCP32" s="302"/>
      <c r="OCQ32" s="302"/>
      <c r="OCR32" s="302"/>
      <c r="OCS32" s="302"/>
      <c r="OCT32" s="302"/>
      <c r="OCU32" s="302"/>
      <c r="OCV32" s="302"/>
      <c r="OCW32" s="302"/>
      <c r="OCX32" s="302"/>
      <c r="OCY32" s="302"/>
      <c r="OCZ32" s="302"/>
      <c r="ODA32" s="302"/>
      <c r="ODB32" s="302"/>
      <c r="ODC32" s="302"/>
      <c r="ODD32" s="302"/>
      <c r="ODE32" s="302"/>
      <c r="ODF32" s="302"/>
      <c r="ODG32" s="302"/>
      <c r="ODH32" s="302"/>
      <c r="ODI32" s="302"/>
      <c r="ODJ32" s="302"/>
      <c r="ODK32" s="302"/>
      <c r="ODL32" s="302"/>
      <c r="ODM32" s="302"/>
      <c r="ODN32" s="302"/>
      <c r="ODO32" s="302"/>
      <c r="ODP32" s="302"/>
      <c r="ODQ32" s="302"/>
      <c r="ODR32" s="302"/>
      <c r="ODS32" s="302"/>
      <c r="ODT32" s="302"/>
      <c r="ODU32" s="302"/>
      <c r="ODV32" s="302"/>
      <c r="ODW32" s="302"/>
      <c r="ODX32" s="302"/>
      <c r="ODY32" s="302"/>
      <c r="ODZ32" s="302"/>
      <c r="OEA32" s="302"/>
      <c r="OEB32" s="302"/>
      <c r="OEC32" s="302"/>
      <c r="OED32" s="302"/>
      <c r="OEE32" s="302"/>
      <c r="OEF32" s="302"/>
      <c r="OEG32" s="302"/>
      <c r="OEH32" s="302"/>
      <c r="OEI32" s="302"/>
      <c r="OEJ32" s="302"/>
      <c r="OEK32" s="302"/>
      <c r="OEL32" s="302"/>
      <c r="OEM32" s="302"/>
      <c r="OEN32" s="302"/>
      <c r="OEO32" s="302"/>
      <c r="OEP32" s="302"/>
      <c r="OEQ32" s="302"/>
      <c r="OER32" s="302"/>
      <c r="OES32" s="302"/>
      <c r="OET32" s="302"/>
      <c r="OEU32" s="302"/>
      <c r="OEV32" s="302"/>
      <c r="OEW32" s="302"/>
      <c r="OEX32" s="302"/>
      <c r="OEY32" s="302"/>
      <c r="OEZ32" s="302"/>
      <c r="OFA32" s="302"/>
      <c r="OFB32" s="302"/>
      <c r="OFC32" s="302"/>
      <c r="OFD32" s="302"/>
      <c r="OFE32" s="302"/>
      <c r="OFF32" s="302"/>
      <c r="OFG32" s="302"/>
      <c r="OFH32" s="302"/>
      <c r="OFI32" s="302"/>
      <c r="OFJ32" s="302"/>
      <c r="OFK32" s="302"/>
      <c r="OFL32" s="302"/>
      <c r="OFM32" s="302"/>
      <c r="OFN32" s="302"/>
      <c r="OFO32" s="302"/>
      <c r="OFP32" s="302"/>
      <c r="OFQ32" s="302"/>
      <c r="OFR32" s="302"/>
      <c r="OFS32" s="302"/>
      <c r="OFT32" s="302"/>
      <c r="OFU32" s="302"/>
      <c r="OFV32" s="302"/>
      <c r="OFW32" s="302"/>
      <c r="OFX32" s="302"/>
      <c r="OFY32" s="302"/>
      <c r="OFZ32" s="302"/>
      <c r="OGA32" s="302"/>
      <c r="OGB32" s="302"/>
      <c r="OGC32" s="302"/>
      <c r="OGD32" s="302"/>
      <c r="OGE32" s="302"/>
      <c r="OGF32" s="302"/>
      <c r="OGG32" s="302"/>
      <c r="OGH32" s="302"/>
      <c r="OGI32" s="302"/>
      <c r="OGJ32" s="302"/>
      <c r="OGK32" s="302"/>
      <c r="OGL32" s="302"/>
      <c r="OGM32" s="302"/>
      <c r="OGN32" s="302"/>
      <c r="OGO32" s="302"/>
      <c r="OGP32" s="302"/>
      <c r="OGQ32" s="302"/>
      <c r="OGR32" s="302"/>
      <c r="OGS32" s="302"/>
      <c r="OGT32" s="302"/>
      <c r="OGU32" s="302"/>
      <c r="OGV32" s="302"/>
      <c r="OGW32" s="302"/>
      <c r="OGX32" s="302"/>
      <c r="OGY32" s="302"/>
      <c r="OGZ32" s="302"/>
      <c r="OHA32" s="302"/>
      <c r="OHB32" s="302"/>
      <c r="OHC32" s="302"/>
      <c r="OHD32" s="302"/>
      <c r="OHE32" s="302"/>
      <c r="OHF32" s="302"/>
      <c r="OHG32" s="302"/>
      <c r="OHH32" s="302"/>
      <c r="OHI32" s="302"/>
      <c r="OHJ32" s="302"/>
      <c r="OHK32" s="302"/>
      <c r="OHL32" s="302"/>
      <c r="OHM32" s="302"/>
      <c r="OHN32" s="302"/>
      <c r="OHO32" s="302"/>
      <c r="OHP32" s="302"/>
      <c r="OHQ32" s="302"/>
      <c r="OHR32" s="302"/>
      <c r="OHS32" s="302"/>
      <c r="OHT32" s="302"/>
      <c r="OHU32" s="302"/>
      <c r="OHV32" s="302"/>
      <c r="OHW32" s="302"/>
      <c r="OHX32" s="302"/>
      <c r="OHY32" s="302"/>
      <c r="OHZ32" s="302"/>
      <c r="OIA32" s="302"/>
      <c r="OIB32" s="302"/>
      <c r="OIC32" s="302"/>
      <c r="OID32" s="302"/>
      <c r="OIE32" s="302"/>
      <c r="OIF32" s="302"/>
      <c r="OIG32" s="302"/>
      <c r="OIH32" s="302"/>
      <c r="OII32" s="302"/>
      <c r="OIJ32" s="302"/>
      <c r="OIK32" s="302"/>
      <c r="OIL32" s="302"/>
      <c r="OIM32" s="302"/>
      <c r="OIN32" s="302"/>
      <c r="OIO32" s="302"/>
      <c r="OIP32" s="302"/>
      <c r="OIQ32" s="302"/>
      <c r="OIR32" s="302"/>
      <c r="OIS32" s="302"/>
      <c r="OIT32" s="302"/>
      <c r="OIU32" s="302"/>
      <c r="OIV32" s="302"/>
      <c r="OIW32" s="302"/>
      <c r="OIX32" s="302"/>
      <c r="OIY32" s="302"/>
      <c r="OIZ32" s="302"/>
      <c r="OJA32" s="302"/>
      <c r="OJB32" s="302"/>
      <c r="OJC32" s="302"/>
      <c r="OJD32" s="302"/>
      <c r="OJE32" s="302"/>
      <c r="OJF32" s="302"/>
      <c r="OJG32" s="302"/>
      <c r="OJH32" s="302"/>
      <c r="OJI32" s="302"/>
      <c r="OJJ32" s="302"/>
      <c r="OJK32" s="302"/>
      <c r="OJL32" s="302"/>
      <c r="OJM32" s="302"/>
      <c r="OJN32" s="302"/>
      <c r="OJO32" s="302"/>
      <c r="OJP32" s="302"/>
      <c r="OJQ32" s="302"/>
      <c r="OJR32" s="302"/>
      <c r="OJS32" s="302"/>
      <c r="OJT32" s="302"/>
      <c r="OJU32" s="302"/>
      <c r="OJV32" s="302"/>
      <c r="OJW32" s="302"/>
      <c r="OJX32" s="302"/>
      <c r="OJY32" s="302"/>
      <c r="OJZ32" s="302"/>
      <c r="OKA32" s="302"/>
      <c r="OKB32" s="302"/>
      <c r="OKC32" s="302"/>
      <c r="OKD32" s="302"/>
      <c r="OKE32" s="302"/>
      <c r="OKF32" s="302"/>
      <c r="OKG32" s="302"/>
      <c r="OKH32" s="302"/>
      <c r="OKI32" s="302"/>
      <c r="OKJ32" s="302"/>
      <c r="OKK32" s="302"/>
      <c r="OKL32" s="302"/>
      <c r="OKM32" s="302"/>
      <c r="OKN32" s="302"/>
      <c r="OKO32" s="302"/>
      <c r="OKP32" s="302"/>
      <c r="OKQ32" s="302"/>
      <c r="OKR32" s="302"/>
      <c r="OKS32" s="302"/>
      <c r="OKT32" s="302"/>
      <c r="OKU32" s="302"/>
      <c r="OKV32" s="302"/>
      <c r="OKW32" s="302"/>
      <c r="OKX32" s="302"/>
      <c r="OKY32" s="302"/>
      <c r="OKZ32" s="302"/>
      <c r="OLA32" s="302"/>
      <c r="OLB32" s="302"/>
      <c r="OLC32" s="302"/>
      <c r="OLD32" s="302"/>
      <c r="OLE32" s="302"/>
      <c r="OLF32" s="302"/>
      <c r="OLG32" s="302"/>
      <c r="OLH32" s="302"/>
      <c r="OLI32" s="302"/>
      <c r="OLJ32" s="302"/>
      <c r="OLK32" s="302"/>
      <c r="OLL32" s="302"/>
      <c r="OLM32" s="302"/>
      <c r="OLN32" s="302"/>
      <c r="OLO32" s="302"/>
      <c r="OLP32" s="302"/>
      <c r="OLQ32" s="302"/>
      <c r="OLR32" s="302"/>
      <c r="OLS32" s="302"/>
      <c r="OLT32" s="302"/>
      <c r="OLU32" s="302"/>
      <c r="OLV32" s="302"/>
      <c r="OLW32" s="302"/>
      <c r="OLX32" s="302"/>
      <c r="OLY32" s="302"/>
      <c r="OLZ32" s="302"/>
      <c r="OMA32" s="302"/>
      <c r="OMB32" s="302"/>
      <c r="OMC32" s="302"/>
      <c r="OMD32" s="302"/>
      <c r="OME32" s="302"/>
      <c r="OMF32" s="302"/>
      <c r="OMG32" s="302"/>
      <c r="OMH32" s="302"/>
      <c r="OMI32" s="302"/>
      <c r="OMJ32" s="302"/>
      <c r="OMK32" s="302"/>
      <c r="OML32" s="302"/>
      <c r="OMM32" s="302"/>
      <c r="OMN32" s="302"/>
      <c r="OMO32" s="302"/>
      <c r="OMP32" s="302"/>
      <c r="OMQ32" s="302"/>
      <c r="OMR32" s="302"/>
      <c r="OMS32" s="302"/>
      <c r="OMT32" s="302"/>
      <c r="OMU32" s="302"/>
      <c r="OMV32" s="302"/>
      <c r="OMW32" s="302"/>
      <c r="OMX32" s="302"/>
      <c r="OMY32" s="302"/>
      <c r="OMZ32" s="302"/>
      <c r="ONA32" s="302"/>
      <c r="ONB32" s="302"/>
      <c r="ONC32" s="302"/>
      <c r="OND32" s="302"/>
      <c r="ONE32" s="302"/>
      <c r="ONF32" s="302"/>
      <c r="ONG32" s="302"/>
      <c r="ONH32" s="302"/>
      <c r="ONI32" s="302"/>
      <c r="ONJ32" s="302"/>
      <c r="ONK32" s="302"/>
      <c r="ONL32" s="302"/>
      <c r="ONM32" s="302"/>
      <c r="ONN32" s="302"/>
      <c r="ONO32" s="302"/>
      <c r="ONP32" s="302"/>
      <c r="ONQ32" s="302"/>
      <c r="ONR32" s="302"/>
      <c r="ONS32" s="302"/>
      <c r="ONT32" s="302"/>
      <c r="ONU32" s="302"/>
      <c r="ONV32" s="302"/>
      <c r="ONW32" s="302"/>
      <c r="ONX32" s="302"/>
      <c r="ONY32" s="302"/>
      <c r="ONZ32" s="302"/>
      <c r="OOA32" s="302"/>
      <c r="OOB32" s="302"/>
      <c r="OOC32" s="302"/>
      <c r="OOD32" s="302"/>
      <c r="OOE32" s="302"/>
      <c r="OOF32" s="302"/>
      <c r="OOG32" s="302"/>
      <c r="OOH32" s="302"/>
      <c r="OOI32" s="302"/>
      <c r="OOJ32" s="302"/>
      <c r="OOK32" s="302"/>
      <c r="OOL32" s="302"/>
      <c r="OOM32" s="302"/>
      <c r="OON32" s="302"/>
      <c r="OOO32" s="302"/>
      <c r="OOP32" s="302"/>
      <c r="OOQ32" s="302"/>
      <c r="OOR32" s="302"/>
      <c r="OOS32" s="302"/>
      <c r="OOT32" s="302"/>
      <c r="OOU32" s="302"/>
      <c r="OOV32" s="302"/>
      <c r="OOW32" s="302"/>
      <c r="OOX32" s="302"/>
      <c r="OOY32" s="302"/>
      <c r="OOZ32" s="302"/>
      <c r="OPA32" s="302"/>
      <c r="OPB32" s="302"/>
      <c r="OPC32" s="302"/>
      <c r="OPD32" s="302"/>
      <c r="OPE32" s="302"/>
      <c r="OPF32" s="302"/>
      <c r="OPG32" s="302"/>
      <c r="OPH32" s="302"/>
      <c r="OPI32" s="302"/>
      <c r="OPJ32" s="302"/>
      <c r="OPK32" s="302"/>
      <c r="OPL32" s="302"/>
      <c r="OPM32" s="302"/>
      <c r="OPN32" s="302"/>
      <c r="OPO32" s="302"/>
      <c r="OPP32" s="302"/>
      <c r="OPQ32" s="302"/>
      <c r="OPR32" s="302"/>
      <c r="OPS32" s="302"/>
      <c r="OPT32" s="302"/>
      <c r="OPU32" s="302"/>
      <c r="OPV32" s="302"/>
      <c r="OPW32" s="302"/>
      <c r="OPX32" s="302"/>
      <c r="OPY32" s="302"/>
      <c r="OPZ32" s="302"/>
      <c r="OQA32" s="302"/>
      <c r="OQB32" s="302"/>
      <c r="OQC32" s="302"/>
      <c r="OQD32" s="302"/>
      <c r="OQE32" s="302"/>
      <c r="OQF32" s="302"/>
      <c r="OQG32" s="302"/>
      <c r="OQH32" s="302"/>
      <c r="OQI32" s="302"/>
      <c r="OQJ32" s="302"/>
      <c r="OQK32" s="302"/>
      <c r="OQL32" s="302"/>
      <c r="OQM32" s="302"/>
      <c r="OQN32" s="302"/>
      <c r="OQO32" s="302"/>
      <c r="OQP32" s="302"/>
      <c r="OQQ32" s="302"/>
      <c r="OQR32" s="302"/>
      <c r="OQS32" s="302"/>
      <c r="OQT32" s="302"/>
      <c r="OQU32" s="302"/>
      <c r="OQV32" s="302"/>
      <c r="OQW32" s="302"/>
      <c r="OQX32" s="302"/>
      <c r="OQY32" s="302"/>
      <c r="OQZ32" s="302"/>
      <c r="ORA32" s="302"/>
      <c r="ORB32" s="302"/>
      <c r="ORC32" s="302"/>
      <c r="ORD32" s="302"/>
      <c r="ORE32" s="302"/>
      <c r="ORF32" s="302"/>
      <c r="ORG32" s="302"/>
      <c r="ORH32" s="302"/>
      <c r="ORI32" s="302"/>
      <c r="ORJ32" s="302"/>
      <c r="ORK32" s="302"/>
      <c r="ORL32" s="302"/>
      <c r="ORM32" s="302"/>
      <c r="ORN32" s="302"/>
      <c r="ORO32" s="302"/>
      <c r="ORP32" s="302"/>
      <c r="ORQ32" s="302"/>
      <c r="ORR32" s="302"/>
      <c r="ORS32" s="302"/>
      <c r="ORT32" s="302"/>
      <c r="ORU32" s="302"/>
      <c r="ORV32" s="302"/>
      <c r="ORW32" s="302"/>
      <c r="ORX32" s="302"/>
      <c r="ORY32" s="302"/>
      <c r="ORZ32" s="302"/>
      <c r="OSA32" s="302"/>
      <c r="OSB32" s="302"/>
      <c r="OSC32" s="302"/>
      <c r="OSD32" s="302"/>
      <c r="OSE32" s="302"/>
      <c r="OSF32" s="302"/>
      <c r="OSG32" s="302"/>
      <c r="OSH32" s="302"/>
      <c r="OSI32" s="302"/>
      <c r="OSJ32" s="302"/>
      <c r="OSK32" s="302"/>
      <c r="OSL32" s="302"/>
      <c r="OSM32" s="302"/>
      <c r="OSN32" s="302"/>
      <c r="OSO32" s="302"/>
      <c r="OSP32" s="302"/>
      <c r="OSQ32" s="302"/>
      <c r="OSR32" s="302"/>
      <c r="OSS32" s="302"/>
      <c r="OST32" s="302"/>
      <c r="OSU32" s="302"/>
      <c r="OSV32" s="302"/>
      <c r="OSW32" s="302"/>
      <c r="OSX32" s="302"/>
      <c r="OSY32" s="302"/>
      <c r="OSZ32" s="302"/>
      <c r="OTA32" s="302"/>
      <c r="OTB32" s="302"/>
      <c r="OTC32" s="302"/>
      <c r="OTD32" s="302"/>
      <c r="OTE32" s="302"/>
      <c r="OTF32" s="302"/>
      <c r="OTG32" s="302"/>
      <c r="OTH32" s="302"/>
      <c r="OTI32" s="302"/>
      <c r="OTJ32" s="302"/>
      <c r="OTK32" s="302"/>
      <c r="OTL32" s="302"/>
      <c r="OTM32" s="302"/>
      <c r="OTN32" s="302"/>
      <c r="OTO32" s="302"/>
      <c r="OTP32" s="302"/>
      <c r="OTQ32" s="302"/>
      <c r="OTR32" s="302"/>
      <c r="OTS32" s="302"/>
      <c r="OTT32" s="302"/>
      <c r="OTU32" s="302"/>
      <c r="OTV32" s="302"/>
      <c r="OTW32" s="302"/>
      <c r="OTX32" s="302"/>
      <c r="OTY32" s="302"/>
      <c r="OTZ32" s="302"/>
      <c r="OUA32" s="302"/>
      <c r="OUB32" s="302"/>
      <c r="OUC32" s="302"/>
      <c r="OUD32" s="302"/>
      <c r="OUE32" s="302"/>
      <c r="OUF32" s="302"/>
      <c r="OUG32" s="302"/>
      <c r="OUH32" s="302"/>
      <c r="OUI32" s="302"/>
      <c r="OUJ32" s="302"/>
      <c r="OUK32" s="302"/>
      <c r="OUL32" s="302"/>
      <c r="OUM32" s="302"/>
      <c r="OUN32" s="302"/>
      <c r="OUO32" s="302"/>
      <c r="OUP32" s="302"/>
      <c r="OUQ32" s="302"/>
      <c r="OUR32" s="302"/>
      <c r="OUS32" s="302"/>
      <c r="OUT32" s="302"/>
      <c r="OUU32" s="302"/>
      <c r="OUV32" s="302"/>
      <c r="OUW32" s="302"/>
      <c r="OUX32" s="302"/>
      <c r="OUY32" s="302"/>
      <c r="OUZ32" s="302"/>
      <c r="OVA32" s="302"/>
      <c r="OVB32" s="302"/>
      <c r="OVC32" s="302"/>
      <c r="OVD32" s="302"/>
      <c r="OVE32" s="302"/>
      <c r="OVF32" s="302"/>
      <c r="OVG32" s="302"/>
      <c r="OVH32" s="302"/>
      <c r="OVI32" s="302"/>
      <c r="OVJ32" s="302"/>
      <c r="OVK32" s="302"/>
      <c r="OVL32" s="302"/>
      <c r="OVM32" s="302"/>
      <c r="OVN32" s="302"/>
      <c r="OVO32" s="302"/>
      <c r="OVP32" s="302"/>
      <c r="OVQ32" s="302"/>
      <c r="OVR32" s="302"/>
      <c r="OVS32" s="302"/>
      <c r="OVT32" s="302"/>
      <c r="OVU32" s="302"/>
      <c r="OVV32" s="302"/>
      <c r="OVW32" s="302"/>
      <c r="OVX32" s="302"/>
      <c r="OVY32" s="302"/>
      <c r="OVZ32" s="302"/>
      <c r="OWA32" s="302"/>
      <c r="OWB32" s="302"/>
      <c r="OWC32" s="302"/>
      <c r="OWD32" s="302"/>
      <c r="OWE32" s="302"/>
      <c r="OWF32" s="302"/>
      <c r="OWG32" s="302"/>
      <c r="OWH32" s="302"/>
      <c r="OWI32" s="302"/>
      <c r="OWJ32" s="302"/>
      <c r="OWK32" s="302"/>
      <c r="OWL32" s="302"/>
      <c r="OWM32" s="302"/>
      <c r="OWN32" s="302"/>
      <c r="OWO32" s="302"/>
      <c r="OWP32" s="302"/>
      <c r="OWQ32" s="302"/>
      <c r="OWR32" s="302"/>
      <c r="OWS32" s="302"/>
      <c r="OWT32" s="302"/>
      <c r="OWU32" s="302"/>
      <c r="OWV32" s="302"/>
      <c r="OWW32" s="302"/>
      <c r="OWX32" s="302"/>
      <c r="OWY32" s="302"/>
      <c r="OWZ32" s="302"/>
      <c r="OXA32" s="302"/>
      <c r="OXB32" s="302"/>
      <c r="OXC32" s="302"/>
      <c r="OXD32" s="302"/>
      <c r="OXE32" s="302"/>
      <c r="OXF32" s="302"/>
      <c r="OXG32" s="302"/>
      <c r="OXH32" s="302"/>
      <c r="OXI32" s="302"/>
      <c r="OXJ32" s="302"/>
      <c r="OXK32" s="302"/>
      <c r="OXL32" s="302"/>
      <c r="OXM32" s="302"/>
      <c r="OXN32" s="302"/>
      <c r="OXO32" s="302"/>
      <c r="OXP32" s="302"/>
      <c r="OXQ32" s="302"/>
      <c r="OXR32" s="302"/>
      <c r="OXS32" s="302"/>
      <c r="OXT32" s="302"/>
      <c r="OXU32" s="302"/>
      <c r="OXV32" s="302"/>
      <c r="OXW32" s="302"/>
      <c r="OXX32" s="302"/>
      <c r="OXY32" s="302"/>
      <c r="OXZ32" s="302"/>
      <c r="OYA32" s="302"/>
      <c r="OYB32" s="302"/>
      <c r="OYC32" s="302"/>
      <c r="OYD32" s="302"/>
      <c r="OYE32" s="302"/>
      <c r="OYF32" s="302"/>
      <c r="OYG32" s="302"/>
      <c r="OYH32" s="302"/>
      <c r="OYI32" s="302"/>
      <c r="OYJ32" s="302"/>
      <c r="OYK32" s="302"/>
      <c r="OYL32" s="302"/>
      <c r="OYM32" s="302"/>
      <c r="OYN32" s="302"/>
      <c r="OYO32" s="302"/>
      <c r="OYP32" s="302"/>
      <c r="OYQ32" s="302"/>
      <c r="OYR32" s="302"/>
      <c r="OYS32" s="302"/>
      <c r="OYT32" s="302"/>
      <c r="OYU32" s="302"/>
      <c r="OYV32" s="302"/>
      <c r="OYW32" s="302"/>
      <c r="OYX32" s="302"/>
      <c r="OYY32" s="302"/>
      <c r="OYZ32" s="302"/>
      <c r="OZA32" s="302"/>
      <c r="OZB32" s="302"/>
      <c r="OZC32" s="302"/>
      <c r="OZD32" s="302"/>
      <c r="OZE32" s="302"/>
      <c r="OZF32" s="302"/>
      <c r="OZG32" s="302"/>
      <c r="OZH32" s="302"/>
      <c r="OZI32" s="302"/>
      <c r="OZJ32" s="302"/>
      <c r="OZK32" s="302"/>
      <c r="OZL32" s="302"/>
      <c r="OZM32" s="302"/>
      <c r="OZN32" s="302"/>
      <c r="OZO32" s="302"/>
      <c r="OZP32" s="302"/>
      <c r="OZQ32" s="302"/>
      <c r="OZR32" s="302"/>
      <c r="OZS32" s="302"/>
      <c r="OZT32" s="302"/>
      <c r="OZU32" s="302"/>
      <c r="OZV32" s="302"/>
      <c r="OZW32" s="302"/>
      <c r="OZX32" s="302"/>
      <c r="OZY32" s="302"/>
      <c r="OZZ32" s="302"/>
      <c r="PAA32" s="302"/>
      <c r="PAB32" s="302"/>
      <c r="PAC32" s="302"/>
      <c r="PAD32" s="302"/>
      <c r="PAE32" s="302"/>
      <c r="PAF32" s="302"/>
      <c r="PAG32" s="302"/>
      <c r="PAH32" s="302"/>
      <c r="PAI32" s="302"/>
      <c r="PAJ32" s="302"/>
      <c r="PAK32" s="302"/>
      <c r="PAL32" s="302"/>
      <c r="PAM32" s="302"/>
      <c r="PAN32" s="302"/>
      <c r="PAO32" s="302"/>
      <c r="PAP32" s="302"/>
      <c r="PAQ32" s="302"/>
      <c r="PAR32" s="302"/>
      <c r="PAS32" s="302"/>
      <c r="PAT32" s="302"/>
      <c r="PAU32" s="302"/>
      <c r="PAV32" s="302"/>
      <c r="PAW32" s="302"/>
      <c r="PAX32" s="302"/>
      <c r="PAY32" s="302"/>
      <c r="PAZ32" s="302"/>
      <c r="PBA32" s="302"/>
      <c r="PBB32" s="302"/>
      <c r="PBC32" s="302"/>
      <c r="PBD32" s="302"/>
      <c r="PBE32" s="302"/>
      <c r="PBF32" s="302"/>
      <c r="PBG32" s="302"/>
      <c r="PBH32" s="302"/>
      <c r="PBI32" s="302"/>
      <c r="PBJ32" s="302"/>
      <c r="PBK32" s="302"/>
      <c r="PBL32" s="302"/>
      <c r="PBM32" s="302"/>
      <c r="PBN32" s="302"/>
      <c r="PBO32" s="302"/>
      <c r="PBP32" s="302"/>
      <c r="PBQ32" s="302"/>
      <c r="PBR32" s="302"/>
      <c r="PBS32" s="302"/>
      <c r="PBT32" s="302"/>
      <c r="PBU32" s="302"/>
      <c r="PBV32" s="302"/>
      <c r="PBW32" s="302"/>
      <c r="PBX32" s="302"/>
      <c r="PBY32" s="302"/>
      <c r="PBZ32" s="302"/>
      <c r="PCA32" s="302"/>
      <c r="PCB32" s="302"/>
      <c r="PCC32" s="302"/>
      <c r="PCD32" s="302"/>
      <c r="PCE32" s="302"/>
      <c r="PCF32" s="302"/>
      <c r="PCG32" s="302"/>
      <c r="PCH32" s="302"/>
      <c r="PCI32" s="302"/>
      <c r="PCJ32" s="302"/>
      <c r="PCK32" s="302"/>
      <c r="PCL32" s="302"/>
      <c r="PCM32" s="302"/>
      <c r="PCN32" s="302"/>
      <c r="PCO32" s="302"/>
      <c r="PCP32" s="302"/>
      <c r="PCQ32" s="302"/>
      <c r="PCR32" s="302"/>
      <c r="PCS32" s="302"/>
      <c r="PCT32" s="302"/>
      <c r="PCU32" s="302"/>
      <c r="PCV32" s="302"/>
      <c r="PCW32" s="302"/>
      <c r="PCX32" s="302"/>
      <c r="PCY32" s="302"/>
      <c r="PCZ32" s="302"/>
      <c r="PDA32" s="302"/>
      <c r="PDB32" s="302"/>
      <c r="PDC32" s="302"/>
      <c r="PDD32" s="302"/>
      <c r="PDE32" s="302"/>
      <c r="PDF32" s="302"/>
      <c r="PDG32" s="302"/>
      <c r="PDH32" s="302"/>
      <c r="PDI32" s="302"/>
      <c r="PDJ32" s="302"/>
      <c r="PDK32" s="302"/>
      <c r="PDL32" s="302"/>
      <c r="PDM32" s="302"/>
      <c r="PDN32" s="302"/>
      <c r="PDO32" s="302"/>
      <c r="PDP32" s="302"/>
      <c r="PDQ32" s="302"/>
      <c r="PDR32" s="302"/>
      <c r="PDS32" s="302"/>
      <c r="PDT32" s="302"/>
      <c r="PDU32" s="302"/>
      <c r="PDV32" s="302"/>
      <c r="PDW32" s="302"/>
      <c r="PDX32" s="302"/>
      <c r="PDY32" s="302"/>
      <c r="PDZ32" s="302"/>
      <c r="PEA32" s="302"/>
      <c r="PEB32" s="302"/>
      <c r="PEC32" s="302"/>
      <c r="PED32" s="302"/>
      <c r="PEE32" s="302"/>
      <c r="PEF32" s="302"/>
      <c r="PEG32" s="302"/>
      <c r="PEH32" s="302"/>
      <c r="PEI32" s="302"/>
      <c r="PEJ32" s="302"/>
      <c r="PEK32" s="302"/>
      <c r="PEL32" s="302"/>
      <c r="PEM32" s="302"/>
      <c r="PEN32" s="302"/>
      <c r="PEO32" s="302"/>
      <c r="PEP32" s="302"/>
      <c r="PEQ32" s="302"/>
      <c r="PER32" s="302"/>
      <c r="PES32" s="302"/>
      <c r="PET32" s="302"/>
      <c r="PEU32" s="302"/>
      <c r="PEV32" s="302"/>
      <c r="PEW32" s="302"/>
      <c r="PEX32" s="302"/>
      <c r="PEY32" s="302"/>
      <c r="PEZ32" s="302"/>
      <c r="PFA32" s="302"/>
      <c r="PFB32" s="302"/>
      <c r="PFC32" s="302"/>
      <c r="PFD32" s="302"/>
      <c r="PFE32" s="302"/>
      <c r="PFF32" s="302"/>
      <c r="PFG32" s="302"/>
      <c r="PFH32" s="302"/>
      <c r="PFI32" s="302"/>
      <c r="PFJ32" s="302"/>
      <c r="PFK32" s="302"/>
      <c r="PFL32" s="302"/>
      <c r="PFM32" s="302"/>
      <c r="PFN32" s="302"/>
      <c r="PFO32" s="302"/>
      <c r="PFP32" s="302"/>
      <c r="PFQ32" s="302"/>
      <c r="PFR32" s="302"/>
      <c r="PFS32" s="302"/>
      <c r="PFT32" s="302"/>
      <c r="PFU32" s="302"/>
      <c r="PFV32" s="302"/>
      <c r="PFW32" s="302"/>
      <c r="PFX32" s="302"/>
      <c r="PFY32" s="302"/>
      <c r="PFZ32" s="302"/>
      <c r="PGA32" s="302"/>
      <c r="PGB32" s="302"/>
      <c r="PGC32" s="302"/>
      <c r="PGD32" s="302"/>
      <c r="PGE32" s="302"/>
      <c r="PGF32" s="302"/>
      <c r="PGG32" s="302"/>
      <c r="PGH32" s="302"/>
      <c r="PGI32" s="302"/>
      <c r="PGJ32" s="302"/>
      <c r="PGK32" s="302"/>
      <c r="PGL32" s="302"/>
      <c r="PGM32" s="302"/>
      <c r="PGN32" s="302"/>
      <c r="PGO32" s="302"/>
      <c r="PGP32" s="302"/>
      <c r="PGQ32" s="302"/>
      <c r="PGR32" s="302"/>
      <c r="PGS32" s="302"/>
      <c r="PGT32" s="302"/>
      <c r="PGU32" s="302"/>
      <c r="PGV32" s="302"/>
      <c r="PGW32" s="302"/>
      <c r="PGX32" s="302"/>
      <c r="PGY32" s="302"/>
      <c r="PGZ32" s="302"/>
      <c r="PHA32" s="302"/>
      <c r="PHB32" s="302"/>
      <c r="PHC32" s="302"/>
      <c r="PHD32" s="302"/>
      <c r="PHE32" s="302"/>
      <c r="PHF32" s="302"/>
      <c r="PHG32" s="302"/>
      <c r="PHH32" s="302"/>
      <c r="PHI32" s="302"/>
      <c r="PHJ32" s="302"/>
      <c r="PHK32" s="302"/>
      <c r="PHL32" s="302"/>
      <c r="PHM32" s="302"/>
      <c r="PHN32" s="302"/>
      <c r="PHO32" s="302"/>
      <c r="PHP32" s="302"/>
      <c r="PHQ32" s="302"/>
      <c r="PHR32" s="302"/>
      <c r="PHS32" s="302"/>
      <c r="PHT32" s="302"/>
      <c r="PHU32" s="302"/>
      <c r="PHV32" s="302"/>
      <c r="PHW32" s="302"/>
      <c r="PHX32" s="302"/>
      <c r="PHY32" s="302"/>
      <c r="PHZ32" s="302"/>
      <c r="PIA32" s="302"/>
      <c r="PIB32" s="302"/>
      <c r="PIC32" s="302"/>
      <c r="PID32" s="302"/>
      <c r="PIE32" s="302"/>
      <c r="PIF32" s="302"/>
      <c r="PIG32" s="302"/>
      <c r="PIH32" s="302"/>
      <c r="PII32" s="302"/>
      <c r="PIJ32" s="302"/>
      <c r="PIK32" s="302"/>
      <c r="PIL32" s="302"/>
      <c r="PIM32" s="302"/>
      <c r="PIN32" s="302"/>
      <c r="PIO32" s="302"/>
      <c r="PIP32" s="302"/>
      <c r="PIQ32" s="302"/>
      <c r="PIR32" s="302"/>
      <c r="PIS32" s="302"/>
      <c r="PIT32" s="302"/>
      <c r="PIU32" s="302"/>
      <c r="PIV32" s="302"/>
      <c r="PIW32" s="302"/>
      <c r="PIX32" s="302"/>
      <c r="PIY32" s="302"/>
      <c r="PIZ32" s="302"/>
      <c r="PJA32" s="302"/>
      <c r="PJB32" s="302"/>
      <c r="PJC32" s="302"/>
      <c r="PJD32" s="302"/>
      <c r="PJE32" s="302"/>
      <c r="PJF32" s="302"/>
      <c r="PJG32" s="302"/>
      <c r="PJH32" s="302"/>
      <c r="PJI32" s="302"/>
      <c r="PJJ32" s="302"/>
      <c r="PJK32" s="302"/>
      <c r="PJL32" s="302"/>
      <c r="PJM32" s="302"/>
      <c r="PJN32" s="302"/>
      <c r="PJO32" s="302"/>
      <c r="PJP32" s="302"/>
      <c r="PJQ32" s="302"/>
      <c r="PJR32" s="302"/>
      <c r="PJS32" s="302"/>
      <c r="PJT32" s="302"/>
      <c r="PJU32" s="302"/>
      <c r="PJV32" s="302"/>
      <c r="PJW32" s="302"/>
      <c r="PJX32" s="302"/>
      <c r="PJY32" s="302"/>
      <c r="PJZ32" s="302"/>
      <c r="PKA32" s="302"/>
      <c r="PKB32" s="302"/>
      <c r="PKC32" s="302"/>
      <c r="PKD32" s="302"/>
      <c r="PKE32" s="302"/>
      <c r="PKF32" s="302"/>
      <c r="PKG32" s="302"/>
      <c r="PKH32" s="302"/>
      <c r="PKI32" s="302"/>
      <c r="PKJ32" s="302"/>
      <c r="PKK32" s="302"/>
      <c r="PKL32" s="302"/>
      <c r="PKM32" s="302"/>
      <c r="PKN32" s="302"/>
      <c r="PKO32" s="302"/>
      <c r="PKP32" s="302"/>
      <c r="PKQ32" s="302"/>
      <c r="PKR32" s="302"/>
      <c r="PKS32" s="302"/>
      <c r="PKT32" s="302"/>
      <c r="PKU32" s="302"/>
      <c r="PKV32" s="302"/>
      <c r="PKW32" s="302"/>
      <c r="PKX32" s="302"/>
      <c r="PKY32" s="302"/>
      <c r="PKZ32" s="302"/>
      <c r="PLA32" s="302"/>
      <c r="PLB32" s="302"/>
      <c r="PLC32" s="302"/>
      <c r="PLD32" s="302"/>
      <c r="PLE32" s="302"/>
      <c r="PLF32" s="302"/>
      <c r="PLG32" s="302"/>
      <c r="PLH32" s="302"/>
      <c r="PLI32" s="302"/>
      <c r="PLJ32" s="302"/>
      <c r="PLK32" s="302"/>
      <c r="PLL32" s="302"/>
      <c r="PLM32" s="302"/>
      <c r="PLN32" s="302"/>
      <c r="PLO32" s="302"/>
      <c r="PLP32" s="302"/>
      <c r="PLQ32" s="302"/>
      <c r="PLR32" s="302"/>
      <c r="PLS32" s="302"/>
      <c r="PLT32" s="302"/>
      <c r="PLU32" s="302"/>
      <c r="PLV32" s="302"/>
      <c r="PLW32" s="302"/>
      <c r="PLX32" s="302"/>
      <c r="PLY32" s="302"/>
      <c r="PLZ32" s="302"/>
      <c r="PMA32" s="302"/>
      <c r="PMB32" s="302"/>
      <c r="PMC32" s="302"/>
      <c r="PMD32" s="302"/>
      <c r="PME32" s="302"/>
      <c r="PMF32" s="302"/>
      <c r="PMG32" s="302"/>
      <c r="PMH32" s="302"/>
      <c r="PMI32" s="302"/>
      <c r="PMJ32" s="302"/>
      <c r="PMK32" s="302"/>
      <c r="PML32" s="302"/>
      <c r="PMM32" s="302"/>
      <c r="PMN32" s="302"/>
      <c r="PMO32" s="302"/>
      <c r="PMP32" s="302"/>
      <c r="PMQ32" s="302"/>
      <c r="PMR32" s="302"/>
      <c r="PMS32" s="302"/>
      <c r="PMT32" s="302"/>
      <c r="PMU32" s="302"/>
      <c r="PMV32" s="302"/>
      <c r="PMW32" s="302"/>
      <c r="PMX32" s="302"/>
      <c r="PMY32" s="302"/>
      <c r="PMZ32" s="302"/>
      <c r="PNA32" s="302"/>
      <c r="PNB32" s="302"/>
      <c r="PNC32" s="302"/>
      <c r="PND32" s="302"/>
      <c r="PNE32" s="302"/>
      <c r="PNF32" s="302"/>
      <c r="PNG32" s="302"/>
      <c r="PNH32" s="302"/>
      <c r="PNI32" s="302"/>
      <c r="PNJ32" s="302"/>
      <c r="PNK32" s="302"/>
      <c r="PNL32" s="302"/>
      <c r="PNM32" s="302"/>
      <c r="PNN32" s="302"/>
      <c r="PNO32" s="302"/>
      <c r="PNP32" s="302"/>
      <c r="PNQ32" s="302"/>
      <c r="PNR32" s="302"/>
      <c r="PNS32" s="302"/>
      <c r="PNT32" s="302"/>
      <c r="PNU32" s="302"/>
      <c r="PNV32" s="302"/>
      <c r="PNW32" s="302"/>
      <c r="PNX32" s="302"/>
      <c r="PNY32" s="302"/>
      <c r="PNZ32" s="302"/>
      <c r="POA32" s="302"/>
      <c r="POB32" s="302"/>
      <c r="POC32" s="302"/>
      <c r="POD32" s="302"/>
      <c r="POE32" s="302"/>
      <c r="POF32" s="302"/>
      <c r="POG32" s="302"/>
      <c r="POH32" s="302"/>
      <c r="POI32" s="302"/>
      <c r="POJ32" s="302"/>
      <c r="POK32" s="302"/>
      <c r="POL32" s="302"/>
      <c r="POM32" s="302"/>
      <c r="PON32" s="302"/>
      <c r="POO32" s="302"/>
      <c r="POP32" s="302"/>
      <c r="POQ32" s="302"/>
      <c r="POR32" s="302"/>
      <c r="POS32" s="302"/>
      <c r="POT32" s="302"/>
      <c r="POU32" s="302"/>
      <c r="POV32" s="302"/>
      <c r="POW32" s="302"/>
      <c r="POX32" s="302"/>
      <c r="POY32" s="302"/>
      <c r="POZ32" s="302"/>
      <c r="PPA32" s="302"/>
      <c r="PPB32" s="302"/>
      <c r="PPC32" s="302"/>
      <c r="PPD32" s="302"/>
      <c r="PPE32" s="302"/>
      <c r="PPF32" s="302"/>
      <c r="PPG32" s="302"/>
      <c r="PPH32" s="302"/>
      <c r="PPI32" s="302"/>
      <c r="PPJ32" s="302"/>
      <c r="PPK32" s="302"/>
      <c r="PPL32" s="302"/>
      <c r="PPM32" s="302"/>
      <c r="PPN32" s="302"/>
      <c r="PPO32" s="302"/>
      <c r="PPP32" s="302"/>
      <c r="PPQ32" s="302"/>
      <c r="PPR32" s="302"/>
      <c r="PPS32" s="302"/>
      <c r="PPT32" s="302"/>
      <c r="PPU32" s="302"/>
      <c r="PPV32" s="302"/>
      <c r="PPW32" s="302"/>
      <c r="PPX32" s="302"/>
      <c r="PPY32" s="302"/>
      <c r="PPZ32" s="302"/>
      <c r="PQA32" s="302"/>
      <c r="PQB32" s="302"/>
      <c r="PQC32" s="302"/>
      <c r="PQD32" s="302"/>
      <c r="PQE32" s="302"/>
      <c r="PQF32" s="302"/>
      <c r="PQG32" s="302"/>
      <c r="PQH32" s="302"/>
      <c r="PQI32" s="302"/>
      <c r="PQJ32" s="302"/>
      <c r="PQK32" s="302"/>
      <c r="PQL32" s="302"/>
      <c r="PQM32" s="302"/>
      <c r="PQN32" s="302"/>
      <c r="PQO32" s="302"/>
      <c r="PQP32" s="302"/>
      <c r="PQQ32" s="302"/>
      <c r="PQR32" s="302"/>
      <c r="PQS32" s="302"/>
      <c r="PQT32" s="302"/>
      <c r="PQU32" s="302"/>
      <c r="PQV32" s="302"/>
      <c r="PQW32" s="302"/>
      <c r="PQX32" s="302"/>
      <c r="PQY32" s="302"/>
      <c r="PQZ32" s="302"/>
      <c r="PRA32" s="302"/>
      <c r="PRB32" s="302"/>
      <c r="PRC32" s="302"/>
      <c r="PRD32" s="302"/>
      <c r="PRE32" s="302"/>
      <c r="PRF32" s="302"/>
      <c r="PRG32" s="302"/>
      <c r="PRH32" s="302"/>
      <c r="PRI32" s="302"/>
      <c r="PRJ32" s="302"/>
      <c r="PRK32" s="302"/>
      <c r="PRL32" s="302"/>
      <c r="PRM32" s="302"/>
      <c r="PRN32" s="302"/>
      <c r="PRO32" s="302"/>
      <c r="PRP32" s="302"/>
      <c r="PRQ32" s="302"/>
      <c r="PRR32" s="302"/>
      <c r="PRS32" s="302"/>
      <c r="PRT32" s="302"/>
      <c r="PRU32" s="302"/>
      <c r="PRV32" s="302"/>
      <c r="PRW32" s="302"/>
      <c r="PRX32" s="302"/>
      <c r="PRY32" s="302"/>
      <c r="PRZ32" s="302"/>
      <c r="PSA32" s="302"/>
      <c r="PSB32" s="302"/>
      <c r="PSC32" s="302"/>
      <c r="PSD32" s="302"/>
      <c r="PSE32" s="302"/>
      <c r="PSF32" s="302"/>
      <c r="PSG32" s="302"/>
      <c r="PSH32" s="302"/>
      <c r="PSI32" s="302"/>
      <c r="PSJ32" s="302"/>
      <c r="PSK32" s="302"/>
      <c r="PSL32" s="302"/>
      <c r="PSM32" s="302"/>
      <c r="PSN32" s="302"/>
      <c r="PSO32" s="302"/>
      <c r="PSP32" s="302"/>
      <c r="PSQ32" s="302"/>
      <c r="PSR32" s="302"/>
      <c r="PSS32" s="302"/>
      <c r="PST32" s="302"/>
      <c r="PSU32" s="302"/>
      <c r="PSV32" s="302"/>
      <c r="PSW32" s="302"/>
      <c r="PSX32" s="302"/>
      <c r="PSY32" s="302"/>
      <c r="PSZ32" s="302"/>
      <c r="PTA32" s="302"/>
      <c r="PTB32" s="302"/>
      <c r="PTC32" s="302"/>
      <c r="PTD32" s="302"/>
      <c r="PTE32" s="302"/>
      <c r="PTF32" s="302"/>
      <c r="PTG32" s="302"/>
      <c r="PTH32" s="302"/>
      <c r="PTI32" s="302"/>
      <c r="PTJ32" s="302"/>
      <c r="PTK32" s="302"/>
      <c r="PTL32" s="302"/>
      <c r="PTM32" s="302"/>
      <c r="PTN32" s="302"/>
      <c r="PTO32" s="302"/>
      <c r="PTP32" s="302"/>
      <c r="PTQ32" s="302"/>
      <c r="PTR32" s="302"/>
      <c r="PTS32" s="302"/>
      <c r="PTT32" s="302"/>
      <c r="PTU32" s="302"/>
      <c r="PTV32" s="302"/>
      <c r="PTW32" s="302"/>
      <c r="PTX32" s="302"/>
      <c r="PTY32" s="302"/>
      <c r="PTZ32" s="302"/>
      <c r="PUA32" s="302"/>
      <c r="PUB32" s="302"/>
      <c r="PUC32" s="302"/>
      <c r="PUD32" s="302"/>
      <c r="PUE32" s="302"/>
      <c r="PUF32" s="302"/>
      <c r="PUG32" s="302"/>
      <c r="PUH32" s="302"/>
      <c r="PUI32" s="302"/>
      <c r="PUJ32" s="302"/>
      <c r="PUK32" s="302"/>
      <c r="PUL32" s="302"/>
      <c r="PUM32" s="302"/>
      <c r="PUN32" s="302"/>
      <c r="PUO32" s="302"/>
      <c r="PUP32" s="302"/>
      <c r="PUQ32" s="302"/>
      <c r="PUR32" s="302"/>
      <c r="PUS32" s="302"/>
      <c r="PUT32" s="302"/>
      <c r="PUU32" s="302"/>
      <c r="PUV32" s="302"/>
      <c r="PUW32" s="302"/>
      <c r="PUX32" s="302"/>
      <c r="PUY32" s="302"/>
      <c r="PUZ32" s="302"/>
      <c r="PVA32" s="302"/>
      <c r="PVB32" s="302"/>
      <c r="PVC32" s="302"/>
      <c r="PVD32" s="302"/>
      <c r="PVE32" s="302"/>
      <c r="PVF32" s="302"/>
      <c r="PVG32" s="302"/>
      <c r="PVH32" s="302"/>
      <c r="PVI32" s="302"/>
      <c r="PVJ32" s="302"/>
      <c r="PVK32" s="302"/>
      <c r="PVL32" s="302"/>
      <c r="PVM32" s="302"/>
      <c r="PVN32" s="302"/>
      <c r="PVO32" s="302"/>
      <c r="PVP32" s="302"/>
      <c r="PVQ32" s="302"/>
      <c r="PVR32" s="302"/>
      <c r="PVS32" s="302"/>
      <c r="PVT32" s="302"/>
      <c r="PVU32" s="302"/>
      <c r="PVV32" s="302"/>
      <c r="PVW32" s="302"/>
      <c r="PVX32" s="302"/>
      <c r="PVY32" s="302"/>
      <c r="PVZ32" s="302"/>
      <c r="PWA32" s="302"/>
      <c r="PWB32" s="302"/>
      <c r="PWC32" s="302"/>
      <c r="PWD32" s="302"/>
      <c r="PWE32" s="302"/>
      <c r="PWF32" s="302"/>
      <c r="PWG32" s="302"/>
      <c r="PWH32" s="302"/>
      <c r="PWI32" s="302"/>
      <c r="PWJ32" s="302"/>
      <c r="PWK32" s="302"/>
      <c r="PWL32" s="302"/>
      <c r="PWM32" s="302"/>
      <c r="PWN32" s="302"/>
      <c r="PWO32" s="302"/>
      <c r="PWP32" s="302"/>
      <c r="PWQ32" s="302"/>
      <c r="PWR32" s="302"/>
      <c r="PWS32" s="302"/>
      <c r="PWT32" s="302"/>
      <c r="PWU32" s="302"/>
      <c r="PWV32" s="302"/>
      <c r="PWW32" s="302"/>
      <c r="PWX32" s="302"/>
      <c r="PWY32" s="302"/>
      <c r="PWZ32" s="302"/>
      <c r="PXA32" s="302"/>
      <c r="PXB32" s="302"/>
      <c r="PXC32" s="302"/>
      <c r="PXD32" s="302"/>
      <c r="PXE32" s="302"/>
      <c r="PXF32" s="302"/>
      <c r="PXG32" s="302"/>
      <c r="PXH32" s="302"/>
      <c r="PXI32" s="302"/>
      <c r="PXJ32" s="302"/>
      <c r="PXK32" s="302"/>
      <c r="PXL32" s="302"/>
      <c r="PXM32" s="302"/>
      <c r="PXN32" s="302"/>
      <c r="PXO32" s="302"/>
      <c r="PXP32" s="302"/>
      <c r="PXQ32" s="302"/>
      <c r="PXR32" s="302"/>
      <c r="PXS32" s="302"/>
      <c r="PXT32" s="302"/>
      <c r="PXU32" s="302"/>
      <c r="PXV32" s="302"/>
      <c r="PXW32" s="302"/>
      <c r="PXX32" s="302"/>
      <c r="PXY32" s="302"/>
      <c r="PXZ32" s="302"/>
      <c r="PYA32" s="302"/>
      <c r="PYB32" s="302"/>
      <c r="PYC32" s="302"/>
      <c r="PYD32" s="302"/>
      <c r="PYE32" s="302"/>
      <c r="PYF32" s="302"/>
      <c r="PYG32" s="302"/>
      <c r="PYH32" s="302"/>
      <c r="PYI32" s="302"/>
      <c r="PYJ32" s="302"/>
      <c r="PYK32" s="302"/>
      <c r="PYL32" s="302"/>
      <c r="PYM32" s="302"/>
      <c r="PYN32" s="302"/>
      <c r="PYO32" s="302"/>
      <c r="PYP32" s="302"/>
      <c r="PYQ32" s="302"/>
      <c r="PYR32" s="302"/>
      <c r="PYS32" s="302"/>
      <c r="PYT32" s="302"/>
      <c r="PYU32" s="302"/>
      <c r="PYV32" s="302"/>
      <c r="PYW32" s="302"/>
      <c r="PYX32" s="302"/>
      <c r="PYY32" s="302"/>
      <c r="PYZ32" s="302"/>
      <c r="PZA32" s="302"/>
      <c r="PZB32" s="302"/>
      <c r="PZC32" s="302"/>
      <c r="PZD32" s="302"/>
      <c r="PZE32" s="302"/>
      <c r="PZF32" s="302"/>
      <c r="PZG32" s="302"/>
      <c r="PZH32" s="302"/>
      <c r="PZI32" s="302"/>
      <c r="PZJ32" s="302"/>
      <c r="PZK32" s="302"/>
      <c r="PZL32" s="302"/>
      <c r="PZM32" s="302"/>
      <c r="PZN32" s="302"/>
      <c r="PZO32" s="302"/>
      <c r="PZP32" s="302"/>
      <c r="PZQ32" s="302"/>
      <c r="PZR32" s="302"/>
      <c r="PZS32" s="302"/>
      <c r="PZT32" s="302"/>
      <c r="PZU32" s="302"/>
      <c r="PZV32" s="302"/>
      <c r="PZW32" s="302"/>
      <c r="PZX32" s="302"/>
      <c r="PZY32" s="302"/>
      <c r="PZZ32" s="302"/>
      <c r="QAA32" s="302"/>
      <c r="QAB32" s="302"/>
      <c r="QAC32" s="302"/>
      <c r="QAD32" s="302"/>
      <c r="QAE32" s="302"/>
      <c r="QAF32" s="302"/>
      <c r="QAG32" s="302"/>
      <c r="QAH32" s="302"/>
      <c r="QAI32" s="302"/>
      <c r="QAJ32" s="302"/>
      <c r="QAK32" s="302"/>
      <c r="QAL32" s="302"/>
      <c r="QAM32" s="302"/>
      <c r="QAN32" s="302"/>
      <c r="QAO32" s="302"/>
      <c r="QAP32" s="302"/>
      <c r="QAQ32" s="302"/>
      <c r="QAR32" s="302"/>
      <c r="QAS32" s="302"/>
      <c r="QAT32" s="302"/>
      <c r="QAU32" s="302"/>
      <c r="QAV32" s="302"/>
      <c r="QAW32" s="302"/>
      <c r="QAX32" s="302"/>
      <c r="QAY32" s="302"/>
      <c r="QAZ32" s="302"/>
      <c r="QBA32" s="302"/>
      <c r="QBB32" s="302"/>
      <c r="QBC32" s="302"/>
      <c r="QBD32" s="302"/>
      <c r="QBE32" s="302"/>
      <c r="QBF32" s="302"/>
      <c r="QBG32" s="302"/>
      <c r="QBH32" s="302"/>
      <c r="QBI32" s="302"/>
      <c r="QBJ32" s="302"/>
      <c r="QBK32" s="302"/>
      <c r="QBL32" s="302"/>
      <c r="QBM32" s="302"/>
      <c r="QBN32" s="302"/>
      <c r="QBO32" s="302"/>
      <c r="QBP32" s="302"/>
      <c r="QBQ32" s="302"/>
      <c r="QBR32" s="302"/>
      <c r="QBS32" s="302"/>
      <c r="QBT32" s="302"/>
      <c r="QBU32" s="302"/>
      <c r="QBV32" s="302"/>
      <c r="QBW32" s="302"/>
      <c r="QBX32" s="302"/>
      <c r="QBY32" s="302"/>
      <c r="QBZ32" s="302"/>
      <c r="QCA32" s="302"/>
      <c r="QCB32" s="302"/>
      <c r="QCC32" s="302"/>
      <c r="QCD32" s="302"/>
      <c r="QCE32" s="302"/>
      <c r="QCF32" s="302"/>
      <c r="QCG32" s="302"/>
      <c r="QCH32" s="302"/>
      <c r="QCI32" s="302"/>
      <c r="QCJ32" s="302"/>
      <c r="QCK32" s="302"/>
      <c r="QCL32" s="302"/>
      <c r="QCM32" s="302"/>
      <c r="QCN32" s="302"/>
      <c r="QCO32" s="302"/>
      <c r="QCP32" s="302"/>
      <c r="QCQ32" s="302"/>
      <c r="QCR32" s="302"/>
      <c r="QCS32" s="302"/>
      <c r="QCT32" s="302"/>
      <c r="QCU32" s="302"/>
      <c r="QCV32" s="302"/>
      <c r="QCW32" s="302"/>
      <c r="QCX32" s="302"/>
      <c r="QCY32" s="302"/>
      <c r="QCZ32" s="302"/>
      <c r="QDA32" s="302"/>
      <c r="QDB32" s="302"/>
      <c r="QDC32" s="302"/>
      <c r="QDD32" s="302"/>
      <c r="QDE32" s="302"/>
      <c r="QDF32" s="302"/>
      <c r="QDG32" s="302"/>
      <c r="QDH32" s="302"/>
      <c r="QDI32" s="302"/>
      <c r="QDJ32" s="302"/>
      <c r="QDK32" s="302"/>
      <c r="QDL32" s="302"/>
      <c r="QDM32" s="302"/>
      <c r="QDN32" s="302"/>
      <c r="QDO32" s="302"/>
      <c r="QDP32" s="302"/>
      <c r="QDQ32" s="302"/>
      <c r="QDR32" s="302"/>
      <c r="QDS32" s="302"/>
      <c r="QDT32" s="302"/>
      <c r="QDU32" s="302"/>
      <c r="QDV32" s="302"/>
      <c r="QDW32" s="302"/>
      <c r="QDX32" s="302"/>
      <c r="QDY32" s="302"/>
      <c r="QDZ32" s="302"/>
      <c r="QEA32" s="302"/>
      <c r="QEB32" s="302"/>
      <c r="QEC32" s="302"/>
      <c r="QED32" s="302"/>
      <c r="QEE32" s="302"/>
      <c r="QEF32" s="302"/>
      <c r="QEG32" s="302"/>
      <c r="QEH32" s="302"/>
      <c r="QEI32" s="302"/>
      <c r="QEJ32" s="302"/>
      <c r="QEK32" s="302"/>
      <c r="QEL32" s="302"/>
      <c r="QEM32" s="302"/>
      <c r="QEN32" s="302"/>
      <c r="QEO32" s="302"/>
      <c r="QEP32" s="302"/>
      <c r="QEQ32" s="302"/>
      <c r="QER32" s="302"/>
      <c r="QES32" s="302"/>
      <c r="QET32" s="302"/>
      <c r="QEU32" s="302"/>
      <c r="QEV32" s="302"/>
      <c r="QEW32" s="302"/>
      <c r="QEX32" s="302"/>
      <c r="QEY32" s="302"/>
      <c r="QEZ32" s="302"/>
      <c r="QFA32" s="302"/>
      <c r="QFB32" s="302"/>
      <c r="QFC32" s="302"/>
      <c r="QFD32" s="302"/>
      <c r="QFE32" s="302"/>
      <c r="QFF32" s="302"/>
      <c r="QFG32" s="302"/>
      <c r="QFH32" s="302"/>
      <c r="QFI32" s="302"/>
      <c r="QFJ32" s="302"/>
      <c r="QFK32" s="302"/>
      <c r="QFL32" s="302"/>
      <c r="QFM32" s="302"/>
      <c r="QFN32" s="302"/>
      <c r="QFO32" s="302"/>
      <c r="QFP32" s="302"/>
      <c r="QFQ32" s="302"/>
      <c r="QFR32" s="302"/>
      <c r="QFS32" s="302"/>
      <c r="QFT32" s="302"/>
      <c r="QFU32" s="302"/>
      <c r="QFV32" s="302"/>
      <c r="QFW32" s="302"/>
      <c r="QFX32" s="302"/>
      <c r="QFY32" s="302"/>
      <c r="QFZ32" s="302"/>
      <c r="QGA32" s="302"/>
      <c r="QGB32" s="302"/>
      <c r="QGC32" s="302"/>
      <c r="QGD32" s="302"/>
      <c r="QGE32" s="302"/>
      <c r="QGF32" s="302"/>
      <c r="QGG32" s="302"/>
      <c r="QGH32" s="302"/>
      <c r="QGI32" s="302"/>
      <c r="QGJ32" s="302"/>
      <c r="QGK32" s="302"/>
      <c r="QGL32" s="302"/>
      <c r="QGM32" s="302"/>
      <c r="QGN32" s="302"/>
      <c r="QGO32" s="302"/>
      <c r="QGP32" s="302"/>
      <c r="QGQ32" s="302"/>
      <c r="QGR32" s="302"/>
      <c r="QGS32" s="302"/>
      <c r="QGT32" s="302"/>
      <c r="QGU32" s="302"/>
      <c r="QGV32" s="302"/>
      <c r="QGW32" s="302"/>
      <c r="QGX32" s="302"/>
      <c r="QGY32" s="302"/>
      <c r="QGZ32" s="302"/>
      <c r="QHA32" s="302"/>
      <c r="QHB32" s="302"/>
      <c r="QHC32" s="302"/>
      <c r="QHD32" s="302"/>
      <c r="QHE32" s="302"/>
      <c r="QHF32" s="302"/>
      <c r="QHG32" s="302"/>
      <c r="QHH32" s="302"/>
      <c r="QHI32" s="302"/>
      <c r="QHJ32" s="302"/>
      <c r="QHK32" s="302"/>
      <c r="QHL32" s="302"/>
      <c r="QHM32" s="302"/>
      <c r="QHN32" s="302"/>
      <c r="QHO32" s="302"/>
      <c r="QHP32" s="302"/>
      <c r="QHQ32" s="302"/>
      <c r="QHR32" s="302"/>
      <c r="QHS32" s="302"/>
      <c r="QHT32" s="302"/>
      <c r="QHU32" s="302"/>
      <c r="QHV32" s="302"/>
      <c r="QHW32" s="302"/>
      <c r="QHX32" s="302"/>
      <c r="QHY32" s="302"/>
      <c r="QHZ32" s="302"/>
      <c r="QIA32" s="302"/>
      <c r="QIB32" s="302"/>
      <c r="QIC32" s="302"/>
      <c r="QID32" s="302"/>
      <c r="QIE32" s="302"/>
      <c r="QIF32" s="302"/>
      <c r="QIG32" s="302"/>
      <c r="QIH32" s="302"/>
      <c r="QII32" s="302"/>
      <c r="QIJ32" s="302"/>
      <c r="QIK32" s="302"/>
      <c r="QIL32" s="302"/>
      <c r="QIM32" s="302"/>
      <c r="QIN32" s="302"/>
      <c r="QIO32" s="302"/>
      <c r="QIP32" s="302"/>
      <c r="QIQ32" s="302"/>
      <c r="QIR32" s="302"/>
      <c r="QIS32" s="302"/>
      <c r="QIT32" s="302"/>
      <c r="QIU32" s="302"/>
      <c r="QIV32" s="302"/>
      <c r="QIW32" s="302"/>
      <c r="QIX32" s="302"/>
      <c r="QIY32" s="302"/>
      <c r="QIZ32" s="302"/>
      <c r="QJA32" s="302"/>
      <c r="QJB32" s="302"/>
      <c r="QJC32" s="302"/>
      <c r="QJD32" s="302"/>
      <c r="QJE32" s="302"/>
      <c r="QJF32" s="302"/>
      <c r="QJG32" s="302"/>
      <c r="QJH32" s="302"/>
      <c r="QJI32" s="302"/>
      <c r="QJJ32" s="302"/>
      <c r="QJK32" s="302"/>
      <c r="QJL32" s="302"/>
      <c r="QJM32" s="302"/>
      <c r="QJN32" s="302"/>
      <c r="QJO32" s="302"/>
      <c r="QJP32" s="302"/>
      <c r="QJQ32" s="302"/>
      <c r="QJR32" s="302"/>
      <c r="QJS32" s="302"/>
      <c r="QJT32" s="302"/>
      <c r="QJU32" s="302"/>
      <c r="QJV32" s="302"/>
      <c r="QJW32" s="302"/>
      <c r="QJX32" s="302"/>
      <c r="QJY32" s="302"/>
      <c r="QJZ32" s="302"/>
      <c r="QKA32" s="302"/>
      <c r="QKB32" s="302"/>
      <c r="QKC32" s="302"/>
      <c r="QKD32" s="302"/>
      <c r="QKE32" s="302"/>
      <c r="QKF32" s="302"/>
      <c r="QKG32" s="302"/>
      <c r="QKH32" s="302"/>
      <c r="QKI32" s="302"/>
      <c r="QKJ32" s="302"/>
      <c r="QKK32" s="302"/>
      <c r="QKL32" s="302"/>
      <c r="QKM32" s="302"/>
      <c r="QKN32" s="302"/>
      <c r="QKO32" s="302"/>
      <c r="QKP32" s="302"/>
      <c r="QKQ32" s="302"/>
      <c r="QKR32" s="302"/>
      <c r="QKS32" s="302"/>
      <c r="QKT32" s="302"/>
      <c r="QKU32" s="302"/>
      <c r="QKV32" s="302"/>
      <c r="QKW32" s="302"/>
      <c r="QKX32" s="302"/>
      <c r="QKY32" s="302"/>
      <c r="QKZ32" s="302"/>
      <c r="QLA32" s="302"/>
      <c r="QLB32" s="302"/>
      <c r="QLC32" s="302"/>
      <c r="QLD32" s="302"/>
      <c r="QLE32" s="302"/>
      <c r="QLF32" s="302"/>
      <c r="QLG32" s="302"/>
      <c r="QLH32" s="302"/>
      <c r="QLI32" s="302"/>
      <c r="QLJ32" s="302"/>
      <c r="QLK32" s="302"/>
      <c r="QLL32" s="302"/>
      <c r="QLM32" s="302"/>
      <c r="QLN32" s="302"/>
      <c r="QLO32" s="302"/>
      <c r="QLP32" s="302"/>
      <c r="QLQ32" s="302"/>
      <c r="QLR32" s="302"/>
      <c r="QLS32" s="302"/>
      <c r="QLT32" s="302"/>
      <c r="QLU32" s="302"/>
      <c r="QLV32" s="302"/>
      <c r="QLW32" s="302"/>
      <c r="QLX32" s="302"/>
      <c r="QLY32" s="302"/>
      <c r="QLZ32" s="302"/>
      <c r="QMA32" s="302"/>
      <c r="QMB32" s="302"/>
      <c r="QMC32" s="302"/>
      <c r="QMD32" s="302"/>
      <c r="QME32" s="302"/>
      <c r="QMF32" s="302"/>
      <c r="QMG32" s="302"/>
      <c r="QMH32" s="302"/>
      <c r="QMI32" s="302"/>
      <c r="QMJ32" s="302"/>
      <c r="QMK32" s="302"/>
      <c r="QML32" s="302"/>
      <c r="QMM32" s="302"/>
      <c r="QMN32" s="302"/>
      <c r="QMO32" s="302"/>
      <c r="QMP32" s="302"/>
      <c r="QMQ32" s="302"/>
      <c r="QMR32" s="302"/>
      <c r="QMS32" s="302"/>
      <c r="QMT32" s="302"/>
      <c r="QMU32" s="302"/>
      <c r="QMV32" s="302"/>
      <c r="QMW32" s="302"/>
      <c r="QMX32" s="302"/>
      <c r="QMY32" s="302"/>
      <c r="QMZ32" s="302"/>
      <c r="QNA32" s="302"/>
      <c r="QNB32" s="302"/>
      <c r="QNC32" s="302"/>
      <c r="QND32" s="302"/>
      <c r="QNE32" s="302"/>
      <c r="QNF32" s="302"/>
      <c r="QNG32" s="302"/>
      <c r="QNH32" s="302"/>
      <c r="QNI32" s="302"/>
      <c r="QNJ32" s="302"/>
      <c r="QNK32" s="302"/>
      <c r="QNL32" s="302"/>
      <c r="QNM32" s="302"/>
      <c r="QNN32" s="302"/>
      <c r="QNO32" s="302"/>
      <c r="QNP32" s="302"/>
      <c r="QNQ32" s="302"/>
      <c r="QNR32" s="302"/>
      <c r="QNS32" s="302"/>
      <c r="QNT32" s="302"/>
      <c r="QNU32" s="302"/>
      <c r="QNV32" s="302"/>
      <c r="QNW32" s="302"/>
      <c r="QNX32" s="302"/>
      <c r="QNY32" s="302"/>
      <c r="QNZ32" s="302"/>
      <c r="QOA32" s="302"/>
      <c r="QOB32" s="302"/>
      <c r="QOC32" s="302"/>
      <c r="QOD32" s="302"/>
      <c r="QOE32" s="302"/>
      <c r="QOF32" s="302"/>
      <c r="QOG32" s="302"/>
      <c r="QOH32" s="302"/>
      <c r="QOI32" s="302"/>
      <c r="QOJ32" s="302"/>
      <c r="QOK32" s="302"/>
      <c r="QOL32" s="302"/>
      <c r="QOM32" s="302"/>
      <c r="QON32" s="302"/>
      <c r="QOO32" s="302"/>
      <c r="QOP32" s="302"/>
      <c r="QOQ32" s="302"/>
      <c r="QOR32" s="302"/>
      <c r="QOS32" s="302"/>
      <c r="QOT32" s="302"/>
      <c r="QOU32" s="302"/>
      <c r="QOV32" s="302"/>
      <c r="QOW32" s="302"/>
      <c r="QOX32" s="302"/>
      <c r="QOY32" s="302"/>
      <c r="QOZ32" s="302"/>
      <c r="QPA32" s="302"/>
      <c r="QPB32" s="302"/>
      <c r="QPC32" s="302"/>
      <c r="QPD32" s="302"/>
      <c r="QPE32" s="302"/>
      <c r="QPF32" s="302"/>
      <c r="QPG32" s="302"/>
      <c r="QPH32" s="302"/>
      <c r="QPI32" s="302"/>
      <c r="QPJ32" s="302"/>
      <c r="QPK32" s="302"/>
      <c r="QPL32" s="302"/>
      <c r="QPM32" s="302"/>
      <c r="QPN32" s="302"/>
      <c r="QPO32" s="302"/>
      <c r="QPP32" s="302"/>
      <c r="QPQ32" s="302"/>
      <c r="QPR32" s="302"/>
      <c r="QPS32" s="302"/>
      <c r="QPT32" s="302"/>
      <c r="QPU32" s="302"/>
      <c r="QPV32" s="302"/>
      <c r="QPW32" s="302"/>
      <c r="QPX32" s="302"/>
      <c r="QPY32" s="302"/>
      <c r="QPZ32" s="302"/>
      <c r="QQA32" s="302"/>
      <c r="QQB32" s="302"/>
      <c r="QQC32" s="302"/>
      <c r="QQD32" s="302"/>
      <c r="QQE32" s="302"/>
      <c r="QQF32" s="302"/>
      <c r="QQG32" s="302"/>
      <c r="QQH32" s="302"/>
      <c r="QQI32" s="302"/>
      <c r="QQJ32" s="302"/>
      <c r="QQK32" s="302"/>
      <c r="QQL32" s="302"/>
      <c r="QQM32" s="302"/>
      <c r="QQN32" s="302"/>
      <c r="QQO32" s="302"/>
      <c r="QQP32" s="302"/>
      <c r="QQQ32" s="302"/>
      <c r="QQR32" s="302"/>
      <c r="QQS32" s="302"/>
      <c r="QQT32" s="302"/>
      <c r="QQU32" s="302"/>
      <c r="QQV32" s="302"/>
      <c r="QQW32" s="302"/>
      <c r="QQX32" s="302"/>
      <c r="QQY32" s="302"/>
      <c r="QQZ32" s="302"/>
      <c r="QRA32" s="302"/>
      <c r="QRB32" s="302"/>
      <c r="QRC32" s="302"/>
      <c r="QRD32" s="302"/>
      <c r="QRE32" s="302"/>
      <c r="QRF32" s="302"/>
      <c r="QRG32" s="302"/>
      <c r="QRH32" s="302"/>
      <c r="QRI32" s="302"/>
      <c r="QRJ32" s="302"/>
      <c r="QRK32" s="302"/>
      <c r="QRL32" s="302"/>
      <c r="QRM32" s="302"/>
      <c r="QRN32" s="302"/>
      <c r="QRO32" s="302"/>
      <c r="QRP32" s="302"/>
      <c r="QRQ32" s="302"/>
      <c r="QRR32" s="302"/>
      <c r="QRS32" s="302"/>
      <c r="QRT32" s="302"/>
      <c r="QRU32" s="302"/>
      <c r="QRV32" s="302"/>
      <c r="QRW32" s="302"/>
      <c r="QRX32" s="302"/>
      <c r="QRY32" s="302"/>
      <c r="QRZ32" s="302"/>
      <c r="QSA32" s="302"/>
      <c r="QSB32" s="302"/>
      <c r="QSC32" s="302"/>
      <c r="QSD32" s="302"/>
      <c r="QSE32" s="302"/>
      <c r="QSF32" s="302"/>
      <c r="QSG32" s="302"/>
      <c r="QSH32" s="302"/>
      <c r="QSI32" s="302"/>
      <c r="QSJ32" s="302"/>
      <c r="QSK32" s="302"/>
      <c r="QSL32" s="302"/>
      <c r="QSM32" s="302"/>
      <c r="QSN32" s="302"/>
      <c r="QSO32" s="302"/>
      <c r="QSP32" s="302"/>
      <c r="QSQ32" s="302"/>
      <c r="QSR32" s="302"/>
      <c r="QSS32" s="302"/>
      <c r="QST32" s="302"/>
      <c r="QSU32" s="302"/>
      <c r="QSV32" s="302"/>
      <c r="QSW32" s="302"/>
      <c r="QSX32" s="302"/>
      <c r="QSY32" s="302"/>
      <c r="QSZ32" s="302"/>
      <c r="QTA32" s="302"/>
      <c r="QTB32" s="302"/>
      <c r="QTC32" s="302"/>
      <c r="QTD32" s="302"/>
      <c r="QTE32" s="302"/>
      <c r="QTF32" s="302"/>
      <c r="QTG32" s="302"/>
      <c r="QTH32" s="302"/>
      <c r="QTI32" s="302"/>
      <c r="QTJ32" s="302"/>
      <c r="QTK32" s="302"/>
      <c r="QTL32" s="302"/>
      <c r="QTM32" s="302"/>
      <c r="QTN32" s="302"/>
      <c r="QTO32" s="302"/>
      <c r="QTP32" s="302"/>
      <c r="QTQ32" s="302"/>
      <c r="QTR32" s="302"/>
      <c r="QTS32" s="302"/>
      <c r="QTT32" s="302"/>
      <c r="QTU32" s="302"/>
      <c r="QTV32" s="302"/>
      <c r="QTW32" s="302"/>
      <c r="QTX32" s="302"/>
      <c r="QTY32" s="302"/>
      <c r="QTZ32" s="302"/>
      <c r="QUA32" s="302"/>
      <c r="QUB32" s="302"/>
      <c r="QUC32" s="302"/>
      <c r="QUD32" s="302"/>
      <c r="QUE32" s="302"/>
      <c r="QUF32" s="302"/>
      <c r="QUG32" s="302"/>
      <c r="QUH32" s="302"/>
      <c r="QUI32" s="302"/>
      <c r="QUJ32" s="302"/>
      <c r="QUK32" s="302"/>
      <c r="QUL32" s="302"/>
      <c r="QUM32" s="302"/>
      <c r="QUN32" s="302"/>
      <c r="QUO32" s="302"/>
      <c r="QUP32" s="302"/>
      <c r="QUQ32" s="302"/>
      <c r="QUR32" s="302"/>
      <c r="QUS32" s="302"/>
      <c r="QUT32" s="302"/>
      <c r="QUU32" s="302"/>
      <c r="QUV32" s="302"/>
      <c r="QUW32" s="302"/>
      <c r="QUX32" s="302"/>
      <c r="QUY32" s="302"/>
      <c r="QUZ32" s="302"/>
      <c r="QVA32" s="302"/>
      <c r="QVB32" s="302"/>
      <c r="QVC32" s="302"/>
      <c r="QVD32" s="302"/>
      <c r="QVE32" s="302"/>
      <c r="QVF32" s="302"/>
      <c r="QVG32" s="302"/>
      <c r="QVH32" s="302"/>
      <c r="QVI32" s="302"/>
      <c r="QVJ32" s="302"/>
      <c r="QVK32" s="302"/>
      <c r="QVL32" s="302"/>
      <c r="QVM32" s="302"/>
      <c r="QVN32" s="302"/>
      <c r="QVO32" s="302"/>
      <c r="QVP32" s="302"/>
      <c r="QVQ32" s="302"/>
      <c r="QVR32" s="302"/>
      <c r="QVS32" s="302"/>
      <c r="QVT32" s="302"/>
      <c r="QVU32" s="302"/>
      <c r="QVV32" s="302"/>
      <c r="QVW32" s="302"/>
      <c r="QVX32" s="302"/>
      <c r="QVY32" s="302"/>
      <c r="QVZ32" s="302"/>
      <c r="QWA32" s="302"/>
      <c r="QWB32" s="302"/>
      <c r="QWC32" s="302"/>
      <c r="QWD32" s="302"/>
      <c r="QWE32" s="302"/>
      <c r="QWF32" s="302"/>
      <c r="QWG32" s="302"/>
      <c r="QWH32" s="302"/>
      <c r="QWI32" s="302"/>
      <c r="QWJ32" s="302"/>
      <c r="QWK32" s="302"/>
      <c r="QWL32" s="302"/>
      <c r="QWM32" s="302"/>
      <c r="QWN32" s="302"/>
      <c r="QWO32" s="302"/>
      <c r="QWP32" s="302"/>
      <c r="QWQ32" s="302"/>
      <c r="QWR32" s="302"/>
      <c r="QWS32" s="302"/>
      <c r="QWT32" s="302"/>
      <c r="QWU32" s="302"/>
      <c r="QWV32" s="302"/>
      <c r="QWW32" s="302"/>
      <c r="QWX32" s="302"/>
      <c r="QWY32" s="302"/>
      <c r="QWZ32" s="302"/>
      <c r="QXA32" s="302"/>
      <c r="QXB32" s="302"/>
      <c r="QXC32" s="302"/>
      <c r="QXD32" s="302"/>
      <c r="QXE32" s="302"/>
      <c r="QXF32" s="302"/>
      <c r="QXG32" s="302"/>
      <c r="QXH32" s="302"/>
      <c r="QXI32" s="302"/>
      <c r="QXJ32" s="302"/>
      <c r="QXK32" s="302"/>
      <c r="QXL32" s="302"/>
      <c r="QXM32" s="302"/>
      <c r="QXN32" s="302"/>
      <c r="QXO32" s="302"/>
      <c r="QXP32" s="302"/>
      <c r="QXQ32" s="302"/>
      <c r="QXR32" s="302"/>
      <c r="QXS32" s="302"/>
      <c r="QXT32" s="302"/>
      <c r="QXU32" s="302"/>
      <c r="QXV32" s="302"/>
      <c r="QXW32" s="302"/>
      <c r="QXX32" s="302"/>
      <c r="QXY32" s="302"/>
      <c r="QXZ32" s="302"/>
      <c r="QYA32" s="302"/>
      <c r="QYB32" s="302"/>
      <c r="QYC32" s="302"/>
      <c r="QYD32" s="302"/>
      <c r="QYE32" s="302"/>
      <c r="QYF32" s="302"/>
      <c r="QYG32" s="302"/>
      <c r="QYH32" s="302"/>
      <c r="QYI32" s="302"/>
      <c r="QYJ32" s="302"/>
      <c r="QYK32" s="302"/>
      <c r="QYL32" s="302"/>
      <c r="QYM32" s="302"/>
      <c r="QYN32" s="302"/>
      <c r="QYO32" s="302"/>
      <c r="QYP32" s="302"/>
      <c r="QYQ32" s="302"/>
      <c r="QYR32" s="302"/>
      <c r="QYS32" s="302"/>
      <c r="QYT32" s="302"/>
      <c r="QYU32" s="302"/>
      <c r="QYV32" s="302"/>
      <c r="QYW32" s="302"/>
      <c r="QYX32" s="302"/>
      <c r="QYY32" s="302"/>
      <c r="QYZ32" s="302"/>
      <c r="QZA32" s="302"/>
      <c r="QZB32" s="302"/>
      <c r="QZC32" s="302"/>
      <c r="QZD32" s="302"/>
      <c r="QZE32" s="302"/>
      <c r="QZF32" s="302"/>
      <c r="QZG32" s="302"/>
      <c r="QZH32" s="302"/>
      <c r="QZI32" s="302"/>
      <c r="QZJ32" s="302"/>
      <c r="QZK32" s="302"/>
      <c r="QZL32" s="302"/>
      <c r="QZM32" s="302"/>
      <c r="QZN32" s="302"/>
      <c r="QZO32" s="302"/>
      <c r="QZP32" s="302"/>
      <c r="QZQ32" s="302"/>
      <c r="QZR32" s="302"/>
      <c r="QZS32" s="302"/>
      <c r="QZT32" s="302"/>
      <c r="QZU32" s="302"/>
      <c r="QZV32" s="302"/>
      <c r="QZW32" s="302"/>
      <c r="QZX32" s="302"/>
      <c r="QZY32" s="302"/>
      <c r="QZZ32" s="302"/>
      <c r="RAA32" s="302"/>
      <c r="RAB32" s="302"/>
      <c r="RAC32" s="302"/>
      <c r="RAD32" s="302"/>
      <c r="RAE32" s="302"/>
      <c r="RAF32" s="302"/>
      <c r="RAG32" s="302"/>
      <c r="RAH32" s="302"/>
      <c r="RAI32" s="302"/>
      <c r="RAJ32" s="302"/>
      <c r="RAK32" s="302"/>
      <c r="RAL32" s="302"/>
      <c r="RAM32" s="302"/>
      <c r="RAN32" s="302"/>
      <c r="RAO32" s="302"/>
      <c r="RAP32" s="302"/>
      <c r="RAQ32" s="302"/>
      <c r="RAR32" s="302"/>
      <c r="RAS32" s="302"/>
      <c r="RAT32" s="302"/>
      <c r="RAU32" s="302"/>
      <c r="RAV32" s="302"/>
      <c r="RAW32" s="302"/>
      <c r="RAX32" s="302"/>
      <c r="RAY32" s="302"/>
      <c r="RAZ32" s="302"/>
      <c r="RBA32" s="302"/>
      <c r="RBB32" s="302"/>
      <c r="RBC32" s="302"/>
      <c r="RBD32" s="302"/>
      <c r="RBE32" s="302"/>
      <c r="RBF32" s="302"/>
      <c r="RBG32" s="302"/>
      <c r="RBH32" s="302"/>
      <c r="RBI32" s="302"/>
      <c r="RBJ32" s="302"/>
      <c r="RBK32" s="302"/>
      <c r="RBL32" s="302"/>
      <c r="RBM32" s="302"/>
      <c r="RBN32" s="302"/>
      <c r="RBO32" s="302"/>
      <c r="RBP32" s="302"/>
      <c r="RBQ32" s="302"/>
      <c r="RBR32" s="302"/>
      <c r="RBS32" s="302"/>
      <c r="RBT32" s="302"/>
      <c r="RBU32" s="302"/>
      <c r="RBV32" s="302"/>
      <c r="RBW32" s="302"/>
      <c r="RBX32" s="302"/>
      <c r="RBY32" s="302"/>
      <c r="RBZ32" s="302"/>
      <c r="RCA32" s="302"/>
      <c r="RCB32" s="302"/>
      <c r="RCC32" s="302"/>
      <c r="RCD32" s="302"/>
      <c r="RCE32" s="302"/>
      <c r="RCF32" s="302"/>
      <c r="RCG32" s="302"/>
      <c r="RCH32" s="302"/>
      <c r="RCI32" s="302"/>
      <c r="RCJ32" s="302"/>
      <c r="RCK32" s="302"/>
      <c r="RCL32" s="302"/>
      <c r="RCM32" s="302"/>
      <c r="RCN32" s="302"/>
      <c r="RCO32" s="302"/>
      <c r="RCP32" s="302"/>
      <c r="RCQ32" s="302"/>
      <c r="RCR32" s="302"/>
      <c r="RCS32" s="302"/>
      <c r="RCT32" s="302"/>
      <c r="RCU32" s="302"/>
      <c r="RCV32" s="302"/>
      <c r="RCW32" s="302"/>
      <c r="RCX32" s="302"/>
      <c r="RCY32" s="302"/>
      <c r="RCZ32" s="302"/>
      <c r="RDA32" s="302"/>
      <c r="RDB32" s="302"/>
      <c r="RDC32" s="302"/>
      <c r="RDD32" s="302"/>
      <c r="RDE32" s="302"/>
      <c r="RDF32" s="302"/>
      <c r="RDG32" s="302"/>
      <c r="RDH32" s="302"/>
      <c r="RDI32" s="302"/>
      <c r="RDJ32" s="302"/>
      <c r="RDK32" s="302"/>
      <c r="RDL32" s="302"/>
      <c r="RDM32" s="302"/>
      <c r="RDN32" s="302"/>
      <c r="RDO32" s="302"/>
      <c r="RDP32" s="302"/>
      <c r="RDQ32" s="302"/>
      <c r="RDR32" s="302"/>
      <c r="RDS32" s="302"/>
      <c r="RDT32" s="302"/>
      <c r="RDU32" s="302"/>
      <c r="RDV32" s="302"/>
      <c r="RDW32" s="302"/>
      <c r="RDX32" s="302"/>
      <c r="RDY32" s="302"/>
      <c r="RDZ32" s="302"/>
      <c r="REA32" s="302"/>
      <c r="REB32" s="302"/>
      <c r="REC32" s="302"/>
      <c r="RED32" s="302"/>
      <c r="REE32" s="302"/>
      <c r="REF32" s="302"/>
      <c r="REG32" s="302"/>
      <c r="REH32" s="302"/>
      <c r="REI32" s="302"/>
      <c r="REJ32" s="302"/>
      <c r="REK32" s="302"/>
      <c r="REL32" s="302"/>
      <c r="REM32" s="302"/>
      <c r="REN32" s="302"/>
      <c r="REO32" s="302"/>
      <c r="REP32" s="302"/>
      <c r="REQ32" s="302"/>
      <c r="RER32" s="302"/>
      <c r="RES32" s="302"/>
      <c r="RET32" s="302"/>
      <c r="REU32" s="302"/>
      <c r="REV32" s="302"/>
      <c r="REW32" s="302"/>
      <c r="REX32" s="302"/>
      <c r="REY32" s="302"/>
      <c r="REZ32" s="302"/>
      <c r="RFA32" s="302"/>
      <c r="RFB32" s="302"/>
      <c r="RFC32" s="302"/>
      <c r="RFD32" s="302"/>
      <c r="RFE32" s="302"/>
      <c r="RFF32" s="302"/>
      <c r="RFG32" s="302"/>
      <c r="RFH32" s="302"/>
      <c r="RFI32" s="302"/>
      <c r="RFJ32" s="302"/>
      <c r="RFK32" s="302"/>
      <c r="RFL32" s="302"/>
      <c r="RFM32" s="302"/>
      <c r="RFN32" s="302"/>
      <c r="RFO32" s="302"/>
      <c r="RFP32" s="302"/>
      <c r="RFQ32" s="302"/>
      <c r="RFR32" s="302"/>
      <c r="RFS32" s="302"/>
      <c r="RFT32" s="302"/>
      <c r="RFU32" s="302"/>
      <c r="RFV32" s="302"/>
      <c r="RFW32" s="302"/>
      <c r="RFX32" s="302"/>
      <c r="RFY32" s="302"/>
      <c r="RFZ32" s="302"/>
      <c r="RGA32" s="302"/>
      <c r="RGB32" s="302"/>
      <c r="RGC32" s="302"/>
      <c r="RGD32" s="302"/>
      <c r="RGE32" s="302"/>
      <c r="RGF32" s="302"/>
      <c r="RGG32" s="302"/>
      <c r="RGH32" s="302"/>
      <c r="RGI32" s="302"/>
      <c r="RGJ32" s="302"/>
      <c r="RGK32" s="302"/>
      <c r="RGL32" s="302"/>
      <c r="RGM32" s="302"/>
      <c r="RGN32" s="302"/>
      <c r="RGO32" s="302"/>
      <c r="RGP32" s="302"/>
      <c r="RGQ32" s="302"/>
      <c r="RGR32" s="302"/>
      <c r="RGS32" s="302"/>
      <c r="RGT32" s="302"/>
      <c r="RGU32" s="302"/>
      <c r="RGV32" s="302"/>
      <c r="RGW32" s="302"/>
      <c r="RGX32" s="302"/>
      <c r="RGY32" s="302"/>
      <c r="RGZ32" s="302"/>
      <c r="RHA32" s="302"/>
      <c r="RHB32" s="302"/>
      <c r="RHC32" s="302"/>
      <c r="RHD32" s="302"/>
      <c r="RHE32" s="302"/>
      <c r="RHF32" s="302"/>
      <c r="RHG32" s="302"/>
      <c r="RHH32" s="302"/>
      <c r="RHI32" s="302"/>
      <c r="RHJ32" s="302"/>
      <c r="RHK32" s="302"/>
      <c r="RHL32" s="302"/>
      <c r="RHM32" s="302"/>
      <c r="RHN32" s="302"/>
      <c r="RHO32" s="302"/>
      <c r="RHP32" s="302"/>
      <c r="RHQ32" s="302"/>
      <c r="RHR32" s="302"/>
      <c r="RHS32" s="302"/>
      <c r="RHT32" s="302"/>
      <c r="RHU32" s="302"/>
      <c r="RHV32" s="302"/>
      <c r="RHW32" s="302"/>
      <c r="RHX32" s="302"/>
      <c r="RHY32" s="302"/>
      <c r="RHZ32" s="302"/>
      <c r="RIA32" s="302"/>
      <c r="RIB32" s="302"/>
      <c r="RIC32" s="302"/>
      <c r="RID32" s="302"/>
      <c r="RIE32" s="302"/>
      <c r="RIF32" s="302"/>
      <c r="RIG32" s="302"/>
      <c r="RIH32" s="302"/>
      <c r="RII32" s="302"/>
      <c r="RIJ32" s="302"/>
      <c r="RIK32" s="302"/>
      <c r="RIL32" s="302"/>
      <c r="RIM32" s="302"/>
      <c r="RIN32" s="302"/>
      <c r="RIO32" s="302"/>
      <c r="RIP32" s="302"/>
      <c r="RIQ32" s="302"/>
      <c r="RIR32" s="302"/>
      <c r="RIS32" s="302"/>
      <c r="RIT32" s="302"/>
      <c r="RIU32" s="302"/>
      <c r="RIV32" s="302"/>
      <c r="RIW32" s="302"/>
      <c r="RIX32" s="302"/>
      <c r="RIY32" s="302"/>
      <c r="RIZ32" s="302"/>
      <c r="RJA32" s="302"/>
      <c r="RJB32" s="302"/>
      <c r="RJC32" s="302"/>
      <c r="RJD32" s="302"/>
      <c r="RJE32" s="302"/>
      <c r="RJF32" s="302"/>
      <c r="RJG32" s="302"/>
      <c r="RJH32" s="302"/>
      <c r="RJI32" s="302"/>
      <c r="RJJ32" s="302"/>
      <c r="RJK32" s="302"/>
      <c r="RJL32" s="302"/>
      <c r="RJM32" s="302"/>
      <c r="RJN32" s="302"/>
      <c r="RJO32" s="302"/>
      <c r="RJP32" s="302"/>
      <c r="RJQ32" s="302"/>
      <c r="RJR32" s="302"/>
      <c r="RJS32" s="302"/>
      <c r="RJT32" s="302"/>
      <c r="RJU32" s="302"/>
      <c r="RJV32" s="302"/>
      <c r="RJW32" s="302"/>
      <c r="RJX32" s="302"/>
      <c r="RJY32" s="302"/>
      <c r="RJZ32" s="302"/>
      <c r="RKA32" s="302"/>
      <c r="RKB32" s="302"/>
      <c r="RKC32" s="302"/>
      <c r="RKD32" s="302"/>
      <c r="RKE32" s="302"/>
      <c r="RKF32" s="302"/>
      <c r="RKG32" s="302"/>
      <c r="RKH32" s="302"/>
      <c r="RKI32" s="302"/>
      <c r="RKJ32" s="302"/>
      <c r="RKK32" s="302"/>
      <c r="RKL32" s="302"/>
      <c r="RKM32" s="302"/>
      <c r="RKN32" s="302"/>
      <c r="RKO32" s="302"/>
      <c r="RKP32" s="302"/>
      <c r="RKQ32" s="302"/>
      <c r="RKR32" s="302"/>
      <c r="RKS32" s="302"/>
      <c r="RKT32" s="302"/>
      <c r="RKU32" s="302"/>
      <c r="RKV32" s="302"/>
      <c r="RKW32" s="302"/>
      <c r="RKX32" s="302"/>
      <c r="RKY32" s="302"/>
      <c r="RKZ32" s="302"/>
      <c r="RLA32" s="302"/>
      <c r="RLB32" s="302"/>
      <c r="RLC32" s="302"/>
      <c r="RLD32" s="302"/>
      <c r="RLE32" s="302"/>
      <c r="RLF32" s="302"/>
      <c r="RLG32" s="302"/>
      <c r="RLH32" s="302"/>
      <c r="RLI32" s="302"/>
      <c r="RLJ32" s="302"/>
      <c r="RLK32" s="302"/>
      <c r="RLL32" s="302"/>
      <c r="RLM32" s="302"/>
      <c r="RLN32" s="302"/>
      <c r="RLO32" s="302"/>
      <c r="RLP32" s="302"/>
      <c r="RLQ32" s="302"/>
      <c r="RLR32" s="302"/>
      <c r="RLS32" s="302"/>
      <c r="RLT32" s="302"/>
      <c r="RLU32" s="302"/>
      <c r="RLV32" s="302"/>
      <c r="RLW32" s="302"/>
      <c r="RLX32" s="302"/>
      <c r="RLY32" s="302"/>
      <c r="RLZ32" s="302"/>
      <c r="RMA32" s="302"/>
      <c r="RMB32" s="302"/>
      <c r="RMC32" s="302"/>
      <c r="RMD32" s="302"/>
      <c r="RME32" s="302"/>
      <c r="RMF32" s="302"/>
      <c r="RMG32" s="302"/>
      <c r="RMH32" s="302"/>
      <c r="RMI32" s="302"/>
      <c r="RMJ32" s="302"/>
      <c r="RMK32" s="302"/>
      <c r="RML32" s="302"/>
      <c r="RMM32" s="302"/>
      <c r="RMN32" s="302"/>
      <c r="RMO32" s="302"/>
      <c r="RMP32" s="302"/>
      <c r="RMQ32" s="302"/>
      <c r="RMR32" s="302"/>
      <c r="RMS32" s="302"/>
      <c r="RMT32" s="302"/>
      <c r="RMU32" s="302"/>
      <c r="RMV32" s="302"/>
      <c r="RMW32" s="302"/>
      <c r="RMX32" s="302"/>
      <c r="RMY32" s="302"/>
      <c r="RMZ32" s="302"/>
      <c r="RNA32" s="302"/>
      <c r="RNB32" s="302"/>
      <c r="RNC32" s="302"/>
      <c r="RND32" s="302"/>
      <c r="RNE32" s="302"/>
      <c r="RNF32" s="302"/>
      <c r="RNG32" s="302"/>
      <c r="RNH32" s="302"/>
      <c r="RNI32" s="302"/>
      <c r="RNJ32" s="302"/>
      <c r="RNK32" s="302"/>
      <c r="RNL32" s="302"/>
      <c r="RNM32" s="302"/>
      <c r="RNN32" s="302"/>
      <c r="RNO32" s="302"/>
      <c r="RNP32" s="302"/>
      <c r="RNQ32" s="302"/>
      <c r="RNR32" s="302"/>
      <c r="RNS32" s="302"/>
      <c r="RNT32" s="302"/>
      <c r="RNU32" s="302"/>
      <c r="RNV32" s="302"/>
      <c r="RNW32" s="302"/>
      <c r="RNX32" s="302"/>
      <c r="RNY32" s="302"/>
      <c r="RNZ32" s="302"/>
      <c r="ROA32" s="302"/>
      <c r="ROB32" s="302"/>
      <c r="ROC32" s="302"/>
      <c r="ROD32" s="302"/>
      <c r="ROE32" s="302"/>
      <c r="ROF32" s="302"/>
      <c r="ROG32" s="302"/>
      <c r="ROH32" s="302"/>
      <c r="ROI32" s="302"/>
      <c r="ROJ32" s="302"/>
      <c r="ROK32" s="302"/>
      <c r="ROL32" s="302"/>
      <c r="ROM32" s="302"/>
      <c r="RON32" s="302"/>
      <c r="ROO32" s="302"/>
      <c r="ROP32" s="302"/>
      <c r="ROQ32" s="302"/>
      <c r="ROR32" s="302"/>
      <c r="ROS32" s="302"/>
      <c r="ROT32" s="302"/>
      <c r="ROU32" s="302"/>
      <c r="ROV32" s="302"/>
      <c r="ROW32" s="302"/>
      <c r="ROX32" s="302"/>
      <c r="ROY32" s="302"/>
      <c r="ROZ32" s="302"/>
      <c r="RPA32" s="302"/>
      <c r="RPB32" s="302"/>
      <c r="RPC32" s="302"/>
      <c r="RPD32" s="302"/>
      <c r="RPE32" s="302"/>
      <c r="RPF32" s="302"/>
      <c r="RPG32" s="302"/>
      <c r="RPH32" s="302"/>
      <c r="RPI32" s="302"/>
      <c r="RPJ32" s="302"/>
      <c r="RPK32" s="302"/>
      <c r="RPL32" s="302"/>
      <c r="RPM32" s="302"/>
      <c r="RPN32" s="302"/>
      <c r="RPO32" s="302"/>
      <c r="RPP32" s="302"/>
      <c r="RPQ32" s="302"/>
      <c r="RPR32" s="302"/>
      <c r="RPS32" s="302"/>
      <c r="RPT32" s="302"/>
      <c r="RPU32" s="302"/>
      <c r="RPV32" s="302"/>
      <c r="RPW32" s="302"/>
      <c r="RPX32" s="302"/>
      <c r="RPY32" s="302"/>
      <c r="RPZ32" s="302"/>
      <c r="RQA32" s="302"/>
      <c r="RQB32" s="302"/>
      <c r="RQC32" s="302"/>
      <c r="RQD32" s="302"/>
      <c r="RQE32" s="302"/>
      <c r="RQF32" s="302"/>
      <c r="RQG32" s="302"/>
      <c r="RQH32" s="302"/>
      <c r="RQI32" s="302"/>
      <c r="RQJ32" s="302"/>
      <c r="RQK32" s="302"/>
      <c r="RQL32" s="302"/>
      <c r="RQM32" s="302"/>
      <c r="RQN32" s="302"/>
      <c r="RQO32" s="302"/>
      <c r="RQP32" s="302"/>
      <c r="RQQ32" s="302"/>
      <c r="RQR32" s="302"/>
      <c r="RQS32" s="302"/>
      <c r="RQT32" s="302"/>
      <c r="RQU32" s="302"/>
      <c r="RQV32" s="302"/>
      <c r="RQW32" s="302"/>
      <c r="RQX32" s="302"/>
      <c r="RQY32" s="302"/>
      <c r="RQZ32" s="302"/>
      <c r="RRA32" s="302"/>
      <c r="RRB32" s="302"/>
      <c r="RRC32" s="302"/>
      <c r="RRD32" s="302"/>
      <c r="RRE32" s="302"/>
      <c r="RRF32" s="302"/>
      <c r="RRG32" s="302"/>
      <c r="RRH32" s="302"/>
      <c r="RRI32" s="302"/>
      <c r="RRJ32" s="302"/>
      <c r="RRK32" s="302"/>
      <c r="RRL32" s="302"/>
      <c r="RRM32" s="302"/>
      <c r="RRN32" s="302"/>
      <c r="RRO32" s="302"/>
      <c r="RRP32" s="302"/>
      <c r="RRQ32" s="302"/>
      <c r="RRR32" s="302"/>
      <c r="RRS32" s="302"/>
      <c r="RRT32" s="302"/>
      <c r="RRU32" s="302"/>
      <c r="RRV32" s="302"/>
      <c r="RRW32" s="302"/>
      <c r="RRX32" s="302"/>
      <c r="RRY32" s="302"/>
      <c r="RRZ32" s="302"/>
      <c r="RSA32" s="302"/>
      <c r="RSB32" s="302"/>
      <c r="RSC32" s="302"/>
      <c r="RSD32" s="302"/>
      <c r="RSE32" s="302"/>
      <c r="RSF32" s="302"/>
      <c r="RSG32" s="302"/>
      <c r="RSH32" s="302"/>
      <c r="RSI32" s="302"/>
      <c r="RSJ32" s="302"/>
      <c r="RSK32" s="302"/>
      <c r="RSL32" s="302"/>
      <c r="RSM32" s="302"/>
      <c r="RSN32" s="302"/>
      <c r="RSO32" s="302"/>
      <c r="RSP32" s="302"/>
      <c r="RSQ32" s="302"/>
      <c r="RSR32" s="302"/>
      <c r="RSS32" s="302"/>
      <c r="RST32" s="302"/>
      <c r="RSU32" s="302"/>
      <c r="RSV32" s="302"/>
      <c r="RSW32" s="302"/>
      <c r="RSX32" s="302"/>
      <c r="RSY32" s="302"/>
      <c r="RSZ32" s="302"/>
      <c r="RTA32" s="302"/>
      <c r="RTB32" s="302"/>
      <c r="RTC32" s="302"/>
      <c r="RTD32" s="302"/>
      <c r="RTE32" s="302"/>
      <c r="RTF32" s="302"/>
      <c r="RTG32" s="302"/>
      <c r="RTH32" s="302"/>
      <c r="RTI32" s="302"/>
      <c r="RTJ32" s="302"/>
      <c r="RTK32" s="302"/>
      <c r="RTL32" s="302"/>
      <c r="RTM32" s="302"/>
      <c r="RTN32" s="302"/>
      <c r="RTO32" s="302"/>
      <c r="RTP32" s="302"/>
      <c r="RTQ32" s="302"/>
      <c r="RTR32" s="302"/>
      <c r="RTS32" s="302"/>
      <c r="RTT32" s="302"/>
      <c r="RTU32" s="302"/>
      <c r="RTV32" s="302"/>
      <c r="RTW32" s="302"/>
      <c r="RTX32" s="302"/>
      <c r="RTY32" s="302"/>
      <c r="RTZ32" s="302"/>
      <c r="RUA32" s="302"/>
      <c r="RUB32" s="302"/>
      <c r="RUC32" s="302"/>
      <c r="RUD32" s="302"/>
      <c r="RUE32" s="302"/>
      <c r="RUF32" s="302"/>
      <c r="RUG32" s="302"/>
      <c r="RUH32" s="302"/>
      <c r="RUI32" s="302"/>
      <c r="RUJ32" s="302"/>
      <c r="RUK32" s="302"/>
      <c r="RUL32" s="302"/>
      <c r="RUM32" s="302"/>
      <c r="RUN32" s="302"/>
      <c r="RUO32" s="302"/>
      <c r="RUP32" s="302"/>
      <c r="RUQ32" s="302"/>
      <c r="RUR32" s="302"/>
      <c r="RUS32" s="302"/>
      <c r="RUT32" s="302"/>
      <c r="RUU32" s="302"/>
      <c r="RUV32" s="302"/>
      <c r="RUW32" s="302"/>
      <c r="RUX32" s="302"/>
      <c r="RUY32" s="302"/>
      <c r="RUZ32" s="302"/>
      <c r="RVA32" s="302"/>
      <c r="RVB32" s="302"/>
      <c r="RVC32" s="302"/>
      <c r="RVD32" s="302"/>
      <c r="RVE32" s="302"/>
      <c r="RVF32" s="302"/>
      <c r="RVG32" s="302"/>
      <c r="RVH32" s="302"/>
      <c r="RVI32" s="302"/>
      <c r="RVJ32" s="302"/>
      <c r="RVK32" s="302"/>
      <c r="RVL32" s="302"/>
      <c r="RVM32" s="302"/>
      <c r="RVN32" s="302"/>
      <c r="RVO32" s="302"/>
      <c r="RVP32" s="302"/>
      <c r="RVQ32" s="302"/>
      <c r="RVR32" s="302"/>
      <c r="RVS32" s="302"/>
      <c r="RVT32" s="302"/>
      <c r="RVU32" s="302"/>
      <c r="RVV32" s="302"/>
      <c r="RVW32" s="302"/>
      <c r="RVX32" s="302"/>
      <c r="RVY32" s="302"/>
      <c r="RVZ32" s="302"/>
      <c r="RWA32" s="302"/>
      <c r="RWB32" s="302"/>
      <c r="RWC32" s="302"/>
      <c r="RWD32" s="302"/>
      <c r="RWE32" s="302"/>
      <c r="RWF32" s="302"/>
      <c r="RWG32" s="302"/>
      <c r="RWH32" s="302"/>
      <c r="RWI32" s="302"/>
      <c r="RWJ32" s="302"/>
      <c r="RWK32" s="302"/>
      <c r="RWL32" s="302"/>
      <c r="RWM32" s="302"/>
      <c r="RWN32" s="302"/>
      <c r="RWO32" s="302"/>
      <c r="RWP32" s="302"/>
      <c r="RWQ32" s="302"/>
      <c r="RWR32" s="302"/>
      <c r="RWS32" s="302"/>
      <c r="RWT32" s="302"/>
      <c r="RWU32" s="302"/>
      <c r="RWV32" s="302"/>
      <c r="RWW32" s="302"/>
      <c r="RWX32" s="302"/>
      <c r="RWY32" s="302"/>
      <c r="RWZ32" s="302"/>
      <c r="RXA32" s="302"/>
      <c r="RXB32" s="302"/>
      <c r="RXC32" s="302"/>
      <c r="RXD32" s="302"/>
      <c r="RXE32" s="302"/>
      <c r="RXF32" s="302"/>
      <c r="RXG32" s="302"/>
      <c r="RXH32" s="302"/>
      <c r="RXI32" s="302"/>
      <c r="RXJ32" s="302"/>
      <c r="RXK32" s="302"/>
      <c r="RXL32" s="302"/>
      <c r="RXM32" s="302"/>
      <c r="RXN32" s="302"/>
      <c r="RXO32" s="302"/>
      <c r="RXP32" s="302"/>
      <c r="RXQ32" s="302"/>
      <c r="RXR32" s="302"/>
      <c r="RXS32" s="302"/>
      <c r="RXT32" s="302"/>
      <c r="RXU32" s="302"/>
      <c r="RXV32" s="302"/>
      <c r="RXW32" s="302"/>
      <c r="RXX32" s="302"/>
      <c r="RXY32" s="302"/>
      <c r="RXZ32" s="302"/>
      <c r="RYA32" s="302"/>
      <c r="RYB32" s="302"/>
      <c r="RYC32" s="302"/>
      <c r="RYD32" s="302"/>
      <c r="RYE32" s="302"/>
      <c r="RYF32" s="302"/>
      <c r="RYG32" s="302"/>
      <c r="RYH32" s="302"/>
      <c r="RYI32" s="302"/>
      <c r="RYJ32" s="302"/>
      <c r="RYK32" s="302"/>
      <c r="RYL32" s="302"/>
      <c r="RYM32" s="302"/>
      <c r="RYN32" s="302"/>
      <c r="RYO32" s="302"/>
      <c r="RYP32" s="302"/>
      <c r="RYQ32" s="302"/>
      <c r="RYR32" s="302"/>
      <c r="RYS32" s="302"/>
      <c r="RYT32" s="302"/>
      <c r="RYU32" s="302"/>
      <c r="RYV32" s="302"/>
      <c r="RYW32" s="302"/>
      <c r="RYX32" s="302"/>
      <c r="RYY32" s="302"/>
      <c r="RYZ32" s="302"/>
      <c r="RZA32" s="302"/>
      <c r="RZB32" s="302"/>
      <c r="RZC32" s="302"/>
      <c r="RZD32" s="302"/>
      <c r="RZE32" s="302"/>
      <c r="RZF32" s="302"/>
      <c r="RZG32" s="302"/>
      <c r="RZH32" s="302"/>
      <c r="RZI32" s="302"/>
      <c r="RZJ32" s="302"/>
      <c r="RZK32" s="302"/>
      <c r="RZL32" s="302"/>
      <c r="RZM32" s="302"/>
      <c r="RZN32" s="302"/>
      <c r="RZO32" s="302"/>
      <c r="RZP32" s="302"/>
      <c r="RZQ32" s="302"/>
      <c r="RZR32" s="302"/>
      <c r="RZS32" s="302"/>
      <c r="RZT32" s="302"/>
      <c r="RZU32" s="302"/>
      <c r="RZV32" s="302"/>
      <c r="RZW32" s="302"/>
      <c r="RZX32" s="302"/>
      <c r="RZY32" s="302"/>
      <c r="RZZ32" s="302"/>
      <c r="SAA32" s="302"/>
      <c r="SAB32" s="302"/>
      <c r="SAC32" s="302"/>
      <c r="SAD32" s="302"/>
      <c r="SAE32" s="302"/>
      <c r="SAF32" s="302"/>
      <c r="SAG32" s="302"/>
      <c r="SAH32" s="302"/>
      <c r="SAI32" s="302"/>
      <c r="SAJ32" s="302"/>
      <c r="SAK32" s="302"/>
      <c r="SAL32" s="302"/>
      <c r="SAM32" s="302"/>
      <c r="SAN32" s="302"/>
      <c r="SAO32" s="302"/>
      <c r="SAP32" s="302"/>
      <c r="SAQ32" s="302"/>
      <c r="SAR32" s="302"/>
      <c r="SAS32" s="302"/>
      <c r="SAT32" s="302"/>
      <c r="SAU32" s="302"/>
      <c r="SAV32" s="302"/>
      <c r="SAW32" s="302"/>
      <c r="SAX32" s="302"/>
      <c r="SAY32" s="302"/>
      <c r="SAZ32" s="302"/>
      <c r="SBA32" s="302"/>
      <c r="SBB32" s="302"/>
      <c r="SBC32" s="302"/>
      <c r="SBD32" s="302"/>
      <c r="SBE32" s="302"/>
      <c r="SBF32" s="302"/>
      <c r="SBG32" s="302"/>
      <c r="SBH32" s="302"/>
      <c r="SBI32" s="302"/>
      <c r="SBJ32" s="302"/>
      <c r="SBK32" s="302"/>
      <c r="SBL32" s="302"/>
      <c r="SBM32" s="302"/>
      <c r="SBN32" s="302"/>
      <c r="SBO32" s="302"/>
      <c r="SBP32" s="302"/>
      <c r="SBQ32" s="302"/>
      <c r="SBR32" s="302"/>
      <c r="SBS32" s="302"/>
      <c r="SBT32" s="302"/>
      <c r="SBU32" s="302"/>
      <c r="SBV32" s="302"/>
      <c r="SBW32" s="302"/>
      <c r="SBX32" s="302"/>
      <c r="SBY32" s="302"/>
      <c r="SBZ32" s="302"/>
      <c r="SCA32" s="302"/>
      <c r="SCB32" s="302"/>
      <c r="SCC32" s="302"/>
      <c r="SCD32" s="302"/>
      <c r="SCE32" s="302"/>
      <c r="SCF32" s="302"/>
      <c r="SCG32" s="302"/>
      <c r="SCH32" s="302"/>
      <c r="SCI32" s="302"/>
      <c r="SCJ32" s="302"/>
      <c r="SCK32" s="302"/>
      <c r="SCL32" s="302"/>
      <c r="SCM32" s="302"/>
      <c r="SCN32" s="302"/>
      <c r="SCO32" s="302"/>
      <c r="SCP32" s="302"/>
      <c r="SCQ32" s="302"/>
      <c r="SCR32" s="302"/>
      <c r="SCS32" s="302"/>
      <c r="SCT32" s="302"/>
      <c r="SCU32" s="302"/>
      <c r="SCV32" s="302"/>
      <c r="SCW32" s="302"/>
      <c r="SCX32" s="302"/>
      <c r="SCY32" s="302"/>
      <c r="SCZ32" s="302"/>
      <c r="SDA32" s="302"/>
      <c r="SDB32" s="302"/>
      <c r="SDC32" s="302"/>
      <c r="SDD32" s="302"/>
      <c r="SDE32" s="302"/>
      <c r="SDF32" s="302"/>
      <c r="SDG32" s="302"/>
      <c r="SDH32" s="302"/>
      <c r="SDI32" s="302"/>
      <c r="SDJ32" s="302"/>
      <c r="SDK32" s="302"/>
      <c r="SDL32" s="302"/>
      <c r="SDM32" s="302"/>
      <c r="SDN32" s="302"/>
      <c r="SDO32" s="302"/>
      <c r="SDP32" s="302"/>
      <c r="SDQ32" s="302"/>
      <c r="SDR32" s="302"/>
      <c r="SDS32" s="302"/>
      <c r="SDT32" s="302"/>
      <c r="SDU32" s="302"/>
      <c r="SDV32" s="302"/>
      <c r="SDW32" s="302"/>
      <c r="SDX32" s="302"/>
      <c r="SDY32" s="302"/>
      <c r="SDZ32" s="302"/>
      <c r="SEA32" s="302"/>
      <c r="SEB32" s="302"/>
      <c r="SEC32" s="302"/>
      <c r="SED32" s="302"/>
      <c r="SEE32" s="302"/>
      <c r="SEF32" s="302"/>
      <c r="SEG32" s="302"/>
      <c r="SEH32" s="302"/>
      <c r="SEI32" s="302"/>
      <c r="SEJ32" s="302"/>
      <c r="SEK32" s="302"/>
      <c r="SEL32" s="302"/>
      <c r="SEM32" s="302"/>
      <c r="SEN32" s="302"/>
      <c r="SEO32" s="302"/>
      <c r="SEP32" s="302"/>
      <c r="SEQ32" s="302"/>
      <c r="SER32" s="302"/>
      <c r="SES32" s="302"/>
      <c r="SET32" s="302"/>
      <c r="SEU32" s="302"/>
      <c r="SEV32" s="302"/>
      <c r="SEW32" s="302"/>
      <c r="SEX32" s="302"/>
      <c r="SEY32" s="302"/>
      <c r="SEZ32" s="302"/>
      <c r="SFA32" s="302"/>
      <c r="SFB32" s="302"/>
      <c r="SFC32" s="302"/>
      <c r="SFD32" s="302"/>
      <c r="SFE32" s="302"/>
      <c r="SFF32" s="302"/>
      <c r="SFG32" s="302"/>
      <c r="SFH32" s="302"/>
      <c r="SFI32" s="302"/>
      <c r="SFJ32" s="302"/>
      <c r="SFK32" s="302"/>
      <c r="SFL32" s="302"/>
      <c r="SFM32" s="302"/>
      <c r="SFN32" s="302"/>
      <c r="SFO32" s="302"/>
      <c r="SFP32" s="302"/>
      <c r="SFQ32" s="302"/>
      <c r="SFR32" s="302"/>
      <c r="SFS32" s="302"/>
      <c r="SFT32" s="302"/>
      <c r="SFU32" s="302"/>
      <c r="SFV32" s="302"/>
      <c r="SFW32" s="302"/>
      <c r="SFX32" s="302"/>
      <c r="SFY32" s="302"/>
      <c r="SFZ32" s="302"/>
      <c r="SGA32" s="302"/>
      <c r="SGB32" s="302"/>
      <c r="SGC32" s="302"/>
      <c r="SGD32" s="302"/>
      <c r="SGE32" s="302"/>
      <c r="SGF32" s="302"/>
      <c r="SGG32" s="302"/>
      <c r="SGH32" s="302"/>
      <c r="SGI32" s="302"/>
      <c r="SGJ32" s="302"/>
      <c r="SGK32" s="302"/>
      <c r="SGL32" s="302"/>
      <c r="SGM32" s="302"/>
      <c r="SGN32" s="302"/>
      <c r="SGO32" s="302"/>
      <c r="SGP32" s="302"/>
      <c r="SGQ32" s="302"/>
      <c r="SGR32" s="302"/>
      <c r="SGS32" s="302"/>
      <c r="SGT32" s="302"/>
      <c r="SGU32" s="302"/>
      <c r="SGV32" s="302"/>
      <c r="SGW32" s="302"/>
      <c r="SGX32" s="302"/>
      <c r="SGY32" s="302"/>
      <c r="SGZ32" s="302"/>
      <c r="SHA32" s="302"/>
      <c r="SHB32" s="302"/>
      <c r="SHC32" s="302"/>
      <c r="SHD32" s="302"/>
      <c r="SHE32" s="302"/>
      <c r="SHF32" s="302"/>
      <c r="SHG32" s="302"/>
      <c r="SHH32" s="302"/>
      <c r="SHI32" s="302"/>
      <c r="SHJ32" s="302"/>
      <c r="SHK32" s="302"/>
      <c r="SHL32" s="302"/>
      <c r="SHM32" s="302"/>
      <c r="SHN32" s="302"/>
      <c r="SHO32" s="302"/>
      <c r="SHP32" s="302"/>
      <c r="SHQ32" s="302"/>
      <c r="SHR32" s="302"/>
      <c r="SHS32" s="302"/>
      <c r="SHT32" s="302"/>
      <c r="SHU32" s="302"/>
      <c r="SHV32" s="302"/>
      <c r="SHW32" s="302"/>
      <c r="SHX32" s="302"/>
      <c r="SHY32" s="302"/>
      <c r="SHZ32" s="302"/>
      <c r="SIA32" s="302"/>
      <c r="SIB32" s="302"/>
      <c r="SIC32" s="302"/>
      <c r="SID32" s="302"/>
      <c r="SIE32" s="302"/>
      <c r="SIF32" s="302"/>
      <c r="SIG32" s="302"/>
      <c r="SIH32" s="302"/>
      <c r="SII32" s="302"/>
      <c r="SIJ32" s="302"/>
      <c r="SIK32" s="302"/>
      <c r="SIL32" s="302"/>
      <c r="SIM32" s="302"/>
      <c r="SIN32" s="302"/>
      <c r="SIO32" s="302"/>
      <c r="SIP32" s="302"/>
      <c r="SIQ32" s="302"/>
      <c r="SIR32" s="302"/>
      <c r="SIS32" s="302"/>
      <c r="SIT32" s="302"/>
      <c r="SIU32" s="302"/>
      <c r="SIV32" s="302"/>
      <c r="SIW32" s="302"/>
      <c r="SIX32" s="302"/>
      <c r="SIY32" s="302"/>
      <c r="SIZ32" s="302"/>
      <c r="SJA32" s="302"/>
      <c r="SJB32" s="302"/>
      <c r="SJC32" s="302"/>
      <c r="SJD32" s="302"/>
      <c r="SJE32" s="302"/>
      <c r="SJF32" s="302"/>
      <c r="SJG32" s="302"/>
      <c r="SJH32" s="302"/>
      <c r="SJI32" s="302"/>
      <c r="SJJ32" s="302"/>
      <c r="SJK32" s="302"/>
      <c r="SJL32" s="302"/>
      <c r="SJM32" s="302"/>
      <c r="SJN32" s="302"/>
      <c r="SJO32" s="302"/>
      <c r="SJP32" s="302"/>
      <c r="SJQ32" s="302"/>
      <c r="SJR32" s="302"/>
      <c r="SJS32" s="302"/>
      <c r="SJT32" s="302"/>
      <c r="SJU32" s="302"/>
      <c r="SJV32" s="302"/>
      <c r="SJW32" s="302"/>
      <c r="SJX32" s="302"/>
      <c r="SJY32" s="302"/>
      <c r="SJZ32" s="302"/>
      <c r="SKA32" s="302"/>
      <c r="SKB32" s="302"/>
      <c r="SKC32" s="302"/>
      <c r="SKD32" s="302"/>
      <c r="SKE32" s="302"/>
      <c r="SKF32" s="302"/>
      <c r="SKG32" s="302"/>
      <c r="SKH32" s="302"/>
      <c r="SKI32" s="302"/>
      <c r="SKJ32" s="302"/>
      <c r="SKK32" s="302"/>
      <c r="SKL32" s="302"/>
      <c r="SKM32" s="302"/>
      <c r="SKN32" s="302"/>
      <c r="SKO32" s="302"/>
      <c r="SKP32" s="302"/>
      <c r="SKQ32" s="302"/>
      <c r="SKR32" s="302"/>
      <c r="SKS32" s="302"/>
      <c r="SKT32" s="302"/>
      <c r="SKU32" s="302"/>
      <c r="SKV32" s="302"/>
      <c r="SKW32" s="302"/>
      <c r="SKX32" s="302"/>
      <c r="SKY32" s="302"/>
      <c r="SKZ32" s="302"/>
      <c r="SLA32" s="302"/>
      <c r="SLB32" s="302"/>
      <c r="SLC32" s="302"/>
      <c r="SLD32" s="302"/>
      <c r="SLE32" s="302"/>
      <c r="SLF32" s="302"/>
      <c r="SLG32" s="302"/>
      <c r="SLH32" s="302"/>
      <c r="SLI32" s="302"/>
      <c r="SLJ32" s="302"/>
      <c r="SLK32" s="302"/>
      <c r="SLL32" s="302"/>
      <c r="SLM32" s="302"/>
      <c r="SLN32" s="302"/>
      <c r="SLO32" s="302"/>
      <c r="SLP32" s="302"/>
      <c r="SLQ32" s="302"/>
      <c r="SLR32" s="302"/>
      <c r="SLS32" s="302"/>
      <c r="SLT32" s="302"/>
      <c r="SLU32" s="302"/>
      <c r="SLV32" s="302"/>
      <c r="SLW32" s="302"/>
      <c r="SLX32" s="302"/>
      <c r="SLY32" s="302"/>
      <c r="SLZ32" s="302"/>
      <c r="SMA32" s="302"/>
      <c r="SMB32" s="302"/>
      <c r="SMC32" s="302"/>
      <c r="SMD32" s="302"/>
      <c r="SME32" s="302"/>
      <c r="SMF32" s="302"/>
      <c r="SMG32" s="302"/>
      <c r="SMH32" s="302"/>
      <c r="SMI32" s="302"/>
      <c r="SMJ32" s="302"/>
      <c r="SMK32" s="302"/>
      <c r="SML32" s="302"/>
      <c r="SMM32" s="302"/>
      <c r="SMN32" s="302"/>
      <c r="SMO32" s="302"/>
      <c r="SMP32" s="302"/>
      <c r="SMQ32" s="302"/>
      <c r="SMR32" s="302"/>
      <c r="SMS32" s="302"/>
      <c r="SMT32" s="302"/>
      <c r="SMU32" s="302"/>
      <c r="SMV32" s="302"/>
      <c r="SMW32" s="302"/>
      <c r="SMX32" s="302"/>
      <c r="SMY32" s="302"/>
      <c r="SMZ32" s="302"/>
      <c r="SNA32" s="302"/>
      <c r="SNB32" s="302"/>
      <c r="SNC32" s="302"/>
      <c r="SND32" s="302"/>
      <c r="SNE32" s="302"/>
      <c r="SNF32" s="302"/>
      <c r="SNG32" s="302"/>
      <c r="SNH32" s="302"/>
      <c r="SNI32" s="302"/>
      <c r="SNJ32" s="302"/>
      <c r="SNK32" s="302"/>
      <c r="SNL32" s="302"/>
      <c r="SNM32" s="302"/>
      <c r="SNN32" s="302"/>
      <c r="SNO32" s="302"/>
      <c r="SNP32" s="302"/>
      <c r="SNQ32" s="302"/>
      <c r="SNR32" s="302"/>
      <c r="SNS32" s="302"/>
      <c r="SNT32" s="302"/>
      <c r="SNU32" s="302"/>
      <c r="SNV32" s="302"/>
      <c r="SNW32" s="302"/>
      <c r="SNX32" s="302"/>
      <c r="SNY32" s="302"/>
      <c r="SNZ32" s="302"/>
      <c r="SOA32" s="302"/>
      <c r="SOB32" s="302"/>
      <c r="SOC32" s="302"/>
      <c r="SOD32" s="302"/>
      <c r="SOE32" s="302"/>
      <c r="SOF32" s="302"/>
      <c r="SOG32" s="302"/>
      <c r="SOH32" s="302"/>
      <c r="SOI32" s="302"/>
      <c r="SOJ32" s="302"/>
      <c r="SOK32" s="302"/>
      <c r="SOL32" s="302"/>
      <c r="SOM32" s="302"/>
      <c r="SON32" s="302"/>
      <c r="SOO32" s="302"/>
      <c r="SOP32" s="302"/>
      <c r="SOQ32" s="302"/>
      <c r="SOR32" s="302"/>
      <c r="SOS32" s="302"/>
      <c r="SOT32" s="302"/>
      <c r="SOU32" s="302"/>
      <c r="SOV32" s="302"/>
      <c r="SOW32" s="302"/>
      <c r="SOX32" s="302"/>
      <c r="SOY32" s="302"/>
      <c r="SOZ32" s="302"/>
      <c r="SPA32" s="302"/>
      <c r="SPB32" s="302"/>
      <c r="SPC32" s="302"/>
      <c r="SPD32" s="302"/>
      <c r="SPE32" s="302"/>
      <c r="SPF32" s="302"/>
      <c r="SPG32" s="302"/>
      <c r="SPH32" s="302"/>
      <c r="SPI32" s="302"/>
      <c r="SPJ32" s="302"/>
      <c r="SPK32" s="302"/>
      <c r="SPL32" s="302"/>
      <c r="SPM32" s="302"/>
      <c r="SPN32" s="302"/>
      <c r="SPO32" s="302"/>
      <c r="SPP32" s="302"/>
      <c r="SPQ32" s="302"/>
      <c r="SPR32" s="302"/>
      <c r="SPS32" s="302"/>
      <c r="SPT32" s="302"/>
      <c r="SPU32" s="302"/>
      <c r="SPV32" s="302"/>
      <c r="SPW32" s="302"/>
      <c r="SPX32" s="302"/>
      <c r="SPY32" s="302"/>
      <c r="SPZ32" s="302"/>
      <c r="SQA32" s="302"/>
      <c r="SQB32" s="302"/>
      <c r="SQC32" s="302"/>
      <c r="SQD32" s="302"/>
      <c r="SQE32" s="302"/>
      <c r="SQF32" s="302"/>
      <c r="SQG32" s="302"/>
      <c r="SQH32" s="302"/>
      <c r="SQI32" s="302"/>
      <c r="SQJ32" s="302"/>
      <c r="SQK32" s="302"/>
      <c r="SQL32" s="302"/>
      <c r="SQM32" s="302"/>
      <c r="SQN32" s="302"/>
      <c r="SQO32" s="302"/>
      <c r="SQP32" s="302"/>
      <c r="SQQ32" s="302"/>
      <c r="SQR32" s="302"/>
      <c r="SQS32" s="302"/>
      <c r="SQT32" s="302"/>
      <c r="SQU32" s="302"/>
      <c r="SQV32" s="302"/>
      <c r="SQW32" s="302"/>
      <c r="SQX32" s="302"/>
      <c r="SQY32" s="302"/>
      <c r="SQZ32" s="302"/>
      <c r="SRA32" s="302"/>
      <c r="SRB32" s="302"/>
      <c r="SRC32" s="302"/>
      <c r="SRD32" s="302"/>
      <c r="SRE32" s="302"/>
      <c r="SRF32" s="302"/>
      <c r="SRG32" s="302"/>
      <c r="SRH32" s="302"/>
      <c r="SRI32" s="302"/>
      <c r="SRJ32" s="302"/>
      <c r="SRK32" s="302"/>
      <c r="SRL32" s="302"/>
      <c r="SRM32" s="302"/>
      <c r="SRN32" s="302"/>
      <c r="SRO32" s="302"/>
      <c r="SRP32" s="302"/>
      <c r="SRQ32" s="302"/>
      <c r="SRR32" s="302"/>
      <c r="SRS32" s="302"/>
      <c r="SRT32" s="302"/>
      <c r="SRU32" s="302"/>
      <c r="SRV32" s="302"/>
      <c r="SRW32" s="302"/>
      <c r="SRX32" s="302"/>
      <c r="SRY32" s="302"/>
      <c r="SRZ32" s="302"/>
      <c r="SSA32" s="302"/>
      <c r="SSB32" s="302"/>
      <c r="SSC32" s="302"/>
      <c r="SSD32" s="302"/>
      <c r="SSE32" s="302"/>
      <c r="SSF32" s="302"/>
      <c r="SSG32" s="302"/>
      <c r="SSH32" s="302"/>
      <c r="SSI32" s="302"/>
      <c r="SSJ32" s="302"/>
      <c r="SSK32" s="302"/>
      <c r="SSL32" s="302"/>
      <c r="SSM32" s="302"/>
      <c r="SSN32" s="302"/>
      <c r="SSO32" s="302"/>
      <c r="SSP32" s="302"/>
      <c r="SSQ32" s="302"/>
      <c r="SSR32" s="302"/>
      <c r="SSS32" s="302"/>
      <c r="SST32" s="302"/>
      <c r="SSU32" s="302"/>
      <c r="SSV32" s="302"/>
      <c r="SSW32" s="302"/>
      <c r="SSX32" s="302"/>
      <c r="SSY32" s="302"/>
      <c r="SSZ32" s="302"/>
      <c r="STA32" s="302"/>
      <c r="STB32" s="302"/>
      <c r="STC32" s="302"/>
      <c r="STD32" s="302"/>
      <c r="STE32" s="302"/>
      <c r="STF32" s="302"/>
      <c r="STG32" s="302"/>
      <c r="STH32" s="302"/>
      <c r="STI32" s="302"/>
      <c r="STJ32" s="302"/>
      <c r="STK32" s="302"/>
      <c r="STL32" s="302"/>
      <c r="STM32" s="302"/>
      <c r="STN32" s="302"/>
      <c r="STO32" s="302"/>
      <c r="STP32" s="302"/>
      <c r="STQ32" s="302"/>
      <c r="STR32" s="302"/>
      <c r="STS32" s="302"/>
      <c r="STT32" s="302"/>
      <c r="STU32" s="302"/>
      <c r="STV32" s="302"/>
      <c r="STW32" s="302"/>
      <c r="STX32" s="302"/>
      <c r="STY32" s="302"/>
      <c r="STZ32" s="302"/>
      <c r="SUA32" s="302"/>
      <c r="SUB32" s="302"/>
      <c r="SUC32" s="302"/>
      <c r="SUD32" s="302"/>
      <c r="SUE32" s="302"/>
      <c r="SUF32" s="302"/>
      <c r="SUG32" s="302"/>
      <c r="SUH32" s="302"/>
      <c r="SUI32" s="302"/>
      <c r="SUJ32" s="302"/>
      <c r="SUK32" s="302"/>
      <c r="SUL32" s="302"/>
      <c r="SUM32" s="302"/>
      <c r="SUN32" s="302"/>
      <c r="SUO32" s="302"/>
      <c r="SUP32" s="302"/>
      <c r="SUQ32" s="302"/>
      <c r="SUR32" s="302"/>
      <c r="SUS32" s="302"/>
      <c r="SUT32" s="302"/>
      <c r="SUU32" s="302"/>
      <c r="SUV32" s="302"/>
      <c r="SUW32" s="302"/>
      <c r="SUX32" s="302"/>
      <c r="SUY32" s="302"/>
      <c r="SUZ32" s="302"/>
      <c r="SVA32" s="302"/>
      <c r="SVB32" s="302"/>
      <c r="SVC32" s="302"/>
      <c r="SVD32" s="302"/>
      <c r="SVE32" s="302"/>
      <c r="SVF32" s="302"/>
      <c r="SVG32" s="302"/>
      <c r="SVH32" s="302"/>
      <c r="SVI32" s="302"/>
      <c r="SVJ32" s="302"/>
      <c r="SVK32" s="302"/>
      <c r="SVL32" s="302"/>
      <c r="SVM32" s="302"/>
      <c r="SVN32" s="302"/>
      <c r="SVO32" s="302"/>
      <c r="SVP32" s="302"/>
      <c r="SVQ32" s="302"/>
      <c r="SVR32" s="302"/>
      <c r="SVS32" s="302"/>
      <c r="SVT32" s="302"/>
      <c r="SVU32" s="302"/>
      <c r="SVV32" s="302"/>
      <c r="SVW32" s="302"/>
      <c r="SVX32" s="302"/>
      <c r="SVY32" s="302"/>
      <c r="SVZ32" s="302"/>
      <c r="SWA32" s="302"/>
      <c r="SWB32" s="302"/>
      <c r="SWC32" s="302"/>
      <c r="SWD32" s="302"/>
      <c r="SWE32" s="302"/>
      <c r="SWF32" s="302"/>
      <c r="SWG32" s="302"/>
      <c r="SWH32" s="302"/>
      <c r="SWI32" s="302"/>
      <c r="SWJ32" s="302"/>
      <c r="SWK32" s="302"/>
      <c r="SWL32" s="302"/>
      <c r="SWM32" s="302"/>
      <c r="SWN32" s="302"/>
      <c r="SWO32" s="302"/>
      <c r="SWP32" s="302"/>
      <c r="SWQ32" s="302"/>
      <c r="SWR32" s="302"/>
      <c r="SWS32" s="302"/>
      <c r="SWT32" s="302"/>
      <c r="SWU32" s="302"/>
      <c r="SWV32" s="302"/>
      <c r="SWW32" s="302"/>
      <c r="SWX32" s="302"/>
      <c r="SWY32" s="302"/>
      <c r="SWZ32" s="302"/>
      <c r="SXA32" s="302"/>
      <c r="SXB32" s="302"/>
      <c r="SXC32" s="302"/>
      <c r="SXD32" s="302"/>
      <c r="SXE32" s="302"/>
      <c r="SXF32" s="302"/>
      <c r="SXG32" s="302"/>
      <c r="SXH32" s="302"/>
      <c r="SXI32" s="302"/>
      <c r="SXJ32" s="302"/>
      <c r="SXK32" s="302"/>
      <c r="SXL32" s="302"/>
      <c r="SXM32" s="302"/>
      <c r="SXN32" s="302"/>
      <c r="SXO32" s="302"/>
      <c r="SXP32" s="302"/>
      <c r="SXQ32" s="302"/>
      <c r="SXR32" s="302"/>
      <c r="SXS32" s="302"/>
      <c r="SXT32" s="302"/>
      <c r="SXU32" s="302"/>
      <c r="SXV32" s="302"/>
      <c r="SXW32" s="302"/>
      <c r="SXX32" s="302"/>
      <c r="SXY32" s="302"/>
      <c r="SXZ32" s="302"/>
      <c r="SYA32" s="302"/>
      <c r="SYB32" s="302"/>
      <c r="SYC32" s="302"/>
      <c r="SYD32" s="302"/>
      <c r="SYE32" s="302"/>
      <c r="SYF32" s="302"/>
      <c r="SYG32" s="302"/>
      <c r="SYH32" s="302"/>
      <c r="SYI32" s="302"/>
      <c r="SYJ32" s="302"/>
      <c r="SYK32" s="302"/>
      <c r="SYL32" s="302"/>
      <c r="SYM32" s="302"/>
      <c r="SYN32" s="302"/>
      <c r="SYO32" s="302"/>
      <c r="SYP32" s="302"/>
      <c r="SYQ32" s="302"/>
      <c r="SYR32" s="302"/>
      <c r="SYS32" s="302"/>
      <c r="SYT32" s="302"/>
      <c r="SYU32" s="302"/>
      <c r="SYV32" s="302"/>
      <c r="SYW32" s="302"/>
      <c r="SYX32" s="302"/>
      <c r="SYY32" s="302"/>
      <c r="SYZ32" s="302"/>
      <c r="SZA32" s="302"/>
      <c r="SZB32" s="302"/>
      <c r="SZC32" s="302"/>
      <c r="SZD32" s="302"/>
      <c r="SZE32" s="302"/>
      <c r="SZF32" s="302"/>
      <c r="SZG32" s="302"/>
      <c r="SZH32" s="302"/>
      <c r="SZI32" s="302"/>
      <c r="SZJ32" s="302"/>
      <c r="SZK32" s="302"/>
      <c r="SZL32" s="302"/>
      <c r="SZM32" s="302"/>
      <c r="SZN32" s="302"/>
      <c r="SZO32" s="302"/>
      <c r="SZP32" s="302"/>
      <c r="SZQ32" s="302"/>
      <c r="SZR32" s="302"/>
      <c r="SZS32" s="302"/>
      <c r="SZT32" s="302"/>
      <c r="SZU32" s="302"/>
      <c r="SZV32" s="302"/>
      <c r="SZW32" s="302"/>
      <c r="SZX32" s="302"/>
      <c r="SZY32" s="302"/>
      <c r="SZZ32" s="302"/>
      <c r="TAA32" s="302"/>
      <c r="TAB32" s="302"/>
      <c r="TAC32" s="302"/>
      <c r="TAD32" s="302"/>
      <c r="TAE32" s="302"/>
      <c r="TAF32" s="302"/>
      <c r="TAG32" s="302"/>
      <c r="TAH32" s="302"/>
      <c r="TAI32" s="302"/>
      <c r="TAJ32" s="302"/>
      <c r="TAK32" s="302"/>
      <c r="TAL32" s="302"/>
      <c r="TAM32" s="302"/>
      <c r="TAN32" s="302"/>
      <c r="TAO32" s="302"/>
      <c r="TAP32" s="302"/>
      <c r="TAQ32" s="302"/>
      <c r="TAR32" s="302"/>
      <c r="TAS32" s="302"/>
      <c r="TAT32" s="302"/>
      <c r="TAU32" s="302"/>
      <c r="TAV32" s="302"/>
      <c r="TAW32" s="302"/>
      <c r="TAX32" s="302"/>
      <c r="TAY32" s="302"/>
      <c r="TAZ32" s="302"/>
      <c r="TBA32" s="302"/>
      <c r="TBB32" s="302"/>
      <c r="TBC32" s="302"/>
      <c r="TBD32" s="302"/>
      <c r="TBE32" s="302"/>
      <c r="TBF32" s="302"/>
      <c r="TBG32" s="302"/>
      <c r="TBH32" s="302"/>
      <c r="TBI32" s="302"/>
      <c r="TBJ32" s="302"/>
      <c r="TBK32" s="302"/>
      <c r="TBL32" s="302"/>
      <c r="TBM32" s="302"/>
      <c r="TBN32" s="302"/>
      <c r="TBO32" s="302"/>
      <c r="TBP32" s="302"/>
      <c r="TBQ32" s="302"/>
      <c r="TBR32" s="302"/>
      <c r="TBS32" s="302"/>
      <c r="TBT32" s="302"/>
      <c r="TBU32" s="302"/>
      <c r="TBV32" s="302"/>
      <c r="TBW32" s="302"/>
      <c r="TBX32" s="302"/>
      <c r="TBY32" s="302"/>
      <c r="TBZ32" s="302"/>
      <c r="TCA32" s="302"/>
      <c r="TCB32" s="302"/>
      <c r="TCC32" s="302"/>
      <c r="TCD32" s="302"/>
      <c r="TCE32" s="302"/>
      <c r="TCF32" s="302"/>
      <c r="TCG32" s="302"/>
      <c r="TCH32" s="302"/>
      <c r="TCI32" s="302"/>
      <c r="TCJ32" s="302"/>
      <c r="TCK32" s="302"/>
      <c r="TCL32" s="302"/>
      <c r="TCM32" s="302"/>
      <c r="TCN32" s="302"/>
      <c r="TCO32" s="302"/>
      <c r="TCP32" s="302"/>
      <c r="TCQ32" s="302"/>
      <c r="TCR32" s="302"/>
      <c r="TCS32" s="302"/>
      <c r="TCT32" s="302"/>
      <c r="TCU32" s="302"/>
      <c r="TCV32" s="302"/>
      <c r="TCW32" s="302"/>
      <c r="TCX32" s="302"/>
      <c r="TCY32" s="302"/>
      <c r="TCZ32" s="302"/>
      <c r="TDA32" s="302"/>
      <c r="TDB32" s="302"/>
      <c r="TDC32" s="302"/>
      <c r="TDD32" s="302"/>
      <c r="TDE32" s="302"/>
      <c r="TDF32" s="302"/>
      <c r="TDG32" s="302"/>
      <c r="TDH32" s="302"/>
      <c r="TDI32" s="302"/>
      <c r="TDJ32" s="302"/>
      <c r="TDK32" s="302"/>
      <c r="TDL32" s="302"/>
      <c r="TDM32" s="302"/>
      <c r="TDN32" s="302"/>
      <c r="TDO32" s="302"/>
      <c r="TDP32" s="302"/>
      <c r="TDQ32" s="302"/>
      <c r="TDR32" s="302"/>
      <c r="TDS32" s="302"/>
      <c r="TDT32" s="302"/>
      <c r="TDU32" s="302"/>
      <c r="TDV32" s="302"/>
      <c r="TDW32" s="302"/>
      <c r="TDX32" s="302"/>
      <c r="TDY32" s="302"/>
      <c r="TDZ32" s="302"/>
      <c r="TEA32" s="302"/>
      <c r="TEB32" s="302"/>
      <c r="TEC32" s="302"/>
      <c r="TED32" s="302"/>
      <c r="TEE32" s="302"/>
      <c r="TEF32" s="302"/>
      <c r="TEG32" s="302"/>
      <c r="TEH32" s="302"/>
      <c r="TEI32" s="302"/>
      <c r="TEJ32" s="302"/>
      <c r="TEK32" s="302"/>
      <c r="TEL32" s="302"/>
      <c r="TEM32" s="302"/>
      <c r="TEN32" s="302"/>
      <c r="TEO32" s="302"/>
      <c r="TEP32" s="302"/>
      <c r="TEQ32" s="302"/>
      <c r="TER32" s="302"/>
      <c r="TES32" s="302"/>
      <c r="TET32" s="302"/>
      <c r="TEU32" s="302"/>
      <c r="TEV32" s="302"/>
      <c r="TEW32" s="302"/>
      <c r="TEX32" s="302"/>
      <c r="TEY32" s="302"/>
      <c r="TEZ32" s="302"/>
      <c r="TFA32" s="302"/>
      <c r="TFB32" s="302"/>
      <c r="TFC32" s="302"/>
      <c r="TFD32" s="302"/>
      <c r="TFE32" s="302"/>
      <c r="TFF32" s="302"/>
      <c r="TFG32" s="302"/>
      <c r="TFH32" s="302"/>
      <c r="TFI32" s="302"/>
      <c r="TFJ32" s="302"/>
      <c r="TFK32" s="302"/>
      <c r="TFL32" s="302"/>
      <c r="TFM32" s="302"/>
      <c r="TFN32" s="302"/>
      <c r="TFO32" s="302"/>
      <c r="TFP32" s="302"/>
      <c r="TFQ32" s="302"/>
      <c r="TFR32" s="302"/>
      <c r="TFS32" s="302"/>
      <c r="TFT32" s="302"/>
      <c r="TFU32" s="302"/>
      <c r="TFV32" s="302"/>
      <c r="TFW32" s="302"/>
      <c r="TFX32" s="302"/>
      <c r="TFY32" s="302"/>
      <c r="TFZ32" s="302"/>
      <c r="TGA32" s="302"/>
      <c r="TGB32" s="302"/>
      <c r="TGC32" s="302"/>
      <c r="TGD32" s="302"/>
      <c r="TGE32" s="302"/>
      <c r="TGF32" s="302"/>
      <c r="TGG32" s="302"/>
      <c r="TGH32" s="302"/>
      <c r="TGI32" s="302"/>
      <c r="TGJ32" s="302"/>
      <c r="TGK32" s="302"/>
      <c r="TGL32" s="302"/>
      <c r="TGM32" s="302"/>
      <c r="TGN32" s="302"/>
      <c r="TGO32" s="302"/>
      <c r="TGP32" s="302"/>
      <c r="TGQ32" s="302"/>
      <c r="TGR32" s="302"/>
      <c r="TGS32" s="302"/>
      <c r="TGT32" s="302"/>
      <c r="TGU32" s="302"/>
      <c r="TGV32" s="302"/>
      <c r="TGW32" s="302"/>
      <c r="TGX32" s="302"/>
      <c r="TGY32" s="302"/>
      <c r="TGZ32" s="302"/>
      <c r="THA32" s="302"/>
      <c r="THB32" s="302"/>
      <c r="THC32" s="302"/>
      <c r="THD32" s="302"/>
      <c r="THE32" s="302"/>
      <c r="THF32" s="302"/>
      <c r="THG32" s="302"/>
      <c r="THH32" s="302"/>
      <c r="THI32" s="302"/>
      <c r="THJ32" s="302"/>
      <c r="THK32" s="302"/>
      <c r="THL32" s="302"/>
      <c r="THM32" s="302"/>
      <c r="THN32" s="302"/>
      <c r="THO32" s="302"/>
      <c r="THP32" s="302"/>
      <c r="THQ32" s="302"/>
      <c r="THR32" s="302"/>
      <c r="THS32" s="302"/>
      <c r="THT32" s="302"/>
      <c r="THU32" s="302"/>
      <c r="THV32" s="302"/>
      <c r="THW32" s="302"/>
      <c r="THX32" s="302"/>
      <c r="THY32" s="302"/>
      <c r="THZ32" s="302"/>
      <c r="TIA32" s="302"/>
      <c r="TIB32" s="302"/>
      <c r="TIC32" s="302"/>
      <c r="TID32" s="302"/>
      <c r="TIE32" s="302"/>
      <c r="TIF32" s="302"/>
      <c r="TIG32" s="302"/>
      <c r="TIH32" s="302"/>
      <c r="TII32" s="302"/>
      <c r="TIJ32" s="302"/>
      <c r="TIK32" s="302"/>
      <c r="TIL32" s="302"/>
      <c r="TIM32" s="302"/>
      <c r="TIN32" s="302"/>
      <c r="TIO32" s="302"/>
      <c r="TIP32" s="302"/>
      <c r="TIQ32" s="302"/>
      <c r="TIR32" s="302"/>
      <c r="TIS32" s="302"/>
      <c r="TIT32" s="302"/>
      <c r="TIU32" s="302"/>
      <c r="TIV32" s="302"/>
      <c r="TIW32" s="302"/>
      <c r="TIX32" s="302"/>
      <c r="TIY32" s="302"/>
      <c r="TIZ32" s="302"/>
      <c r="TJA32" s="302"/>
      <c r="TJB32" s="302"/>
      <c r="TJC32" s="302"/>
      <c r="TJD32" s="302"/>
      <c r="TJE32" s="302"/>
      <c r="TJF32" s="302"/>
      <c r="TJG32" s="302"/>
      <c r="TJH32" s="302"/>
      <c r="TJI32" s="302"/>
      <c r="TJJ32" s="302"/>
      <c r="TJK32" s="302"/>
      <c r="TJL32" s="302"/>
      <c r="TJM32" s="302"/>
      <c r="TJN32" s="302"/>
      <c r="TJO32" s="302"/>
      <c r="TJP32" s="302"/>
      <c r="TJQ32" s="302"/>
      <c r="TJR32" s="302"/>
      <c r="TJS32" s="302"/>
      <c r="TJT32" s="302"/>
      <c r="TJU32" s="302"/>
      <c r="TJV32" s="302"/>
      <c r="TJW32" s="302"/>
      <c r="TJX32" s="302"/>
      <c r="TJY32" s="302"/>
      <c r="TJZ32" s="302"/>
      <c r="TKA32" s="302"/>
      <c r="TKB32" s="302"/>
      <c r="TKC32" s="302"/>
      <c r="TKD32" s="302"/>
      <c r="TKE32" s="302"/>
      <c r="TKF32" s="302"/>
      <c r="TKG32" s="302"/>
      <c r="TKH32" s="302"/>
      <c r="TKI32" s="302"/>
      <c r="TKJ32" s="302"/>
      <c r="TKK32" s="302"/>
      <c r="TKL32" s="302"/>
      <c r="TKM32" s="302"/>
      <c r="TKN32" s="302"/>
      <c r="TKO32" s="302"/>
      <c r="TKP32" s="302"/>
      <c r="TKQ32" s="302"/>
      <c r="TKR32" s="302"/>
      <c r="TKS32" s="302"/>
      <c r="TKT32" s="302"/>
      <c r="TKU32" s="302"/>
      <c r="TKV32" s="302"/>
      <c r="TKW32" s="302"/>
      <c r="TKX32" s="302"/>
      <c r="TKY32" s="302"/>
      <c r="TKZ32" s="302"/>
      <c r="TLA32" s="302"/>
      <c r="TLB32" s="302"/>
      <c r="TLC32" s="302"/>
      <c r="TLD32" s="302"/>
      <c r="TLE32" s="302"/>
      <c r="TLF32" s="302"/>
      <c r="TLG32" s="302"/>
      <c r="TLH32" s="302"/>
      <c r="TLI32" s="302"/>
      <c r="TLJ32" s="302"/>
      <c r="TLK32" s="302"/>
      <c r="TLL32" s="302"/>
      <c r="TLM32" s="302"/>
      <c r="TLN32" s="302"/>
      <c r="TLO32" s="302"/>
      <c r="TLP32" s="302"/>
      <c r="TLQ32" s="302"/>
      <c r="TLR32" s="302"/>
      <c r="TLS32" s="302"/>
      <c r="TLT32" s="302"/>
      <c r="TLU32" s="302"/>
      <c r="TLV32" s="302"/>
      <c r="TLW32" s="302"/>
      <c r="TLX32" s="302"/>
      <c r="TLY32" s="302"/>
      <c r="TLZ32" s="302"/>
      <c r="TMA32" s="302"/>
      <c r="TMB32" s="302"/>
      <c r="TMC32" s="302"/>
      <c r="TMD32" s="302"/>
      <c r="TME32" s="302"/>
      <c r="TMF32" s="302"/>
      <c r="TMG32" s="302"/>
      <c r="TMH32" s="302"/>
      <c r="TMI32" s="302"/>
      <c r="TMJ32" s="302"/>
      <c r="TMK32" s="302"/>
      <c r="TML32" s="302"/>
      <c r="TMM32" s="302"/>
      <c r="TMN32" s="302"/>
      <c r="TMO32" s="302"/>
      <c r="TMP32" s="302"/>
      <c r="TMQ32" s="302"/>
      <c r="TMR32" s="302"/>
      <c r="TMS32" s="302"/>
      <c r="TMT32" s="302"/>
      <c r="TMU32" s="302"/>
      <c r="TMV32" s="302"/>
      <c r="TMW32" s="302"/>
      <c r="TMX32" s="302"/>
      <c r="TMY32" s="302"/>
      <c r="TMZ32" s="302"/>
      <c r="TNA32" s="302"/>
      <c r="TNB32" s="302"/>
      <c r="TNC32" s="302"/>
      <c r="TND32" s="302"/>
      <c r="TNE32" s="302"/>
      <c r="TNF32" s="302"/>
      <c r="TNG32" s="302"/>
      <c r="TNH32" s="302"/>
      <c r="TNI32" s="302"/>
      <c r="TNJ32" s="302"/>
      <c r="TNK32" s="302"/>
      <c r="TNL32" s="302"/>
      <c r="TNM32" s="302"/>
      <c r="TNN32" s="302"/>
      <c r="TNO32" s="302"/>
      <c r="TNP32" s="302"/>
      <c r="TNQ32" s="302"/>
      <c r="TNR32" s="302"/>
      <c r="TNS32" s="302"/>
      <c r="TNT32" s="302"/>
      <c r="TNU32" s="302"/>
      <c r="TNV32" s="302"/>
      <c r="TNW32" s="302"/>
      <c r="TNX32" s="302"/>
      <c r="TNY32" s="302"/>
      <c r="TNZ32" s="302"/>
      <c r="TOA32" s="302"/>
      <c r="TOB32" s="302"/>
      <c r="TOC32" s="302"/>
      <c r="TOD32" s="302"/>
      <c r="TOE32" s="302"/>
      <c r="TOF32" s="302"/>
      <c r="TOG32" s="302"/>
      <c r="TOH32" s="302"/>
      <c r="TOI32" s="302"/>
      <c r="TOJ32" s="302"/>
      <c r="TOK32" s="302"/>
      <c r="TOL32" s="302"/>
      <c r="TOM32" s="302"/>
      <c r="TON32" s="302"/>
      <c r="TOO32" s="302"/>
      <c r="TOP32" s="302"/>
      <c r="TOQ32" s="302"/>
      <c r="TOR32" s="302"/>
      <c r="TOS32" s="302"/>
      <c r="TOT32" s="302"/>
      <c r="TOU32" s="302"/>
      <c r="TOV32" s="302"/>
      <c r="TOW32" s="302"/>
      <c r="TOX32" s="302"/>
      <c r="TOY32" s="302"/>
      <c r="TOZ32" s="302"/>
      <c r="TPA32" s="302"/>
      <c r="TPB32" s="302"/>
      <c r="TPC32" s="302"/>
      <c r="TPD32" s="302"/>
      <c r="TPE32" s="302"/>
      <c r="TPF32" s="302"/>
      <c r="TPG32" s="302"/>
      <c r="TPH32" s="302"/>
      <c r="TPI32" s="302"/>
      <c r="TPJ32" s="302"/>
      <c r="TPK32" s="302"/>
      <c r="TPL32" s="302"/>
      <c r="TPM32" s="302"/>
      <c r="TPN32" s="302"/>
      <c r="TPO32" s="302"/>
      <c r="TPP32" s="302"/>
      <c r="TPQ32" s="302"/>
      <c r="TPR32" s="302"/>
      <c r="TPS32" s="302"/>
      <c r="TPT32" s="302"/>
      <c r="TPU32" s="302"/>
      <c r="TPV32" s="302"/>
      <c r="TPW32" s="302"/>
      <c r="TPX32" s="302"/>
      <c r="TPY32" s="302"/>
      <c r="TPZ32" s="302"/>
      <c r="TQA32" s="302"/>
      <c r="TQB32" s="302"/>
      <c r="TQC32" s="302"/>
      <c r="TQD32" s="302"/>
      <c r="TQE32" s="302"/>
      <c r="TQF32" s="302"/>
      <c r="TQG32" s="302"/>
      <c r="TQH32" s="302"/>
      <c r="TQI32" s="302"/>
      <c r="TQJ32" s="302"/>
      <c r="TQK32" s="302"/>
      <c r="TQL32" s="302"/>
      <c r="TQM32" s="302"/>
      <c r="TQN32" s="302"/>
      <c r="TQO32" s="302"/>
      <c r="TQP32" s="302"/>
      <c r="TQQ32" s="302"/>
      <c r="TQR32" s="302"/>
      <c r="TQS32" s="302"/>
      <c r="TQT32" s="302"/>
      <c r="TQU32" s="302"/>
      <c r="TQV32" s="302"/>
      <c r="TQW32" s="302"/>
      <c r="TQX32" s="302"/>
      <c r="TQY32" s="302"/>
      <c r="TQZ32" s="302"/>
      <c r="TRA32" s="302"/>
      <c r="TRB32" s="302"/>
      <c r="TRC32" s="302"/>
      <c r="TRD32" s="302"/>
      <c r="TRE32" s="302"/>
      <c r="TRF32" s="302"/>
      <c r="TRG32" s="302"/>
      <c r="TRH32" s="302"/>
      <c r="TRI32" s="302"/>
      <c r="TRJ32" s="302"/>
      <c r="TRK32" s="302"/>
      <c r="TRL32" s="302"/>
      <c r="TRM32" s="302"/>
      <c r="TRN32" s="302"/>
      <c r="TRO32" s="302"/>
      <c r="TRP32" s="302"/>
      <c r="TRQ32" s="302"/>
      <c r="TRR32" s="302"/>
      <c r="TRS32" s="302"/>
      <c r="TRT32" s="302"/>
      <c r="TRU32" s="302"/>
      <c r="TRV32" s="302"/>
      <c r="TRW32" s="302"/>
      <c r="TRX32" s="302"/>
      <c r="TRY32" s="302"/>
      <c r="TRZ32" s="302"/>
      <c r="TSA32" s="302"/>
      <c r="TSB32" s="302"/>
      <c r="TSC32" s="302"/>
      <c r="TSD32" s="302"/>
      <c r="TSE32" s="302"/>
      <c r="TSF32" s="302"/>
      <c r="TSG32" s="302"/>
      <c r="TSH32" s="302"/>
      <c r="TSI32" s="302"/>
      <c r="TSJ32" s="302"/>
      <c r="TSK32" s="302"/>
      <c r="TSL32" s="302"/>
      <c r="TSM32" s="302"/>
      <c r="TSN32" s="302"/>
      <c r="TSO32" s="302"/>
      <c r="TSP32" s="302"/>
      <c r="TSQ32" s="302"/>
      <c r="TSR32" s="302"/>
      <c r="TSS32" s="302"/>
      <c r="TST32" s="302"/>
      <c r="TSU32" s="302"/>
      <c r="TSV32" s="302"/>
      <c r="TSW32" s="302"/>
      <c r="TSX32" s="302"/>
      <c r="TSY32" s="302"/>
      <c r="TSZ32" s="302"/>
      <c r="TTA32" s="302"/>
      <c r="TTB32" s="302"/>
      <c r="TTC32" s="302"/>
      <c r="TTD32" s="302"/>
      <c r="TTE32" s="302"/>
      <c r="TTF32" s="302"/>
      <c r="TTG32" s="302"/>
      <c r="TTH32" s="302"/>
      <c r="TTI32" s="302"/>
      <c r="TTJ32" s="302"/>
      <c r="TTK32" s="302"/>
      <c r="TTL32" s="302"/>
      <c r="TTM32" s="302"/>
      <c r="TTN32" s="302"/>
      <c r="TTO32" s="302"/>
      <c r="TTP32" s="302"/>
      <c r="TTQ32" s="302"/>
      <c r="TTR32" s="302"/>
      <c r="TTS32" s="302"/>
      <c r="TTT32" s="302"/>
      <c r="TTU32" s="302"/>
      <c r="TTV32" s="302"/>
      <c r="TTW32" s="302"/>
      <c r="TTX32" s="302"/>
      <c r="TTY32" s="302"/>
      <c r="TTZ32" s="302"/>
      <c r="TUA32" s="302"/>
      <c r="TUB32" s="302"/>
      <c r="TUC32" s="302"/>
      <c r="TUD32" s="302"/>
      <c r="TUE32" s="302"/>
      <c r="TUF32" s="302"/>
      <c r="TUG32" s="302"/>
      <c r="TUH32" s="302"/>
      <c r="TUI32" s="302"/>
      <c r="TUJ32" s="302"/>
      <c r="TUK32" s="302"/>
      <c r="TUL32" s="302"/>
      <c r="TUM32" s="302"/>
      <c r="TUN32" s="302"/>
      <c r="TUO32" s="302"/>
      <c r="TUP32" s="302"/>
      <c r="TUQ32" s="302"/>
      <c r="TUR32" s="302"/>
      <c r="TUS32" s="302"/>
      <c r="TUT32" s="302"/>
      <c r="TUU32" s="302"/>
      <c r="TUV32" s="302"/>
      <c r="TUW32" s="302"/>
      <c r="TUX32" s="302"/>
      <c r="TUY32" s="302"/>
      <c r="TUZ32" s="302"/>
      <c r="TVA32" s="302"/>
      <c r="TVB32" s="302"/>
      <c r="TVC32" s="302"/>
      <c r="TVD32" s="302"/>
      <c r="TVE32" s="302"/>
      <c r="TVF32" s="302"/>
      <c r="TVG32" s="302"/>
      <c r="TVH32" s="302"/>
      <c r="TVI32" s="302"/>
      <c r="TVJ32" s="302"/>
      <c r="TVK32" s="302"/>
      <c r="TVL32" s="302"/>
      <c r="TVM32" s="302"/>
      <c r="TVN32" s="302"/>
      <c r="TVO32" s="302"/>
      <c r="TVP32" s="302"/>
      <c r="TVQ32" s="302"/>
      <c r="TVR32" s="302"/>
      <c r="TVS32" s="302"/>
      <c r="TVT32" s="302"/>
      <c r="TVU32" s="302"/>
      <c r="TVV32" s="302"/>
      <c r="TVW32" s="302"/>
      <c r="TVX32" s="302"/>
      <c r="TVY32" s="302"/>
      <c r="TVZ32" s="302"/>
      <c r="TWA32" s="302"/>
      <c r="TWB32" s="302"/>
      <c r="TWC32" s="302"/>
      <c r="TWD32" s="302"/>
      <c r="TWE32" s="302"/>
      <c r="TWF32" s="302"/>
      <c r="TWG32" s="302"/>
      <c r="TWH32" s="302"/>
      <c r="TWI32" s="302"/>
      <c r="TWJ32" s="302"/>
      <c r="TWK32" s="302"/>
      <c r="TWL32" s="302"/>
      <c r="TWM32" s="302"/>
      <c r="TWN32" s="302"/>
      <c r="TWO32" s="302"/>
      <c r="TWP32" s="302"/>
      <c r="TWQ32" s="302"/>
      <c r="TWR32" s="302"/>
      <c r="TWS32" s="302"/>
      <c r="TWT32" s="302"/>
      <c r="TWU32" s="302"/>
      <c r="TWV32" s="302"/>
      <c r="TWW32" s="302"/>
      <c r="TWX32" s="302"/>
      <c r="TWY32" s="302"/>
      <c r="TWZ32" s="302"/>
      <c r="TXA32" s="302"/>
      <c r="TXB32" s="302"/>
      <c r="TXC32" s="302"/>
      <c r="TXD32" s="302"/>
      <c r="TXE32" s="302"/>
      <c r="TXF32" s="302"/>
      <c r="TXG32" s="302"/>
      <c r="TXH32" s="302"/>
      <c r="TXI32" s="302"/>
      <c r="TXJ32" s="302"/>
      <c r="TXK32" s="302"/>
      <c r="TXL32" s="302"/>
      <c r="TXM32" s="302"/>
      <c r="TXN32" s="302"/>
      <c r="TXO32" s="302"/>
      <c r="TXP32" s="302"/>
      <c r="TXQ32" s="302"/>
      <c r="TXR32" s="302"/>
      <c r="TXS32" s="302"/>
      <c r="TXT32" s="302"/>
      <c r="TXU32" s="302"/>
      <c r="TXV32" s="302"/>
      <c r="TXW32" s="302"/>
      <c r="TXX32" s="302"/>
      <c r="TXY32" s="302"/>
      <c r="TXZ32" s="302"/>
      <c r="TYA32" s="302"/>
      <c r="TYB32" s="302"/>
      <c r="TYC32" s="302"/>
      <c r="TYD32" s="302"/>
      <c r="TYE32" s="302"/>
      <c r="TYF32" s="302"/>
      <c r="TYG32" s="302"/>
      <c r="TYH32" s="302"/>
      <c r="TYI32" s="302"/>
      <c r="TYJ32" s="302"/>
      <c r="TYK32" s="302"/>
      <c r="TYL32" s="302"/>
      <c r="TYM32" s="302"/>
      <c r="TYN32" s="302"/>
      <c r="TYO32" s="302"/>
      <c r="TYP32" s="302"/>
      <c r="TYQ32" s="302"/>
      <c r="TYR32" s="302"/>
      <c r="TYS32" s="302"/>
      <c r="TYT32" s="302"/>
      <c r="TYU32" s="302"/>
      <c r="TYV32" s="302"/>
      <c r="TYW32" s="302"/>
      <c r="TYX32" s="302"/>
      <c r="TYY32" s="302"/>
      <c r="TYZ32" s="302"/>
      <c r="TZA32" s="302"/>
      <c r="TZB32" s="302"/>
      <c r="TZC32" s="302"/>
      <c r="TZD32" s="302"/>
      <c r="TZE32" s="302"/>
      <c r="TZF32" s="302"/>
      <c r="TZG32" s="302"/>
      <c r="TZH32" s="302"/>
      <c r="TZI32" s="302"/>
      <c r="TZJ32" s="302"/>
      <c r="TZK32" s="302"/>
      <c r="TZL32" s="302"/>
      <c r="TZM32" s="302"/>
      <c r="TZN32" s="302"/>
      <c r="TZO32" s="302"/>
      <c r="TZP32" s="302"/>
      <c r="TZQ32" s="302"/>
      <c r="TZR32" s="302"/>
      <c r="TZS32" s="302"/>
      <c r="TZT32" s="302"/>
      <c r="TZU32" s="302"/>
      <c r="TZV32" s="302"/>
      <c r="TZW32" s="302"/>
      <c r="TZX32" s="302"/>
      <c r="TZY32" s="302"/>
      <c r="TZZ32" s="302"/>
      <c r="UAA32" s="302"/>
      <c r="UAB32" s="302"/>
      <c r="UAC32" s="302"/>
      <c r="UAD32" s="302"/>
      <c r="UAE32" s="302"/>
      <c r="UAF32" s="302"/>
      <c r="UAG32" s="302"/>
      <c r="UAH32" s="302"/>
      <c r="UAI32" s="302"/>
      <c r="UAJ32" s="302"/>
      <c r="UAK32" s="302"/>
      <c r="UAL32" s="302"/>
      <c r="UAM32" s="302"/>
      <c r="UAN32" s="302"/>
      <c r="UAO32" s="302"/>
      <c r="UAP32" s="302"/>
      <c r="UAQ32" s="302"/>
      <c r="UAR32" s="302"/>
      <c r="UAS32" s="302"/>
      <c r="UAT32" s="302"/>
      <c r="UAU32" s="302"/>
      <c r="UAV32" s="302"/>
      <c r="UAW32" s="302"/>
      <c r="UAX32" s="302"/>
      <c r="UAY32" s="302"/>
      <c r="UAZ32" s="302"/>
      <c r="UBA32" s="302"/>
      <c r="UBB32" s="302"/>
      <c r="UBC32" s="302"/>
      <c r="UBD32" s="302"/>
      <c r="UBE32" s="302"/>
      <c r="UBF32" s="302"/>
      <c r="UBG32" s="302"/>
      <c r="UBH32" s="302"/>
      <c r="UBI32" s="302"/>
      <c r="UBJ32" s="302"/>
      <c r="UBK32" s="302"/>
      <c r="UBL32" s="302"/>
      <c r="UBM32" s="302"/>
      <c r="UBN32" s="302"/>
      <c r="UBO32" s="302"/>
      <c r="UBP32" s="302"/>
      <c r="UBQ32" s="302"/>
      <c r="UBR32" s="302"/>
      <c r="UBS32" s="302"/>
      <c r="UBT32" s="302"/>
      <c r="UBU32" s="302"/>
      <c r="UBV32" s="302"/>
      <c r="UBW32" s="302"/>
      <c r="UBX32" s="302"/>
      <c r="UBY32" s="302"/>
      <c r="UBZ32" s="302"/>
      <c r="UCA32" s="302"/>
      <c r="UCB32" s="302"/>
      <c r="UCC32" s="302"/>
      <c r="UCD32" s="302"/>
      <c r="UCE32" s="302"/>
      <c r="UCF32" s="302"/>
      <c r="UCG32" s="302"/>
      <c r="UCH32" s="302"/>
      <c r="UCI32" s="302"/>
      <c r="UCJ32" s="302"/>
      <c r="UCK32" s="302"/>
      <c r="UCL32" s="302"/>
      <c r="UCM32" s="302"/>
      <c r="UCN32" s="302"/>
      <c r="UCO32" s="302"/>
      <c r="UCP32" s="302"/>
      <c r="UCQ32" s="302"/>
      <c r="UCR32" s="302"/>
      <c r="UCS32" s="302"/>
      <c r="UCT32" s="302"/>
      <c r="UCU32" s="302"/>
      <c r="UCV32" s="302"/>
      <c r="UCW32" s="302"/>
      <c r="UCX32" s="302"/>
      <c r="UCY32" s="302"/>
      <c r="UCZ32" s="302"/>
      <c r="UDA32" s="302"/>
      <c r="UDB32" s="302"/>
      <c r="UDC32" s="302"/>
      <c r="UDD32" s="302"/>
      <c r="UDE32" s="302"/>
      <c r="UDF32" s="302"/>
      <c r="UDG32" s="302"/>
      <c r="UDH32" s="302"/>
      <c r="UDI32" s="302"/>
      <c r="UDJ32" s="302"/>
      <c r="UDK32" s="302"/>
      <c r="UDL32" s="302"/>
      <c r="UDM32" s="302"/>
      <c r="UDN32" s="302"/>
      <c r="UDO32" s="302"/>
      <c r="UDP32" s="302"/>
      <c r="UDQ32" s="302"/>
      <c r="UDR32" s="302"/>
      <c r="UDS32" s="302"/>
      <c r="UDT32" s="302"/>
      <c r="UDU32" s="302"/>
      <c r="UDV32" s="302"/>
      <c r="UDW32" s="302"/>
      <c r="UDX32" s="302"/>
      <c r="UDY32" s="302"/>
      <c r="UDZ32" s="302"/>
      <c r="UEA32" s="302"/>
      <c r="UEB32" s="302"/>
      <c r="UEC32" s="302"/>
      <c r="UED32" s="302"/>
      <c r="UEE32" s="302"/>
      <c r="UEF32" s="302"/>
      <c r="UEG32" s="302"/>
      <c r="UEH32" s="302"/>
      <c r="UEI32" s="302"/>
      <c r="UEJ32" s="302"/>
      <c r="UEK32" s="302"/>
      <c r="UEL32" s="302"/>
      <c r="UEM32" s="302"/>
      <c r="UEN32" s="302"/>
      <c r="UEO32" s="302"/>
      <c r="UEP32" s="302"/>
      <c r="UEQ32" s="302"/>
      <c r="UER32" s="302"/>
      <c r="UES32" s="302"/>
      <c r="UET32" s="302"/>
      <c r="UEU32" s="302"/>
      <c r="UEV32" s="302"/>
      <c r="UEW32" s="302"/>
      <c r="UEX32" s="302"/>
      <c r="UEY32" s="302"/>
      <c r="UEZ32" s="302"/>
      <c r="UFA32" s="302"/>
      <c r="UFB32" s="302"/>
      <c r="UFC32" s="302"/>
      <c r="UFD32" s="302"/>
      <c r="UFE32" s="302"/>
      <c r="UFF32" s="302"/>
      <c r="UFG32" s="302"/>
      <c r="UFH32" s="302"/>
      <c r="UFI32" s="302"/>
      <c r="UFJ32" s="302"/>
      <c r="UFK32" s="302"/>
      <c r="UFL32" s="302"/>
      <c r="UFM32" s="302"/>
      <c r="UFN32" s="302"/>
      <c r="UFO32" s="302"/>
      <c r="UFP32" s="302"/>
      <c r="UFQ32" s="302"/>
      <c r="UFR32" s="302"/>
      <c r="UFS32" s="302"/>
      <c r="UFT32" s="302"/>
      <c r="UFU32" s="302"/>
      <c r="UFV32" s="302"/>
      <c r="UFW32" s="302"/>
      <c r="UFX32" s="302"/>
      <c r="UFY32" s="302"/>
      <c r="UFZ32" s="302"/>
      <c r="UGA32" s="302"/>
      <c r="UGB32" s="302"/>
      <c r="UGC32" s="302"/>
      <c r="UGD32" s="302"/>
      <c r="UGE32" s="302"/>
      <c r="UGF32" s="302"/>
      <c r="UGG32" s="302"/>
      <c r="UGH32" s="302"/>
      <c r="UGI32" s="302"/>
      <c r="UGJ32" s="302"/>
      <c r="UGK32" s="302"/>
      <c r="UGL32" s="302"/>
      <c r="UGM32" s="302"/>
      <c r="UGN32" s="302"/>
      <c r="UGO32" s="302"/>
      <c r="UGP32" s="302"/>
      <c r="UGQ32" s="302"/>
      <c r="UGR32" s="302"/>
      <c r="UGS32" s="302"/>
      <c r="UGT32" s="302"/>
      <c r="UGU32" s="302"/>
      <c r="UGV32" s="302"/>
      <c r="UGW32" s="302"/>
      <c r="UGX32" s="302"/>
      <c r="UGY32" s="302"/>
      <c r="UGZ32" s="302"/>
      <c r="UHA32" s="302"/>
      <c r="UHB32" s="302"/>
      <c r="UHC32" s="302"/>
      <c r="UHD32" s="302"/>
      <c r="UHE32" s="302"/>
      <c r="UHF32" s="302"/>
      <c r="UHG32" s="302"/>
      <c r="UHH32" s="302"/>
      <c r="UHI32" s="302"/>
      <c r="UHJ32" s="302"/>
      <c r="UHK32" s="302"/>
      <c r="UHL32" s="302"/>
      <c r="UHM32" s="302"/>
      <c r="UHN32" s="302"/>
      <c r="UHO32" s="302"/>
      <c r="UHP32" s="302"/>
      <c r="UHQ32" s="302"/>
      <c r="UHR32" s="302"/>
      <c r="UHS32" s="302"/>
      <c r="UHT32" s="302"/>
      <c r="UHU32" s="302"/>
      <c r="UHV32" s="302"/>
      <c r="UHW32" s="302"/>
      <c r="UHX32" s="302"/>
      <c r="UHY32" s="302"/>
      <c r="UHZ32" s="302"/>
      <c r="UIA32" s="302"/>
      <c r="UIB32" s="302"/>
      <c r="UIC32" s="302"/>
      <c r="UID32" s="302"/>
      <c r="UIE32" s="302"/>
      <c r="UIF32" s="302"/>
      <c r="UIG32" s="302"/>
      <c r="UIH32" s="302"/>
      <c r="UII32" s="302"/>
      <c r="UIJ32" s="302"/>
      <c r="UIK32" s="302"/>
      <c r="UIL32" s="302"/>
      <c r="UIM32" s="302"/>
      <c r="UIN32" s="302"/>
      <c r="UIO32" s="302"/>
      <c r="UIP32" s="302"/>
      <c r="UIQ32" s="302"/>
      <c r="UIR32" s="302"/>
      <c r="UIS32" s="302"/>
      <c r="UIT32" s="302"/>
      <c r="UIU32" s="302"/>
      <c r="UIV32" s="302"/>
      <c r="UIW32" s="302"/>
      <c r="UIX32" s="302"/>
      <c r="UIY32" s="302"/>
      <c r="UIZ32" s="302"/>
      <c r="UJA32" s="302"/>
      <c r="UJB32" s="302"/>
      <c r="UJC32" s="302"/>
      <c r="UJD32" s="302"/>
      <c r="UJE32" s="302"/>
      <c r="UJF32" s="302"/>
      <c r="UJG32" s="302"/>
      <c r="UJH32" s="302"/>
      <c r="UJI32" s="302"/>
      <c r="UJJ32" s="302"/>
      <c r="UJK32" s="302"/>
      <c r="UJL32" s="302"/>
      <c r="UJM32" s="302"/>
      <c r="UJN32" s="302"/>
      <c r="UJO32" s="302"/>
      <c r="UJP32" s="302"/>
      <c r="UJQ32" s="302"/>
      <c r="UJR32" s="302"/>
      <c r="UJS32" s="302"/>
      <c r="UJT32" s="302"/>
      <c r="UJU32" s="302"/>
      <c r="UJV32" s="302"/>
      <c r="UJW32" s="302"/>
      <c r="UJX32" s="302"/>
      <c r="UJY32" s="302"/>
      <c r="UJZ32" s="302"/>
      <c r="UKA32" s="302"/>
      <c r="UKB32" s="302"/>
      <c r="UKC32" s="302"/>
      <c r="UKD32" s="302"/>
      <c r="UKE32" s="302"/>
      <c r="UKF32" s="302"/>
      <c r="UKG32" s="302"/>
      <c r="UKH32" s="302"/>
      <c r="UKI32" s="302"/>
      <c r="UKJ32" s="302"/>
      <c r="UKK32" s="302"/>
      <c r="UKL32" s="302"/>
      <c r="UKM32" s="302"/>
      <c r="UKN32" s="302"/>
      <c r="UKO32" s="302"/>
      <c r="UKP32" s="302"/>
      <c r="UKQ32" s="302"/>
      <c r="UKR32" s="302"/>
      <c r="UKS32" s="302"/>
      <c r="UKT32" s="302"/>
      <c r="UKU32" s="302"/>
      <c r="UKV32" s="302"/>
      <c r="UKW32" s="302"/>
      <c r="UKX32" s="302"/>
      <c r="UKY32" s="302"/>
      <c r="UKZ32" s="302"/>
      <c r="ULA32" s="302"/>
      <c r="ULB32" s="302"/>
      <c r="ULC32" s="302"/>
      <c r="ULD32" s="302"/>
      <c r="ULE32" s="302"/>
      <c r="ULF32" s="302"/>
      <c r="ULG32" s="302"/>
      <c r="ULH32" s="302"/>
      <c r="ULI32" s="302"/>
      <c r="ULJ32" s="302"/>
      <c r="ULK32" s="302"/>
      <c r="ULL32" s="302"/>
      <c r="ULM32" s="302"/>
      <c r="ULN32" s="302"/>
      <c r="ULO32" s="302"/>
      <c r="ULP32" s="302"/>
      <c r="ULQ32" s="302"/>
      <c r="ULR32" s="302"/>
      <c r="ULS32" s="302"/>
      <c r="ULT32" s="302"/>
      <c r="ULU32" s="302"/>
      <c r="ULV32" s="302"/>
      <c r="ULW32" s="302"/>
      <c r="ULX32" s="302"/>
      <c r="ULY32" s="302"/>
      <c r="ULZ32" s="302"/>
      <c r="UMA32" s="302"/>
      <c r="UMB32" s="302"/>
      <c r="UMC32" s="302"/>
      <c r="UMD32" s="302"/>
      <c r="UME32" s="302"/>
      <c r="UMF32" s="302"/>
      <c r="UMG32" s="302"/>
      <c r="UMH32" s="302"/>
      <c r="UMI32" s="302"/>
      <c r="UMJ32" s="302"/>
      <c r="UMK32" s="302"/>
      <c r="UML32" s="302"/>
      <c r="UMM32" s="302"/>
      <c r="UMN32" s="302"/>
      <c r="UMO32" s="302"/>
      <c r="UMP32" s="302"/>
      <c r="UMQ32" s="302"/>
      <c r="UMR32" s="302"/>
      <c r="UMS32" s="302"/>
      <c r="UMT32" s="302"/>
      <c r="UMU32" s="302"/>
      <c r="UMV32" s="302"/>
      <c r="UMW32" s="302"/>
      <c r="UMX32" s="302"/>
      <c r="UMY32" s="302"/>
      <c r="UMZ32" s="302"/>
      <c r="UNA32" s="302"/>
      <c r="UNB32" s="302"/>
      <c r="UNC32" s="302"/>
      <c r="UND32" s="302"/>
      <c r="UNE32" s="302"/>
      <c r="UNF32" s="302"/>
      <c r="UNG32" s="302"/>
      <c r="UNH32" s="302"/>
      <c r="UNI32" s="302"/>
      <c r="UNJ32" s="302"/>
      <c r="UNK32" s="302"/>
      <c r="UNL32" s="302"/>
      <c r="UNM32" s="302"/>
      <c r="UNN32" s="302"/>
      <c r="UNO32" s="302"/>
      <c r="UNP32" s="302"/>
      <c r="UNQ32" s="302"/>
      <c r="UNR32" s="302"/>
      <c r="UNS32" s="302"/>
      <c r="UNT32" s="302"/>
      <c r="UNU32" s="302"/>
      <c r="UNV32" s="302"/>
      <c r="UNW32" s="302"/>
      <c r="UNX32" s="302"/>
      <c r="UNY32" s="302"/>
      <c r="UNZ32" s="302"/>
      <c r="UOA32" s="302"/>
      <c r="UOB32" s="302"/>
      <c r="UOC32" s="302"/>
      <c r="UOD32" s="302"/>
      <c r="UOE32" s="302"/>
      <c r="UOF32" s="302"/>
      <c r="UOG32" s="302"/>
      <c r="UOH32" s="302"/>
      <c r="UOI32" s="302"/>
      <c r="UOJ32" s="302"/>
      <c r="UOK32" s="302"/>
      <c r="UOL32" s="302"/>
      <c r="UOM32" s="302"/>
      <c r="UON32" s="302"/>
      <c r="UOO32" s="302"/>
      <c r="UOP32" s="302"/>
      <c r="UOQ32" s="302"/>
      <c r="UOR32" s="302"/>
      <c r="UOS32" s="302"/>
      <c r="UOT32" s="302"/>
      <c r="UOU32" s="302"/>
      <c r="UOV32" s="302"/>
      <c r="UOW32" s="302"/>
      <c r="UOX32" s="302"/>
      <c r="UOY32" s="302"/>
      <c r="UOZ32" s="302"/>
      <c r="UPA32" s="302"/>
      <c r="UPB32" s="302"/>
      <c r="UPC32" s="302"/>
      <c r="UPD32" s="302"/>
      <c r="UPE32" s="302"/>
      <c r="UPF32" s="302"/>
      <c r="UPG32" s="302"/>
      <c r="UPH32" s="302"/>
      <c r="UPI32" s="302"/>
      <c r="UPJ32" s="302"/>
      <c r="UPK32" s="302"/>
      <c r="UPL32" s="302"/>
      <c r="UPM32" s="302"/>
      <c r="UPN32" s="302"/>
      <c r="UPO32" s="302"/>
      <c r="UPP32" s="302"/>
      <c r="UPQ32" s="302"/>
      <c r="UPR32" s="302"/>
      <c r="UPS32" s="302"/>
      <c r="UPT32" s="302"/>
      <c r="UPU32" s="302"/>
      <c r="UPV32" s="302"/>
      <c r="UPW32" s="302"/>
      <c r="UPX32" s="302"/>
      <c r="UPY32" s="302"/>
      <c r="UPZ32" s="302"/>
      <c r="UQA32" s="302"/>
      <c r="UQB32" s="302"/>
      <c r="UQC32" s="302"/>
      <c r="UQD32" s="302"/>
      <c r="UQE32" s="302"/>
      <c r="UQF32" s="302"/>
      <c r="UQG32" s="302"/>
      <c r="UQH32" s="302"/>
      <c r="UQI32" s="302"/>
      <c r="UQJ32" s="302"/>
      <c r="UQK32" s="302"/>
      <c r="UQL32" s="302"/>
      <c r="UQM32" s="302"/>
      <c r="UQN32" s="302"/>
      <c r="UQO32" s="302"/>
      <c r="UQP32" s="302"/>
      <c r="UQQ32" s="302"/>
      <c r="UQR32" s="302"/>
      <c r="UQS32" s="302"/>
      <c r="UQT32" s="302"/>
      <c r="UQU32" s="302"/>
      <c r="UQV32" s="302"/>
      <c r="UQW32" s="302"/>
      <c r="UQX32" s="302"/>
      <c r="UQY32" s="302"/>
      <c r="UQZ32" s="302"/>
      <c r="URA32" s="302"/>
      <c r="URB32" s="302"/>
      <c r="URC32" s="302"/>
      <c r="URD32" s="302"/>
      <c r="URE32" s="302"/>
      <c r="URF32" s="302"/>
      <c r="URG32" s="302"/>
      <c r="URH32" s="302"/>
      <c r="URI32" s="302"/>
      <c r="URJ32" s="302"/>
      <c r="URK32" s="302"/>
      <c r="URL32" s="302"/>
      <c r="URM32" s="302"/>
      <c r="URN32" s="302"/>
      <c r="URO32" s="302"/>
      <c r="URP32" s="302"/>
      <c r="URQ32" s="302"/>
      <c r="URR32" s="302"/>
      <c r="URS32" s="302"/>
      <c r="URT32" s="302"/>
      <c r="URU32" s="302"/>
      <c r="URV32" s="302"/>
      <c r="URW32" s="302"/>
      <c r="URX32" s="302"/>
      <c r="URY32" s="302"/>
      <c r="URZ32" s="302"/>
      <c r="USA32" s="302"/>
      <c r="USB32" s="302"/>
      <c r="USC32" s="302"/>
      <c r="USD32" s="302"/>
      <c r="USE32" s="302"/>
      <c r="USF32" s="302"/>
      <c r="USG32" s="302"/>
      <c r="USH32" s="302"/>
      <c r="USI32" s="302"/>
      <c r="USJ32" s="302"/>
      <c r="USK32" s="302"/>
      <c r="USL32" s="302"/>
      <c r="USM32" s="302"/>
      <c r="USN32" s="302"/>
      <c r="USO32" s="302"/>
      <c r="USP32" s="302"/>
      <c r="USQ32" s="302"/>
      <c r="USR32" s="302"/>
      <c r="USS32" s="302"/>
      <c r="UST32" s="302"/>
      <c r="USU32" s="302"/>
      <c r="USV32" s="302"/>
      <c r="USW32" s="302"/>
      <c r="USX32" s="302"/>
      <c r="USY32" s="302"/>
      <c r="USZ32" s="302"/>
      <c r="UTA32" s="302"/>
      <c r="UTB32" s="302"/>
      <c r="UTC32" s="302"/>
      <c r="UTD32" s="302"/>
      <c r="UTE32" s="302"/>
      <c r="UTF32" s="302"/>
      <c r="UTG32" s="302"/>
      <c r="UTH32" s="302"/>
      <c r="UTI32" s="302"/>
      <c r="UTJ32" s="302"/>
      <c r="UTK32" s="302"/>
      <c r="UTL32" s="302"/>
      <c r="UTM32" s="302"/>
      <c r="UTN32" s="302"/>
      <c r="UTO32" s="302"/>
      <c r="UTP32" s="302"/>
      <c r="UTQ32" s="302"/>
      <c r="UTR32" s="302"/>
      <c r="UTS32" s="302"/>
      <c r="UTT32" s="302"/>
      <c r="UTU32" s="302"/>
      <c r="UTV32" s="302"/>
      <c r="UTW32" s="302"/>
      <c r="UTX32" s="302"/>
      <c r="UTY32" s="302"/>
      <c r="UTZ32" s="302"/>
      <c r="UUA32" s="302"/>
      <c r="UUB32" s="302"/>
      <c r="UUC32" s="302"/>
      <c r="UUD32" s="302"/>
      <c r="UUE32" s="302"/>
      <c r="UUF32" s="302"/>
      <c r="UUG32" s="302"/>
      <c r="UUH32" s="302"/>
      <c r="UUI32" s="302"/>
      <c r="UUJ32" s="302"/>
      <c r="UUK32" s="302"/>
      <c r="UUL32" s="302"/>
      <c r="UUM32" s="302"/>
      <c r="UUN32" s="302"/>
      <c r="UUO32" s="302"/>
      <c r="UUP32" s="302"/>
      <c r="UUQ32" s="302"/>
      <c r="UUR32" s="302"/>
      <c r="UUS32" s="302"/>
      <c r="UUT32" s="302"/>
      <c r="UUU32" s="302"/>
      <c r="UUV32" s="302"/>
      <c r="UUW32" s="302"/>
      <c r="UUX32" s="302"/>
      <c r="UUY32" s="302"/>
      <c r="UUZ32" s="302"/>
      <c r="UVA32" s="302"/>
      <c r="UVB32" s="302"/>
      <c r="UVC32" s="302"/>
      <c r="UVD32" s="302"/>
      <c r="UVE32" s="302"/>
      <c r="UVF32" s="302"/>
      <c r="UVG32" s="302"/>
      <c r="UVH32" s="302"/>
      <c r="UVI32" s="302"/>
      <c r="UVJ32" s="302"/>
      <c r="UVK32" s="302"/>
      <c r="UVL32" s="302"/>
      <c r="UVM32" s="302"/>
      <c r="UVN32" s="302"/>
      <c r="UVO32" s="302"/>
      <c r="UVP32" s="302"/>
      <c r="UVQ32" s="302"/>
      <c r="UVR32" s="302"/>
      <c r="UVS32" s="302"/>
      <c r="UVT32" s="302"/>
      <c r="UVU32" s="302"/>
      <c r="UVV32" s="302"/>
      <c r="UVW32" s="302"/>
      <c r="UVX32" s="302"/>
      <c r="UVY32" s="302"/>
      <c r="UVZ32" s="302"/>
      <c r="UWA32" s="302"/>
      <c r="UWB32" s="302"/>
      <c r="UWC32" s="302"/>
      <c r="UWD32" s="302"/>
      <c r="UWE32" s="302"/>
      <c r="UWF32" s="302"/>
      <c r="UWG32" s="302"/>
      <c r="UWH32" s="302"/>
      <c r="UWI32" s="302"/>
      <c r="UWJ32" s="302"/>
      <c r="UWK32" s="302"/>
      <c r="UWL32" s="302"/>
      <c r="UWM32" s="302"/>
      <c r="UWN32" s="302"/>
      <c r="UWO32" s="302"/>
      <c r="UWP32" s="302"/>
      <c r="UWQ32" s="302"/>
      <c r="UWR32" s="302"/>
      <c r="UWS32" s="302"/>
      <c r="UWT32" s="302"/>
      <c r="UWU32" s="302"/>
      <c r="UWV32" s="302"/>
      <c r="UWW32" s="302"/>
      <c r="UWX32" s="302"/>
      <c r="UWY32" s="302"/>
      <c r="UWZ32" s="302"/>
      <c r="UXA32" s="302"/>
      <c r="UXB32" s="302"/>
      <c r="UXC32" s="302"/>
      <c r="UXD32" s="302"/>
      <c r="UXE32" s="302"/>
      <c r="UXF32" s="302"/>
      <c r="UXG32" s="302"/>
      <c r="UXH32" s="302"/>
      <c r="UXI32" s="302"/>
      <c r="UXJ32" s="302"/>
      <c r="UXK32" s="302"/>
      <c r="UXL32" s="302"/>
      <c r="UXM32" s="302"/>
      <c r="UXN32" s="302"/>
      <c r="UXO32" s="302"/>
      <c r="UXP32" s="302"/>
      <c r="UXQ32" s="302"/>
      <c r="UXR32" s="302"/>
      <c r="UXS32" s="302"/>
      <c r="UXT32" s="302"/>
      <c r="UXU32" s="302"/>
      <c r="UXV32" s="302"/>
      <c r="UXW32" s="302"/>
      <c r="UXX32" s="302"/>
      <c r="UXY32" s="302"/>
      <c r="UXZ32" s="302"/>
      <c r="UYA32" s="302"/>
      <c r="UYB32" s="302"/>
      <c r="UYC32" s="302"/>
      <c r="UYD32" s="302"/>
      <c r="UYE32" s="302"/>
      <c r="UYF32" s="302"/>
      <c r="UYG32" s="302"/>
      <c r="UYH32" s="302"/>
      <c r="UYI32" s="302"/>
      <c r="UYJ32" s="302"/>
      <c r="UYK32" s="302"/>
      <c r="UYL32" s="302"/>
      <c r="UYM32" s="302"/>
      <c r="UYN32" s="302"/>
      <c r="UYO32" s="302"/>
      <c r="UYP32" s="302"/>
      <c r="UYQ32" s="302"/>
      <c r="UYR32" s="302"/>
      <c r="UYS32" s="302"/>
      <c r="UYT32" s="302"/>
      <c r="UYU32" s="302"/>
      <c r="UYV32" s="302"/>
      <c r="UYW32" s="302"/>
      <c r="UYX32" s="302"/>
      <c r="UYY32" s="302"/>
      <c r="UYZ32" s="302"/>
      <c r="UZA32" s="302"/>
      <c r="UZB32" s="302"/>
      <c r="UZC32" s="302"/>
      <c r="UZD32" s="302"/>
      <c r="UZE32" s="302"/>
      <c r="UZF32" s="302"/>
      <c r="UZG32" s="302"/>
      <c r="UZH32" s="302"/>
      <c r="UZI32" s="302"/>
      <c r="UZJ32" s="302"/>
      <c r="UZK32" s="302"/>
      <c r="UZL32" s="302"/>
      <c r="UZM32" s="302"/>
      <c r="UZN32" s="302"/>
      <c r="UZO32" s="302"/>
      <c r="UZP32" s="302"/>
      <c r="UZQ32" s="302"/>
      <c r="UZR32" s="302"/>
      <c r="UZS32" s="302"/>
      <c r="UZT32" s="302"/>
      <c r="UZU32" s="302"/>
      <c r="UZV32" s="302"/>
      <c r="UZW32" s="302"/>
      <c r="UZX32" s="302"/>
      <c r="UZY32" s="302"/>
      <c r="UZZ32" s="302"/>
      <c r="VAA32" s="302"/>
      <c r="VAB32" s="302"/>
      <c r="VAC32" s="302"/>
      <c r="VAD32" s="302"/>
      <c r="VAE32" s="302"/>
      <c r="VAF32" s="302"/>
      <c r="VAG32" s="302"/>
      <c r="VAH32" s="302"/>
      <c r="VAI32" s="302"/>
      <c r="VAJ32" s="302"/>
      <c r="VAK32" s="302"/>
      <c r="VAL32" s="302"/>
      <c r="VAM32" s="302"/>
      <c r="VAN32" s="302"/>
      <c r="VAO32" s="302"/>
      <c r="VAP32" s="302"/>
      <c r="VAQ32" s="302"/>
      <c r="VAR32" s="302"/>
      <c r="VAS32" s="302"/>
      <c r="VAT32" s="302"/>
      <c r="VAU32" s="302"/>
      <c r="VAV32" s="302"/>
      <c r="VAW32" s="302"/>
      <c r="VAX32" s="302"/>
      <c r="VAY32" s="302"/>
      <c r="VAZ32" s="302"/>
      <c r="VBA32" s="302"/>
      <c r="VBB32" s="302"/>
      <c r="VBC32" s="302"/>
      <c r="VBD32" s="302"/>
      <c r="VBE32" s="302"/>
      <c r="VBF32" s="302"/>
      <c r="VBG32" s="302"/>
      <c r="VBH32" s="302"/>
      <c r="VBI32" s="302"/>
      <c r="VBJ32" s="302"/>
      <c r="VBK32" s="302"/>
      <c r="VBL32" s="302"/>
      <c r="VBM32" s="302"/>
      <c r="VBN32" s="302"/>
      <c r="VBO32" s="302"/>
      <c r="VBP32" s="302"/>
      <c r="VBQ32" s="302"/>
      <c r="VBR32" s="302"/>
      <c r="VBS32" s="302"/>
      <c r="VBT32" s="302"/>
      <c r="VBU32" s="302"/>
      <c r="VBV32" s="302"/>
      <c r="VBW32" s="302"/>
      <c r="VBX32" s="302"/>
      <c r="VBY32" s="302"/>
      <c r="VBZ32" s="302"/>
      <c r="VCA32" s="302"/>
      <c r="VCB32" s="302"/>
      <c r="VCC32" s="302"/>
      <c r="VCD32" s="302"/>
      <c r="VCE32" s="302"/>
      <c r="VCF32" s="302"/>
      <c r="VCG32" s="302"/>
      <c r="VCH32" s="302"/>
      <c r="VCI32" s="302"/>
      <c r="VCJ32" s="302"/>
      <c r="VCK32" s="302"/>
      <c r="VCL32" s="302"/>
      <c r="VCM32" s="302"/>
      <c r="VCN32" s="302"/>
      <c r="VCO32" s="302"/>
      <c r="VCP32" s="302"/>
      <c r="VCQ32" s="302"/>
      <c r="VCR32" s="302"/>
      <c r="VCS32" s="302"/>
      <c r="VCT32" s="302"/>
      <c r="VCU32" s="302"/>
      <c r="VCV32" s="302"/>
      <c r="VCW32" s="302"/>
      <c r="VCX32" s="302"/>
      <c r="VCY32" s="302"/>
      <c r="VCZ32" s="302"/>
      <c r="VDA32" s="302"/>
      <c r="VDB32" s="302"/>
      <c r="VDC32" s="302"/>
      <c r="VDD32" s="302"/>
      <c r="VDE32" s="302"/>
      <c r="VDF32" s="302"/>
      <c r="VDG32" s="302"/>
      <c r="VDH32" s="302"/>
      <c r="VDI32" s="302"/>
      <c r="VDJ32" s="302"/>
      <c r="VDK32" s="302"/>
      <c r="VDL32" s="302"/>
      <c r="VDM32" s="302"/>
      <c r="VDN32" s="302"/>
      <c r="VDO32" s="302"/>
      <c r="VDP32" s="302"/>
      <c r="VDQ32" s="302"/>
      <c r="VDR32" s="302"/>
      <c r="VDS32" s="302"/>
      <c r="VDT32" s="302"/>
      <c r="VDU32" s="302"/>
      <c r="VDV32" s="302"/>
      <c r="VDW32" s="302"/>
      <c r="VDX32" s="302"/>
      <c r="VDY32" s="302"/>
      <c r="VDZ32" s="302"/>
      <c r="VEA32" s="302"/>
      <c r="VEB32" s="302"/>
      <c r="VEC32" s="302"/>
      <c r="VED32" s="302"/>
      <c r="VEE32" s="302"/>
      <c r="VEF32" s="302"/>
      <c r="VEG32" s="302"/>
      <c r="VEH32" s="302"/>
      <c r="VEI32" s="302"/>
      <c r="VEJ32" s="302"/>
      <c r="VEK32" s="302"/>
      <c r="VEL32" s="302"/>
      <c r="VEM32" s="302"/>
      <c r="VEN32" s="302"/>
      <c r="VEO32" s="302"/>
      <c r="VEP32" s="302"/>
      <c r="VEQ32" s="302"/>
      <c r="VER32" s="302"/>
      <c r="VES32" s="302"/>
      <c r="VET32" s="302"/>
      <c r="VEU32" s="302"/>
      <c r="VEV32" s="302"/>
      <c r="VEW32" s="302"/>
      <c r="VEX32" s="302"/>
      <c r="VEY32" s="302"/>
      <c r="VEZ32" s="302"/>
      <c r="VFA32" s="302"/>
      <c r="VFB32" s="302"/>
      <c r="VFC32" s="302"/>
      <c r="VFD32" s="302"/>
      <c r="VFE32" s="302"/>
      <c r="VFF32" s="302"/>
      <c r="VFG32" s="302"/>
      <c r="VFH32" s="302"/>
      <c r="VFI32" s="302"/>
      <c r="VFJ32" s="302"/>
      <c r="VFK32" s="302"/>
      <c r="VFL32" s="302"/>
      <c r="VFM32" s="302"/>
      <c r="VFN32" s="302"/>
      <c r="VFO32" s="302"/>
      <c r="VFP32" s="302"/>
      <c r="VFQ32" s="302"/>
      <c r="VFR32" s="302"/>
      <c r="VFS32" s="302"/>
      <c r="VFT32" s="302"/>
      <c r="VFU32" s="302"/>
      <c r="VFV32" s="302"/>
      <c r="VFW32" s="302"/>
      <c r="VFX32" s="302"/>
      <c r="VFY32" s="302"/>
      <c r="VFZ32" s="302"/>
      <c r="VGA32" s="302"/>
      <c r="VGB32" s="302"/>
      <c r="VGC32" s="302"/>
      <c r="VGD32" s="302"/>
      <c r="VGE32" s="302"/>
      <c r="VGF32" s="302"/>
      <c r="VGG32" s="302"/>
      <c r="VGH32" s="302"/>
      <c r="VGI32" s="302"/>
      <c r="VGJ32" s="302"/>
      <c r="VGK32" s="302"/>
      <c r="VGL32" s="302"/>
      <c r="VGM32" s="302"/>
      <c r="VGN32" s="302"/>
      <c r="VGO32" s="302"/>
      <c r="VGP32" s="302"/>
      <c r="VGQ32" s="302"/>
      <c r="VGR32" s="302"/>
      <c r="VGS32" s="302"/>
      <c r="VGT32" s="302"/>
      <c r="VGU32" s="302"/>
      <c r="VGV32" s="302"/>
      <c r="VGW32" s="302"/>
      <c r="VGX32" s="302"/>
      <c r="VGY32" s="302"/>
      <c r="VGZ32" s="302"/>
      <c r="VHA32" s="302"/>
      <c r="VHB32" s="302"/>
      <c r="VHC32" s="302"/>
      <c r="VHD32" s="302"/>
      <c r="VHE32" s="302"/>
      <c r="VHF32" s="302"/>
      <c r="VHG32" s="302"/>
      <c r="VHH32" s="302"/>
      <c r="VHI32" s="302"/>
      <c r="VHJ32" s="302"/>
      <c r="VHK32" s="302"/>
      <c r="VHL32" s="302"/>
      <c r="VHM32" s="302"/>
      <c r="VHN32" s="302"/>
      <c r="VHO32" s="302"/>
      <c r="VHP32" s="302"/>
      <c r="VHQ32" s="302"/>
      <c r="VHR32" s="302"/>
      <c r="VHS32" s="302"/>
      <c r="VHT32" s="302"/>
      <c r="VHU32" s="302"/>
      <c r="VHV32" s="302"/>
      <c r="VHW32" s="302"/>
      <c r="VHX32" s="302"/>
      <c r="VHY32" s="302"/>
      <c r="VHZ32" s="302"/>
      <c r="VIA32" s="302"/>
      <c r="VIB32" s="302"/>
      <c r="VIC32" s="302"/>
      <c r="VID32" s="302"/>
      <c r="VIE32" s="302"/>
      <c r="VIF32" s="302"/>
      <c r="VIG32" s="302"/>
      <c r="VIH32" s="302"/>
      <c r="VII32" s="302"/>
      <c r="VIJ32" s="302"/>
      <c r="VIK32" s="302"/>
      <c r="VIL32" s="302"/>
      <c r="VIM32" s="302"/>
      <c r="VIN32" s="302"/>
      <c r="VIO32" s="302"/>
      <c r="VIP32" s="302"/>
      <c r="VIQ32" s="302"/>
      <c r="VIR32" s="302"/>
      <c r="VIS32" s="302"/>
      <c r="VIT32" s="302"/>
      <c r="VIU32" s="302"/>
      <c r="VIV32" s="302"/>
      <c r="VIW32" s="302"/>
      <c r="VIX32" s="302"/>
      <c r="VIY32" s="302"/>
      <c r="VIZ32" s="302"/>
      <c r="VJA32" s="302"/>
      <c r="VJB32" s="302"/>
      <c r="VJC32" s="302"/>
      <c r="VJD32" s="302"/>
      <c r="VJE32" s="302"/>
      <c r="VJF32" s="302"/>
      <c r="VJG32" s="302"/>
      <c r="VJH32" s="302"/>
      <c r="VJI32" s="302"/>
      <c r="VJJ32" s="302"/>
      <c r="VJK32" s="302"/>
      <c r="VJL32" s="302"/>
      <c r="VJM32" s="302"/>
      <c r="VJN32" s="302"/>
      <c r="VJO32" s="302"/>
      <c r="VJP32" s="302"/>
      <c r="VJQ32" s="302"/>
      <c r="VJR32" s="302"/>
      <c r="VJS32" s="302"/>
      <c r="VJT32" s="302"/>
      <c r="VJU32" s="302"/>
      <c r="VJV32" s="302"/>
      <c r="VJW32" s="302"/>
      <c r="VJX32" s="302"/>
      <c r="VJY32" s="302"/>
      <c r="VJZ32" s="302"/>
      <c r="VKA32" s="302"/>
      <c r="VKB32" s="302"/>
      <c r="VKC32" s="302"/>
      <c r="VKD32" s="302"/>
      <c r="VKE32" s="302"/>
      <c r="VKF32" s="302"/>
      <c r="VKG32" s="302"/>
      <c r="VKH32" s="302"/>
      <c r="VKI32" s="302"/>
      <c r="VKJ32" s="302"/>
      <c r="VKK32" s="302"/>
      <c r="VKL32" s="302"/>
      <c r="VKM32" s="302"/>
      <c r="VKN32" s="302"/>
      <c r="VKO32" s="302"/>
      <c r="VKP32" s="302"/>
      <c r="VKQ32" s="302"/>
      <c r="VKR32" s="302"/>
      <c r="VKS32" s="302"/>
      <c r="VKT32" s="302"/>
      <c r="VKU32" s="302"/>
      <c r="VKV32" s="302"/>
      <c r="VKW32" s="302"/>
      <c r="VKX32" s="302"/>
      <c r="VKY32" s="302"/>
      <c r="VKZ32" s="302"/>
      <c r="VLA32" s="302"/>
      <c r="VLB32" s="302"/>
      <c r="VLC32" s="302"/>
      <c r="VLD32" s="302"/>
      <c r="VLE32" s="302"/>
      <c r="VLF32" s="302"/>
      <c r="VLG32" s="302"/>
      <c r="VLH32" s="302"/>
      <c r="VLI32" s="302"/>
      <c r="VLJ32" s="302"/>
      <c r="VLK32" s="302"/>
      <c r="VLL32" s="302"/>
      <c r="VLM32" s="302"/>
      <c r="VLN32" s="302"/>
      <c r="VLO32" s="302"/>
      <c r="VLP32" s="302"/>
      <c r="VLQ32" s="302"/>
      <c r="VLR32" s="302"/>
      <c r="VLS32" s="302"/>
      <c r="VLT32" s="302"/>
      <c r="VLU32" s="302"/>
      <c r="VLV32" s="302"/>
      <c r="VLW32" s="302"/>
      <c r="VLX32" s="302"/>
      <c r="VLY32" s="302"/>
      <c r="VLZ32" s="302"/>
      <c r="VMA32" s="302"/>
      <c r="VMB32" s="302"/>
      <c r="VMC32" s="302"/>
      <c r="VMD32" s="302"/>
      <c r="VME32" s="302"/>
      <c r="VMF32" s="302"/>
      <c r="VMG32" s="302"/>
      <c r="VMH32" s="302"/>
      <c r="VMI32" s="302"/>
      <c r="VMJ32" s="302"/>
      <c r="VMK32" s="302"/>
      <c r="VML32" s="302"/>
      <c r="VMM32" s="302"/>
      <c r="VMN32" s="302"/>
      <c r="VMO32" s="302"/>
      <c r="VMP32" s="302"/>
      <c r="VMQ32" s="302"/>
      <c r="VMR32" s="302"/>
      <c r="VMS32" s="302"/>
      <c r="VMT32" s="302"/>
      <c r="VMU32" s="302"/>
      <c r="VMV32" s="302"/>
      <c r="VMW32" s="302"/>
      <c r="VMX32" s="302"/>
      <c r="VMY32" s="302"/>
      <c r="VMZ32" s="302"/>
      <c r="VNA32" s="302"/>
      <c r="VNB32" s="302"/>
      <c r="VNC32" s="302"/>
      <c r="VND32" s="302"/>
      <c r="VNE32" s="302"/>
      <c r="VNF32" s="302"/>
      <c r="VNG32" s="302"/>
      <c r="VNH32" s="302"/>
      <c r="VNI32" s="302"/>
      <c r="VNJ32" s="302"/>
      <c r="VNK32" s="302"/>
      <c r="VNL32" s="302"/>
      <c r="VNM32" s="302"/>
      <c r="VNN32" s="302"/>
      <c r="VNO32" s="302"/>
      <c r="VNP32" s="302"/>
      <c r="VNQ32" s="302"/>
      <c r="VNR32" s="302"/>
      <c r="VNS32" s="302"/>
      <c r="VNT32" s="302"/>
      <c r="VNU32" s="302"/>
      <c r="VNV32" s="302"/>
      <c r="VNW32" s="302"/>
      <c r="VNX32" s="302"/>
      <c r="VNY32" s="302"/>
      <c r="VNZ32" s="302"/>
      <c r="VOA32" s="302"/>
      <c r="VOB32" s="302"/>
      <c r="VOC32" s="302"/>
      <c r="VOD32" s="302"/>
      <c r="VOE32" s="302"/>
      <c r="VOF32" s="302"/>
      <c r="VOG32" s="302"/>
      <c r="VOH32" s="302"/>
      <c r="VOI32" s="302"/>
      <c r="VOJ32" s="302"/>
      <c r="VOK32" s="302"/>
      <c r="VOL32" s="302"/>
      <c r="VOM32" s="302"/>
      <c r="VON32" s="302"/>
      <c r="VOO32" s="302"/>
      <c r="VOP32" s="302"/>
      <c r="VOQ32" s="302"/>
      <c r="VOR32" s="302"/>
      <c r="VOS32" s="302"/>
      <c r="VOT32" s="302"/>
      <c r="VOU32" s="302"/>
      <c r="VOV32" s="302"/>
      <c r="VOW32" s="302"/>
      <c r="VOX32" s="302"/>
      <c r="VOY32" s="302"/>
      <c r="VOZ32" s="302"/>
      <c r="VPA32" s="302"/>
      <c r="VPB32" s="302"/>
      <c r="VPC32" s="302"/>
      <c r="VPD32" s="302"/>
      <c r="VPE32" s="302"/>
      <c r="VPF32" s="302"/>
      <c r="VPG32" s="302"/>
      <c r="VPH32" s="302"/>
      <c r="VPI32" s="302"/>
      <c r="VPJ32" s="302"/>
      <c r="VPK32" s="302"/>
      <c r="VPL32" s="302"/>
      <c r="VPM32" s="302"/>
      <c r="VPN32" s="302"/>
      <c r="VPO32" s="302"/>
      <c r="VPP32" s="302"/>
      <c r="VPQ32" s="302"/>
      <c r="VPR32" s="302"/>
      <c r="VPS32" s="302"/>
      <c r="VPT32" s="302"/>
      <c r="VPU32" s="302"/>
      <c r="VPV32" s="302"/>
      <c r="VPW32" s="302"/>
      <c r="VPX32" s="302"/>
      <c r="VPY32" s="302"/>
      <c r="VPZ32" s="302"/>
      <c r="VQA32" s="302"/>
      <c r="VQB32" s="302"/>
      <c r="VQC32" s="302"/>
      <c r="VQD32" s="302"/>
      <c r="VQE32" s="302"/>
      <c r="VQF32" s="302"/>
      <c r="VQG32" s="302"/>
      <c r="VQH32" s="302"/>
      <c r="VQI32" s="302"/>
      <c r="VQJ32" s="302"/>
      <c r="VQK32" s="302"/>
      <c r="VQL32" s="302"/>
      <c r="VQM32" s="302"/>
      <c r="VQN32" s="302"/>
      <c r="VQO32" s="302"/>
      <c r="VQP32" s="302"/>
      <c r="VQQ32" s="302"/>
      <c r="VQR32" s="302"/>
      <c r="VQS32" s="302"/>
      <c r="VQT32" s="302"/>
      <c r="VQU32" s="302"/>
      <c r="VQV32" s="302"/>
      <c r="VQW32" s="302"/>
      <c r="VQX32" s="302"/>
      <c r="VQY32" s="302"/>
      <c r="VQZ32" s="302"/>
      <c r="VRA32" s="302"/>
      <c r="VRB32" s="302"/>
      <c r="VRC32" s="302"/>
      <c r="VRD32" s="302"/>
      <c r="VRE32" s="302"/>
      <c r="VRF32" s="302"/>
      <c r="VRG32" s="302"/>
      <c r="VRH32" s="302"/>
      <c r="VRI32" s="302"/>
      <c r="VRJ32" s="302"/>
      <c r="VRK32" s="302"/>
      <c r="VRL32" s="302"/>
      <c r="VRM32" s="302"/>
      <c r="VRN32" s="302"/>
      <c r="VRO32" s="302"/>
      <c r="VRP32" s="302"/>
      <c r="VRQ32" s="302"/>
      <c r="VRR32" s="302"/>
      <c r="VRS32" s="302"/>
      <c r="VRT32" s="302"/>
      <c r="VRU32" s="302"/>
      <c r="VRV32" s="302"/>
      <c r="VRW32" s="302"/>
      <c r="VRX32" s="302"/>
      <c r="VRY32" s="302"/>
      <c r="VRZ32" s="302"/>
      <c r="VSA32" s="302"/>
      <c r="VSB32" s="302"/>
      <c r="VSC32" s="302"/>
      <c r="VSD32" s="302"/>
      <c r="VSE32" s="302"/>
      <c r="VSF32" s="302"/>
      <c r="VSG32" s="302"/>
      <c r="VSH32" s="302"/>
      <c r="VSI32" s="302"/>
      <c r="VSJ32" s="302"/>
      <c r="VSK32" s="302"/>
      <c r="VSL32" s="302"/>
      <c r="VSM32" s="302"/>
      <c r="VSN32" s="302"/>
      <c r="VSO32" s="302"/>
      <c r="VSP32" s="302"/>
      <c r="VSQ32" s="302"/>
      <c r="VSR32" s="302"/>
      <c r="VSS32" s="302"/>
      <c r="VST32" s="302"/>
      <c r="VSU32" s="302"/>
      <c r="VSV32" s="302"/>
      <c r="VSW32" s="302"/>
      <c r="VSX32" s="302"/>
      <c r="VSY32" s="302"/>
      <c r="VSZ32" s="302"/>
      <c r="VTA32" s="302"/>
      <c r="VTB32" s="302"/>
      <c r="VTC32" s="302"/>
      <c r="VTD32" s="302"/>
      <c r="VTE32" s="302"/>
      <c r="VTF32" s="302"/>
      <c r="VTG32" s="302"/>
      <c r="VTH32" s="302"/>
      <c r="VTI32" s="302"/>
      <c r="VTJ32" s="302"/>
      <c r="VTK32" s="302"/>
      <c r="VTL32" s="302"/>
      <c r="VTM32" s="302"/>
      <c r="VTN32" s="302"/>
      <c r="VTO32" s="302"/>
      <c r="VTP32" s="302"/>
      <c r="VTQ32" s="302"/>
      <c r="VTR32" s="302"/>
      <c r="VTS32" s="302"/>
      <c r="VTT32" s="302"/>
      <c r="VTU32" s="302"/>
      <c r="VTV32" s="302"/>
      <c r="VTW32" s="302"/>
      <c r="VTX32" s="302"/>
      <c r="VTY32" s="302"/>
      <c r="VTZ32" s="302"/>
      <c r="VUA32" s="302"/>
      <c r="VUB32" s="302"/>
      <c r="VUC32" s="302"/>
      <c r="VUD32" s="302"/>
      <c r="VUE32" s="302"/>
      <c r="VUF32" s="302"/>
      <c r="VUG32" s="302"/>
      <c r="VUH32" s="302"/>
      <c r="VUI32" s="302"/>
      <c r="VUJ32" s="302"/>
      <c r="VUK32" s="302"/>
      <c r="VUL32" s="302"/>
      <c r="VUM32" s="302"/>
      <c r="VUN32" s="302"/>
      <c r="VUO32" s="302"/>
      <c r="VUP32" s="302"/>
      <c r="VUQ32" s="302"/>
      <c r="VUR32" s="302"/>
      <c r="VUS32" s="302"/>
      <c r="VUT32" s="302"/>
      <c r="VUU32" s="302"/>
      <c r="VUV32" s="302"/>
      <c r="VUW32" s="302"/>
      <c r="VUX32" s="302"/>
      <c r="VUY32" s="302"/>
      <c r="VUZ32" s="302"/>
      <c r="VVA32" s="302"/>
      <c r="VVB32" s="302"/>
      <c r="VVC32" s="302"/>
      <c r="VVD32" s="302"/>
      <c r="VVE32" s="302"/>
      <c r="VVF32" s="302"/>
      <c r="VVG32" s="302"/>
      <c r="VVH32" s="302"/>
      <c r="VVI32" s="302"/>
      <c r="VVJ32" s="302"/>
      <c r="VVK32" s="302"/>
      <c r="VVL32" s="302"/>
      <c r="VVM32" s="302"/>
      <c r="VVN32" s="302"/>
      <c r="VVO32" s="302"/>
      <c r="VVP32" s="302"/>
      <c r="VVQ32" s="302"/>
      <c r="VVR32" s="302"/>
      <c r="VVS32" s="302"/>
      <c r="VVT32" s="302"/>
      <c r="VVU32" s="302"/>
      <c r="VVV32" s="302"/>
      <c r="VVW32" s="302"/>
      <c r="VVX32" s="302"/>
      <c r="VVY32" s="302"/>
      <c r="VVZ32" s="302"/>
      <c r="VWA32" s="302"/>
      <c r="VWB32" s="302"/>
      <c r="VWC32" s="302"/>
      <c r="VWD32" s="302"/>
      <c r="VWE32" s="302"/>
      <c r="VWF32" s="302"/>
      <c r="VWG32" s="302"/>
      <c r="VWH32" s="302"/>
      <c r="VWI32" s="302"/>
      <c r="VWJ32" s="302"/>
      <c r="VWK32" s="302"/>
      <c r="VWL32" s="302"/>
      <c r="VWM32" s="302"/>
      <c r="VWN32" s="302"/>
      <c r="VWO32" s="302"/>
      <c r="VWP32" s="302"/>
      <c r="VWQ32" s="302"/>
      <c r="VWR32" s="302"/>
      <c r="VWS32" s="302"/>
      <c r="VWT32" s="302"/>
      <c r="VWU32" s="302"/>
      <c r="VWV32" s="302"/>
      <c r="VWW32" s="302"/>
      <c r="VWX32" s="302"/>
      <c r="VWY32" s="302"/>
      <c r="VWZ32" s="302"/>
      <c r="VXA32" s="302"/>
      <c r="VXB32" s="302"/>
      <c r="VXC32" s="302"/>
      <c r="VXD32" s="302"/>
      <c r="VXE32" s="302"/>
      <c r="VXF32" s="302"/>
      <c r="VXG32" s="302"/>
      <c r="VXH32" s="302"/>
      <c r="VXI32" s="302"/>
      <c r="VXJ32" s="302"/>
      <c r="VXK32" s="302"/>
      <c r="VXL32" s="302"/>
      <c r="VXM32" s="302"/>
      <c r="VXN32" s="302"/>
      <c r="VXO32" s="302"/>
      <c r="VXP32" s="302"/>
      <c r="VXQ32" s="302"/>
      <c r="VXR32" s="302"/>
      <c r="VXS32" s="302"/>
      <c r="VXT32" s="302"/>
      <c r="VXU32" s="302"/>
      <c r="VXV32" s="302"/>
      <c r="VXW32" s="302"/>
      <c r="VXX32" s="302"/>
      <c r="VXY32" s="302"/>
      <c r="VXZ32" s="302"/>
      <c r="VYA32" s="302"/>
      <c r="VYB32" s="302"/>
      <c r="VYC32" s="302"/>
      <c r="VYD32" s="302"/>
      <c r="VYE32" s="302"/>
      <c r="VYF32" s="302"/>
      <c r="VYG32" s="302"/>
      <c r="VYH32" s="302"/>
      <c r="VYI32" s="302"/>
      <c r="VYJ32" s="302"/>
      <c r="VYK32" s="302"/>
      <c r="VYL32" s="302"/>
      <c r="VYM32" s="302"/>
      <c r="VYN32" s="302"/>
      <c r="VYO32" s="302"/>
      <c r="VYP32" s="302"/>
      <c r="VYQ32" s="302"/>
      <c r="VYR32" s="302"/>
      <c r="VYS32" s="302"/>
      <c r="VYT32" s="302"/>
      <c r="VYU32" s="302"/>
      <c r="VYV32" s="302"/>
      <c r="VYW32" s="302"/>
      <c r="VYX32" s="302"/>
      <c r="VYY32" s="302"/>
      <c r="VYZ32" s="302"/>
      <c r="VZA32" s="302"/>
      <c r="VZB32" s="302"/>
      <c r="VZC32" s="302"/>
      <c r="VZD32" s="302"/>
      <c r="VZE32" s="302"/>
      <c r="VZF32" s="302"/>
      <c r="VZG32" s="302"/>
      <c r="VZH32" s="302"/>
      <c r="VZI32" s="302"/>
      <c r="VZJ32" s="302"/>
      <c r="VZK32" s="302"/>
      <c r="VZL32" s="302"/>
      <c r="VZM32" s="302"/>
      <c r="VZN32" s="302"/>
      <c r="VZO32" s="302"/>
      <c r="VZP32" s="302"/>
      <c r="VZQ32" s="302"/>
      <c r="VZR32" s="302"/>
      <c r="VZS32" s="302"/>
      <c r="VZT32" s="302"/>
      <c r="VZU32" s="302"/>
      <c r="VZV32" s="302"/>
      <c r="VZW32" s="302"/>
      <c r="VZX32" s="302"/>
      <c r="VZY32" s="302"/>
      <c r="VZZ32" s="302"/>
      <c r="WAA32" s="302"/>
      <c r="WAB32" s="302"/>
      <c r="WAC32" s="302"/>
      <c r="WAD32" s="302"/>
      <c r="WAE32" s="302"/>
      <c r="WAF32" s="302"/>
      <c r="WAG32" s="302"/>
      <c r="WAH32" s="302"/>
      <c r="WAI32" s="302"/>
      <c r="WAJ32" s="302"/>
      <c r="WAK32" s="302"/>
      <c r="WAL32" s="302"/>
      <c r="WAM32" s="302"/>
      <c r="WAN32" s="302"/>
      <c r="WAO32" s="302"/>
      <c r="WAP32" s="302"/>
      <c r="WAQ32" s="302"/>
      <c r="WAR32" s="302"/>
      <c r="WAS32" s="302"/>
      <c r="WAT32" s="302"/>
      <c r="WAU32" s="302"/>
      <c r="WAV32" s="302"/>
      <c r="WAW32" s="302"/>
      <c r="WAX32" s="302"/>
      <c r="WAY32" s="302"/>
      <c r="WAZ32" s="302"/>
      <c r="WBA32" s="302"/>
      <c r="WBB32" s="302"/>
      <c r="WBC32" s="302"/>
      <c r="WBD32" s="302"/>
      <c r="WBE32" s="302"/>
      <c r="WBF32" s="302"/>
      <c r="WBG32" s="302"/>
      <c r="WBH32" s="302"/>
      <c r="WBI32" s="302"/>
      <c r="WBJ32" s="302"/>
      <c r="WBK32" s="302"/>
      <c r="WBL32" s="302"/>
      <c r="WBM32" s="302"/>
      <c r="WBN32" s="302"/>
      <c r="WBO32" s="302"/>
      <c r="WBP32" s="302"/>
      <c r="WBQ32" s="302"/>
      <c r="WBR32" s="302"/>
      <c r="WBS32" s="302"/>
      <c r="WBT32" s="302"/>
      <c r="WBU32" s="302"/>
      <c r="WBV32" s="302"/>
      <c r="WBW32" s="302"/>
      <c r="WBX32" s="302"/>
      <c r="WBY32" s="302"/>
      <c r="WBZ32" s="302"/>
      <c r="WCA32" s="302"/>
      <c r="WCB32" s="302"/>
      <c r="WCC32" s="302"/>
      <c r="WCD32" s="302"/>
      <c r="WCE32" s="302"/>
      <c r="WCF32" s="302"/>
      <c r="WCG32" s="302"/>
      <c r="WCH32" s="302"/>
      <c r="WCI32" s="302"/>
      <c r="WCJ32" s="302"/>
      <c r="WCK32" s="302"/>
      <c r="WCL32" s="302"/>
      <c r="WCM32" s="302"/>
      <c r="WCN32" s="302"/>
      <c r="WCO32" s="302"/>
      <c r="WCP32" s="302"/>
      <c r="WCQ32" s="302"/>
      <c r="WCR32" s="302"/>
      <c r="WCS32" s="302"/>
      <c r="WCT32" s="302"/>
      <c r="WCU32" s="302"/>
      <c r="WCV32" s="302"/>
      <c r="WCW32" s="302"/>
      <c r="WCX32" s="302"/>
      <c r="WCY32" s="302"/>
      <c r="WCZ32" s="302"/>
      <c r="WDA32" s="302"/>
      <c r="WDB32" s="302"/>
      <c r="WDC32" s="302"/>
      <c r="WDD32" s="302"/>
      <c r="WDE32" s="302"/>
      <c r="WDF32" s="302"/>
      <c r="WDG32" s="302"/>
      <c r="WDH32" s="302"/>
      <c r="WDI32" s="302"/>
      <c r="WDJ32" s="302"/>
      <c r="WDK32" s="302"/>
      <c r="WDL32" s="302"/>
      <c r="WDM32" s="302"/>
      <c r="WDN32" s="302"/>
      <c r="WDO32" s="302"/>
      <c r="WDP32" s="302"/>
      <c r="WDQ32" s="302"/>
      <c r="WDR32" s="302"/>
      <c r="WDS32" s="302"/>
      <c r="WDT32" s="302"/>
      <c r="WDU32" s="302"/>
      <c r="WDV32" s="302"/>
      <c r="WDW32" s="302"/>
      <c r="WDX32" s="302"/>
      <c r="WDY32" s="302"/>
      <c r="WDZ32" s="302"/>
      <c r="WEA32" s="302"/>
      <c r="WEB32" s="302"/>
      <c r="WEC32" s="302"/>
      <c r="WED32" s="302"/>
      <c r="WEE32" s="302"/>
      <c r="WEF32" s="302"/>
      <c r="WEG32" s="302"/>
      <c r="WEH32" s="302"/>
      <c r="WEI32" s="302"/>
      <c r="WEJ32" s="302"/>
      <c r="WEK32" s="302"/>
      <c r="WEL32" s="302"/>
      <c r="WEM32" s="302"/>
      <c r="WEN32" s="302"/>
      <c r="WEO32" s="302"/>
      <c r="WEP32" s="302"/>
      <c r="WEQ32" s="302"/>
      <c r="WER32" s="302"/>
      <c r="WES32" s="302"/>
      <c r="WET32" s="302"/>
      <c r="WEU32" s="302"/>
      <c r="WEV32" s="302"/>
      <c r="WEW32" s="302"/>
      <c r="WEX32" s="302"/>
      <c r="WEY32" s="302"/>
      <c r="WEZ32" s="302"/>
      <c r="WFA32" s="302"/>
      <c r="WFB32" s="302"/>
      <c r="WFC32" s="302"/>
      <c r="WFD32" s="302"/>
      <c r="WFE32" s="302"/>
      <c r="WFF32" s="302"/>
      <c r="WFG32" s="302"/>
      <c r="WFH32" s="302"/>
      <c r="WFI32" s="302"/>
      <c r="WFJ32" s="302"/>
      <c r="WFK32" s="302"/>
      <c r="WFL32" s="302"/>
      <c r="WFM32" s="302"/>
      <c r="WFN32" s="302"/>
      <c r="WFO32" s="302"/>
      <c r="WFP32" s="302"/>
      <c r="WFQ32" s="302"/>
      <c r="WFR32" s="302"/>
      <c r="WFS32" s="302"/>
      <c r="WFT32" s="302"/>
      <c r="WFU32" s="302"/>
      <c r="WFV32" s="302"/>
      <c r="WFW32" s="302"/>
      <c r="WFX32" s="302"/>
      <c r="WFY32" s="302"/>
      <c r="WFZ32" s="302"/>
      <c r="WGA32" s="302"/>
      <c r="WGB32" s="302"/>
      <c r="WGC32" s="302"/>
      <c r="WGD32" s="302"/>
      <c r="WGE32" s="302"/>
      <c r="WGF32" s="302"/>
      <c r="WGG32" s="302"/>
      <c r="WGH32" s="302"/>
      <c r="WGI32" s="302"/>
      <c r="WGJ32" s="302"/>
      <c r="WGK32" s="302"/>
      <c r="WGL32" s="302"/>
      <c r="WGM32" s="302"/>
      <c r="WGN32" s="302"/>
      <c r="WGO32" s="302"/>
      <c r="WGP32" s="302"/>
      <c r="WGQ32" s="302"/>
      <c r="WGR32" s="302"/>
      <c r="WGS32" s="302"/>
      <c r="WGT32" s="302"/>
      <c r="WGU32" s="302"/>
      <c r="WGV32" s="302"/>
      <c r="WGW32" s="302"/>
      <c r="WGX32" s="302"/>
      <c r="WGY32" s="302"/>
      <c r="WGZ32" s="302"/>
      <c r="WHA32" s="302"/>
      <c r="WHB32" s="302"/>
      <c r="WHC32" s="302"/>
      <c r="WHD32" s="302"/>
      <c r="WHE32" s="302"/>
      <c r="WHF32" s="302"/>
      <c r="WHG32" s="302"/>
      <c r="WHH32" s="302"/>
      <c r="WHI32" s="302"/>
      <c r="WHJ32" s="302"/>
      <c r="WHK32" s="302"/>
      <c r="WHL32" s="302"/>
      <c r="WHM32" s="302"/>
      <c r="WHN32" s="302"/>
      <c r="WHO32" s="302"/>
      <c r="WHP32" s="302"/>
      <c r="WHQ32" s="302"/>
      <c r="WHR32" s="302"/>
      <c r="WHS32" s="302"/>
      <c r="WHT32" s="302"/>
      <c r="WHU32" s="302"/>
      <c r="WHV32" s="302"/>
      <c r="WHW32" s="302"/>
      <c r="WHX32" s="302"/>
      <c r="WHY32" s="302"/>
      <c r="WHZ32" s="302"/>
      <c r="WIA32" s="302"/>
      <c r="WIB32" s="302"/>
      <c r="WIC32" s="302"/>
      <c r="WID32" s="302"/>
      <c r="WIE32" s="302"/>
      <c r="WIF32" s="302"/>
      <c r="WIG32" s="302"/>
      <c r="WIH32" s="302"/>
      <c r="WII32" s="302"/>
      <c r="WIJ32" s="302"/>
      <c r="WIK32" s="302"/>
      <c r="WIL32" s="302"/>
      <c r="WIM32" s="302"/>
      <c r="WIN32" s="302"/>
      <c r="WIO32" s="302"/>
      <c r="WIP32" s="302"/>
      <c r="WIQ32" s="302"/>
      <c r="WIR32" s="302"/>
      <c r="WIS32" s="302"/>
      <c r="WIT32" s="302"/>
      <c r="WIU32" s="302"/>
      <c r="WIV32" s="302"/>
      <c r="WIW32" s="302"/>
      <c r="WIX32" s="302"/>
      <c r="WIY32" s="302"/>
      <c r="WIZ32" s="302"/>
      <c r="WJA32" s="302"/>
      <c r="WJB32" s="302"/>
      <c r="WJC32" s="302"/>
      <c r="WJD32" s="302"/>
      <c r="WJE32" s="302"/>
      <c r="WJF32" s="302"/>
      <c r="WJG32" s="302"/>
      <c r="WJH32" s="302"/>
      <c r="WJI32" s="302"/>
      <c r="WJJ32" s="302"/>
      <c r="WJK32" s="302"/>
      <c r="WJL32" s="302"/>
      <c r="WJM32" s="302"/>
      <c r="WJN32" s="302"/>
      <c r="WJO32" s="302"/>
      <c r="WJP32" s="302"/>
      <c r="WJQ32" s="302"/>
      <c r="WJR32" s="302"/>
      <c r="WJS32" s="302"/>
      <c r="WJT32" s="302"/>
      <c r="WJU32" s="302"/>
      <c r="WJV32" s="302"/>
      <c r="WJW32" s="302"/>
      <c r="WJX32" s="302"/>
      <c r="WJY32" s="302"/>
      <c r="WJZ32" s="302"/>
      <c r="WKA32" s="302"/>
      <c r="WKB32" s="302"/>
      <c r="WKC32" s="302"/>
      <c r="WKD32" s="302"/>
      <c r="WKE32" s="302"/>
      <c r="WKF32" s="302"/>
      <c r="WKG32" s="302"/>
      <c r="WKH32" s="302"/>
      <c r="WKI32" s="302"/>
      <c r="WKJ32" s="302"/>
      <c r="WKK32" s="302"/>
      <c r="WKL32" s="302"/>
      <c r="WKM32" s="302"/>
      <c r="WKN32" s="302"/>
      <c r="WKO32" s="302"/>
      <c r="WKP32" s="302"/>
      <c r="WKQ32" s="302"/>
      <c r="WKR32" s="302"/>
      <c r="WKS32" s="302"/>
      <c r="WKT32" s="302"/>
      <c r="WKU32" s="302"/>
      <c r="WKV32" s="302"/>
      <c r="WKW32" s="302"/>
      <c r="WKX32" s="302"/>
      <c r="WKY32" s="302"/>
      <c r="WKZ32" s="302"/>
      <c r="WLA32" s="302"/>
      <c r="WLB32" s="302"/>
      <c r="WLC32" s="302"/>
      <c r="WLD32" s="302"/>
      <c r="WLE32" s="302"/>
      <c r="WLF32" s="302"/>
      <c r="WLG32" s="302"/>
      <c r="WLH32" s="302"/>
      <c r="WLI32" s="302"/>
      <c r="WLJ32" s="302"/>
      <c r="WLK32" s="302"/>
      <c r="WLL32" s="302"/>
      <c r="WLM32" s="302"/>
      <c r="WLN32" s="302"/>
      <c r="WLO32" s="302"/>
      <c r="WLP32" s="302"/>
      <c r="WLQ32" s="302"/>
      <c r="WLR32" s="302"/>
      <c r="WLS32" s="302"/>
      <c r="WLT32" s="302"/>
      <c r="WLU32" s="302"/>
      <c r="WLV32" s="302"/>
      <c r="WLW32" s="302"/>
      <c r="WLX32" s="302"/>
      <c r="WLY32" s="302"/>
      <c r="WLZ32" s="302"/>
      <c r="WMA32" s="302"/>
      <c r="WMB32" s="302"/>
      <c r="WMC32" s="302"/>
      <c r="WMD32" s="302"/>
      <c r="WME32" s="302"/>
      <c r="WMF32" s="302"/>
      <c r="WMG32" s="302"/>
      <c r="WMH32" s="302"/>
      <c r="WMI32" s="302"/>
      <c r="WMJ32" s="302"/>
      <c r="WMK32" s="302"/>
      <c r="WML32" s="302"/>
      <c r="WMM32" s="302"/>
      <c r="WMN32" s="302"/>
      <c r="WMO32" s="302"/>
      <c r="WMP32" s="302"/>
      <c r="WMQ32" s="302"/>
      <c r="WMR32" s="302"/>
      <c r="WMS32" s="302"/>
      <c r="WMT32" s="302"/>
      <c r="WMU32" s="302"/>
      <c r="WMV32" s="302"/>
      <c r="WMW32" s="302"/>
      <c r="WMX32" s="302"/>
      <c r="WMY32" s="302"/>
      <c r="WMZ32" s="302"/>
      <c r="WNA32" s="302"/>
      <c r="WNB32" s="302"/>
      <c r="WNC32" s="302"/>
      <c r="WND32" s="302"/>
      <c r="WNE32" s="302"/>
      <c r="WNF32" s="302"/>
      <c r="WNG32" s="302"/>
      <c r="WNH32" s="302"/>
      <c r="WNI32" s="302"/>
      <c r="WNJ32" s="302"/>
      <c r="WNK32" s="302"/>
      <c r="WNL32" s="302"/>
      <c r="WNM32" s="302"/>
      <c r="WNN32" s="302"/>
      <c r="WNO32" s="302"/>
      <c r="WNP32" s="302"/>
      <c r="WNQ32" s="302"/>
      <c r="WNR32" s="302"/>
      <c r="WNS32" s="302"/>
      <c r="WNT32" s="302"/>
      <c r="WNU32" s="302"/>
      <c r="WNV32" s="302"/>
      <c r="WNW32" s="302"/>
      <c r="WNX32" s="302"/>
      <c r="WNY32" s="302"/>
      <c r="WNZ32" s="302"/>
      <c r="WOA32" s="302"/>
      <c r="WOB32" s="302"/>
      <c r="WOC32" s="302"/>
      <c r="WOD32" s="302"/>
      <c r="WOE32" s="302"/>
      <c r="WOF32" s="302"/>
      <c r="WOG32" s="302"/>
      <c r="WOH32" s="302"/>
      <c r="WOI32" s="302"/>
      <c r="WOJ32" s="302"/>
      <c r="WOK32" s="302"/>
      <c r="WOL32" s="302"/>
      <c r="WOM32" s="302"/>
      <c r="WON32" s="302"/>
      <c r="WOO32" s="302"/>
      <c r="WOP32" s="302"/>
      <c r="WOQ32" s="302"/>
      <c r="WOR32" s="302"/>
      <c r="WOS32" s="302"/>
      <c r="WOT32" s="302"/>
      <c r="WOU32" s="302"/>
      <c r="WOV32" s="302"/>
      <c r="WOW32" s="302"/>
      <c r="WOX32" s="302"/>
      <c r="WOY32" s="302"/>
      <c r="WOZ32" s="302"/>
      <c r="WPA32" s="302"/>
      <c r="WPB32" s="302"/>
      <c r="WPC32" s="302"/>
      <c r="WPD32" s="302"/>
      <c r="WPE32" s="302"/>
      <c r="WPF32" s="302"/>
      <c r="WPG32" s="302"/>
      <c r="WPH32" s="302"/>
      <c r="WPI32" s="302"/>
      <c r="WPJ32" s="302"/>
      <c r="WPK32" s="302"/>
      <c r="WPL32" s="302"/>
      <c r="WPM32" s="302"/>
      <c r="WPN32" s="302"/>
      <c r="WPO32" s="302"/>
      <c r="WPP32" s="302"/>
      <c r="WPQ32" s="302"/>
      <c r="WPR32" s="302"/>
      <c r="WPS32" s="302"/>
      <c r="WPT32" s="302"/>
      <c r="WPU32" s="302"/>
      <c r="WPV32" s="302"/>
      <c r="WPW32" s="302"/>
      <c r="WPX32" s="302"/>
      <c r="WPY32" s="302"/>
      <c r="WPZ32" s="302"/>
      <c r="WQA32" s="302"/>
      <c r="WQB32" s="302"/>
      <c r="WQC32" s="302"/>
      <c r="WQD32" s="302"/>
      <c r="WQE32" s="302"/>
      <c r="WQF32" s="302"/>
      <c r="WQG32" s="302"/>
      <c r="WQH32" s="302"/>
      <c r="WQI32" s="302"/>
      <c r="WQJ32" s="302"/>
      <c r="WQK32" s="302"/>
      <c r="WQL32" s="302"/>
      <c r="WQM32" s="302"/>
      <c r="WQN32" s="302"/>
      <c r="WQO32" s="302"/>
      <c r="WQP32" s="302"/>
      <c r="WQQ32" s="302"/>
      <c r="WQR32" s="302"/>
      <c r="WQS32" s="302"/>
      <c r="WQT32" s="302"/>
      <c r="WQU32" s="302"/>
      <c r="WQV32" s="302"/>
      <c r="WQW32" s="302"/>
      <c r="WQX32" s="302"/>
      <c r="WQY32" s="302"/>
      <c r="WQZ32" s="302"/>
      <c r="WRA32" s="302"/>
      <c r="WRB32" s="302"/>
      <c r="WRC32" s="302"/>
      <c r="WRD32" s="302"/>
      <c r="WRE32" s="302"/>
      <c r="WRF32" s="302"/>
      <c r="WRG32" s="302"/>
      <c r="WRH32" s="302"/>
      <c r="WRI32" s="302"/>
      <c r="WRJ32" s="302"/>
      <c r="WRK32" s="302"/>
      <c r="WRL32" s="302"/>
      <c r="WRM32" s="302"/>
      <c r="WRN32" s="302"/>
      <c r="WRO32" s="302"/>
      <c r="WRP32" s="302"/>
      <c r="WRQ32" s="302"/>
      <c r="WRR32" s="302"/>
      <c r="WRS32" s="302"/>
      <c r="WRT32" s="302"/>
      <c r="WRU32" s="302"/>
      <c r="WRV32" s="302"/>
      <c r="WRW32" s="302"/>
      <c r="WRX32" s="302"/>
      <c r="WRY32" s="302"/>
      <c r="WRZ32" s="302"/>
      <c r="WSA32" s="302"/>
      <c r="WSB32" s="302"/>
      <c r="WSC32" s="302"/>
      <c r="WSD32" s="302"/>
      <c r="WSE32" s="302"/>
      <c r="WSF32" s="302"/>
      <c r="WSG32" s="302"/>
      <c r="WSH32" s="302"/>
      <c r="WSI32" s="302"/>
      <c r="WSJ32" s="302"/>
      <c r="WSK32" s="302"/>
      <c r="WSL32" s="302"/>
      <c r="WSM32" s="302"/>
      <c r="WSN32" s="302"/>
      <c r="WSO32" s="302"/>
      <c r="WSP32" s="302"/>
      <c r="WSQ32" s="302"/>
      <c r="WSR32" s="302"/>
      <c r="WSS32" s="302"/>
      <c r="WST32" s="302"/>
      <c r="WSU32" s="302"/>
      <c r="WSV32" s="302"/>
      <c r="WSW32" s="302"/>
      <c r="WSX32" s="302"/>
      <c r="WSY32" s="302"/>
      <c r="WSZ32" s="302"/>
      <c r="WTA32" s="302"/>
      <c r="WTB32" s="302"/>
      <c r="WTC32" s="302"/>
      <c r="WTD32" s="302"/>
      <c r="WTE32" s="302"/>
      <c r="WTF32" s="302"/>
      <c r="WTG32" s="302"/>
      <c r="WTH32" s="302"/>
      <c r="WTI32" s="302"/>
      <c r="WTJ32" s="302"/>
      <c r="WTK32" s="302"/>
      <c r="WTL32" s="302"/>
      <c r="WTM32" s="302"/>
      <c r="WTN32" s="302"/>
      <c r="WTO32" s="302"/>
      <c r="WTP32" s="302"/>
      <c r="WTQ32" s="302"/>
      <c r="WTR32" s="302"/>
      <c r="WTS32" s="302"/>
      <c r="WTT32" s="302"/>
      <c r="WTU32" s="302"/>
      <c r="WTV32" s="302"/>
      <c r="WTW32" s="302"/>
      <c r="WTX32" s="302"/>
      <c r="WTY32" s="302"/>
      <c r="WTZ32" s="302"/>
      <c r="WUA32" s="302"/>
      <c r="WUB32" s="302"/>
      <c r="WUC32" s="302"/>
      <c r="WUD32" s="302"/>
      <c r="WUE32" s="302"/>
      <c r="WUF32" s="302"/>
      <c r="WUG32" s="302"/>
      <c r="WUH32" s="302"/>
      <c r="WUI32" s="302"/>
      <c r="WUJ32" s="302"/>
      <c r="WUK32" s="302"/>
      <c r="WUL32" s="302"/>
      <c r="WUM32" s="302"/>
      <c r="WUN32" s="302"/>
      <c r="WUO32" s="302"/>
      <c r="WUP32" s="302"/>
      <c r="WUQ32" s="302"/>
      <c r="WUR32" s="302"/>
      <c r="WUS32" s="302"/>
      <c r="WUT32" s="302"/>
      <c r="WUU32" s="302"/>
      <c r="WUV32" s="302"/>
      <c r="WUW32" s="302"/>
      <c r="WUX32" s="302"/>
      <c r="WUY32" s="302"/>
      <c r="WUZ32" s="302"/>
      <c r="WVA32" s="302"/>
      <c r="WVB32" s="302"/>
      <c r="WVC32" s="302"/>
      <c r="WVD32" s="302"/>
      <c r="WVE32" s="302"/>
      <c r="WVF32" s="302"/>
      <c r="WVG32" s="302"/>
      <c r="WVH32" s="302"/>
      <c r="WVI32" s="302"/>
      <c r="WVJ32" s="302"/>
      <c r="WVK32" s="302"/>
      <c r="WVL32" s="302"/>
      <c r="WVM32" s="302"/>
      <c r="WVN32" s="302"/>
      <c r="WVO32" s="302"/>
      <c r="WVP32" s="302"/>
      <c r="WVQ32" s="302"/>
      <c r="WVR32" s="302"/>
      <c r="WVS32" s="302"/>
      <c r="WVT32" s="302"/>
      <c r="WVU32" s="302"/>
      <c r="WVV32" s="302"/>
      <c r="WVW32" s="302"/>
      <c r="WVX32" s="302"/>
      <c r="WVY32" s="302"/>
      <c r="WVZ32" s="302"/>
      <c r="WWA32" s="302"/>
      <c r="WWB32" s="302"/>
      <c r="WWC32" s="302"/>
      <c r="WWD32" s="302"/>
      <c r="WWE32" s="302"/>
      <c r="WWF32" s="302"/>
      <c r="WWG32" s="302"/>
      <c r="WWH32" s="302"/>
      <c r="WWI32" s="302"/>
      <c r="WWJ32" s="302"/>
      <c r="WWK32" s="302"/>
      <c r="WWL32" s="302"/>
      <c r="WWM32" s="302"/>
      <c r="WWN32" s="302"/>
      <c r="WWO32" s="302"/>
      <c r="WWP32" s="302"/>
      <c r="WWQ32" s="302"/>
      <c r="WWR32" s="302"/>
      <c r="WWS32" s="302"/>
      <c r="WWT32" s="302"/>
      <c r="WWU32" s="302"/>
      <c r="WWV32" s="302"/>
      <c r="WWW32" s="302"/>
      <c r="WWX32" s="302"/>
      <c r="WWY32" s="302"/>
      <c r="WWZ32" s="302"/>
      <c r="WXA32" s="302"/>
      <c r="WXB32" s="302"/>
      <c r="WXC32" s="302"/>
      <c r="WXD32" s="302"/>
      <c r="WXE32" s="302"/>
      <c r="WXF32" s="302"/>
      <c r="WXG32" s="302"/>
      <c r="WXH32" s="302"/>
      <c r="WXI32" s="302"/>
      <c r="WXJ32" s="302"/>
      <c r="WXK32" s="302"/>
      <c r="WXL32" s="302"/>
      <c r="WXM32" s="302"/>
      <c r="WXN32" s="302"/>
      <c r="WXO32" s="302"/>
      <c r="WXP32" s="302"/>
      <c r="WXQ32" s="302"/>
      <c r="WXR32" s="302"/>
      <c r="WXS32" s="302"/>
      <c r="WXT32" s="302"/>
      <c r="WXU32" s="302"/>
      <c r="WXV32" s="302"/>
      <c r="WXW32" s="302"/>
      <c r="WXX32" s="302"/>
      <c r="WXY32" s="302"/>
      <c r="WXZ32" s="302"/>
      <c r="WYA32" s="302"/>
      <c r="WYB32" s="302"/>
      <c r="WYC32" s="302"/>
      <c r="WYD32" s="302"/>
      <c r="WYE32" s="302"/>
      <c r="WYF32" s="302"/>
      <c r="WYG32" s="302"/>
      <c r="WYH32" s="302"/>
      <c r="WYI32" s="302"/>
      <c r="WYJ32" s="302"/>
      <c r="WYK32" s="302"/>
      <c r="WYL32" s="302"/>
      <c r="WYM32" s="302"/>
      <c r="WYN32" s="302"/>
      <c r="WYO32" s="302"/>
      <c r="WYP32" s="302"/>
      <c r="WYQ32" s="302"/>
      <c r="WYR32" s="302"/>
      <c r="WYS32" s="302"/>
      <c r="WYT32" s="302"/>
      <c r="WYU32" s="302"/>
      <c r="WYV32" s="302"/>
      <c r="WYW32" s="302"/>
      <c r="WYX32" s="302"/>
      <c r="WYY32" s="302"/>
      <c r="WYZ32" s="302"/>
      <c r="WZA32" s="302"/>
      <c r="WZB32" s="302"/>
      <c r="WZC32" s="302"/>
      <c r="WZD32" s="302"/>
      <c r="WZE32" s="302"/>
      <c r="WZF32" s="302"/>
      <c r="WZG32" s="302"/>
      <c r="WZH32" s="302"/>
      <c r="WZI32" s="302"/>
      <c r="WZJ32" s="302"/>
      <c r="WZK32" s="302"/>
      <c r="WZL32" s="302"/>
      <c r="WZM32" s="302"/>
      <c r="WZN32" s="302"/>
      <c r="WZO32" s="302"/>
      <c r="WZP32" s="302"/>
      <c r="WZQ32" s="302"/>
      <c r="WZR32" s="302"/>
      <c r="WZS32" s="302"/>
      <c r="WZT32" s="302"/>
      <c r="WZU32" s="302"/>
      <c r="WZV32" s="302"/>
      <c r="WZW32" s="302"/>
      <c r="WZX32" s="302"/>
      <c r="WZY32" s="302"/>
      <c r="WZZ32" s="302"/>
      <c r="XAA32" s="302"/>
      <c r="XAB32" s="302"/>
      <c r="XAC32" s="302"/>
      <c r="XAD32" s="302"/>
      <c r="XAE32" s="302"/>
      <c r="XAF32" s="302"/>
      <c r="XAG32" s="302"/>
      <c r="XAH32" s="302"/>
      <c r="XAI32" s="302"/>
      <c r="XAJ32" s="302"/>
      <c r="XAK32" s="302"/>
      <c r="XAL32" s="302"/>
      <c r="XAM32" s="302"/>
      <c r="XAN32" s="302"/>
      <c r="XAO32" s="302"/>
      <c r="XAP32" s="302"/>
      <c r="XAQ32" s="302"/>
      <c r="XAR32" s="302"/>
      <c r="XAS32" s="302"/>
      <c r="XAT32" s="302"/>
      <c r="XAU32" s="302"/>
      <c r="XAV32" s="302"/>
      <c r="XAW32" s="302"/>
      <c r="XAX32" s="302"/>
      <c r="XAY32" s="302"/>
      <c r="XAZ32" s="302"/>
      <c r="XBA32" s="302"/>
      <c r="XBB32" s="302"/>
      <c r="XBC32" s="302"/>
      <c r="XBD32" s="302"/>
      <c r="XBE32" s="302"/>
      <c r="XBF32" s="302"/>
      <c r="XBG32" s="302"/>
      <c r="XBH32" s="302"/>
      <c r="XBI32" s="302"/>
      <c r="XBJ32" s="302"/>
      <c r="XBK32" s="302"/>
      <c r="XBL32" s="302"/>
      <c r="XBM32" s="302"/>
      <c r="XBN32" s="302"/>
      <c r="XBO32" s="302"/>
      <c r="XBP32" s="302"/>
      <c r="XBQ32" s="302"/>
      <c r="XBR32" s="302"/>
      <c r="XBS32" s="302"/>
      <c r="XBT32" s="302"/>
      <c r="XBU32" s="302"/>
      <c r="XBV32" s="302"/>
      <c r="XBW32" s="302"/>
      <c r="XBX32" s="302"/>
      <c r="XBY32" s="302"/>
      <c r="XBZ32" s="302"/>
      <c r="XCA32" s="302"/>
      <c r="XCB32" s="302"/>
      <c r="XCC32" s="302"/>
      <c r="XCD32" s="302"/>
      <c r="XCE32" s="302"/>
      <c r="XCF32" s="302"/>
      <c r="XCG32" s="302"/>
      <c r="XCH32" s="302"/>
      <c r="XCI32" s="302"/>
      <c r="XCJ32" s="302"/>
      <c r="XCK32" s="302"/>
      <c r="XCL32" s="302"/>
      <c r="XCM32" s="302"/>
      <c r="XCN32" s="302"/>
      <c r="XCO32" s="302"/>
      <c r="XCP32" s="302"/>
      <c r="XCQ32" s="302"/>
      <c r="XCR32" s="302"/>
      <c r="XCS32" s="302"/>
      <c r="XCT32" s="302"/>
      <c r="XCU32" s="302"/>
      <c r="XCV32" s="302"/>
      <c r="XCW32" s="302"/>
      <c r="XCX32" s="302"/>
      <c r="XCY32" s="302"/>
      <c r="XCZ32" s="302"/>
      <c r="XDA32" s="302"/>
      <c r="XDB32" s="302"/>
      <c r="XDC32" s="302"/>
      <c r="XDD32" s="302"/>
      <c r="XDE32" s="302"/>
      <c r="XDF32" s="302"/>
      <c r="XDG32" s="302"/>
      <c r="XDH32" s="302"/>
      <c r="XDI32" s="302"/>
      <c r="XDJ32" s="302"/>
      <c r="XDK32" s="302"/>
      <c r="XDL32" s="302"/>
      <c r="XDM32" s="302"/>
      <c r="XDN32" s="302"/>
      <c r="XDO32" s="302"/>
      <c r="XDP32" s="302"/>
      <c r="XDQ32" s="302"/>
      <c r="XDR32" s="302"/>
      <c r="XDS32" s="302"/>
      <c r="XDT32" s="302"/>
      <c r="XDU32" s="302"/>
      <c r="XDV32" s="302"/>
      <c r="XDW32" s="302"/>
      <c r="XDX32" s="302"/>
      <c r="XDY32" s="302"/>
      <c r="XDZ32" s="302"/>
      <c r="XEA32" s="302"/>
      <c r="XEB32" s="302"/>
      <c r="XEC32" s="302"/>
      <c r="XED32" s="302"/>
      <c r="XEE32" s="302"/>
      <c r="XEF32" s="302"/>
      <c r="XEG32" s="302"/>
      <c r="XEH32" s="302"/>
      <c r="XEI32" s="302"/>
      <c r="XEJ32" s="302"/>
      <c r="XEK32" s="302"/>
      <c r="XEL32" s="302"/>
      <c r="XEM32" s="302"/>
      <c r="XEN32" s="302"/>
      <c r="XEO32" s="302"/>
      <c r="XEP32" s="302"/>
      <c r="XEQ32" s="302"/>
      <c r="XER32" s="302"/>
      <c r="XES32" s="302"/>
      <c r="XET32" s="302"/>
      <c r="XEU32" s="302"/>
      <c r="XEV32" s="302"/>
      <c r="XEW32" s="302"/>
      <c r="XEX32" s="302"/>
      <c r="XEY32" s="302"/>
      <c r="XEZ32" s="302"/>
      <c r="XFA32" s="302"/>
      <c r="XFB32" s="302"/>
      <c r="XFC32" s="302"/>
      <c r="XFD32" s="302"/>
    </row>
    <row r="33" spans="1:16384" x14ac:dyDescent="0.25">
      <c r="A33" s="302"/>
      <c r="B33" s="305" t="s">
        <v>225</v>
      </c>
      <c r="C33" s="308">
        <f>SUM(C30:C32)/3</f>
        <v>93333.333333333328</v>
      </c>
      <c r="D33" s="307"/>
      <c r="E33" s="302"/>
      <c r="F33" s="302"/>
      <c r="G33" s="302"/>
      <c r="H33" s="302"/>
      <c r="I33" s="302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02"/>
      <c r="Y33" s="302"/>
      <c r="Z33" s="302"/>
      <c r="AA33" s="302"/>
      <c r="AB33" s="302"/>
      <c r="AC33" s="302"/>
      <c r="AD33" s="302"/>
      <c r="AE33" s="302"/>
      <c r="AF33" s="302"/>
      <c r="AG33" s="302"/>
      <c r="AH33" s="302"/>
      <c r="AI33" s="302"/>
      <c r="AJ33" s="302"/>
      <c r="AK33" s="302"/>
      <c r="AL33" s="302"/>
      <c r="AM33" s="302"/>
      <c r="AN33" s="302"/>
      <c r="AO33" s="302"/>
      <c r="AP33" s="302"/>
      <c r="AQ33" s="302"/>
      <c r="AR33" s="302"/>
      <c r="AS33" s="302"/>
      <c r="AT33" s="302"/>
      <c r="AU33" s="302"/>
      <c r="AV33" s="302"/>
      <c r="AW33" s="302"/>
      <c r="AX33" s="302"/>
      <c r="AY33" s="302"/>
      <c r="AZ33" s="302"/>
      <c r="BA33" s="302"/>
      <c r="BB33" s="302"/>
      <c r="BC33" s="302"/>
      <c r="BD33" s="302"/>
      <c r="BE33" s="302"/>
      <c r="BF33" s="302"/>
      <c r="BG33" s="302"/>
      <c r="BH33" s="302"/>
      <c r="BI33" s="302"/>
      <c r="BJ33" s="302"/>
      <c r="BK33" s="302"/>
      <c r="BL33" s="302"/>
      <c r="BM33" s="302"/>
      <c r="BN33" s="302"/>
      <c r="BO33" s="302"/>
      <c r="BP33" s="302"/>
      <c r="BQ33" s="302"/>
      <c r="BR33" s="302"/>
      <c r="BS33" s="302"/>
      <c r="BT33" s="302"/>
      <c r="BU33" s="302"/>
      <c r="BV33" s="302"/>
      <c r="BW33" s="302"/>
      <c r="BX33" s="302"/>
      <c r="BY33" s="302"/>
      <c r="BZ33" s="302"/>
      <c r="CA33" s="302"/>
      <c r="CB33" s="302"/>
      <c r="CC33" s="302"/>
      <c r="CD33" s="302"/>
      <c r="CE33" s="302"/>
      <c r="CF33" s="302"/>
      <c r="CG33" s="302"/>
      <c r="CH33" s="302"/>
      <c r="CI33" s="302"/>
      <c r="CJ33" s="302"/>
      <c r="CK33" s="302"/>
      <c r="CL33" s="302"/>
      <c r="CM33" s="302"/>
      <c r="CN33" s="302"/>
      <c r="CO33" s="302"/>
      <c r="CP33" s="302"/>
      <c r="CQ33" s="302"/>
      <c r="CR33" s="302"/>
      <c r="CS33" s="302"/>
      <c r="CT33" s="302"/>
      <c r="CU33" s="302"/>
      <c r="CV33" s="302"/>
      <c r="CW33" s="302"/>
      <c r="CX33" s="302"/>
      <c r="CY33" s="302"/>
      <c r="CZ33" s="302"/>
      <c r="DA33" s="302"/>
      <c r="DB33" s="302"/>
      <c r="DC33" s="302"/>
      <c r="DD33" s="302"/>
      <c r="DE33" s="302"/>
      <c r="DF33" s="302"/>
      <c r="DG33" s="302"/>
      <c r="DH33" s="302"/>
      <c r="DI33" s="302"/>
      <c r="DJ33" s="302"/>
      <c r="DK33" s="302"/>
      <c r="DL33" s="302"/>
      <c r="DM33" s="302"/>
      <c r="DN33" s="302"/>
      <c r="DO33" s="302"/>
      <c r="DP33" s="302"/>
      <c r="DQ33" s="302"/>
      <c r="DR33" s="302"/>
      <c r="DS33" s="302"/>
      <c r="DT33" s="302"/>
      <c r="DU33" s="302"/>
      <c r="DV33" s="302"/>
      <c r="DW33" s="302"/>
      <c r="DX33" s="302"/>
      <c r="DY33" s="302"/>
      <c r="DZ33" s="302"/>
      <c r="EA33" s="302"/>
      <c r="EB33" s="302"/>
      <c r="EC33" s="302"/>
      <c r="ED33" s="302"/>
      <c r="EE33" s="302"/>
      <c r="EF33" s="302"/>
      <c r="EG33" s="302"/>
      <c r="EH33" s="302"/>
      <c r="EI33" s="302"/>
      <c r="EJ33" s="302"/>
      <c r="EK33" s="302"/>
      <c r="EL33" s="302"/>
      <c r="EM33" s="302"/>
      <c r="EN33" s="302"/>
      <c r="EO33" s="302"/>
      <c r="EP33" s="302"/>
      <c r="EQ33" s="302"/>
      <c r="ER33" s="302"/>
      <c r="ES33" s="302"/>
      <c r="ET33" s="302"/>
      <c r="EU33" s="302"/>
      <c r="EV33" s="302"/>
      <c r="EW33" s="302"/>
      <c r="EX33" s="302"/>
      <c r="EY33" s="302"/>
      <c r="EZ33" s="302"/>
      <c r="FA33" s="302"/>
      <c r="FB33" s="302"/>
      <c r="FC33" s="302"/>
      <c r="FD33" s="302"/>
      <c r="FE33" s="302"/>
      <c r="FF33" s="302"/>
      <c r="FG33" s="302"/>
      <c r="FH33" s="302"/>
      <c r="FI33" s="302"/>
      <c r="FJ33" s="302"/>
      <c r="FK33" s="302"/>
      <c r="FL33" s="302"/>
      <c r="FM33" s="302"/>
      <c r="FN33" s="302"/>
      <c r="FO33" s="302"/>
      <c r="FP33" s="302"/>
      <c r="FQ33" s="302"/>
      <c r="FR33" s="302"/>
      <c r="FS33" s="302"/>
      <c r="FT33" s="302"/>
      <c r="FU33" s="302"/>
      <c r="FV33" s="302"/>
      <c r="FW33" s="302"/>
      <c r="FX33" s="302"/>
      <c r="FY33" s="302"/>
      <c r="FZ33" s="302"/>
      <c r="GA33" s="302"/>
      <c r="GB33" s="302"/>
      <c r="GC33" s="302"/>
      <c r="GD33" s="302"/>
      <c r="GE33" s="302"/>
      <c r="GF33" s="302"/>
      <c r="GG33" s="302"/>
      <c r="GH33" s="302"/>
      <c r="GI33" s="302"/>
      <c r="GJ33" s="302"/>
      <c r="GK33" s="302"/>
      <c r="GL33" s="302"/>
      <c r="GM33" s="302"/>
      <c r="GN33" s="302"/>
      <c r="GO33" s="302"/>
      <c r="GP33" s="302"/>
      <c r="GQ33" s="302"/>
      <c r="GR33" s="302"/>
      <c r="GS33" s="302"/>
      <c r="GT33" s="302"/>
      <c r="GU33" s="302"/>
      <c r="GV33" s="302"/>
      <c r="GW33" s="302"/>
      <c r="GX33" s="302"/>
      <c r="GY33" s="302"/>
      <c r="GZ33" s="302"/>
      <c r="HA33" s="302"/>
      <c r="HB33" s="302"/>
      <c r="HC33" s="302"/>
      <c r="HD33" s="302"/>
      <c r="HE33" s="302"/>
      <c r="HF33" s="302"/>
      <c r="HG33" s="302"/>
      <c r="HH33" s="302"/>
      <c r="HI33" s="302"/>
      <c r="HJ33" s="302"/>
      <c r="HK33" s="302"/>
      <c r="HL33" s="302"/>
      <c r="HM33" s="302"/>
      <c r="HN33" s="302"/>
      <c r="HO33" s="302"/>
      <c r="HP33" s="302"/>
      <c r="HQ33" s="302"/>
      <c r="HR33" s="302"/>
      <c r="HS33" s="302"/>
      <c r="HT33" s="302"/>
      <c r="HU33" s="302"/>
      <c r="HV33" s="302"/>
      <c r="HW33" s="302"/>
      <c r="HX33" s="302"/>
      <c r="HY33" s="302"/>
      <c r="HZ33" s="302"/>
      <c r="IA33" s="302"/>
      <c r="IB33" s="302"/>
      <c r="IC33" s="302"/>
      <c r="ID33" s="302"/>
      <c r="IE33" s="302"/>
      <c r="IF33" s="302"/>
      <c r="IG33" s="302"/>
      <c r="IH33" s="302"/>
      <c r="II33" s="302"/>
      <c r="IJ33" s="302"/>
      <c r="IK33" s="302"/>
      <c r="IL33" s="302"/>
      <c r="IM33" s="302"/>
      <c r="IN33" s="302"/>
      <c r="IO33" s="302"/>
      <c r="IP33" s="302"/>
      <c r="IQ33" s="302"/>
      <c r="IR33" s="302"/>
      <c r="IS33" s="302"/>
      <c r="IT33" s="302"/>
      <c r="IU33" s="302"/>
      <c r="IV33" s="302"/>
      <c r="IW33" s="302"/>
      <c r="IX33" s="302"/>
      <c r="IY33" s="302"/>
      <c r="IZ33" s="302"/>
      <c r="JA33" s="302"/>
      <c r="JB33" s="302"/>
      <c r="JC33" s="302"/>
      <c r="JD33" s="302"/>
      <c r="JE33" s="302"/>
      <c r="JF33" s="302"/>
      <c r="JG33" s="302"/>
      <c r="JH33" s="302"/>
      <c r="JI33" s="302"/>
      <c r="JJ33" s="302"/>
      <c r="JK33" s="302"/>
      <c r="JL33" s="302"/>
      <c r="JM33" s="302"/>
      <c r="JN33" s="302"/>
      <c r="JO33" s="302"/>
      <c r="JP33" s="302"/>
      <c r="JQ33" s="302"/>
      <c r="JR33" s="302"/>
      <c r="JS33" s="302"/>
      <c r="JT33" s="302"/>
      <c r="JU33" s="302"/>
      <c r="JV33" s="302"/>
      <c r="JW33" s="302"/>
      <c r="JX33" s="302"/>
      <c r="JY33" s="302"/>
      <c r="JZ33" s="302"/>
      <c r="KA33" s="302"/>
      <c r="KB33" s="302"/>
      <c r="KC33" s="302"/>
      <c r="KD33" s="302"/>
      <c r="KE33" s="302"/>
      <c r="KF33" s="302"/>
      <c r="KG33" s="302"/>
      <c r="KH33" s="302"/>
      <c r="KI33" s="302"/>
      <c r="KJ33" s="302"/>
      <c r="KK33" s="302"/>
      <c r="KL33" s="302"/>
      <c r="KM33" s="302"/>
      <c r="KN33" s="302"/>
      <c r="KO33" s="302"/>
      <c r="KP33" s="302"/>
      <c r="KQ33" s="302"/>
      <c r="KR33" s="302"/>
      <c r="KS33" s="302"/>
      <c r="KT33" s="302"/>
      <c r="KU33" s="302"/>
      <c r="KV33" s="302"/>
      <c r="KW33" s="302"/>
      <c r="KX33" s="302"/>
      <c r="KY33" s="302"/>
      <c r="KZ33" s="302"/>
      <c r="LA33" s="302"/>
      <c r="LB33" s="302"/>
      <c r="LC33" s="302"/>
      <c r="LD33" s="302"/>
      <c r="LE33" s="302"/>
      <c r="LF33" s="302"/>
      <c r="LG33" s="302"/>
      <c r="LH33" s="302"/>
      <c r="LI33" s="302"/>
      <c r="LJ33" s="302"/>
      <c r="LK33" s="302"/>
      <c r="LL33" s="302"/>
      <c r="LM33" s="302"/>
      <c r="LN33" s="302"/>
      <c r="LO33" s="302"/>
      <c r="LP33" s="302"/>
      <c r="LQ33" s="302"/>
      <c r="LR33" s="302"/>
      <c r="LS33" s="302"/>
      <c r="LT33" s="302"/>
      <c r="LU33" s="302"/>
      <c r="LV33" s="302"/>
      <c r="LW33" s="302"/>
      <c r="LX33" s="302"/>
      <c r="LY33" s="302"/>
      <c r="LZ33" s="302"/>
      <c r="MA33" s="302"/>
      <c r="MB33" s="302"/>
      <c r="MC33" s="302"/>
      <c r="MD33" s="302"/>
      <c r="ME33" s="302"/>
      <c r="MF33" s="302"/>
      <c r="MG33" s="302"/>
      <c r="MH33" s="302"/>
      <c r="MI33" s="302"/>
      <c r="MJ33" s="302"/>
      <c r="MK33" s="302"/>
      <c r="ML33" s="302"/>
      <c r="MM33" s="302"/>
      <c r="MN33" s="302"/>
      <c r="MO33" s="302"/>
      <c r="MP33" s="302"/>
      <c r="MQ33" s="302"/>
      <c r="MR33" s="302"/>
      <c r="MS33" s="302"/>
      <c r="MT33" s="302"/>
      <c r="MU33" s="302"/>
      <c r="MV33" s="302"/>
      <c r="MW33" s="302"/>
      <c r="MX33" s="302"/>
      <c r="MY33" s="302"/>
      <c r="MZ33" s="302"/>
      <c r="NA33" s="302"/>
      <c r="NB33" s="302"/>
      <c r="NC33" s="302"/>
      <c r="ND33" s="302"/>
      <c r="NE33" s="302"/>
      <c r="NF33" s="302"/>
      <c r="NG33" s="302"/>
      <c r="NH33" s="302"/>
      <c r="NI33" s="302"/>
      <c r="NJ33" s="302"/>
      <c r="NK33" s="302"/>
      <c r="NL33" s="302"/>
      <c r="NM33" s="302"/>
      <c r="NN33" s="302"/>
      <c r="NO33" s="302"/>
      <c r="NP33" s="302"/>
      <c r="NQ33" s="302"/>
      <c r="NR33" s="302"/>
      <c r="NS33" s="302"/>
      <c r="NT33" s="302"/>
      <c r="NU33" s="302"/>
      <c r="NV33" s="302"/>
      <c r="NW33" s="302"/>
      <c r="NX33" s="302"/>
      <c r="NY33" s="302"/>
      <c r="NZ33" s="302"/>
      <c r="OA33" s="302"/>
      <c r="OB33" s="302"/>
      <c r="OC33" s="302"/>
      <c r="OD33" s="302"/>
      <c r="OE33" s="302"/>
      <c r="OF33" s="302"/>
      <c r="OG33" s="302"/>
      <c r="OH33" s="302"/>
      <c r="OI33" s="302"/>
      <c r="OJ33" s="302"/>
      <c r="OK33" s="302"/>
      <c r="OL33" s="302"/>
      <c r="OM33" s="302"/>
      <c r="ON33" s="302"/>
      <c r="OO33" s="302"/>
      <c r="OP33" s="302"/>
      <c r="OQ33" s="302"/>
      <c r="OR33" s="302"/>
      <c r="OS33" s="302"/>
      <c r="OT33" s="302"/>
      <c r="OU33" s="302"/>
      <c r="OV33" s="302"/>
      <c r="OW33" s="302"/>
      <c r="OX33" s="302"/>
      <c r="OY33" s="302"/>
      <c r="OZ33" s="302"/>
      <c r="PA33" s="302"/>
      <c r="PB33" s="302"/>
      <c r="PC33" s="302"/>
      <c r="PD33" s="302"/>
      <c r="PE33" s="302"/>
      <c r="PF33" s="302"/>
      <c r="PG33" s="302"/>
      <c r="PH33" s="302"/>
      <c r="PI33" s="302"/>
      <c r="PJ33" s="302"/>
      <c r="PK33" s="302"/>
      <c r="PL33" s="302"/>
      <c r="PM33" s="302"/>
      <c r="PN33" s="302"/>
      <c r="PO33" s="302"/>
      <c r="PP33" s="302"/>
      <c r="PQ33" s="302"/>
      <c r="PR33" s="302"/>
      <c r="PS33" s="302"/>
      <c r="PT33" s="302"/>
      <c r="PU33" s="302"/>
      <c r="PV33" s="302"/>
      <c r="PW33" s="302"/>
      <c r="PX33" s="302"/>
      <c r="PY33" s="302"/>
      <c r="PZ33" s="302"/>
      <c r="QA33" s="302"/>
      <c r="QB33" s="302"/>
      <c r="QC33" s="302"/>
      <c r="QD33" s="302"/>
      <c r="QE33" s="302"/>
      <c r="QF33" s="302"/>
      <c r="QG33" s="302"/>
      <c r="QH33" s="302"/>
      <c r="QI33" s="302"/>
      <c r="QJ33" s="302"/>
      <c r="QK33" s="302"/>
      <c r="QL33" s="302"/>
      <c r="QM33" s="302"/>
      <c r="QN33" s="302"/>
      <c r="QO33" s="302"/>
      <c r="QP33" s="302"/>
      <c r="QQ33" s="302"/>
      <c r="QR33" s="302"/>
      <c r="QS33" s="302"/>
      <c r="QT33" s="302"/>
      <c r="QU33" s="302"/>
      <c r="QV33" s="302"/>
      <c r="QW33" s="302"/>
      <c r="QX33" s="302"/>
      <c r="QY33" s="302"/>
      <c r="QZ33" s="302"/>
      <c r="RA33" s="302"/>
      <c r="RB33" s="302"/>
      <c r="RC33" s="302"/>
      <c r="RD33" s="302"/>
      <c r="RE33" s="302"/>
      <c r="RF33" s="302"/>
      <c r="RG33" s="302"/>
      <c r="RH33" s="302"/>
      <c r="RI33" s="302"/>
      <c r="RJ33" s="302"/>
      <c r="RK33" s="302"/>
      <c r="RL33" s="302"/>
      <c r="RM33" s="302"/>
      <c r="RN33" s="302"/>
      <c r="RO33" s="302"/>
      <c r="RP33" s="302"/>
      <c r="RQ33" s="302"/>
      <c r="RR33" s="302"/>
      <c r="RS33" s="302"/>
      <c r="RT33" s="302"/>
      <c r="RU33" s="302"/>
      <c r="RV33" s="302"/>
      <c r="RW33" s="302"/>
      <c r="RX33" s="302"/>
      <c r="RY33" s="302"/>
      <c r="RZ33" s="302"/>
      <c r="SA33" s="302"/>
      <c r="SB33" s="302"/>
      <c r="SC33" s="302"/>
      <c r="SD33" s="302"/>
      <c r="SE33" s="302"/>
      <c r="SF33" s="302"/>
      <c r="SG33" s="302"/>
      <c r="SH33" s="302"/>
      <c r="SI33" s="302"/>
      <c r="SJ33" s="302"/>
      <c r="SK33" s="302"/>
      <c r="SL33" s="302"/>
      <c r="SM33" s="302"/>
      <c r="SN33" s="302"/>
      <c r="SO33" s="302"/>
      <c r="SP33" s="302"/>
      <c r="SQ33" s="302"/>
      <c r="SR33" s="302"/>
      <c r="SS33" s="302"/>
      <c r="ST33" s="302"/>
      <c r="SU33" s="302"/>
      <c r="SV33" s="302"/>
      <c r="SW33" s="302"/>
      <c r="SX33" s="302"/>
      <c r="SY33" s="302"/>
      <c r="SZ33" s="302"/>
      <c r="TA33" s="302"/>
      <c r="TB33" s="302"/>
      <c r="TC33" s="302"/>
      <c r="TD33" s="302"/>
      <c r="TE33" s="302"/>
      <c r="TF33" s="302"/>
      <c r="TG33" s="302"/>
      <c r="TH33" s="302"/>
      <c r="TI33" s="302"/>
      <c r="TJ33" s="302"/>
      <c r="TK33" s="302"/>
      <c r="TL33" s="302"/>
      <c r="TM33" s="302"/>
      <c r="TN33" s="302"/>
      <c r="TO33" s="302"/>
      <c r="TP33" s="302"/>
      <c r="TQ33" s="302"/>
      <c r="TR33" s="302"/>
      <c r="TS33" s="302"/>
      <c r="TT33" s="302"/>
      <c r="TU33" s="302"/>
      <c r="TV33" s="302"/>
      <c r="TW33" s="302"/>
      <c r="TX33" s="302"/>
      <c r="TY33" s="302"/>
      <c r="TZ33" s="302"/>
      <c r="UA33" s="302"/>
      <c r="UB33" s="302"/>
      <c r="UC33" s="302"/>
      <c r="UD33" s="302"/>
      <c r="UE33" s="302"/>
      <c r="UF33" s="302"/>
      <c r="UG33" s="302"/>
      <c r="UH33" s="302"/>
      <c r="UI33" s="302"/>
      <c r="UJ33" s="302"/>
      <c r="UK33" s="302"/>
      <c r="UL33" s="302"/>
      <c r="UM33" s="302"/>
      <c r="UN33" s="302"/>
      <c r="UO33" s="302"/>
      <c r="UP33" s="302"/>
      <c r="UQ33" s="302"/>
      <c r="UR33" s="302"/>
      <c r="US33" s="302"/>
      <c r="UT33" s="302"/>
      <c r="UU33" s="302"/>
      <c r="UV33" s="302"/>
      <c r="UW33" s="302"/>
      <c r="UX33" s="302"/>
      <c r="UY33" s="302"/>
      <c r="UZ33" s="302"/>
      <c r="VA33" s="302"/>
      <c r="VB33" s="302"/>
      <c r="VC33" s="302"/>
      <c r="VD33" s="302"/>
      <c r="VE33" s="302"/>
      <c r="VF33" s="302"/>
      <c r="VG33" s="302"/>
      <c r="VH33" s="302"/>
      <c r="VI33" s="302"/>
      <c r="VJ33" s="302"/>
      <c r="VK33" s="302"/>
      <c r="VL33" s="302"/>
      <c r="VM33" s="302"/>
      <c r="VN33" s="302"/>
      <c r="VO33" s="302"/>
      <c r="VP33" s="302"/>
      <c r="VQ33" s="302"/>
      <c r="VR33" s="302"/>
      <c r="VS33" s="302"/>
      <c r="VT33" s="302"/>
      <c r="VU33" s="302"/>
      <c r="VV33" s="302"/>
      <c r="VW33" s="302"/>
      <c r="VX33" s="302"/>
      <c r="VY33" s="302"/>
      <c r="VZ33" s="302"/>
      <c r="WA33" s="302"/>
      <c r="WB33" s="302"/>
      <c r="WC33" s="302"/>
      <c r="WD33" s="302"/>
      <c r="WE33" s="302"/>
      <c r="WF33" s="302"/>
      <c r="WG33" s="302"/>
      <c r="WH33" s="302"/>
      <c r="WI33" s="302"/>
      <c r="WJ33" s="302"/>
      <c r="WK33" s="302"/>
      <c r="WL33" s="302"/>
      <c r="WM33" s="302"/>
      <c r="WN33" s="302"/>
      <c r="WO33" s="302"/>
      <c r="WP33" s="302"/>
      <c r="WQ33" s="302"/>
      <c r="WR33" s="302"/>
      <c r="WS33" s="302"/>
      <c r="WT33" s="302"/>
      <c r="WU33" s="302"/>
      <c r="WV33" s="302"/>
      <c r="WW33" s="302"/>
      <c r="WX33" s="302"/>
      <c r="WY33" s="302"/>
      <c r="WZ33" s="302"/>
      <c r="XA33" s="302"/>
      <c r="XB33" s="302"/>
      <c r="XC33" s="302"/>
      <c r="XD33" s="302"/>
      <c r="XE33" s="302"/>
      <c r="XF33" s="302"/>
      <c r="XG33" s="302"/>
      <c r="XH33" s="302"/>
      <c r="XI33" s="302"/>
      <c r="XJ33" s="302"/>
      <c r="XK33" s="302"/>
      <c r="XL33" s="302"/>
      <c r="XM33" s="302"/>
      <c r="XN33" s="302"/>
      <c r="XO33" s="302"/>
      <c r="XP33" s="302"/>
      <c r="XQ33" s="302"/>
      <c r="XR33" s="302"/>
      <c r="XS33" s="302"/>
      <c r="XT33" s="302"/>
      <c r="XU33" s="302"/>
      <c r="XV33" s="302"/>
      <c r="XW33" s="302"/>
      <c r="XX33" s="302"/>
      <c r="XY33" s="302"/>
      <c r="XZ33" s="302"/>
      <c r="YA33" s="302"/>
      <c r="YB33" s="302"/>
      <c r="YC33" s="302"/>
      <c r="YD33" s="302"/>
      <c r="YE33" s="302"/>
      <c r="YF33" s="302"/>
      <c r="YG33" s="302"/>
      <c r="YH33" s="302"/>
      <c r="YI33" s="302"/>
      <c r="YJ33" s="302"/>
      <c r="YK33" s="302"/>
      <c r="YL33" s="302"/>
      <c r="YM33" s="302"/>
      <c r="YN33" s="302"/>
      <c r="YO33" s="302"/>
      <c r="YP33" s="302"/>
      <c r="YQ33" s="302"/>
      <c r="YR33" s="302"/>
      <c r="YS33" s="302"/>
      <c r="YT33" s="302"/>
      <c r="YU33" s="302"/>
      <c r="YV33" s="302"/>
      <c r="YW33" s="302"/>
      <c r="YX33" s="302"/>
      <c r="YY33" s="302"/>
      <c r="YZ33" s="302"/>
      <c r="ZA33" s="302"/>
      <c r="ZB33" s="302"/>
      <c r="ZC33" s="302"/>
      <c r="ZD33" s="302"/>
      <c r="ZE33" s="302"/>
      <c r="ZF33" s="302"/>
      <c r="ZG33" s="302"/>
      <c r="ZH33" s="302"/>
      <c r="ZI33" s="302"/>
      <c r="ZJ33" s="302"/>
      <c r="ZK33" s="302"/>
      <c r="ZL33" s="302"/>
      <c r="ZM33" s="302"/>
      <c r="ZN33" s="302"/>
      <c r="ZO33" s="302"/>
      <c r="ZP33" s="302"/>
      <c r="ZQ33" s="302"/>
      <c r="ZR33" s="302"/>
      <c r="ZS33" s="302"/>
      <c r="ZT33" s="302"/>
      <c r="ZU33" s="302"/>
      <c r="ZV33" s="302"/>
      <c r="ZW33" s="302"/>
      <c r="ZX33" s="302"/>
      <c r="ZY33" s="302"/>
      <c r="ZZ33" s="302"/>
      <c r="AAA33" s="302"/>
      <c r="AAB33" s="302"/>
      <c r="AAC33" s="302"/>
      <c r="AAD33" s="302"/>
      <c r="AAE33" s="302"/>
      <c r="AAF33" s="302"/>
      <c r="AAG33" s="302"/>
      <c r="AAH33" s="302"/>
      <c r="AAI33" s="302"/>
      <c r="AAJ33" s="302"/>
      <c r="AAK33" s="302"/>
      <c r="AAL33" s="302"/>
      <c r="AAM33" s="302"/>
      <c r="AAN33" s="302"/>
      <c r="AAO33" s="302"/>
      <c r="AAP33" s="302"/>
      <c r="AAQ33" s="302"/>
      <c r="AAR33" s="302"/>
      <c r="AAS33" s="302"/>
      <c r="AAT33" s="302"/>
      <c r="AAU33" s="302"/>
      <c r="AAV33" s="302"/>
      <c r="AAW33" s="302"/>
      <c r="AAX33" s="302"/>
      <c r="AAY33" s="302"/>
      <c r="AAZ33" s="302"/>
      <c r="ABA33" s="302"/>
      <c r="ABB33" s="302"/>
      <c r="ABC33" s="302"/>
      <c r="ABD33" s="302"/>
      <c r="ABE33" s="302"/>
      <c r="ABF33" s="302"/>
      <c r="ABG33" s="302"/>
      <c r="ABH33" s="302"/>
      <c r="ABI33" s="302"/>
      <c r="ABJ33" s="302"/>
      <c r="ABK33" s="302"/>
      <c r="ABL33" s="302"/>
      <c r="ABM33" s="302"/>
      <c r="ABN33" s="302"/>
      <c r="ABO33" s="302"/>
      <c r="ABP33" s="302"/>
      <c r="ABQ33" s="302"/>
      <c r="ABR33" s="302"/>
      <c r="ABS33" s="302"/>
      <c r="ABT33" s="302"/>
      <c r="ABU33" s="302"/>
      <c r="ABV33" s="302"/>
      <c r="ABW33" s="302"/>
      <c r="ABX33" s="302"/>
      <c r="ABY33" s="302"/>
      <c r="ABZ33" s="302"/>
      <c r="ACA33" s="302"/>
      <c r="ACB33" s="302"/>
      <c r="ACC33" s="302"/>
      <c r="ACD33" s="302"/>
      <c r="ACE33" s="302"/>
      <c r="ACF33" s="302"/>
      <c r="ACG33" s="302"/>
      <c r="ACH33" s="302"/>
      <c r="ACI33" s="302"/>
      <c r="ACJ33" s="302"/>
      <c r="ACK33" s="302"/>
      <c r="ACL33" s="302"/>
      <c r="ACM33" s="302"/>
      <c r="ACN33" s="302"/>
      <c r="ACO33" s="302"/>
      <c r="ACP33" s="302"/>
      <c r="ACQ33" s="302"/>
      <c r="ACR33" s="302"/>
      <c r="ACS33" s="302"/>
      <c r="ACT33" s="302"/>
      <c r="ACU33" s="302"/>
      <c r="ACV33" s="302"/>
      <c r="ACW33" s="302"/>
      <c r="ACX33" s="302"/>
      <c r="ACY33" s="302"/>
      <c r="ACZ33" s="302"/>
      <c r="ADA33" s="302"/>
      <c r="ADB33" s="302"/>
      <c r="ADC33" s="302"/>
      <c r="ADD33" s="302"/>
      <c r="ADE33" s="302"/>
      <c r="ADF33" s="302"/>
      <c r="ADG33" s="302"/>
      <c r="ADH33" s="302"/>
      <c r="ADI33" s="302"/>
      <c r="ADJ33" s="302"/>
      <c r="ADK33" s="302"/>
      <c r="ADL33" s="302"/>
      <c r="ADM33" s="302"/>
      <c r="ADN33" s="302"/>
      <c r="ADO33" s="302"/>
      <c r="ADP33" s="302"/>
      <c r="ADQ33" s="302"/>
      <c r="ADR33" s="302"/>
      <c r="ADS33" s="302"/>
      <c r="ADT33" s="302"/>
      <c r="ADU33" s="302"/>
      <c r="ADV33" s="302"/>
      <c r="ADW33" s="302"/>
      <c r="ADX33" s="302"/>
      <c r="ADY33" s="302"/>
      <c r="ADZ33" s="302"/>
      <c r="AEA33" s="302"/>
      <c r="AEB33" s="302"/>
      <c r="AEC33" s="302"/>
      <c r="AED33" s="302"/>
      <c r="AEE33" s="302"/>
      <c r="AEF33" s="302"/>
      <c r="AEG33" s="302"/>
      <c r="AEH33" s="302"/>
      <c r="AEI33" s="302"/>
      <c r="AEJ33" s="302"/>
      <c r="AEK33" s="302"/>
      <c r="AEL33" s="302"/>
      <c r="AEM33" s="302"/>
      <c r="AEN33" s="302"/>
      <c r="AEO33" s="302"/>
      <c r="AEP33" s="302"/>
      <c r="AEQ33" s="302"/>
      <c r="AER33" s="302"/>
      <c r="AES33" s="302"/>
      <c r="AET33" s="302"/>
      <c r="AEU33" s="302"/>
      <c r="AEV33" s="302"/>
      <c r="AEW33" s="302"/>
      <c r="AEX33" s="302"/>
      <c r="AEY33" s="302"/>
      <c r="AEZ33" s="302"/>
      <c r="AFA33" s="302"/>
      <c r="AFB33" s="302"/>
      <c r="AFC33" s="302"/>
      <c r="AFD33" s="302"/>
      <c r="AFE33" s="302"/>
      <c r="AFF33" s="302"/>
      <c r="AFG33" s="302"/>
      <c r="AFH33" s="302"/>
      <c r="AFI33" s="302"/>
      <c r="AFJ33" s="302"/>
      <c r="AFK33" s="302"/>
      <c r="AFL33" s="302"/>
      <c r="AFM33" s="302"/>
      <c r="AFN33" s="302"/>
      <c r="AFO33" s="302"/>
      <c r="AFP33" s="302"/>
      <c r="AFQ33" s="302"/>
      <c r="AFR33" s="302"/>
      <c r="AFS33" s="302"/>
      <c r="AFT33" s="302"/>
      <c r="AFU33" s="302"/>
      <c r="AFV33" s="302"/>
      <c r="AFW33" s="302"/>
      <c r="AFX33" s="302"/>
      <c r="AFY33" s="302"/>
      <c r="AFZ33" s="302"/>
      <c r="AGA33" s="302"/>
      <c r="AGB33" s="302"/>
      <c r="AGC33" s="302"/>
      <c r="AGD33" s="302"/>
      <c r="AGE33" s="302"/>
      <c r="AGF33" s="302"/>
      <c r="AGG33" s="302"/>
      <c r="AGH33" s="302"/>
      <c r="AGI33" s="302"/>
      <c r="AGJ33" s="302"/>
      <c r="AGK33" s="302"/>
      <c r="AGL33" s="302"/>
      <c r="AGM33" s="302"/>
      <c r="AGN33" s="302"/>
      <c r="AGO33" s="302"/>
      <c r="AGP33" s="302"/>
      <c r="AGQ33" s="302"/>
      <c r="AGR33" s="302"/>
      <c r="AGS33" s="302"/>
      <c r="AGT33" s="302"/>
      <c r="AGU33" s="302"/>
      <c r="AGV33" s="302"/>
      <c r="AGW33" s="302"/>
      <c r="AGX33" s="302"/>
      <c r="AGY33" s="302"/>
      <c r="AGZ33" s="302"/>
      <c r="AHA33" s="302"/>
      <c r="AHB33" s="302"/>
      <c r="AHC33" s="302"/>
      <c r="AHD33" s="302"/>
      <c r="AHE33" s="302"/>
      <c r="AHF33" s="302"/>
      <c r="AHG33" s="302"/>
      <c r="AHH33" s="302"/>
      <c r="AHI33" s="302"/>
      <c r="AHJ33" s="302"/>
      <c r="AHK33" s="302"/>
      <c r="AHL33" s="302"/>
      <c r="AHM33" s="302"/>
      <c r="AHN33" s="302"/>
      <c r="AHO33" s="302"/>
      <c r="AHP33" s="302"/>
      <c r="AHQ33" s="302"/>
      <c r="AHR33" s="302"/>
      <c r="AHS33" s="302"/>
      <c r="AHT33" s="302"/>
      <c r="AHU33" s="302"/>
      <c r="AHV33" s="302"/>
      <c r="AHW33" s="302"/>
      <c r="AHX33" s="302"/>
      <c r="AHY33" s="302"/>
      <c r="AHZ33" s="302"/>
      <c r="AIA33" s="302"/>
      <c r="AIB33" s="302"/>
      <c r="AIC33" s="302"/>
      <c r="AID33" s="302"/>
      <c r="AIE33" s="302"/>
      <c r="AIF33" s="302"/>
      <c r="AIG33" s="302"/>
      <c r="AIH33" s="302"/>
      <c r="AII33" s="302"/>
      <c r="AIJ33" s="302"/>
      <c r="AIK33" s="302"/>
      <c r="AIL33" s="302"/>
      <c r="AIM33" s="302"/>
      <c r="AIN33" s="302"/>
      <c r="AIO33" s="302"/>
      <c r="AIP33" s="302"/>
      <c r="AIQ33" s="302"/>
      <c r="AIR33" s="302"/>
      <c r="AIS33" s="302"/>
      <c r="AIT33" s="302"/>
      <c r="AIU33" s="302"/>
      <c r="AIV33" s="302"/>
      <c r="AIW33" s="302"/>
      <c r="AIX33" s="302"/>
      <c r="AIY33" s="302"/>
      <c r="AIZ33" s="302"/>
      <c r="AJA33" s="302"/>
      <c r="AJB33" s="302"/>
      <c r="AJC33" s="302"/>
      <c r="AJD33" s="302"/>
      <c r="AJE33" s="302"/>
      <c r="AJF33" s="302"/>
      <c r="AJG33" s="302"/>
      <c r="AJH33" s="302"/>
      <c r="AJI33" s="302"/>
      <c r="AJJ33" s="302"/>
      <c r="AJK33" s="302"/>
      <c r="AJL33" s="302"/>
      <c r="AJM33" s="302"/>
      <c r="AJN33" s="302"/>
      <c r="AJO33" s="302"/>
      <c r="AJP33" s="302"/>
      <c r="AJQ33" s="302"/>
      <c r="AJR33" s="302"/>
      <c r="AJS33" s="302"/>
      <c r="AJT33" s="302"/>
      <c r="AJU33" s="302"/>
      <c r="AJV33" s="302"/>
      <c r="AJW33" s="302"/>
      <c r="AJX33" s="302"/>
      <c r="AJY33" s="302"/>
      <c r="AJZ33" s="302"/>
      <c r="AKA33" s="302"/>
      <c r="AKB33" s="302"/>
      <c r="AKC33" s="302"/>
      <c r="AKD33" s="302"/>
      <c r="AKE33" s="302"/>
      <c r="AKF33" s="302"/>
      <c r="AKG33" s="302"/>
      <c r="AKH33" s="302"/>
      <c r="AKI33" s="302"/>
      <c r="AKJ33" s="302"/>
      <c r="AKK33" s="302"/>
      <c r="AKL33" s="302"/>
      <c r="AKM33" s="302"/>
      <c r="AKN33" s="302"/>
      <c r="AKO33" s="302"/>
      <c r="AKP33" s="302"/>
      <c r="AKQ33" s="302"/>
      <c r="AKR33" s="302"/>
      <c r="AKS33" s="302"/>
      <c r="AKT33" s="302"/>
      <c r="AKU33" s="302"/>
      <c r="AKV33" s="302"/>
      <c r="AKW33" s="302"/>
      <c r="AKX33" s="302"/>
      <c r="AKY33" s="302"/>
      <c r="AKZ33" s="302"/>
      <c r="ALA33" s="302"/>
      <c r="ALB33" s="302"/>
      <c r="ALC33" s="302"/>
      <c r="ALD33" s="302"/>
      <c r="ALE33" s="302"/>
      <c r="ALF33" s="302"/>
      <c r="ALG33" s="302"/>
      <c r="ALH33" s="302"/>
      <c r="ALI33" s="302"/>
      <c r="ALJ33" s="302"/>
      <c r="ALK33" s="302"/>
      <c r="ALL33" s="302"/>
      <c r="ALM33" s="302"/>
      <c r="ALN33" s="302"/>
      <c r="ALO33" s="302"/>
      <c r="ALP33" s="302"/>
      <c r="ALQ33" s="302"/>
      <c r="ALR33" s="302"/>
      <c r="ALS33" s="302"/>
      <c r="ALT33" s="302"/>
      <c r="ALU33" s="302"/>
      <c r="ALV33" s="302"/>
      <c r="ALW33" s="302"/>
      <c r="ALX33" s="302"/>
      <c r="ALY33" s="302"/>
      <c r="ALZ33" s="302"/>
      <c r="AMA33" s="302"/>
      <c r="AMB33" s="302"/>
      <c r="AMC33" s="302"/>
      <c r="AMD33" s="302"/>
      <c r="AME33" s="302"/>
      <c r="AMF33" s="302"/>
      <c r="AMG33" s="302"/>
      <c r="AMH33" s="302"/>
      <c r="AMI33" s="302"/>
      <c r="AMJ33" s="302"/>
      <c r="AMK33" s="302"/>
      <c r="AML33" s="302"/>
      <c r="AMM33" s="302"/>
      <c r="AMN33" s="302"/>
      <c r="AMO33" s="302"/>
      <c r="AMP33" s="302"/>
      <c r="AMQ33" s="302"/>
      <c r="AMR33" s="302"/>
      <c r="AMS33" s="302"/>
      <c r="AMT33" s="302"/>
      <c r="AMU33" s="302"/>
      <c r="AMV33" s="302"/>
      <c r="AMW33" s="302"/>
      <c r="AMX33" s="302"/>
      <c r="AMY33" s="302"/>
      <c r="AMZ33" s="302"/>
      <c r="ANA33" s="302"/>
      <c r="ANB33" s="302"/>
      <c r="ANC33" s="302"/>
      <c r="AND33" s="302"/>
      <c r="ANE33" s="302"/>
      <c r="ANF33" s="302"/>
      <c r="ANG33" s="302"/>
      <c r="ANH33" s="302"/>
      <c r="ANI33" s="302"/>
      <c r="ANJ33" s="302"/>
      <c r="ANK33" s="302"/>
      <c r="ANL33" s="302"/>
      <c r="ANM33" s="302"/>
      <c r="ANN33" s="302"/>
      <c r="ANO33" s="302"/>
      <c r="ANP33" s="302"/>
      <c r="ANQ33" s="302"/>
      <c r="ANR33" s="302"/>
      <c r="ANS33" s="302"/>
      <c r="ANT33" s="302"/>
      <c r="ANU33" s="302"/>
      <c r="ANV33" s="302"/>
      <c r="ANW33" s="302"/>
      <c r="ANX33" s="302"/>
      <c r="ANY33" s="302"/>
      <c r="ANZ33" s="302"/>
      <c r="AOA33" s="302"/>
      <c r="AOB33" s="302"/>
      <c r="AOC33" s="302"/>
      <c r="AOD33" s="302"/>
      <c r="AOE33" s="302"/>
      <c r="AOF33" s="302"/>
      <c r="AOG33" s="302"/>
      <c r="AOH33" s="302"/>
      <c r="AOI33" s="302"/>
      <c r="AOJ33" s="302"/>
      <c r="AOK33" s="302"/>
      <c r="AOL33" s="302"/>
      <c r="AOM33" s="302"/>
      <c r="AON33" s="302"/>
      <c r="AOO33" s="302"/>
      <c r="AOP33" s="302"/>
      <c r="AOQ33" s="302"/>
      <c r="AOR33" s="302"/>
      <c r="AOS33" s="302"/>
      <c r="AOT33" s="302"/>
      <c r="AOU33" s="302"/>
      <c r="AOV33" s="302"/>
      <c r="AOW33" s="302"/>
      <c r="AOX33" s="302"/>
      <c r="AOY33" s="302"/>
      <c r="AOZ33" s="302"/>
      <c r="APA33" s="302"/>
      <c r="APB33" s="302"/>
      <c r="APC33" s="302"/>
      <c r="APD33" s="302"/>
      <c r="APE33" s="302"/>
      <c r="APF33" s="302"/>
      <c r="APG33" s="302"/>
      <c r="APH33" s="302"/>
      <c r="API33" s="302"/>
      <c r="APJ33" s="302"/>
      <c r="APK33" s="302"/>
      <c r="APL33" s="302"/>
      <c r="APM33" s="302"/>
      <c r="APN33" s="302"/>
      <c r="APO33" s="302"/>
      <c r="APP33" s="302"/>
      <c r="APQ33" s="302"/>
      <c r="APR33" s="302"/>
      <c r="APS33" s="302"/>
      <c r="APT33" s="302"/>
      <c r="APU33" s="302"/>
      <c r="APV33" s="302"/>
      <c r="APW33" s="302"/>
      <c r="APX33" s="302"/>
      <c r="APY33" s="302"/>
      <c r="APZ33" s="302"/>
      <c r="AQA33" s="302"/>
      <c r="AQB33" s="302"/>
      <c r="AQC33" s="302"/>
      <c r="AQD33" s="302"/>
      <c r="AQE33" s="302"/>
      <c r="AQF33" s="302"/>
      <c r="AQG33" s="302"/>
      <c r="AQH33" s="302"/>
      <c r="AQI33" s="302"/>
      <c r="AQJ33" s="302"/>
      <c r="AQK33" s="302"/>
      <c r="AQL33" s="302"/>
      <c r="AQM33" s="302"/>
      <c r="AQN33" s="302"/>
      <c r="AQO33" s="302"/>
      <c r="AQP33" s="302"/>
      <c r="AQQ33" s="302"/>
      <c r="AQR33" s="302"/>
      <c r="AQS33" s="302"/>
      <c r="AQT33" s="302"/>
      <c r="AQU33" s="302"/>
      <c r="AQV33" s="302"/>
      <c r="AQW33" s="302"/>
      <c r="AQX33" s="302"/>
      <c r="AQY33" s="302"/>
      <c r="AQZ33" s="302"/>
      <c r="ARA33" s="302"/>
      <c r="ARB33" s="302"/>
      <c r="ARC33" s="302"/>
      <c r="ARD33" s="302"/>
      <c r="ARE33" s="302"/>
      <c r="ARF33" s="302"/>
      <c r="ARG33" s="302"/>
      <c r="ARH33" s="302"/>
      <c r="ARI33" s="302"/>
      <c r="ARJ33" s="302"/>
      <c r="ARK33" s="302"/>
      <c r="ARL33" s="302"/>
      <c r="ARM33" s="302"/>
      <c r="ARN33" s="302"/>
      <c r="ARO33" s="302"/>
      <c r="ARP33" s="302"/>
      <c r="ARQ33" s="302"/>
      <c r="ARR33" s="302"/>
      <c r="ARS33" s="302"/>
      <c r="ART33" s="302"/>
      <c r="ARU33" s="302"/>
      <c r="ARV33" s="302"/>
      <c r="ARW33" s="302"/>
      <c r="ARX33" s="302"/>
      <c r="ARY33" s="302"/>
      <c r="ARZ33" s="302"/>
      <c r="ASA33" s="302"/>
      <c r="ASB33" s="302"/>
      <c r="ASC33" s="302"/>
      <c r="ASD33" s="302"/>
      <c r="ASE33" s="302"/>
      <c r="ASF33" s="302"/>
      <c r="ASG33" s="302"/>
      <c r="ASH33" s="302"/>
      <c r="ASI33" s="302"/>
      <c r="ASJ33" s="302"/>
      <c r="ASK33" s="302"/>
      <c r="ASL33" s="302"/>
      <c r="ASM33" s="302"/>
      <c r="ASN33" s="302"/>
      <c r="ASO33" s="302"/>
      <c r="ASP33" s="302"/>
      <c r="ASQ33" s="302"/>
      <c r="ASR33" s="302"/>
      <c r="ASS33" s="302"/>
      <c r="AST33" s="302"/>
      <c r="ASU33" s="302"/>
      <c r="ASV33" s="302"/>
      <c r="ASW33" s="302"/>
      <c r="ASX33" s="302"/>
      <c r="ASY33" s="302"/>
      <c r="ASZ33" s="302"/>
      <c r="ATA33" s="302"/>
      <c r="ATB33" s="302"/>
      <c r="ATC33" s="302"/>
      <c r="ATD33" s="302"/>
      <c r="ATE33" s="302"/>
      <c r="ATF33" s="302"/>
      <c r="ATG33" s="302"/>
      <c r="ATH33" s="302"/>
      <c r="ATI33" s="302"/>
      <c r="ATJ33" s="302"/>
      <c r="ATK33" s="302"/>
      <c r="ATL33" s="302"/>
      <c r="ATM33" s="302"/>
      <c r="ATN33" s="302"/>
      <c r="ATO33" s="302"/>
      <c r="ATP33" s="302"/>
      <c r="ATQ33" s="302"/>
      <c r="ATR33" s="302"/>
      <c r="ATS33" s="302"/>
      <c r="ATT33" s="302"/>
      <c r="ATU33" s="302"/>
      <c r="ATV33" s="302"/>
      <c r="ATW33" s="302"/>
      <c r="ATX33" s="302"/>
      <c r="ATY33" s="302"/>
      <c r="ATZ33" s="302"/>
      <c r="AUA33" s="302"/>
      <c r="AUB33" s="302"/>
      <c r="AUC33" s="302"/>
      <c r="AUD33" s="302"/>
      <c r="AUE33" s="302"/>
      <c r="AUF33" s="302"/>
      <c r="AUG33" s="302"/>
      <c r="AUH33" s="302"/>
      <c r="AUI33" s="302"/>
      <c r="AUJ33" s="302"/>
      <c r="AUK33" s="302"/>
      <c r="AUL33" s="302"/>
      <c r="AUM33" s="302"/>
      <c r="AUN33" s="302"/>
      <c r="AUO33" s="302"/>
      <c r="AUP33" s="302"/>
      <c r="AUQ33" s="302"/>
      <c r="AUR33" s="302"/>
      <c r="AUS33" s="302"/>
      <c r="AUT33" s="302"/>
      <c r="AUU33" s="302"/>
      <c r="AUV33" s="302"/>
      <c r="AUW33" s="302"/>
      <c r="AUX33" s="302"/>
      <c r="AUY33" s="302"/>
      <c r="AUZ33" s="302"/>
      <c r="AVA33" s="302"/>
      <c r="AVB33" s="302"/>
      <c r="AVC33" s="302"/>
      <c r="AVD33" s="302"/>
      <c r="AVE33" s="302"/>
      <c r="AVF33" s="302"/>
      <c r="AVG33" s="302"/>
      <c r="AVH33" s="302"/>
      <c r="AVI33" s="302"/>
      <c r="AVJ33" s="302"/>
      <c r="AVK33" s="302"/>
      <c r="AVL33" s="302"/>
      <c r="AVM33" s="302"/>
      <c r="AVN33" s="302"/>
      <c r="AVO33" s="302"/>
      <c r="AVP33" s="302"/>
      <c r="AVQ33" s="302"/>
      <c r="AVR33" s="302"/>
      <c r="AVS33" s="302"/>
      <c r="AVT33" s="302"/>
      <c r="AVU33" s="302"/>
      <c r="AVV33" s="302"/>
      <c r="AVW33" s="302"/>
      <c r="AVX33" s="302"/>
      <c r="AVY33" s="302"/>
      <c r="AVZ33" s="302"/>
      <c r="AWA33" s="302"/>
      <c r="AWB33" s="302"/>
      <c r="AWC33" s="302"/>
      <c r="AWD33" s="302"/>
      <c r="AWE33" s="302"/>
      <c r="AWF33" s="302"/>
      <c r="AWG33" s="302"/>
      <c r="AWH33" s="302"/>
      <c r="AWI33" s="302"/>
      <c r="AWJ33" s="302"/>
      <c r="AWK33" s="302"/>
      <c r="AWL33" s="302"/>
      <c r="AWM33" s="302"/>
      <c r="AWN33" s="302"/>
      <c r="AWO33" s="302"/>
      <c r="AWP33" s="302"/>
      <c r="AWQ33" s="302"/>
      <c r="AWR33" s="302"/>
      <c r="AWS33" s="302"/>
      <c r="AWT33" s="302"/>
      <c r="AWU33" s="302"/>
      <c r="AWV33" s="302"/>
      <c r="AWW33" s="302"/>
      <c r="AWX33" s="302"/>
      <c r="AWY33" s="302"/>
      <c r="AWZ33" s="302"/>
      <c r="AXA33" s="302"/>
      <c r="AXB33" s="302"/>
      <c r="AXC33" s="302"/>
      <c r="AXD33" s="302"/>
      <c r="AXE33" s="302"/>
      <c r="AXF33" s="302"/>
      <c r="AXG33" s="302"/>
      <c r="AXH33" s="302"/>
      <c r="AXI33" s="302"/>
      <c r="AXJ33" s="302"/>
      <c r="AXK33" s="302"/>
      <c r="AXL33" s="302"/>
      <c r="AXM33" s="302"/>
      <c r="AXN33" s="302"/>
      <c r="AXO33" s="302"/>
      <c r="AXP33" s="302"/>
      <c r="AXQ33" s="302"/>
      <c r="AXR33" s="302"/>
      <c r="AXS33" s="302"/>
      <c r="AXT33" s="302"/>
      <c r="AXU33" s="302"/>
      <c r="AXV33" s="302"/>
      <c r="AXW33" s="302"/>
      <c r="AXX33" s="302"/>
      <c r="AXY33" s="302"/>
      <c r="AXZ33" s="302"/>
      <c r="AYA33" s="302"/>
      <c r="AYB33" s="302"/>
      <c r="AYC33" s="302"/>
      <c r="AYD33" s="302"/>
      <c r="AYE33" s="302"/>
      <c r="AYF33" s="302"/>
      <c r="AYG33" s="302"/>
      <c r="AYH33" s="302"/>
      <c r="AYI33" s="302"/>
      <c r="AYJ33" s="302"/>
      <c r="AYK33" s="302"/>
      <c r="AYL33" s="302"/>
      <c r="AYM33" s="302"/>
      <c r="AYN33" s="302"/>
      <c r="AYO33" s="302"/>
      <c r="AYP33" s="302"/>
      <c r="AYQ33" s="302"/>
      <c r="AYR33" s="302"/>
      <c r="AYS33" s="302"/>
      <c r="AYT33" s="302"/>
      <c r="AYU33" s="302"/>
      <c r="AYV33" s="302"/>
      <c r="AYW33" s="302"/>
      <c r="AYX33" s="302"/>
      <c r="AYY33" s="302"/>
      <c r="AYZ33" s="302"/>
      <c r="AZA33" s="302"/>
      <c r="AZB33" s="302"/>
      <c r="AZC33" s="302"/>
      <c r="AZD33" s="302"/>
      <c r="AZE33" s="302"/>
      <c r="AZF33" s="302"/>
      <c r="AZG33" s="302"/>
      <c r="AZH33" s="302"/>
      <c r="AZI33" s="302"/>
      <c r="AZJ33" s="302"/>
      <c r="AZK33" s="302"/>
      <c r="AZL33" s="302"/>
      <c r="AZM33" s="302"/>
      <c r="AZN33" s="302"/>
      <c r="AZO33" s="302"/>
      <c r="AZP33" s="302"/>
      <c r="AZQ33" s="302"/>
      <c r="AZR33" s="302"/>
      <c r="AZS33" s="302"/>
      <c r="AZT33" s="302"/>
      <c r="AZU33" s="302"/>
      <c r="AZV33" s="302"/>
      <c r="AZW33" s="302"/>
      <c r="AZX33" s="302"/>
      <c r="AZY33" s="302"/>
      <c r="AZZ33" s="302"/>
      <c r="BAA33" s="302"/>
      <c r="BAB33" s="302"/>
      <c r="BAC33" s="302"/>
      <c r="BAD33" s="302"/>
      <c r="BAE33" s="302"/>
      <c r="BAF33" s="302"/>
      <c r="BAG33" s="302"/>
      <c r="BAH33" s="302"/>
      <c r="BAI33" s="302"/>
      <c r="BAJ33" s="302"/>
      <c r="BAK33" s="302"/>
      <c r="BAL33" s="302"/>
      <c r="BAM33" s="302"/>
      <c r="BAN33" s="302"/>
      <c r="BAO33" s="302"/>
      <c r="BAP33" s="302"/>
      <c r="BAQ33" s="302"/>
      <c r="BAR33" s="302"/>
      <c r="BAS33" s="302"/>
      <c r="BAT33" s="302"/>
      <c r="BAU33" s="302"/>
      <c r="BAV33" s="302"/>
      <c r="BAW33" s="302"/>
      <c r="BAX33" s="302"/>
      <c r="BAY33" s="302"/>
      <c r="BAZ33" s="302"/>
      <c r="BBA33" s="302"/>
      <c r="BBB33" s="302"/>
      <c r="BBC33" s="302"/>
      <c r="BBD33" s="302"/>
      <c r="BBE33" s="302"/>
      <c r="BBF33" s="302"/>
      <c r="BBG33" s="302"/>
      <c r="BBH33" s="302"/>
      <c r="BBI33" s="302"/>
      <c r="BBJ33" s="302"/>
      <c r="BBK33" s="302"/>
      <c r="BBL33" s="302"/>
      <c r="BBM33" s="302"/>
      <c r="BBN33" s="302"/>
      <c r="BBO33" s="302"/>
      <c r="BBP33" s="302"/>
      <c r="BBQ33" s="302"/>
      <c r="BBR33" s="302"/>
      <c r="BBS33" s="302"/>
      <c r="BBT33" s="302"/>
      <c r="BBU33" s="302"/>
      <c r="BBV33" s="302"/>
      <c r="BBW33" s="302"/>
      <c r="BBX33" s="302"/>
      <c r="BBY33" s="302"/>
      <c r="BBZ33" s="302"/>
      <c r="BCA33" s="302"/>
      <c r="BCB33" s="302"/>
      <c r="BCC33" s="302"/>
      <c r="BCD33" s="302"/>
      <c r="BCE33" s="302"/>
      <c r="BCF33" s="302"/>
      <c r="BCG33" s="302"/>
      <c r="BCH33" s="302"/>
      <c r="BCI33" s="302"/>
      <c r="BCJ33" s="302"/>
      <c r="BCK33" s="302"/>
      <c r="BCL33" s="302"/>
      <c r="BCM33" s="302"/>
      <c r="BCN33" s="302"/>
      <c r="BCO33" s="302"/>
      <c r="BCP33" s="302"/>
      <c r="BCQ33" s="302"/>
      <c r="BCR33" s="302"/>
      <c r="BCS33" s="302"/>
      <c r="BCT33" s="302"/>
      <c r="BCU33" s="302"/>
      <c r="BCV33" s="302"/>
      <c r="BCW33" s="302"/>
      <c r="BCX33" s="302"/>
      <c r="BCY33" s="302"/>
      <c r="BCZ33" s="302"/>
      <c r="BDA33" s="302"/>
      <c r="BDB33" s="302"/>
      <c r="BDC33" s="302"/>
      <c r="BDD33" s="302"/>
      <c r="BDE33" s="302"/>
      <c r="BDF33" s="302"/>
      <c r="BDG33" s="302"/>
      <c r="BDH33" s="302"/>
      <c r="BDI33" s="302"/>
      <c r="BDJ33" s="302"/>
      <c r="BDK33" s="302"/>
      <c r="BDL33" s="302"/>
      <c r="BDM33" s="302"/>
      <c r="BDN33" s="302"/>
      <c r="BDO33" s="302"/>
      <c r="BDP33" s="302"/>
      <c r="BDQ33" s="302"/>
      <c r="BDR33" s="302"/>
      <c r="BDS33" s="302"/>
      <c r="BDT33" s="302"/>
      <c r="BDU33" s="302"/>
      <c r="BDV33" s="302"/>
      <c r="BDW33" s="302"/>
      <c r="BDX33" s="302"/>
      <c r="BDY33" s="302"/>
      <c r="BDZ33" s="302"/>
      <c r="BEA33" s="302"/>
      <c r="BEB33" s="302"/>
      <c r="BEC33" s="302"/>
      <c r="BED33" s="302"/>
      <c r="BEE33" s="302"/>
      <c r="BEF33" s="302"/>
      <c r="BEG33" s="302"/>
      <c r="BEH33" s="302"/>
      <c r="BEI33" s="302"/>
      <c r="BEJ33" s="302"/>
      <c r="BEK33" s="302"/>
      <c r="BEL33" s="302"/>
      <c r="BEM33" s="302"/>
      <c r="BEN33" s="302"/>
      <c r="BEO33" s="302"/>
      <c r="BEP33" s="302"/>
      <c r="BEQ33" s="302"/>
      <c r="BER33" s="302"/>
      <c r="BES33" s="302"/>
      <c r="BET33" s="302"/>
      <c r="BEU33" s="302"/>
      <c r="BEV33" s="302"/>
      <c r="BEW33" s="302"/>
      <c r="BEX33" s="302"/>
      <c r="BEY33" s="302"/>
      <c r="BEZ33" s="302"/>
      <c r="BFA33" s="302"/>
      <c r="BFB33" s="302"/>
      <c r="BFC33" s="302"/>
      <c r="BFD33" s="302"/>
      <c r="BFE33" s="302"/>
      <c r="BFF33" s="302"/>
      <c r="BFG33" s="302"/>
      <c r="BFH33" s="302"/>
      <c r="BFI33" s="302"/>
      <c r="BFJ33" s="302"/>
      <c r="BFK33" s="302"/>
      <c r="BFL33" s="302"/>
      <c r="BFM33" s="302"/>
      <c r="BFN33" s="302"/>
      <c r="BFO33" s="302"/>
      <c r="BFP33" s="302"/>
      <c r="BFQ33" s="302"/>
      <c r="BFR33" s="302"/>
      <c r="BFS33" s="302"/>
      <c r="BFT33" s="302"/>
      <c r="BFU33" s="302"/>
      <c r="BFV33" s="302"/>
      <c r="BFW33" s="302"/>
      <c r="BFX33" s="302"/>
      <c r="BFY33" s="302"/>
      <c r="BFZ33" s="302"/>
      <c r="BGA33" s="302"/>
      <c r="BGB33" s="302"/>
      <c r="BGC33" s="302"/>
      <c r="BGD33" s="302"/>
      <c r="BGE33" s="302"/>
      <c r="BGF33" s="302"/>
      <c r="BGG33" s="302"/>
      <c r="BGH33" s="302"/>
      <c r="BGI33" s="302"/>
      <c r="BGJ33" s="302"/>
      <c r="BGK33" s="302"/>
      <c r="BGL33" s="302"/>
      <c r="BGM33" s="302"/>
      <c r="BGN33" s="302"/>
      <c r="BGO33" s="302"/>
      <c r="BGP33" s="302"/>
      <c r="BGQ33" s="302"/>
      <c r="BGR33" s="302"/>
      <c r="BGS33" s="302"/>
      <c r="BGT33" s="302"/>
      <c r="BGU33" s="302"/>
      <c r="BGV33" s="302"/>
      <c r="BGW33" s="302"/>
      <c r="BGX33" s="302"/>
      <c r="BGY33" s="302"/>
      <c r="BGZ33" s="302"/>
      <c r="BHA33" s="302"/>
      <c r="BHB33" s="302"/>
      <c r="BHC33" s="302"/>
      <c r="BHD33" s="302"/>
      <c r="BHE33" s="302"/>
      <c r="BHF33" s="302"/>
      <c r="BHG33" s="302"/>
      <c r="BHH33" s="302"/>
      <c r="BHI33" s="302"/>
      <c r="BHJ33" s="302"/>
      <c r="BHK33" s="302"/>
      <c r="BHL33" s="302"/>
      <c r="BHM33" s="302"/>
      <c r="BHN33" s="302"/>
      <c r="BHO33" s="302"/>
      <c r="BHP33" s="302"/>
      <c r="BHQ33" s="302"/>
      <c r="BHR33" s="302"/>
      <c r="BHS33" s="302"/>
      <c r="BHT33" s="302"/>
      <c r="BHU33" s="302"/>
      <c r="BHV33" s="302"/>
      <c r="BHW33" s="302"/>
      <c r="BHX33" s="302"/>
      <c r="BHY33" s="302"/>
      <c r="BHZ33" s="302"/>
      <c r="BIA33" s="302"/>
      <c r="BIB33" s="302"/>
      <c r="BIC33" s="302"/>
      <c r="BID33" s="302"/>
      <c r="BIE33" s="302"/>
      <c r="BIF33" s="302"/>
      <c r="BIG33" s="302"/>
      <c r="BIH33" s="302"/>
      <c r="BII33" s="302"/>
      <c r="BIJ33" s="302"/>
      <c r="BIK33" s="302"/>
      <c r="BIL33" s="302"/>
      <c r="BIM33" s="302"/>
      <c r="BIN33" s="302"/>
      <c r="BIO33" s="302"/>
      <c r="BIP33" s="302"/>
      <c r="BIQ33" s="302"/>
      <c r="BIR33" s="302"/>
      <c r="BIS33" s="302"/>
      <c r="BIT33" s="302"/>
      <c r="BIU33" s="302"/>
      <c r="BIV33" s="302"/>
      <c r="BIW33" s="302"/>
      <c r="BIX33" s="302"/>
      <c r="BIY33" s="302"/>
      <c r="BIZ33" s="302"/>
      <c r="BJA33" s="302"/>
      <c r="BJB33" s="302"/>
      <c r="BJC33" s="302"/>
      <c r="BJD33" s="302"/>
      <c r="BJE33" s="302"/>
      <c r="BJF33" s="302"/>
      <c r="BJG33" s="302"/>
      <c r="BJH33" s="302"/>
      <c r="BJI33" s="302"/>
      <c r="BJJ33" s="302"/>
      <c r="BJK33" s="302"/>
      <c r="BJL33" s="302"/>
      <c r="BJM33" s="302"/>
      <c r="BJN33" s="302"/>
      <c r="BJO33" s="302"/>
      <c r="BJP33" s="302"/>
      <c r="BJQ33" s="302"/>
      <c r="BJR33" s="302"/>
      <c r="BJS33" s="302"/>
      <c r="BJT33" s="302"/>
      <c r="BJU33" s="302"/>
      <c r="BJV33" s="302"/>
      <c r="BJW33" s="302"/>
      <c r="BJX33" s="302"/>
      <c r="BJY33" s="302"/>
      <c r="BJZ33" s="302"/>
      <c r="BKA33" s="302"/>
      <c r="BKB33" s="302"/>
      <c r="BKC33" s="302"/>
      <c r="BKD33" s="302"/>
      <c r="BKE33" s="302"/>
      <c r="BKF33" s="302"/>
      <c r="BKG33" s="302"/>
      <c r="BKH33" s="302"/>
      <c r="BKI33" s="302"/>
      <c r="BKJ33" s="302"/>
      <c r="BKK33" s="302"/>
      <c r="BKL33" s="302"/>
      <c r="BKM33" s="302"/>
      <c r="BKN33" s="302"/>
      <c r="BKO33" s="302"/>
      <c r="BKP33" s="302"/>
      <c r="BKQ33" s="302"/>
      <c r="BKR33" s="302"/>
      <c r="BKS33" s="302"/>
      <c r="BKT33" s="302"/>
      <c r="BKU33" s="302"/>
      <c r="BKV33" s="302"/>
      <c r="BKW33" s="302"/>
      <c r="BKX33" s="302"/>
      <c r="BKY33" s="302"/>
      <c r="BKZ33" s="302"/>
      <c r="BLA33" s="302"/>
      <c r="BLB33" s="302"/>
      <c r="BLC33" s="302"/>
      <c r="BLD33" s="302"/>
      <c r="BLE33" s="302"/>
      <c r="BLF33" s="302"/>
      <c r="BLG33" s="302"/>
      <c r="BLH33" s="302"/>
      <c r="BLI33" s="302"/>
      <c r="BLJ33" s="302"/>
      <c r="BLK33" s="302"/>
      <c r="BLL33" s="302"/>
      <c r="BLM33" s="302"/>
      <c r="BLN33" s="302"/>
      <c r="BLO33" s="302"/>
      <c r="BLP33" s="302"/>
      <c r="BLQ33" s="302"/>
      <c r="BLR33" s="302"/>
      <c r="BLS33" s="302"/>
      <c r="BLT33" s="302"/>
      <c r="BLU33" s="302"/>
      <c r="BLV33" s="302"/>
      <c r="BLW33" s="302"/>
      <c r="BLX33" s="302"/>
      <c r="BLY33" s="302"/>
      <c r="BLZ33" s="302"/>
      <c r="BMA33" s="302"/>
      <c r="BMB33" s="302"/>
      <c r="BMC33" s="302"/>
      <c r="BMD33" s="302"/>
      <c r="BME33" s="302"/>
      <c r="BMF33" s="302"/>
      <c r="BMG33" s="302"/>
      <c r="BMH33" s="302"/>
      <c r="BMI33" s="302"/>
      <c r="BMJ33" s="302"/>
      <c r="BMK33" s="302"/>
      <c r="BML33" s="302"/>
      <c r="BMM33" s="302"/>
      <c r="BMN33" s="302"/>
      <c r="BMO33" s="302"/>
      <c r="BMP33" s="302"/>
      <c r="BMQ33" s="302"/>
      <c r="BMR33" s="302"/>
      <c r="BMS33" s="302"/>
      <c r="BMT33" s="302"/>
      <c r="BMU33" s="302"/>
      <c r="BMV33" s="302"/>
      <c r="BMW33" s="302"/>
      <c r="BMX33" s="302"/>
      <c r="BMY33" s="302"/>
      <c r="BMZ33" s="302"/>
      <c r="BNA33" s="302"/>
      <c r="BNB33" s="302"/>
      <c r="BNC33" s="302"/>
      <c r="BND33" s="302"/>
      <c r="BNE33" s="302"/>
      <c r="BNF33" s="302"/>
      <c r="BNG33" s="302"/>
      <c r="BNH33" s="302"/>
      <c r="BNI33" s="302"/>
      <c r="BNJ33" s="302"/>
      <c r="BNK33" s="302"/>
      <c r="BNL33" s="302"/>
      <c r="BNM33" s="302"/>
      <c r="BNN33" s="302"/>
      <c r="BNO33" s="302"/>
      <c r="BNP33" s="302"/>
      <c r="BNQ33" s="302"/>
      <c r="BNR33" s="302"/>
      <c r="BNS33" s="302"/>
      <c r="BNT33" s="302"/>
      <c r="BNU33" s="302"/>
      <c r="BNV33" s="302"/>
      <c r="BNW33" s="302"/>
      <c r="BNX33" s="302"/>
      <c r="BNY33" s="302"/>
      <c r="BNZ33" s="302"/>
      <c r="BOA33" s="302"/>
      <c r="BOB33" s="302"/>
      <c r="BOC33" s="302"/>
      <c r="BOD33" s="302"/>
      <c r="BOE33" s="302"/>
      <c r="BOF33" s="302"/>
      <c r="BOG33" s="302"/>
      <c r="BOH33" s="302"/>
      <c r="BOI33" s="302"/>
      <c r="BOJ33" s="302"/>
      <c r="BOK33" s="302"/>
      <c r="BOL33" s="302"/>
      <c r="BOM33" s="302"/>
      <c r="BON33" s="302"/>
      <c r="BOO33" s="302"/>
      <c r="BOP33" s="302"/>
      <c r="BOQ33" s="302"/>
      <c r="BOR33" s="302"/>
      <c r="BOS33" s="302"/>
      <c r="BOT33" s="302"/>
      <c r="BOU33" s="302"/>
      <c r="BOV33" s="302"/>
      <c r="BOW33" s="302"/>
      <c r="BOX33" s="302"/>
      <c r="BOY33" s="302"/>
      <c r="BOZ33" s="302"/>
      <c r="BPA33" s="302"/>
      <c r="BPB33" s="302"/>
      <c r="BPC33" s="302"/>
      <c r="BPD33" s="302"/>
      <c r="BPE33" s="302"/>
      <c r="BPF33" s="302"/>
      <c r="BPG33" s="302"/>
      <c r="BPH33" s="302"/>
      <c r="BPI33" s="302"/>
      <c r="BPJ33" s="302"/>
      <c r="BPK33" s="302"/>
      <c r="BPL33" s="302"/>
      <c r="BPM33" s="302"/>
      <c r="BPN33" s="302"/>
      <c r="BPO33" s="302"/>
      <c r="BPP33" s="302"/>
      <c r="BPQ33" s="302"/>
      <c r="BPR33" s="302"/>
      <c r="BPS33" s="302"/>
      <c r="BPT33" s="302"/>
      <c r="BPU33" s="302"/>
      <c r="BPV33" s="302"/>
      <c r="BPW33" s="302"/>
      <c r="BPX33" s="302"/>
      <c r="BPY33" s="302"/>
      <c r="BPZ33" s="302"/>
      <c r="BQA33" s="302"/>
      <c r="BQB33" s="302"/>
      <c r="BQC33" s="302"/>
      <c r="BQD33" s="302"/>
      <c r="BQE33" s="302"/>
      <c r="BQF33" s="302"/>
      <c r="BQG33" s="302"/>
      <c r="BQH33" s="302"/>
      <c r="BQI33" s="302"/>
      <c r="BQJ33" s="302"/>
      <c r="BQK33" s="302"/>
      <c r="BQL33" s="302"/>
      <c r="BQM33" s="302"/>
      <c r="BQN33" s="302"/>
      <c r="BQO33" s="302"/>
      <c r="BQP33" s="302"/>
      <c r="BQQ33" s="302"/>
      <c r="BQR33" s="302"/>
      <c r="BQS33" s="302"/>
      <c r="BQT33" s="302"/>
      <c r="BQU33" s="302"/>
      <c r="BQV33" s="302"/>
      <c r="BQW33" s="302"/>
      <c r="BQX33" s="302"/>
      <c r="BQY33" s="302"/>
      <c r="BQZ33" s="302"/>
      <c r="BRA33" s="302"/>
      <c r="BRB33" s="302"/>
      <c r="BRC33" s="302"/>
      <c r="BRD33" s="302"/>
      <c r="BRE33" s="302"/>
      <c r="BRF33" s="302"/>
      <c r="BRG33" s="302"/>
      <c r="BRH33" s="302"/>
      <c r="BRI33" s="302"/>
      <c r="BRJ33" s="302"/>
      <c r="BRK33" s="302"/>
      <c r="BRL33" s="302"/>
      <c r="BRM33" s="302"/>
      <c r="BRN33" s="302"/>
      <c r="BRO33" s="302"/>
      <c r="BRP33" s="302"/>
      <c r="BRQ33" s="302"/>
      <c r="BRR33" s="302"/>
      <c r="BRS33" s="302"/>
      <c r="BRT33" s="302"/>
      <c r="BRU33" s="302"/>
      <c r="BRV33" s="302"/>
      <c r="BRW33" s="302"/>
      <c r="BRX33" s="302"/>
      <c r="BRY33" s="302"/>
      <c r="BRZ33" s="302"/>
      <c r="BSA33" s="302"/>
      <c r="BSB33" s="302"/>
      <c r="BSC33" s="302"/>
      <c r="BSD33" s="302"/>
      <c r="BSE33" s="302"/>
      <c r="BSF33" s="302"/>
      <c r="BSG33" s="302"/>
      <c r="BSH33" s="302"/>
      <c r="BSI33" s="302"/>
      <c r="BSJ33" s="302"/>
      <c r="BSK33" s="302"/>
      <c r="BSL33" s="302"/>
      <c r="BSM33" s="302"/>
      <c r="BSN33" s="302"/>
      <c r="BSO33" s="302"/>
      <c r="BSP33" s="302"/>
      <c r="BSQ33" s="302"/>
      <c r="BSR33" s="302"/>
      <c r="BSS33" s="302"/>
      <c r="BST33" s="302"/>
      <c r="BSU33" s="302"/>
      <c r="BSV33" s="302"/>
      <c r="BSW33" s="302"/>
      <c r="BSX33" s="302"/>
      <c r="BSY33" s="302"/>
      <c r="BSZ33" s="302"/>
      <c r="BTA33" s="302"/>
      <c r="BTB33" s="302"/>
      <c r="BTC33" s="302"/>
      <c r="BTD33" s="302"/>
      <c r="BTE33" s="302"/>
      <c r="BTF33" s="302"/>
      <c r="BTG33" s="302"/>
      <c r="BTH33" s="302"/>
      <c r="BTI33" s="302"/>
      <c r="BTJ33" s="302"/>
      <c r="BTK33" s="302"/>
      <c r="BTL33" s="302"/>
      <c r="BTM33" s="302"/>
      <c r="BTN33" s="302"/>
      <c r="BTO33" s="302"/>
      <c r="BTP33" s="302"/>
      <c r="BTQ33" s="302"/>
      <c r="BTR33" s="302"/>
      <c r="BTS33" s="302"/>
      <c r="BTT33" s="302"/>
      <c r="BTU33" s="302"/>
      <c r="BTV33" s="302"/>
      <c r="BTW33" s="302"/>
      <c r="BTX33" s="302"/>
      <c r="BTY33" s="302"/>
      <c r="BTZ33" s="302"/>
      <c r="BUA33" s="302"/>
      <c r="BUB33" s="302"/>
      <c r="BUC33" s="302"/>
      <c r="BUD33" s="302"/>
      <c r="BUE33" s="302"/>
      <c r="BUF33" s="302"/>
      <c r="BUG33" s="302"/>
      <c r="BUH33" s="302"/>
      <c r="BUI33" s="302"/>
      <c r="BUJ33" s="302"/>
      <c r="BUK33" s="302"/>
      <c r="BUL33" s="302"/>
      <c r="BUM33" s="302"/>
      <c r="BUN33" s="302"/>
      <c r="BUO33" s="302"/>
      <c r="BUP33" s="302"/>
      <c r="BUQ33" s="302"/>
      <c r="BUR33" s="302"/>
      <c r="BUS33" s="302"/>
      <c r="BUT33" s="302"/>
      <c r="BUU33" s="302"/>
      <c r="BUV33" s="302"/>
      <c r="BUW33" s="302"/>
      <c r="BUX33" s="302"/>
      <c r="BUY33" s="302"/>
      <c r="BUZ33" s="302"/>
      <c r="BVA33" s="302"/>
      <c r="BVB33" s="302"/>
      <c r="BVC33" s="302"/>
      <c r="BVD33" s="302"/>
      <c r="BVE33" s="302"/>
      <c r="BVF33" s="302"/>
      <c r="BVG33" s="302"/>
      <c r="BVH33" s="302"/>
      <c r="BVI33" s="302"/>
      <c r="BVJ33" s="302"/>
      <c r="BVK33" s="302"/>
      <c r="BVL33" s="302"/>
      <c r="BVM33" s="302"/>
      <c r="BVN33" s="302"/>
      <c r="BVO33" s="302"/>
      <c r="BVP33" s="302"/>
      <c r="BVQ33" s="302"/>
      <c r="BVR33" s="302"/>
      <c r="BVS33" s="302"/>
      <c r="BVT33" s="302"/>
      <c r="BVU33" s="302"/>
      <c r="BVV33" s="302"/>
      <c r="BVW33" s="302"/>
      <c r="BVX33" s="302"/>
      <c r="BVY33" s="302"/>
      <c r="BVZ33" s="302"/>
      <c r="BWA33" s="302"/>
      <c r="BWB33" s="302"/>
      <c r="BWC33" s="302"/>
      <c r="BWD33" s="302"/>
      <c r="BWE33" s="302"/>
      <c r="BWF33" s="302"/>
      <c r="BWG33" s="302"/>
      <c r="BWH33" s="302"/>
      <c r="BWI33" s="302"/>
      <c r="BWJ33" s="302"/>
      <c r="BWK33" s="302"/>
      <c r="BWL33" s="302"/>
      <c r="BWM33" s="302"/>
      <c r="BWN33" s="302"/>
      <c r="BWO33" s="302"/>
      <c r="BWP33" s="302"/>
      <c r="BWQ33" s="302"/>
      <c r="BWR33" s="302"/>
      <c r="BWS33" s="302"/>
      <c r="BWT33" s="302"/>
      <c r="BWU33" s="302"/>
      <c r="BWV33" s="302"/>
      <c r="BWW33" s="302"/>
      <c r="BWX33" s="302"/>
      <c r="BWY33" s="302"/>
      <c r="BWZ33" s="302"/>
      <c r="BXA33" s="302"/>
      <c r="BXB33" s="302"/>
      <c r="BXC33" s="302"/>
      <c r="BXD33" s="302"/>
      <c r="BXE33" s="302"/>
      <c r="BXF33" s="302"/>
      <c r="BXG33" s="302"/>
      <c r="BXH33" s="302"/>
      <c r="BXI33" s="302"/>
      <c r="BXJ33" s="302"/>
      <c r="BXK33" s="302"/>
      <c r="BXL33" s="302"/>
      <c r="BXM33" s="302"/>
      <c r="BXN33" s="302"/>
      <c r="BXO33" s="302"/>
      <c r="BXP33" s="302"/>
      <c r="BXQ33" s="302"/>
      <c r="BXR33" s="302"/>
      <c r="BXS33" s="302"/>
      <c r="BXT33" s="302"/>
      <c r="BXU33" s="302"/>
      <c r="BXV33" s="302"/>
      <c r="BXW33" s="302"/>
      <c r="BXX33" s="302"/>
      <c r="BXY33" s="302"/>
      <c r="BXZ33" s="302"/>
      <c r="BYA33" s="302"/>
      <c r="BYB33" s="302"/>
      <c r="BYC33" s="302"/>
      <c r="BYD33" s="302"/>
      <c r="BYE33" s="302"/>
      <c r="BYF33" s="302"/>
      <c r="BYG33" s="302"/>
      <c r="BYH33" s="302"/>
      <c r="BYI33" s="302"/>
      <c r="BYJ33" s="302"/>
      <c r="BYK33" s="302"/>
      <c r="BYL33" s="302"/>
      <c r="BYM33" s="302"/>
      <c r="BYN33" s="302"/>
      <c r="BYO33" s="302"/>
      <c r="BYP33" s="302"/>
      <c r="BYQ33" s="302"/>
      <c r="BYR33" s="302"/>
      <c r="BYS33" s="302"/>
      <c r="BYT33" s="302"/>
      <c r="BYU33" s="302"/>
      <c r="BYV33" s="302"/>
      <c r="BYW33" s="302"/>
      <c r="BYX33" s="302"/>
      <c r="BYY33" s="302"/>
      <c r="BYZ33" s="302"/>
      <c r="BZA33" s="302"/>
      <c r="BZB33" s="302"/>
      <c r="BZC33" s="302"/>
      <c r="BZD33" s="302"/>
      <c r="BZE33" s="302"/>
      <c r="BZF33" s="302"/>
      <c r="BZG33" s="302"/>
      <c r="BZH33" s="302"/>
      <c r="BZI33" s="302"/>
      <c r="BZJ33" s="302"/>
      <c r="BZK33" s="302"/>
      <c r="BZL33" s="302"/>
      <c r="BZM33" s="302"/>
      <c r="BZN33" s="302"/>
      <c r="BZO33" s="302"/>
      <c r="BZP33" s="302"/>
      <c r="BZQ33" s="302"/>
      <c r="BZR33" s="302"/>
      <c r="BZS33" s="302"/>
      <c r="BZT33" s="302"/>
      <c r="BZU33" s="302"/>
      <c r="BZV33" s="302"/>
      <c r="BZW33" s="302"/>
      <c r="BZX33" s="302"/>
      <c r="BZY33" s="302"/>
      <c r="BZZ33" s="302"/>
      <c r="CAA33" s="302"/>
      <c r="CAB33" s="302"/>
      <c r="CAC33" s="302"/>
      <c r="CAD33" s="302"/>
      <c r="CAE33" s="302"/>
      <c r="CAF33" s="302"/>
      <c r="CAG33" s="302"/>
      <c r="CAH33" s="302"/>
      <c r="CAI33" s="302"/>
      <c r="CAJ33" s="302"/>
      <c r="CAK33" s="302"/>
      <c r="CAL33" s="302"/>
      <c r="CAM33" s="302"/>
      <c r="CAN33" s="302"/>
      <c r="CAO33" s="302"/>
      <c r="CAP33" s="302"/>
      <c r="CAQ33" s="302"/>
      <c r="CAR33" s="302"/>
      <c r="CAS33" s="302"/>
      <c r="CAT33" s="302"/>
      <c r="CAU33" s="302"/>
      <c r="CAV33" s="302"/>
      <c r="CAW33" s="302"/>
      <c r="CAX33" s="302"/>
      <c r="CAY33" s="302"/>
      <c r="CAZ33" s="302"/>
      <c r="CBA33" s="302"/>
      <c r="CBB33" s="302"/>
      <c r="CBC33" s="302"/>
      <c r="CBD33" s="302"/>
      <c r="CBE33" s="302"/>
      <c r="CBF33" s="302"/>
      <c r="CBG33" s="302"/>
      <c r="CBH33" s="302"/>
      <c r="CBI33" s="302"/>
      <c r="CBJ33" s="302"/>
      <c r="CBK33" s="302"/>
      <c r="CBL33" s="302"/>
      <c r="CBM33" s="302"/>
      <c r="CBN33" s="302"/>
      <c r="CBO33" s="302"/>
      <c r="CBP33" s="302"/>
      <c r="CBQ33" s="302"/>
      <c r="CBR33" s="302"/>
      <c r="CBS33" s="302"/>
      <c r="CBT33" s="302"/>
      <c r="CBU33" s="302"/>
      <c r="CBV33" s="302"/>
      <c r="CBW33" s="302"/>
      <c r="CBX33" s="302"/>
      <c r="CBY33" s="302"/>
      <c r="CBZ33" s="302"/>
      <c r="CCA33" s="302"/>
      <c r="CCB33" s="302"/>
      <c r="CCC33" s="302"/>
      <c r="CCD33" s="302"/>
      <c r="CCE33" s="302"/>
      <c r="CCF33" s="302"/>
      <c r="CCG33" s="302"/>
      <c r="CCH33" s="302"/>
      <c r="CCI33" s="302"/>
      <c r="CCJ33" s="302"/>
      <c r="CCK33" s="302"/>
      <c r="CCL33" s="302"/>
      <c r="CCM33" s="302"/>
      <c r="CCN33" s="302"/>
      <c r="CCO33" s="302"/>
      <c r="CCP33" s="302"/>
      <c r="CCQ33" s="302"/>
      <c r="CCR33" s="302"/>
      <c r="CCS33" s="302"/>
      <c r="CCT33" s="302"/>
      <c r="CCU33" s="302"/>
      <c r="CCV33" s="302"/>
      <c r="CCW33" s="302"/>
      <c r="CCX33" s="302"/>
      <c r="CCY33" s="302"/>
      <c r="CCZ33" s="302"/>
      <c r="CDA33" s="302"/>
      <c r="CDB33" s="302"/>
      <c r="CDC33" s="302"/>
      <c r="CDD33" s="302"/>
      <c r="CDE33" s="302"/>
      <c r="CDF33" s="302"/>
      <c r="CDG33" s="302"/>
      <c r="CDH33" s="302"/>
      <c r="CDI33" s="302"/>
      <c r="CDJ33" s="302"/>
      <c r="CDK33" s="302"/>
      <c r="CDL33" s="302"/>
      <c r="CDM33" s="302"/>
      <c r="CDN33" s="302"/>
      <c r="CDO33" s="302"/>
      <c r="CDP33" s="302"/>
      <c r="CDQ33" s="302"/>
      <c r="CDR33" s="302"/>
      <c r="CDS33" s="302"/>
      <c r="CDT33" s="302"/>
      <c r="CDU33" s="302"/>
      <c r="CDV33" s="302"/>
      <c r="CDW33" s="302"/>
      <c r="CDX33" s="302"/>
      <c r="CDY33" s="302"/>
      <c r="CDZ33" s="302"/>
      <c r="CEA33" s="302"/>
      <c r="CEB33" s="302"/>
      <c r="CEC33" s="302"/>
      <c r="CED33" s="302"/>
      <c r="CEE33" s="302"/>
      <c r="CEF33" s="302"/>
      <c r="CEG33" s="302"/>
      <c r="CEH33" s="302"/>
      <c r="CEI33" s="302"/>
      <c r="CEJ33" s="302"/>
      <c r="CEK33" s="302"/>
      <c r="CEL33" s="302"/>
      <c r="CEM33" s="302"/>
      <c r="CEN33" s="302"/>
      <c r="CEO33" s="302"/>
      <c r="CEP33" s="302"/>
      <c r="CEQ33" s="302"/>
      <c r="CER33" s="302"/>
      <c r="CES33" s="302"/>
      <c r="CET33" s="302"/>
      <c r="CEU33" s="302"/>
      <c r="CEV33" s="302"/>
      <c r="CEW33" s="302"/>
      <c r="CEX33" s="302"/>
      <c r="CEY33" s="302"/>
      <c r="CEZ33" s="302"/>
      <c r="CFA33" s="302"/>
      <c r="CFB33" s="302"/>
      <c r="CFC33" s="302"/>
      <c r="CFD33" s="302"/>
      <c r="CFE33" s="302"/>
      <c r="CFF33" s="302"/>
      <c r="CFG33" s="302"/>
      <c r="CFH33" s="302"/>
      <c r="CFI33" s="302"/>
      <c r="CFJ33" s="302"/>
      <c r="CFK33" s="302"/>
      <c r="CFL33" s="302"/>
      <c r="CFM33" s="302"/>
      <c r="CFN33" s="302"/>
      <c r="CFO33" s="302"/>
      <c r="CFP33" s="302"/>
      <c r="CFQ33" s="302"/>
      <c r="CFR33" s="302"/>
      <c r="CFS33" s="302"/>
      <c r="CFT33" s="302"/>
      <c r="CFU33" s="302"/>
      <c r="CFV33" s="302"/>
      <c r="CFW33" s="302"/>
      <c r="CFX33" s="302"/>
      <c r="CFY33" s="302"/>
      <c r="CFZ33" s="302"/>
      <c r="CGA33" s="302"/>
      <c r="CGB33" s="302"/>
      <c r="CGC33" s="302"/>
      <c r="CGD33" s="302"/>
      <c r="CGE33" s="302"/>
      <c r="CGF33" s="302"/>
      <c r="CGG33" s="302"/>
      <c r="CGH33" s="302"/>
      <c r="CGI33" s="302"/>
      <c r="CGJ33" s="302"/>
      <c r="CGK33" s="302"/>
      <c r="CGL33" s="302"/>
      <c r="CGM33" s="302"/>
      <c r="CGN33" s="302"/>
      <c r="CGO33" s="302"/>
      <c r="CGP33" s="302"/>
      <c r="CGQ33" s="302"/>
      <c r="CGR33" s="302"/>
      <c r="CGS33" s="302"/>
      <c r="CGT33" s="302"/>
      <c r="CGU33" s="302"/>
      <c r="CGV33" s="302"/>
      <c r="CGW33" s="302"/>
      <c r="CGX33" s="302"/>
      <c r="CGY33" s="302"/>
      <c r="CGZ33" s="302"/>
      <c r="CHA33" s="302"/>
      <c r="CHB33" s="302"/>
      <c r="CHC33" s="302"/>
      <c r="CHD33" s="302"/>
      <c r="CHE33" s="302"/>
      <c r="CHF33" s="302"/>
      <c r="CHG33" s="302"/>
      <c r="CHH33" s="302"/>
      <c r="CHI33" s="302"/>
      <c r="CHJ33" s="302"/>
      <c r="CHK33" s="302"/>
      <c r="CHL33" s="302"/>
      <c r="CHM33" s="302"/>
      <c r="CHN33" s="302"/>
      <c r="CHO33" s="302"/>
      <c r="CHP33" s="302"/>
      <c r="CHQ33" s="302"/>
      <c r="CHR33" s="302"/>
      <c r="CHS33" s="302"/>
      <c r="CHT33" s="302"/>
      <c r="CHU33" s="302"/>
      <c r="CHV33" s="302"/>
      <c r="CHW33" s="302"/>
      <c r="CHX33" s="302"/>
      <c r="CHY33" s="302"/>
      <c r="CHZ33" s="302"/>
      <c r="CIA33" s="302"/>
      <c r="CIB33" s="302"/>
      <c r="CIC33" s="302"/>
      <c r="CID33" s="302"/>
      <c r="CIE33" s="302"/>
      <c r="CIF33" s="302"/>
      <c r="CIG33" s="302"/>
      <c r="CIH33" s="302"/>
      <c r="CII33" s="302"/>
      <c r="CIJ33" s="302"/>
      <c r="CIK33" s="302"/>
      <c r="CIL33" s="302"/>
      <c r="CIM33" s="302"/>
      <c r="CIN33" s="302"/>
      <c r="CIO33" s="302"/>
      <c r="CIP33" s="302"/>
      <c r="CIQ33" s="302"/>
      <c r="CIR33" s="302"/>
      <c r="CIS33" s="302"/>
      <c r="CIT33" s="302"/>
      <c r="CIU33" s="302"/>
      <c r="CIV33" s="302"/>
      <c r="CIW33" s="302"/>
      <c r="CIX33" s="302"/>
      <c r="CIY33" s="302"/>
      <c r="CIZ33" s="302"/>
      <c r="CJA33" s="302"/>
      <c r="CJB33" s="302"/>
      <c r="CJC33" s="302"/>
      <c r="CJD33" s="302"/>
      <c r="CJE33" s="302"/>
      <c r="CJF33" s="302"/>
      <c r="CJG33" s="302"/>
      <c r="CJH33" s="302"/>
      <c r="CJI33" s="302"/>
      <c r="CJJ33" s="302"/>
      <c r="CJK33" s="302"/>
      <c r="CJL33" s="302"/>
      <c r="CJM33" s="302"/>
      <c r="CJN33" s="302"/>
      <c r="CJO33" s="302"/>
      <c r="CJP33" s="302"/>
      <c r="CJQ33" s="302"/>
      <c r="CJR33" s="302"/>
      <c r="CJS33" s="302"/>
      <c r="CJT33" s="302"/>
      <c r="CJU33" s="302"/>
      <c r="CJV33" s="302"/>
      <c r="CJW33" s="302"/>
      <c r="CJX33" s="302"/>
      <c r="CJY33" s="302"/>
      <c r="CJZ33" s="302"/>
      <c r="CKA33" s="302"/>
      <c r="CKB33" s="302"/>
      <c r="CKC33" s="302"/>
      <c r="CKD33" s="302"/>
      <c r="CKE33" s="302"/>
      <c r="CKF33" s="302"/>
      <c r="CKG33" s="302"/>
      <c r="CKH33" s="302"/>
      <c r="CKI33" s="302"/>
      <c r="CKJ33" s="302"/>
      <c r="CKK33" s="302"/>
      <c r="CKL33" s="302"/>
      <c r="CKM33" s="302"/>
      <c r="CKN33" s="302"/>
      <c r="CKO33" s="302"/>
      <c r="CKP33" s="302"/>
      <c r="CKQ33" s="302"/>
      <c r="CKR33" s="302"/>
      <c r="CKS33" s="302"/>
      <c r="CKT33" s="302"/>
      <c r="CKU33" s="302"/>
      <c r="CKV33" s="302"/>
      <c r="CKW33" s="302"/>
      <c r="CKX33" s="302"/>
      <c r="CKY33" s="302"/>
      <c r="CKZ33" s="302"/>
      <c r="CLA33" s="302"/>
      <c r="CLB33" s="302"/>
      <c r="CLC33" s="302"/>
      <c r="CLD33" s="302"/>
      <c r="CLE33" s="302"/>
      <c r="CLF33" s="302"/>
      <c r="CLG33" s="302"/>
      <c r="CLH33" s="302"/>
      <c r="CLI33" s="302"/>
      <c r="CLJ33" s="302"/>
      <c r="CLK33" s="302"/>
      <c r="CLL33" s="302"/>
      <c r="CLM33" s="302"/>
      <c r="CLN33" s="302"/>
      <c r="CLO33" s="302"/>
      <c r="CLP33" s="302"/>
      <c r="CLQ33" s="302"/>
      <c r="CLR33" s="302"/>
      <c r="CLS33" s="302"/>
      <c r="CLT33" s="302"/>
      <c r="CLU33" s="302"/>
      <c r="CLV33" s="302"/>
      <c r="CLW33" s="302"/>
      <c r="CLX33" s="302"/>
      <c r="CLY33" s="302"/>
      <c r="CLZ33" s="302"/>
      <c r="CMA33" s="302"/>
      <c r="CMB33" s="302"/>
      <c r="CMC33" s="302"/>
      <c r="CMD33" s="302"/>
      <c r="CME33" s="302"/>
      <c r="CMF33" s="302"/>
      <c r="CMG33" s="302"/>
      <c r="CMH33" s="302"/>
      <c r="CMI33" s="302"/>
      <c r="CMJ33" s="302"/>
      <c r="CMK33" s="302"/>
      <c r="CML33" s="302"/>
      <c r="CMM33" s="302"/>
      <c r="CMN33" s="302"/>
      <c r="CMO33" s="302"/>
      <c r="CMP33" s="302"/>
      <c r="CMQ33" s="302"/>
      <c r="CMR33" s="302"/>
      <c r="CMS33" s="302"/>
      <c r="CMT33" s="302"/>
      <c r="CMU33" s="302"/>
      <c r="CMV33" s="302"/>
      <c r="CMW33" s="302"/>
      <c r="CMX33" s="302"/>
      <c r="CMY33" s="302"/>
      <c r="CMZ33" s="302"/>
      <c r="CNA33" s="302"/>
      <c r="CNB33" s="302"/>
      <c r="CNC33" s="302"/>
      <c r="CND33" s="302"/>
      <c r="CNE33" s="302"/>
      <c r="CNF33" s="302"/>
      <c r="CNG33" s="302"/>
      <c r="CNH33" s="302"/>
      <c r="CNI33" s="302"/>
      <c r="CNJ33" s="302"/>
      <c r="CNK33" s="302"/>
      <c r="CNL33" s="302"/>
      <c r="CNM33" s="302"/>
      <c r="CNN33" s="302"/>
      <c r="CNO33" s="302"/>
      <c r="CNP33" s="302"/>
      <c r="CNQ33" s="302"/>
      <c r="CNR33" s="302"/>
      <c r="CNS33" s="302"/>
      <c r="CNT33" s="302"/>
      <c r="CNU33" s="302"/>
      <c r="CNV33" s="302"/>
      <c r="CNW33" s="302"/>
      <c r="CNX33" s="302"/>
      <c r="CNY33" s="302"/>
      <c r="CNZ33" s="302"/>
      <c r="COA33" s="302"/>
      <c r="COB33" s="302"/>
      <c r="COC33" s="302"/>
      <c r="COD33" s="302"/>
      <c r="COE33" s="302"/>
      <c r="COF33" s="302"/>
      <c r="COG33" s="302"/>
      <c r="COH33" s="302"/>
      <c r="COI33" s="302"/>
      <c r="COJ33" s="302"/>
      <c r="COK33" s="302"/>
      <c r="COL33" s="302"/>
      <c r="COM33" s="302"/>
      <c r="CON33" s="302"/>
      <c r="COO33" s="302"/>
      <c r="COP33" s="302"/>
      <c r="COQ33" s="302"/>
      <c r="COR33" s="302"/>
      <c r="COS33" s="302"/>
      <c r="COT33" s="302"/>
      <c r="COU33" s="302"/>
      <c r="COV33" s="302"/>
      <c r="COW33" s="302"/>
      <c r="COX33" s="302"/>
      <c r="COY33" s="302"/>
      <c r="COZ33" s="302"/>
      <c r="CPA33" s="302"/>
      <c r="CPB33" s="302"/>
      <c r="CPC33" s="302"/>
      <c r="CPD33" s="302"/>
      <c r="CPE33" s="302"/>
      <c r="CPF33" s="302"/>
      <c r="CPG33" s="302"/>
      <c r="CPH33" s="302"/>
      <c r="CPI33" s="302"/>
      <c r="CPJ33" s="302"/>
      <c r="CPK33" s="302"/>
      <c r="CPL33" s="302"/>
      <c r="CPM33" s="302"/>
      <c r="CPN33" s="302"/>
      <c r="CPO33" s="302"/>
      <c r="CPP33" s="302"/>
      <c r="CPQ33" s="302"/>
      <c r="CPR33" s="302"/>
      <c r="CPS33" s="302"/>
      <c r="CPT33" s="302"/>
      <c r="CPU33" s="302"/>
      <c r="CPV33" s="302"/>
      <c r="CPW33" s="302"/>
      <c r="CPX33" s="302"/>
      <c r="CPY33" s="302"/>
      <c r="CPZ33" s="302"/>
      <c r="CQA33" s="302"/>
      <c r="CQB33" s="302"/>
      <c r="CQC33" s="302"/>
      <c r="CQD33" s="302"/>
      <c r="CQE33" s="302"/>
      <c r="CQF33" s="302"/>
      <c r="CQG33" s="302"/>
      <c r="CQH33" s="302"/>
      <c r="CQI33" s="302"/>
      <c r="CQJ33" s="302"/>
      <c r="CQK33" s="302"/>
      <c r="CQL33" s="302"/>
      <c r="CQM33" s="302"/>
      <c r="CQN33" s="302"/>
      <c r="CQO33" s="302"/>
      <c r="CQP33" s="302"/>
      <c r="CQQ33" s="302"/>
      <c r="CQR33" s="302"/>
      <c r="CQS33" s="302"/>
      <c r="CQT33" s="302"/>
      <c r="CQU33" s="302"/>
      <c r="CQV33" s="302"/>
      <c r="CQW33" s="302"/>
      <c r="CQX33" s="302"/>
      <c r="CQY33" s="302"/>
      <c r="CQZ33" s="302"/>
      <c r="CRA33" s="302"/>
      <c r="CRB33" s="302"/>
      <c r="CRC33" s="302"/>
      <c r="CRD33" s="302"/>
      <c r="CRE33" s="302"/>
      <c r="CRF33" s="302"/>
      <c r="CRG33" s="302"/>
      <c r="CRH33" s="302"/>
      <c r="CRI33" s="302"/>
      <c r="CRJ33" s="302"/>
      <c r="CRK33" s="302"/>
      <c r="CRL33" s="302"/>
      <c r="CRM33" s="302"/>
      <c r="CRN33" s="302"/>
      <c r="CRO33" s="302"/>
      <c r="CRP33" s="302"/>
      <c r="CRQ33" s="302"/>
      <c r="CRR33" s="302"/>
      <c r="CRS33" s="302"/>
      <c r="CRT33" s="302"/>
      <c r="CRU33" s="302"/>
      <c r="CRV33" s="302"/>
      <c r="CRW33" s="302"/>
      <c r="CRX33" s="302"/>
      <c r="CRY33" s="302"/>
      <c r="CRZ33" s="302"/>
      <c r="CSA33" s="302"/>
      <c r="CSB33" s="302"/>
      <c r="CSC33" s="302"/>
      <c r="CSD33" s="302"/>
      <c r="CSE33" s="302"/>
      <c r="CSF33" s="302"/>
      <c r="CSG33" s="302"/>
      <c r="CSH33" s="302"/>
      <c r="CSI33" s="302"/>
      <c r="CSJ33" s="302"/>
      <c r="CSK33" s="302"/>
      <c r="CSL33" s="302"/>
      <c r="CSM33" s="302"/>
      <c r="CSN33" s="302"/>
      <c r="CSO33" s="302"/>
      <c r="CSP33" s="302"/>
      <c r="CSQ33" s="302"/>
      <c r="CSR33" s="302"/>
      <c r="CSS33" s="302"/>
      <c r="CST33" s="302"/>
      <c r="CSU33" s="302"/>
      <c r="CSV33" s="302"/>
      <c r="CSW33" s="302"/>
      <c r="CSX33" s="302"/>
      <c r="CSY33" s="302"/>
      <c r="CSZ33" s="302"/>
      <c r="CTA33" s="302"/>
      <c r="CTB33" s="302"/>
      <c r="CTC33" s="302"/>
      <c r="CTD33" s="302"/>
      <c r="CTE33" s="302"/>
      <c r="CTF33" s="302"/>
      <c r="CTG33" s="302"/>
      <c r="CTH33" s="302"/>
      <c r="CTI33" s="302"/>
      <c r="CTJ33" s="302"/>
      <c r="CTK33" s="302"/>
      <c r="CTL33" s="302"/>
      <c r="CTM33" s="302"/>
      <c r="CTN33" s="302"/>
      <c r="CTO33" s="302"/>
      <c r="CTP33" s="302"/>
      <c r="CTQ33" s="302"/>
      <c r="CTR33" s="302"/>
      <c r="CTS33" s="302"/>
      <c r="CTT33" s="302"/>
      <c r="CTU33" s="302"/>
      <c r="CTV33" s="302"/>
      <c r="CTW33" s="302"/>
      <c r="CTX33" s="302"/>
      <c r="CTY33" s="302"/>
      <c r="CTZ33" s="302"/>
      <c r="CUA33" s="302"/>
      <c r="CUB33" s="302"/>
      <c r="CUC33" s="302"/>
      <c r="CUD33" s="302"/>
      <c r="CUE33" s="302"/>
      <c r="CUF33" s="302"/>
      <c r="CUG33" s="302"/>
      <c r="CUH33" s="302"/>
      <c r="CUI33" s="302"/>
      <c r="CUJ33" s="302"/>
      <c r="CUK33" s="302"/>
      <c r="CUL33" s="302"/>
      <c r="CUM33" s="302"/>
      <c r="CUN33" s="302"/>
      <c r="CUO33" s="302"/>
      <c r="CUP33" s="302"/>
      <c r="CUQ33" s="302"/>
      <c r="CUR33" s="302"/>
      <c r="CUS33" s="302"/>
      <c r="CUT33" s="302"/>
      <c r="CUU33" s="302"/>
      <c r="CUV33" s="302"/>
      <c r="CUW33" s="302"/>
      <c r="CUX33" s="302"/>
      <c r="CUY33" s="302"/>
      <c r="CUZ33" s="302"/>
      <c r="CVA33" s="302"/>
      <c r="CVB33" s="302"/>
      <c r="CVC33" s="302"/>
      <c r="CVD33" s="302"/>
      <c r="CVE33" s="302"/>
      <c r="CVF33" s="302"/>
      <c r="CVG33" s="302"/>
      <c r="CVH33" s="302"/>
      <c r="CVI33" s="302"/>
      <c r="CVJ33" s="302"/>
      <c r="CVK33" s="302"/>
      <c r="CVL33" s="302"/>
      <c r="CVM33" s="302"/>
      <c r="CVN33" s="302"/>
      <c r="CVO33" s="302"/>
      <c r="CVP33" s="302"/>
      <c r="CVQ33" s="302"/>
      <c r="CVR33" s="302"/>
      <c r="CVS33" s="302"/>
      <c r="CVT33" s="302"/>
      <c r="CVU33" s="302"/>
      <c r="CVV33" s="302"/>
      <c r="CVW33" s="302"/>
      <c r="CVX33" s="302"/>
      <c r="CVY33" s="302"/>
      <c r="CVZ33" s="302"/>
      <c r="CWA33" s="302"/>
      <c r="CWB33" s="302"/>
      <c r="CWC33" s="302"/>
      <c r="CWD33" s="302"/>
      <c r="CWE33" s="302"/>
      <c r="CWF33" s="302"/>
      <c r="CWG33" s="302"/>
      <c r="CWH33" s="302"/>
      <c r="CWI33" s="302"/>
      <c r="CWJ33" s="302"/>
      <c r="CWK33" s="302"/>
      <c r="CWL33" s="302"/>
      <c r="CWM33" s="302"/>
      <c r="CWN33" s="302"/>
      <c r="CWO33" s="302"/>
      <c r="CWP33" s="302"/>
      <c r="CWQ33" s="302"/>
      <c r="CWR33" s="302"/>
      <c r="CWS33" s="302"/>
      <c r="CWT33" s="302"/>
      <c r="CWU33" s="302"/>
      <c r="CWV33" s="302"/>
      <c r="CWW33" s="302"/>
      <c r="CWX33" s="302"/>
      <c r="CWY33" s="302"/>
      <c r="CWZ33" s="302"/>
      <c r="CXA33" s="302"/>
      <c r="CXB33" s="302"/>
      <c r="CXC33" s="302"/>
      <c r="CXD33" s="302"/>
      <c r="CXE33" s="302"/>
      <c r="CXF33" s="302"/>
      <c r="CXG33" s="302"/>
      <c r="CXH33" s="302"/>
      <c r="CXI33" s="302"/>
      <c r="CXJ33" s="302"/>
      <c r="CXK33" s="302"/>
      <c r="CXL33" s="302"/>
      <c r="CXM33" s="302"/>
      <c r="CXN33" s="302"/>
      <c r="CXO33" s="302"/>
      <c r="CXP33" s="302"/>
      <c r="CXQ33" s="302"/>
      <c r="CXR33" s="302"/>
      <c r="CXS33" s="302"/>
      <c r="CXT33" s="302"/>
      <c r="CXU33" s="302"/>
      <c r="CXV33" s="302"/>
      <c r="CXW33" s="302"/>
      <c r="CXX33" s="302"/>
      <c r="CXY33" s="302"/>
      <c r="CXZ33" s="302"/>
      <c r="CYA33" s="302"/>
      <c r="CYB33" s="302"/>
      <c r="CYC33" s="302"/>
      <c r="CYD33" s="302"/>
      <c r="CYE33" s="302"/>
      <c r="CYF33" s="302"/>
      <c r="CYG33" s="302"/>
      <c r="CYH33" s="302"/>
      <c r="CYI33" s="302"/>
      <c r="CYJ33" s="302"/>
      <c r="CYK33" s="302"/>
      <c r="CYL33" s="302"/>
      <c r="CYM33" s="302"/>
      <c r="CYN33" s="302"/>
      <c r="CYO33" s="302"/>
      <c r="CYP33" s="302"/>
      <c r="CYQ33" s="302"/>
      <c r="CYR33" s="302"/>
      <c r="CYS33" s="302"/>
      <c r="CYT33" s="302"/>
      <c r="CYU33" s="302"/>
      <c r="CYV33" s="302"/>
      <c r="CYW33" s="302"/>
      <c r="CYX33" s="302"/>
      <c r="CYY33" s="302"/>
      <c r="CYZ33" s="302"/>
      <c r="CZA33" s="302"/>
      <c r="CZB33" s="302"/>
      <c r="CZC33" s="302"/>
      <c r="CZD33" s="302"/>
      <c r="CZE33" s="302"/>
      <c r="CZF33" s="302"/>
      <c r="CZG33" s="302"/>
      <c r="CZH33" s="302"/>
      <c r="CZI33" s="302"/>
      <c r="CZJ33" s="302"/>
      <c r="CZK33" s="302"/>
      <c r="CZL33" s="302"/>
      <c r="CZM33" s="302"/>
      <c r="CZN33" s="302"/>
      <c r="CZO33" s="302"/>
      <c r="CZP33" s="302"/>
      <c r="CZQ33" s="302"/>
      <c r="CZR33" s="302"/>
      <c r="CZS33" s="302"/>
      <c r="CZT33" s="302"/>
      <c r="CZU33" s="302"/>
      <c r="CZV33" s="302"/>
      <c r="CZW33" s="302"/>
      <c r="CZX33" s="302"/>
      <c r="CZY33" s="302"/>
      <c r="CZZ33" s="302"/>
      <c r="DAA33" s="302"/>
      <c r="DAB33" s="302"/>
      <c r="DAC33" s="302"/>
      <c r="DAD33" s="302"/>
      <c r="DAE33" s="302"/>
      <c r="DAF33" s="302"/>
      <c r="DAG33" s="302"/>
      <c r="DAH33" s="302"/>
      <c r="DAI33" s="302"/>
      <c r="DAJ33" s="302"/>
      <c r="DAK33" s="302"/>
      <c r="DAL33" s="302"/>
      <c r="DAM33" s="302"/>
      <c r="DAN33" s="302"/>
      <c r="DAO33" s="302"/>
      <c r="DAP33" s="302"/>
      <c r="DAQ33" s="302"/>
      <c r="DAR33" s="302"/>
      <c r="DAS33" s="302"/>
      <c r="DAT33" s="302"/>
      <c r="DAU33" s="302"/>
      <c r="DAV33" s="302"/>
      <c r="DAW33" s="302"/>
      <c r="DAX33" s="302"/>
      <c r="DAY33" s="302"/>
      <c r="DAZ33" s="302"/>
      <c r="DBA33" s="302"/>
      <c r="DBB33" s="302"/>
      <c r="DBC33" s="302"/>
      <c r="DBD33" s="302"/>
      <c r="DBE33" s="302"/>
      <c r="DBF33" s="302"/>
      <c r="DBG33" s="302"/>
      <c r="DBH33" s="302"/>
      <c r="DBI33" s="302"/>
      <c r="DBJ33" s="302"/>
      <c r="DBK33" s="302"/>
      <c r="DBL33" s="302"/>
      <c r="DBM33" s="302"/>
      <c r="DBN33" s="302"/>
      <c r="DBO33" s="302"/>
      <c r="DBP33" s="302"/>
      <c r="DBQ33" s="302"/>
      <c r="DBR33" s="302"/>
      <c r="DBS33" s="302"/>
      <c r="DBT33" s="302"/>
      <c r="DBU33" s="302"/>
      <c r="DBV33" s="302"/>
      <c r="DBW33" s="302"/>
      <c r="DBX33" s="302"/>
      <c r="DBY33" s="302"/>
      <c r="DBZ33" s="302"/>
      <c r="DCA33" s="302"/>
      <c r="DCB33" s="302"/>
      <c r="DCC33" s="302"/>
      <c r="DCD33" s="302"/>
      <c r="DCE33" s="302"/>
      <c r="DCF33" s="302"/>
      <c r="DCG33" s="302"/>
      <c r="DCH33" s="302"/>
      <c r="DCI33" s="302"/>
      <c r="DCJ33" s="302"/>
      <c r="DCK33" s="302"/>
      <c r="DCL33" s="302"/>
      <c r="DCM33" s="302"/>
      <c r="DCN33" s="302"/>
      <c r="DCO33" s="302"/>
      <c r="DCP33" s="302"/>
      <c r="DCQ33" s="302"/>
      <c r="DCR33" s="302"/>
      <c r="DCS33" s="302"/>
      <c r="DCT33" s="302"/>
      <c r="DCU33" s="302"/>
      <c r="DCV33" s="302"/>
      <c r="DCW33" s="302"/>
      <c r="DCX33" s="302"/>
      <c r="DCY33" s="302"/>
      <c r="DCZ33" s="302"/>
      <c r="DDA33" s="302"/>
      <c r="DDB33" s="302"/>
      <c r="DDC33" s="302"/>
      <c r="DDD33" s="302"/>
      <c r="DDE33" s="302"/>
      <c r="DDF33" s="302"/>
      <c r="DDG33" s="302"/>
      <c r="DDH33" s="302"/>
      <c r="DDI33" s="302"/>
      <c r="DDJ33" s="302"/>
      <c r="DDK33" s="302"/>
      <c r="DDL33" s="302"/>
      <c r="DDM33" s="302"/>
      <c r="DDN33" s="302"/>
      <c r="DDO33" s="302"/>
      <c r="DDP33" s="302"/>
      <c r="DDQ33" s="302"/>
      <c r="DDR33" s="302"/>
      <c r="DDS33" s="302"/>
      <c r="DDT33" s="302"/>
      <c r="DDU33" s="302"/>
      <c r="DDV33" s="302"/>
      <c r="DDW33" s="302"/>
      <c r="DDX33" s="302"/>
      <c r="DDY33" s="302"/>
      <c r="DDZ33" s="302"/>
      <c r="DEA33" s="302"/>
      <c r="DEB33" s="302"/>
      <c r="DEC33" s="302"/>
      <c r="DED33" s="302"/>
      <c r="DEE33" s="302"/>
      <c r="DEF33" s="302"/>
      <c r="DEG33" s="302"/>
      <c r="DEH33" s="302"/>
      <c r="DEI33" s="302"/>
      <c r="DEJ33" s="302"/>
      <c r="DEK33" s="302"/>
      <c r="DEL33" s="302"/>
      <c r="DEM33" s="302"/>
      <c r="DEN33" s="302"/>
      <c r="DEO33" s="302"/>
      <c r="DEP33" s="302"/>
      <c r="DEQ33" s="302"/>
      <c r="DER33" s="302"/>
      <c r="DES33" s="302"/>
      <c r="DET33" s="302"/>
      <c r="DEU33" s="302"/>
      <c r="DEV33" s="302"/>
      <c r="DEW33" s="302"/>
      <c r="DEX33" s="302"/>
      <c r="DEY33" s="302"/>
      <c r="DEZ33" s="302"/>
      <c r="DFA33" s="302"/>
      <c r="DFB33" s="302"/>
      <c r="DFC33" s="302"/>
      <c r="DFD33" s="302"/>
      <c r="DFE33" s="302"/>
      <c r="DFF33" s="302"/>
      <c r="DFG33" s="302"/>
      <c r="DFH33" s="302"/>
      <c r="DFI33" s="302"/>
      <c r="DFJ33" s="302"/>
      <c r="DFK33" s="302"/>
      <c r="DFL33" s="302"/>
      <c r="DFM33" s="302"/>
      <c r="DFN33" s="302"/>
      <c r="DFO33" s="302"/>
      <c r="DFP33" s="302"/>
      <c r="DFQ33" s="302"/>
      <c r="DFR33" s="302"/>
      <c r="DFS33" s="302"/>
      <c r="DFT33" s="302"/>
      <c r="DFU33" s="302"/>
      <c r="DFV33" s="302"/>
      <c r="DFW33" s="302"/>
      <c r="DFX33" s="302"/>
      <c r="DFY33" s="302"/>
      <c r="DFZ33" s="302"/>
      <c r="DGA33" s="302"/>
      <c r="DGB33" s="302"/>
      <c r="DGC33" s="302"/>
      <c r="DGD33" s="302"/>
      <c r="DGE33" s="302"/>
      <c r="DGF33" s="302"/>
      <c r="DGG33" s="302"/>
      <c r="DGH33" s="302"/>
      <c r="DGI33" s="302"/>
      <c r="DGJ33" s="302"/>
      <c r="DGK33" s="302"/>
      <c r="DGL33" s="302"/>
      <c r="DGM33" s="302"/>
      <c r="DGN33" s="302"/>
      <c r="DGO33" s="302"/>
      <c r="DGP33" s="302"/>
      <c r="DGQ33" s="302"/>
      <c r="DGR33" s="302"/>
      <c r="DGS33" s="302"/>
      <c r="DGT33" s="302"/>
      <c r="DGU33" s="302"/>
      <c r="DGV33" s="302"/>
      <c r="DGW33" s="302"/>
      <c r="DGX33" s="302"/>
      <c r="DGY33" s="302"/>
      <c r="DGZ33" s="302"/>
      <c r="DHA33" s="302"/>
      <c r="DHB33" s="302"/>
      <c r="DHC33" s="302"/>
      <c r="DHD33" s="302"/>
      <c r="DHE33" s="302"/>
      <c r="DHF33" s="302"/>
      <c r="DHG33" s="302"/>
      <c r="DHH33" s="302"/>
      <c r="DHI33" s="302"/>
      <c r="DHJ33" s="302"/>
      <c r="DHK33" s="302"/>
      <c r="DHL33" s="302"/>
      <c r="DHM33" s="302"/>
      <c r="DHN33" s="302"/>
      <c r="DHO33" s="302"/>
      <c r="DHP33" s="302"/>
      <c r="DHQ33" s="302"/>
      <c r="DHR33" s="302"/>
      <c r="DHS33" s="302"/>
      <c r="DHT33" s="302"/>
      <c r="DHU33" s="302"/>
      <c r="DHV33" s="302"/>
      <c r="DHW33" s="302"/>
      <c r="DHX33" s="302"/>
      <c r="DHY33" s="302"/>
      <c r="DHZ33" s="302"/>
      <c r="DIA33" s="302"/>
      <c r="DIB33" s="302"/>
      <c r="DIC33" s="302"/>
      <c r="DID33" s="302"/>
      <c r="DIE33" s="302"/>
      <c r="DIF33" s="302"/>
      <c r="DIG33" s="302"/>
      <c r="DIH33" s="302"/>
      <c r="DII33" s="302"/>
      <c r="DIJ33" s="302"/>
      <c r="DIK33" s="302"/>
      <c r="DIL33" s="302"/>
      <c r="DIM33" s="302"/>
      <c r="DIN33" s="302"/>
      <c r="DIO33" s="302"/>
      <c r="DIP33" s="302"/>
      <c r="DIQ33" s="302"/>
      <c r="DIR33" s="302"/>
      <c r="DIS33" s="302"/>
      <c r="DIT33" s="302"/>
      <c r="DIU33" s="302"/>
      <c r="DIV33" s="302"/>
      <c r="DIW33" s="302"/>
      <c r="DIX33" s="302"/>
      <c r="DIY33" s="302"/>
      <c r="DIZ33" s="302"/>
      <c r="DJA33" s="302"/>
      <c r="DJB33" s="302"/>
      <c r="DJC33" s="302"/>
      <c r="DJD33" s="302"/>
      <c r="DJE33" s="302"/>
      <c r="DJF33" s="302"/>
      <c r="DJG33" s="302"/>
      <c r="DJH33" s="302"/>
      <c r="DJI33" s="302"/>
      <c r="DJJ33" s="302"/>
      <c r="DJK33" s="302"/>
      <c r="DJL33" s="302"/>
      <c r="DJM33" s="302"/>
      <c r="DJN33" s="302"/>
      <c r="DJO33" s="302"/>
      <c r="DJP33" s="302"/>
      <c r="DJQ33" s="302"/>
      <c r="DJR33" s="302"/>
      <c r="DJS33" s="302"/>
      <c r="DJT33" s="302"/>
      <c r="DJU33" s="302"/>
      <c r="DJV33" s="302"/>
      <c r="DJW33" s="302"/>
      <c r="DJX33" s="302"/>
      <c r="DJY33" s="302"/>
      <c r="DJZ33" s="302"/>
      <c r="DKA33" s="302"/>
      <c r="DKB33" s="302"/>
      <c r="DKC33" s="302"/>
      <c r="DKD33" s="302"/>
      <c r="DKE33" s="302"/>
      <c r="DKF33" s="302"/>
      <c r="DKG33" s="302"/>
      <c r="DKH33" s="302"/>
      <c r="DKI33" s="302"/>
      <c r="DKJ33" s="302"/>
      <c r="DKK33" s="302"/>
      <c r="DKL33" s="302"/>
      <c r="DKM33" s="302"/>
      <c r="DKN33" s="302"/>
      <c r="DKO33" s="302"/>
      <c r="DKP33" s="302"/>
      <c r="DKQ33" s="302"/>
      <c r="DKR33" s="302"/>
      <c r="DKS33" s="302"/>
      <c r="DKT33" s="302"/>
      <c r="DKU33" s="302"/>
      <c r="DKV33" s="302"/>
      <c r="DKW33" s="302"/>
      <c r="DKX33" s="302"/>
      <c r="DKY33" s="302"/>
      <c r="DKZ33" s="302"/>
      <c r="DLA33" s="302"/>
      <c r="DLB33" s="302"/>
      <c r="DLC33" s="302"/>
      <c r="DLD33" s="302"/>
      <c r="DLE33" s="302"/>
      <c r="DLF33" s="302"/>
      <c r="DLG33" s="302"/>
      <c r="DLH33" s="302"/>
      <c r="DLI33" s="302"/>
      <c r="DLJ33" s="302"/>
      <c r="DLK33" s="302"/>
      <c r="DLL33" s="302"/>
      <c r="DLM33" s="302"/>
      <c r="DLN33" s="302"/>
      <c r="DLO33" s="302"/>
      <c r="DLP33" s="302"/>
      <c r="DLQ33" s="302"/>
      <c r="DLR33" s="302"/>
      <c r="DLS33" s="302"/>
      <c r="DLT33" s="302"/>
      <c r="DLU33" s="302"/>
      <c r="DLV33" s="302"/>
      <c r="DLW33" s="302"/>
      <c r="DLX33" s="302"/>
      <c r="DLY33" s="302"/>
      <c r="DLZ33" s="302"/>
      <c r="DMA33" s="302"/>
      <c r="DMB33" s="302"/>
      <c r="DMC33" s="302"/>
      <c r="DMD33" s="302"/>
      <c r="DME33" s="302"/>
      <c r="DMF33" s="302"/>
      <c r="DMG33" s="302"/>
      <c r="DMH33" s="302"/>
      <c r="DMI33" s="302"/>
      <c r="DMJ33" s="302"/>
      <c r="DMK33" s="302"/>
      <c r="DML33" s="302"/>
      <c r="DMM33" s="302"/>
      <c r="DMN33" s="302"/>
      <c r="DMO33" s="302"/>
      <c r="DMP33" s="302"/>
      <c r="DMQ33" s="302"/>
      <c r="DMR33" s="302"/>
      <c r="DMS33" s="302"/>
      <c r="DMT33" s="302"/>
      <c r="DMU33" s="302"/>
      <c r="DMV33" s="302"/>
      <c r="DMW33" s="302"/>
      <c r="DMX33" s="302"/>
      <c r="DMY33" s="302"/>
      <c r="DMZ33" s="302"/>
      <c r="DNA33" s="302"/>
      <c r="DNB33" s="302"/>
      <c r="DNC33" s="302"/>
      <c r="DND33" s="302"/>
      <c r="DNE33" s="302"/>
      <c r="DNF33" s="302"/>
      <c r="DNG33" s="302"/>
      <c r="DNH33" s="302"/>
      <c r="DNI33" s="302"/>
      <c r="DNJ33" s="302"/>
      <c r="DNK33" s="302"/>
      <c r="DNL33" s="302"/>
      <c r="DNM33" s="302"/>
      <c r="DNN33" s="302"/>
      <c r="DNO33" s="302"/>
      <c r="DNP33" s="302"/>
      <c r="DNQ33" s="302"/>
      <c r="DNR33" s="302"/>
      <c r="DNS33" s="302"/>
      <c r="DNT33" s="302"/>
      <c r="DNU33" s="302"/>
      <c r="DNV33" s="302"/>
      <c r="DNW33" s="302"/>
      <c r="DNX33" s="302"/>
      <c r="DNY33" s="302"/>
      <c r="DNZ33" s="302"/>
      <c r="DOA33" s="302"/>
      <c r="DOB33" s="302"/>
      <c r="DOC33" s="302"/>
      <c r="DOD33" s="302"/>
      <c r="DOE33" s="302"/>
      <c r="DOF33" s="302"/>
      <c r="DOG33" s="302"/>
      <c r="DOH33" s="302"/>
      <c r="DOI33" s="302"/>
      <c r="DOJ33" s="302"/>
      <c r="DOK33" s="302"/>
      <c r="DOL33" s="302"/>
      <c r="DOM33" s="302"/>
      <c r="DON33" s="302"/>
      <c r="DOO33" s="302"/>
      <c r="DOP33" s="302"/>
      <c r="DOQ33" s="302"/>
      <c r="DOR33" s="302"/>
      <c r="DOS33" s="302"/>
      <c r="DOT33" s="302"/>
      <c r="DOU33" s="302"/>
      <c r="DOV33" s="302"/>
      <c r="DOW33" s="302"/>
      <c r="DOX33" s="302"/>
      <c r="DOY33" s="302"/>
      <c r="DOZ33" s="302"/>
      <c r="DPA33" s="302"/>
      <c r="DPB33" s="302"/>
      <c r="DPC33" s="302"/>
      <c r="DPD33" s="302"/>
      <c r="DPE33" s="302"/>
      <c r="DPF33" s="302"/>
      <c r="DPG33" s="302"/>
      <c r="DPH33" s="302"/>
      <c r="DPI33" s="302"/>
      <c r="DPJ33" s="302"/>
      <c r="DPK33" s="302"/>
      <c r="DPL33" s="302"/>
      <c r="DPM33" s="302"/>
      <c r="DPN33" s="302"/>
      <c r="DPO33" s="302"/>
      <c r="DPP33" s="302"/>
      <c r="DPQ33" s="302"/>
      <c r="DPR33" s="302"/>
      <c r="DPS33" s="302"/>
      <c r="DPT33" s="302"/>
      <c r="DPU33" s="302"/>
      <c r="DPV33" s="302"/>
      <c r="DPW33" s="302"/>
      <c r="DPX33" s="302"/>
      <c r="DPY33" s="302"/>
      <c r="DPZ33" s="302"/>
      <c r="DQA33" s="302"/>
      <c r="DQB33" s="302"/>
      <c r="DQC33" s="302"/>
      <c r="DQD33" s="302"/>
      <c r="DQE33" s="302"/>
      <c r="DQF33" s="302"/>
      <c r="DQG33" s="302"/>
      <c r="DQH33" s="302"/>
      <c r="DQI33" s="302"/>
      <c r="DQJ33" s="302"/>
      <c r="DQK33" s="302"/>
      <c r="DQL33" s="302"/>
      <c r="DQM33" s="302"/>
      <c r="DQN33" s="302"/>
      <c r="DQO33" s="302"/>
      <c r="DQP33" s="302"/>
      <c r="DQQ33" s="302"/>
      <c r="DQR33" s="302"/>
      <c r="DQS33" s="302"/>
      <c r="DQT33" s="302"/>
      <c r="DQU33" s="302"/>
      <c r="DQV33" s="302"/>
      <c r="DQW33" s="302"/>
      <c r="DQX33" s="302"/>
      <c r="DQY33" s="302"/>
      <c r="DQZ33" s="302"/>
      <c r="DRA33" s="302"/>
      <c r="DRB33" s="302"/>
      <c r="DRC33" s="302"/>
      <c r="DRD33" s="302"/>
      <c r="DRE33" s="302"/>
      <c r="DRF33" s="302"/>
      <c r="DRG33" s="302"/>
      <c r="DRH33" s="302"/>
      <c r="DRI33" s="302"/>
      <c r="DRJ33" s="302"/>
      <c r="DRK33" s="302"/>
      <c r="DRL33" s="302"/>
      <c r="DRM33" s="302"/>
      <c r="DRN33" s="302"/>
      <c r="DRO33" s="302"/>
      <c r="DRP33" s="302"/>
      <c r="DRQ33" s="302"/>
      <c r="DRR33" s="302"/>
      <c r="DRS33" s="302"/>
      <c r="DRT33" s="302"/>
      <c r="DRU33" s="302"/>
      <c r="DRV33" s="302"/>
      <c r="DRW33" s="302"/>
      <c r="DRX33" s="302"/>
      <c r="DRY33" s="302"/>
      <c r="DRZ33" s="302"/>
      <c r="DSA33" s="302"/>
      <c r="DSB33" s="302"/>
      <c r="DSC33" s="302"/>
      <c r="DSD33" s="302"/>
      <c r="DSE33" s="302"/>
      <c r="DSF33" s="302"/>
      <c r="DSG33" s="302"/>
      <c r="DSH33" s="302"/>
      <c r="DSI33" s="302"/>
      <c r="DSJ33" s="302"/>
      <c r="DSK33" s="302"/>
      <c r="DSL33" s="302"/>
      <c r="DSM33" s="302"/>
      <c r="DSN33" s="302"/>
      <c r="DSO33" s="302"/>
      <c r="DSP33" s="302"/>
      <c r="DSQ33" s="302"/>
      <c r="DSR33" s="302"/>
      <c r="DSS33" s="302"/>
      <c r="DST33" s="302"/>
      <c r="DSU33" s="302"/>
      <c r="DSV33" s="302"/>
      <c r="DSW33" s="302"/>
      <c r="DSX33" s="302"/>
      <c r="DSY33" s="302"/>
      <c r="DSZ33" s="302"/>
      <c r="DTA33" s="302"/>
      <c r="DTB33" s="302"/>
      <c r="DTC33" s="302"/>
      <c r="DTD33" s="302"/>
      <c r="DTE33" s="302"/>
      <c r="DTF33" s="302"/>
      <c r="DTG33" s="302"/>
      <c r="DTH33" s="302"/>
      <c r="DTI33" s="302"/>
      <c r="DTJ33" s="302"/>
      <c r="DTK33" s="302"/>
      <c r="DTL33" s="302"/>
      <c r="DTM33" s="302"/>
      <c r="DTN33" s="302"/>
      <c r="DTO33" s="302"/>
      <c r="DTP33" s="302"/>
      <c r="DTQ33" s="302"/>
      <c r="DTR33" s="302"/>
      <c r="DTS33" s="302"/>
      <c r="DTT33" s="302"/>
      <c r="DTU33" s="302"/>
      <c r="DTV33" s="302"/>
      <c r="DTW33" s="302"/>
      <c r="DTX33" s="302"/>
      <c r="DTY33" s="302"/>
      <c r="DTZ33" s="302"/>
      <c r="DUA33" s="302"/>
      <c r="DUB33" s="302"/>
      <c r="DUC33" s="302"/>
      <c r="DUD33" s="302"/>
      <c r="DUE33" s="302"/>
      <c r="DUF33" s="302"/>
      <c r="DUG33" s="302"/>
      <c r="DUH33" s="302"/>
      <c r="DUI33" s="302"/>
      <c r="DUJ33" s="302"/>
      <c r="DUK33" s="302"/>
      <c r="DUL33" s="302"/>
      <c r="DUM33" s="302"/>
      <c r="DUN33" s="302"/>
      <c r="DUO33" s="302"/>
      <c r="DUP33" s="302"/>
      <c r="DUQ33" s="302"/>
      <c r="DUR33" s="302"/>
      <c r="DUS33" s="302"/>
      <c r="DUT33" s="302"/>
      <c r="DUU33" s="302"/>
      <c r="DUV33" s="302"/>
      <c r="DUW33" s="302"/>
      <c r="DUX33" s="302"/>
      <c r="DUY33" s="302"/>
      <c r="DUZ33" s="302"/>
      <c r="DVA33" s="302"/>
      <c r="DVB33" s="302"/>
      <c r="DVC33" s="302"/>
      <c r="DVD33" s="302"/>
      <c r="DVE33" s="302"/>
      <c r="DVF33" s="302"/>
      <c r="DVG33" s="302"/>
      <c r="DVH33" s="302"/>
      <c r="DVI33" s="302"/>
      <c r="DVJ33" s="302"/>
      <c r="DVK33" s="302"/>
      <c r="DVL33" s="302"/>
      <c r="DVM33" s="302"/>
      <c r="DVN33" s="302"/>
      <c r="DVO33" s="302"/>
      <c r="DVP33" s="302"/>
      <c r="DVQ33" s="302"/>
      <c r="DVR33" s="302"/>
      <c r="DVS33" s="302"/>
      <c r="DVT33" s="302"/>
      <c r="DVU33" s="302"/>
      <c r="DVV33" s="302"/>
      <c r="DVW33" s="302"/>
      <c r="DVX33" s="302"/>
      <c r="DVY33" s="302"/>
      <c r="DVZ33" s="302"/>
      <c r="DWA33" s="302"/>
      <c r="DWB33" s="302"/>
      <c r="DWC33" s="302"/>
      <c r="DWD33" s="302"/>
      <c r="DWE33" s="302"/>
      <c r="DWF33" s="302"/>
      <c r="DWG33" s="302"/>
      <c r="DWH33" s="302"/>
      <c r="DWI33" s="302"/>
      <c r="DWJ33" s="302"/>
      <c r="DWK33" s="302"/>
      <c r="DWL33" s="302"/>
      <c r="DWM33" s="302"/>
      <c r="DWN33" s="302"/>
      <c r="DWO33" s="302"/>
      <c r="DWP33" s="302"/>
      <c r="DWQ33" s="302"/>
      <c r="DWR33" s="302"/>
      <c r="DWS33" s="302"/>
      <c r="DWT33" s="302"/>
      <c r="DWU33" s="302"/>
      <c r="DWV33" s="302"/>
      <c r="DWW33" s="302"/>
      <c r="DWX33" s="302"/>
      <c r="DWY33" s="302"/>
      <c r="DWZ33" s="302"/>
      <c r="DXA33" s="302"/>
      <c r="DXB33" s="302"/>
      <c r="DXC33" s="302"/>
      <c r="DXD33" s="302"/>
      <c r="DXE33" s="302"/>
      <c r="DXF33" s="302"/>
      <c r="DXG33" s="302"/>
      <c r="DXH33" s="302"/>
      <c r="DXI33" s="302"/>
      <c r="DXJ33" s="302"/>
      <c r="DXK33" s="302"/>
      <c r="DXL33" s="302"/>
      <c r="DXM33" s="302"/>
      <c r="DXN33" s="302"/>
      <c r="DXO33" s="302"/>
      <c r="DXP33" s="302"/>
      <c r="DXQ33" s="302"/>
      <c r="DXR33" s="302"/>
      <c r="DXS33" s="302"/>
      <c r="DXT33" s="302"/>
      <c r="DXU33" s="302"/>
      <c r="DXV33" s="302"/>
      <c r="DXW33" s="302"/>
      <c r="DXX33" s="302"/>
      <c r="DXY33" s="302"/>
      <c r="DXZ33" s="302"/>
      <c r="DYA33" s="302"/>
      <c r="DYB33" s="302"/>
      <c r="DYC33" s="302"/>
      <c r="DYD33" s="302"/>
      <c r="DYE33" s="302"/>
      <c r="DYF33" s="302"/>
      <c r="DYG33" s="302"/>
      <c r="DYH33" s="302"/>
      <c r="DYI33" s="302"/>
      <c r="DYJ33" s="302"/>
      <c r="DYK33" s="302"/>
      <c r="DYL33" s="302"/>
      <c r="DYM33" s="302"/>
      <c r="DYN33" s="302"/>
      <c r="DYO33" s="302"/>
      <c r="DYP33" s="302"/>
      <c r="DYQ33" s="302"/>
      <c r="DYR33" s="302"/>
      <c r="DYS33" s="302"/>
      <c r="DYT33" s="302"/>
      <c r="DYU33" s="302"/>
      <c r="DYV33" s="302"/>
      <c r="DYW33" s="302"/>
      <c r="DYX33" s="302"/>
      <c r="DYY33" s="302"/>
      <c r="DYZ33" s="302"/>
      <c r="DZA33" s="302"/>
      <c r="DZB33" s="302"/>
      <c r="DZC33" s="302"/>
      <c r="DZD33" s="302"/>
      <c r="DZE33" s="302"/>
      <c r="DZF33" s="302"/>
      <c r="DZG33" s="302"/>
      <c r="DZH33" s="302"/>
      <c r="DZI33" s="302"/>
      <c r="DZJ33" s="302"/>
      <c r="DZK33" s="302"/>
      <c r="DZL33" s="302"/>
      <c r="DZM33" s="302"/>
      <c r="DZN33" s="302"/>
      <c r="DZO33" s="302"/>
      <c r="DZP33" s="302"/>
      <c r="DZQ33" s="302"/>
      <c r="DZR33" s="302"/>
      <c r="DZS33" s="302"/>
      <c r="DZT33" s="302"/>
      <c r="DZU33" s="302"/>
      <c r="DZV33" s="302"/>
      <c r="DZW33" s="302"/>
      <c r="DZX33" s="302"/>
      <c r="DZY33" s="302"/>
      <c r="DZZ33" s="302"/>
      <c r="EAA33" s="302"/>
      <c r="EAB33" s="302"/>
      <c r="EAC33" s="302"/>
      <c r="EAD33" s="302"/>
      <c r="EAE33" s="302"/>
      <c r="EAF33" s="302"/>
      <c r="EAG33" s="302"/>
      <c r="EAH33" s="302"/>
      <c r="EAI33" s="302"/>
      <c r="EAJ33" s="302"/>
      <c r="EAK33" s="302"/>
      <c r="EAL33" s="302"/>
      <c r="EAM33" s="302"/>
      <c r="EAN33" s="302"/>
      <c r="EAO33" s="302"/>
      <c r="EAP33" s="302"/>
      <c r="EAQ33" s="302"/>
      <c r="EAR33" s="302"/>
      <c r="EAS33" s="302"/>
      <c r="EAT33" s="302"/>
      <c r="EAU33" s="302"/>
      <c r="EAV33" s="302"/>
      <c r="EAW33" s="302"/>
      <c r="EAX33" s="302"/>
      <c r="EAY33" s="302"/>
      <c r="EAZ33" s="302"/>
      <c r="EBA33" s="302"/>
      <c r="EBB33" s="302"/>
      <c r="EBC33" s="302"/>
      <c r="EBD33" s="302"/>
      <c r="EBE33" s="302"/>
      <c r="EBF33" s="302"/>
      <c r="EBG33" s="302"/>
      <c r="EBH33" s="302"/>
      <c r="EBI33" s="302"/>
      <c r="EBJ33" s="302"/>
      <c r="EBK33" s="302"/>
      <c r="EBL33" s="302"/>
      <c r="EBM33" s="302"/>
      <c r="EBN33" s="302"/>
      <c r="EBO33" s="302"/>
      <c r="EBP33" s="302"/>
      <c r="EBQ33" s="302"/>
      <c r="EBR33" s="302"/>
      <c r="EBS33" s="302"/>
      <c r="EBT33" s="302"/>
      <c r="EBU33" s="302"/>
      <c r="EBV33" s="302"/>
      <c r="EBW33" s="302"/>
      <c r="EBX33" s="302"/>
      <c r="EBY33" s="302"/>
      <c r="EBZ33" s="302"/>
      <c r="ECA33" s="302"/>
      <c r="ECB33" s="302"/>
      <c r="ECC33" s="302"/>
      <c r="ECD33" s="302"/>
      <c r="ECE33" s="302"/>
      <c r="ECF33" s="302"/>
      <c r="ECG33" s="302"/>
      <c r="ECH33" s="302"/>
      <c r="ECI33" s="302"/>
      <c r="ECJ33" s="302"/>
      <c r="ECK33" s="302"/>
      <c r="ECL33" s="302"/>
      <c r="ECM33" s="302"/>
      <c r="ECN33" s="302"/>
      <c r="ECO33" s="302"/>
      <c r="ECP33" s="302"/>
      <c r="ECQ33" s="302"/>
      <c r="ECR33" s="302"/>
      <c r="ECS33" s="302"/>
      <c r="ECT33" s="302"/>
      <c r="ECU33" s="302"/>
      <c r="ECV33" s="302"/>
      <c r="ECW33" s="302"/>
      <c r="ECX33" s="302"/>
      <c r="ECY33" s="302"/>
      <c r="ECZ33" s="302"/>
      <c r="EDA33" s="302"/>
      <c r="EDB33" s="302"/>
      <c r="EDC33" s="302"/>
      <c r="EDD33" s="302"/>
      <c r="EDE33" s="302"/>
      <c r="EDF33" s="302"/>
      <c r="EDG33" s="302"/>
      <c r="EDH33" s="302"/>
      <c r="EDI33" s="302"/>
      <c r="EDJ33" s="302"/>
      <c r="EDK33" s="302"/>
      <c r="EDL33" s="302"/>
      <c r="EDM33" s="302"/>
      <c r="EDN33" s="302"/>
      <c r="EDO33" s="302"/>
      <c r="EDP33" s="302"/>
      <c r="EDQ33" s="302"/>
      <c r="EDR33" s="302"/>
      <c r="EDS33" s="302"/>
      <c r="EDT33" s="302"/>
      <c r="EDU33" s="302"/>
      <c r="EDV33" s="302"/>
      <c r="EDW33" s="302"/>
      <c r="EDX33" s="302"/>
      <c r="EDY33" s="302"/>
      <c r="EDZ33" s="302"/>
      <c r="EEA33" s="302"/>
      <c r="EEB33" s="302"/>
      <c r="EEC33" s="302"/>
      <c r="EED33" s="302"/>
      <c r="EEE33" s="302"/>
      <c r="EEF33" s="302"/>
      <c r="EEG33" s="302"/>
      <c r="EEH33" s="302"/>
      <c r="EEI33" s="302"/>
      <c r="EEJ33" s="302"/>
      <c r="EEK33" s="302"/>
      <c r="EEL33" s="302"/>
      <c r="EEM33" s="302"/>
      <c r="EEN33" s="302"/>
      <c r="EEO33" s="302"/>
      <c r="EEP33" s="302"/>
      <c r="EEQ33" s="302"/>
      <c r="EER33" s="302"/>
      <c r="EES33" s="302"/>
      <c r="EET33" s="302"/>
      <c r="EEU33" s="302"/>
      <c r="EEV33" s="302"/>
      <c r="EEW33" s="302"/>
      <c r="EEX33" s="302"/>
      <c r="EEY33" s="302"/>
      <c r="EEZ33" s="302"/>
      <c r="EFA33" s="302"/>
      <c r="EFB33" s="302"/>
      <c r="EFC33" s="302"/>
      <c r="EFD33" s="302"/>
      <c r="EFE33" s="302"/>
      <c r="EFF33" s="302"/>
      <c r="EFG33" s="302"/>
      <c r="EFH33" s="302"/>
      <c r="EFI33" s="302"/>
      <c r="EFJ33" s="302"/>
      <c r="EFK33" s="302"/>
      <c r="EFL33" s="302"/>
      <c r="EFM33" s="302"/>
      <c r="EFN33" s="302"/>
      <c r="EFO33" s="302"/>
      <c r="EFP33" s="302"/>
      <c r="EFQ33" s="302"/>
      <c r="EFR33" s="302"/>
      <c r="EFS33" s="302"/>
      <c r="EFT33" s="302"/>
      <c r="EFU33" s="302"/>
      <c r="EFV33" s="302"/>
      <c r="EFW33" s="302"/>
      <c r="EFX33" s="302"/>
      <c r="EFY33" s="302"/>
      <c r="EFZ33" s="302"/>
      <c r="EGA33" s="302"/>
      <c r="EGB33" s="302"/>
      <c r="EGC33" s="302"/>
      <c r="EGD33" s="302"/>
      <c r="EGE33" s="302"/>
      <c r="EGF33" s="302"/>
      <c r="EGG33" s="302"/>
      <c r="EGH33" s="302"/>
      <c r="EGI33" s="302"/>
      <c r="EGJ33" s="302"/>
      <c r="EGK33" s="302"/>
      <c r="EGL33" s="302"/>
      <c r="EGM33" s="302"/>
      <c r="EGN33" s="302"/>
      <c r="EGO33" s="302"/>
      <c r="EGP33" s="302"/>
      <c r="EGQ33" s="302"/>
      <c r="EGR33" s="302"/>
      <c r="EGS33" s="302"/>
      <c r="EGT33" s="302"/>
      <c r="EGU33" s="302"/>
      <c r="EGV33" s="302"/>
      <c r="EGW33" s="302"/>
      <c r="EGX33" s="302"/>
      <c r="EGY33" s="302"/>
      <c r="EGZ33" s="302"/>
      <c r="EHA33" s="302"/>
      <c r="EHB33" s="302"/>
      <c r="EHC33" s="302"/>
      <c r="EHD33" s="302"/>
      <c r="EHE33" s="302"/>
      <c r="EHF33" s="302"/>
      <c r="EHG33" s="302"/>
      <c r="EHH33" s="302"/>
      <c r="EHI33" s="302"/>
      <c r="EHJ33" s="302"/>
      <c r="EHK33" s="302"/>
      <c r="EHL33" s="302"/>
      <c r="EHM33" s="302"/>
      <c r="EHN33" s="302"/>
      <c r="EHO33" s="302"/>
      <c r="EHP33" s="302"/>
      <c r="EHQ33" s="302"/>
      <c r="EHR33" s="302"/>
      <c r="EHS33" s="302"/>
      <c r="EHT33" s="302"/>
      <c r="EHU33" s="302"/>
      <c r="EHV33" s="302"/>
      <c r="EHW33" s="302"/>
      <c r="EHX33" s="302"/>
      <c r="EHY33" s="302"/>
      <c r="EHZ33" s="302"/>
      <c r="EIA33" s="302"/>
      <c r="EIB33" s="302"/>
      <c r="EIC33" s="302"/>
      <c r="EID33" s="302"/>
      <c r="EIE33" s="302"/>
      <c r="EIF33" s="302"/>
      <c r="EIG33" s="302"/>
      <c r="EIH33" s="302"/>
      <c r="EII33" s="302"/>
      <c r="EIJ33" s="302"/>
      <c r="EIK33" s="302"/>
      <c r="EIL33" s="302"/>
      <c r="EIM33" s="302"/>
      <c r="EIN33" s="302"/>
      <c r="EIO33" s="302"/>
      <c r="EIP33" s="302"/>
      <c r="EIQ33" s="302"/>
      <c r="EIR33" s="302"/>
      <c r="EIS33" s="302"/>
      <c r="EIT33" s="302"/>
      <c r="EIU33" s="302"/>
      <c r="EIV33" s="302"/>
      <c r="EIW33" s="302"/>
      <c r="EIX33" s="302"/>
      <c r="EIY33" s="302"/>
      <c r="EIZ33" s="302"/>
      <c r="EJA33" s="302"/>
      <c r="EJB33" s="302"/>
      <c r="EJC33" s="302"/>
      <c r="EJD33" s="302"/>
      <c r="EJE33" s="302"/>
      <c r="EJF33" s="302"/>
      <c r="EJG33" s="302"/>
      <c r="EJH33" s="302"/>
      <c r="EJI33" s="302"/>
      <c r="EJJ33" s="302"/>
      <c r="EJK33" s="302"/>
      <c r="EJL33" s="302"/>
      <c r="EJM33" s="302"/>
      <c r="EJN33" s="302"/>
      <c r="EJO33" s="302"/>
      <c r="EJP33" s="302"/>
      <c r="EJQ33" s="302"/>
      <c r="EJR33" s="302"/>
      <c r="EJS33" s="302"/>
      <c r="EJT33" s="302"/>
      <c r="EJU33" s="302"/>
      <c r="EJV33" s="302"/>
      <c r="EJW33" s="302"/>
      <c r="EJX33" s="302"/>
      <c r="EJY33" s="302"/>
      <c r="EJZ33" s="302"/>
      <c r="EKA33" s="302"/>
      <c r="EKB33" s="302"/>
      <c r="EKC33" s="302"/>
      <c r="EKD33" s="302"/>
      <c r="EKE33" s="302"/>
      <c r="EKF33" s="302"/>
      <c r="EKG33" s="302"/>
      <c r="EKH33" s="302"/>
      <c r="EKI33" s="302"/>
      <c r="EKJ33" s="302"/>
      <c r="EKK33" s="302"/>
      <c r="EKL33" s="302"/>
      <c r="EKM33" s="302"/>
      <c r="EKN33" s="302"/>
      <c r="EKO33" s="302"/>
      <c r="EKP33" s="302"/>
      <c r="EKQ33" s="302"/>
      <c r="EKR33" s="302"/>
      <c r="EKS33" s="302"/>
      <c r="EKT33" s="302"/>
      <c r="EKU33" s="302"/>
      <c r="EKV33" s="302"/>
      <c r="EKW33" s="302"/>
      <c r="EKX33" s="302"/>
      <c r="EKY33" s="302"/>
      <c r="EKZ33" s="302"/>
      <c r="ELA33" s="302"/>
      <c r="ELB33" s="302"/>
      <c r="ELC33" s="302"/>
      <c r="ELD33" s="302"/>
      <c r="ELE33" s="302"/>
      <c r="ELF33" s="302"/>
      <c r="ELG33" s="302"/>
      <c r="ELH33" s="302"/>
      <c r="ELI33" s="302"/>
      <c r="ELJ33" s="302"/>
      <c r="ELK33" s="302"/>
      <c r="ELL33" s="302"/>
      <c r="ELM33" s="302"/>
      <c r="ELN33" s="302"/>
      <c r="ELO33" s="302"/>
      <c r="ELP33" s="302"/>
      <c r="ELQ33" s="302"/>
      <c r="ELR33" s="302"/>
      <c r="ELS33" s="302"/>
      <c r="ELT33" s="302"/>
      <c r="ELU33" s="302"/>
      <c r="ELV33" s="302"/>
      <c r="ELW33" s="302"/>
      <c r="ELX33" s="302"/>
      <c r="ELY33" s="302"/>
      <c r="ELZ33" s="302"/>
      <c r="EMA33" s="302"/>
      <c r="EMB33" s="302"/>
      <c r="EMC33" s="302"/>
      <c r="EMD33" s="302"/>
      <c r="EME33" s="302"/>
      <c r="EMF33" s="302"/>
      <c r="EMG33" s="302"/>
      <c r="EMH33" s="302"/>
      <c r="EMI33" s="302"/>
      <c r="EMJ33" s="302"/>
      <c r="EMK33" s="302"/>
      <c r="EML33" s="302"/>
      <c r="EMM33" s="302"/>
      <c r="EMN33" s="302"/>
      <c r="EMO33" s="302"/>
      <c r="EMP33" s="302"/>
      <c r="EMQ33" s="302"/>
      <c r="EMR33" s="302"/>
      <c r="EMS33" s="302"/>
      <c r="EMT33" s="302"/>
      <c r="EMU33" s="302"/>
      <c r="EMV33" s="302"/>
      <c r="EMW33" s="302"/>
      <c r="EMX33" s="302"/>
      <c r="EMY33" s="302"/>
      <c r="EMZ33" s="302"/>
      <c r="ENA33" s="302"/>
      <c r="ENB33" s="302"/>
      <c r="ENC33" s="302"/>
      <c r="END33" s="302"/>
      <c r="ENE33" s="302"/>
      <c r="ENF33" s="302"/>
      <c r="ENG33" s="302"/>
      <c r="ENH33" s="302"/>
      <c r="ENI33" s="302"/>
      <c r="ENJ33" s="302"/>
      <c r="ENK33" s="302"/>
      <c r="ENL33" s="302"/>
      <c r="ENM33" s="302"/>
      <c r="ENN33" s="302"/>
      <c r="ENO33" s="302"/>
      <c r="ENP33" s="302"/>
      <c r="ENQ33" s="302"/>
      <c r="ENR33" s="302"/>
      <c r="ENS33" s="302"/>
      <c r="ENT33" s="302"/>
      <c r="ENU33" s="302"/>
      <c r="ENV33" s="302"/>
      <c r="ENW33" s="302"/>
      <c r="ENX33" s="302"/>
      <c r="ENY33" s="302"/>
      <c r="ENZ33" s="302"/>
      <c r="EOA33" s="302"/>
      <c r="EOB33" s="302"/>
      <c r="EOC33" s="302"/>
      <c r="EOD33" s="302"/>
      <c r="EOE33" s="302"/>
      <c r="EOF33" s="302"/>
      <c r="EOG33" s="302"/>
      <c r="EOH33" s="302"/>
      <c r="EOI33" s="302"/>
      <c r="EOJ33" s="302"/>
      <c r="EOK33" s="302"/>
      <c r="EOL33" s="302"/>
      <c r="EOM33" s="302"/>
      <c r="EON33" s="302"/>
      <c r="EOO33" s="302"/>
      <c r="EOP33" s="302"/>
      <c r="EOQ33" s="302"/>
      <c r="EOR33" s="302"/>
      <c r="EOS33" s="302"/>
      <c r="EOT33" s="302"/>
      <c r="EOU33" s="302"/>
      <c r="EOV33" s="302"/>
      <c r="EOW33" s="302"/>
      <c r="EOX33" s="302"/>
      <c r="EOY33" s="302"/>
      <c r="EOZ33" s="302"/>
      <c r="EPA33" s="302"/>
      <c r="EPB33" s="302"/>
      <c r="EPC33" s="302"/>
      <c r="EPD33" s="302"/>
      <c r="EPE33" s="302"/>
      <c r="EPF33" s="302"/>
      <c r="EPG33" s="302"/>
      <c r="EPH33" s="302"/>
      <c r="EPI33" s="302"/>
      <c r="EPJ33" s="302"/>
      <c r="EPK33" s="302"/>
      <c r="EPL33" s="302"/>
      <c r="EPM33" s="302"/>
      <c r="EPN33" s="302"/>
      <c r="EPO33" s="302"/>
      <c r="EPP33" s="302"/>
      <c r="EPQ33" s="302"/>
      <c r="EPR33" s="302"/>
      <c r="EPS33" s="302"/>
      <c r="EPT33" s="302"/>
      <c r="EPU33" s="302"/>
      <c r="EPV33" s="302"/>
      <c r="EPW33" s="302"/>
      <c r="EPX33" s="302"/>
      <c r="EPY33" s="302"/>
      <c r="EPZ33" s="302"/>
      <c r="EQA33" s="302"/>
      <c r="EQB33" s="302"/>
      <c r="EQC33" s="302"/>
      <c r="EQD33" s="302"/>
      <c r="EQE33" s="302"/>
      <c r="EQF33" s="302"/>
      <c r="EQG33" s="302"/>
      <c r="EQH33" s="302"/>
      <c r="EQI33" s="302"/>
      <c r="EQJ33" s="302"/>
      <c r="EQK33" s="302"/>
      <c r="EQL33" s="302"/>
      <c r="EQM33" s="302"/>
      <c r="EQN33" s="302"/>
      <c r="EQO33" s="302"/>
      <c r="EQP33" s="302"/>
      <c r="EQQ33" s="302"/>
      <c r="EQR33" s="302"/>
      <c r="EQS33" s="302"/>
      <c r="EQT33" s="302"/>
      <c r="EQU33" s="302"/>
      <c r="EQV33" s="302"/>
      <c r="EQW33" s="302"/>
      <c r="EQX33" s="302"/>
      <c r="EQY33" s="302"/>
      <c r="EQZ33" s="302"/>
      <c r="ERA33" s="302"/>
      <c r="ERB33" s="302"/>
      <c r="ERC33" s="302"/>
      <c r="ERD33" s="302"/>
      <c r="ERE33" s="302"/>
      <c r="ERF33" s="302"/>
      <c r="ERG33" s="302"/>
      <c r="ERH33" s="302"/>
      <c r="ERI33" s="302"/>
      <c r="ERJ33" s="302"/>
      <c r="ERK33" s="302"/>
      <c r="ERL33" s="302"/>
      <c r="ERM33" s="302"/>
      <c r="ERN33" s="302"/>
      <c r="ERO33" s="302"/>
      <c r="ERP33" s="302"/>
      <c r="ERQ33" s="302"/>
      <c r="ERR33" s="302"/>
      <c r="ERS33" s="302"/>
      <c r="ERT33" s="302"/>
      <c r="ERU33" s="302"/>
      <c r="ERV33" s="302"/>
      <c r="ERW33" s="302"/>
      <c r="ERX33" s="302"/>
      <c r="ERY33" s="302"/>
      <c r="ERZ33" s="302"/>
      <c r="ESA33" s="302"/>
      <c r="ESB33" s="302"/>
      <c r="ESC33" s="302"/>
      <c r="ESD33" s="302"/>
      <c r="ESE33" s="302"/>
      <c r="ESF33" s="302"/>
      <c r="ESG33" s="302"/>
      <c r="ESH33" s="302"/>
      <c r="ESI33" s="302"/>
      <c r="ESJ33" s="302"/>
      <c r="ESK33" s="302"/>
      <c r="ESL33" s="302"/>
      <c r="ESM33" s="302"/>
      <c r="ESN33" s="302"/>
      <c r="ESO33" s="302"/>
      <c r="ESP33" s="302"/>
      <c r="ESQ33" s="302"/>
      <c r="ESR33" s="302"/>
      <c r="ESS33" s="302"/>
      <c r="EST33" s="302"/>
      <c r="ESU33" s="302"/>
      <c r="ESV33" s="302"/>
      <c r="ESW33" s="302"/>
      <c r="ESX33" s="302"/>
      <c r="ESY33" s="302"/>
      <c r="ESZ33" s="302"/>
      <c r="ETA33" s="302"/>
      <c r="ETB33" s="302"/>
      <c r="ETC33" s="302"/>
      <c r="ETD33" s="302"/>
      <c r="ETE33" s="302"/>
      <c r="ETF33" s="302"/>
      <c r="ETG33" s="302"/>
      <c r="ETH33" s="302"/>
      <c r="ETI33" s="302"/>
      <c r="ETJ33" s="302"/>
      <c r="ETK33" s="302"/>
      <c r="ETL33" s="302"/>
      <c r="ETM33" s="302"/>
      <c r="ETN33" s="302"/>
      <c r="ETO33" s="302"/>
      <c r="ETP33" s="302"/>
      <c r="ETQ33" s="302"/>
      <c r="ETR33" s="302"/>
      <c r="ETS33" s="302"/>
      <c r="ETT33" s="302"/>
      <c r="ETU33" s="302"/>
      <c r="ETV33" s="302"/>
      <c r="ETW33" s="302"/>
      <c r="ETX33" s="302"/>
      <c r="ETY33" s="302"/>
      <c r="ETZ33" s="302"/>
      <c r="EUA33" s="302"/>
      <c r="EUB33" s="302"/>
      <c r="EUC33" s="302"/>
      <c r="EUD33" s="302"/>
      <c r="EUE33" s="302"/>
      <c r="EUF33" s="302"/>
      <c r="EUG33" s="302"/>
      <c r="EUH33" s="302"/>
      <c r="EUI33" s="302"/>
      <c r="EUJ33" s="302"/>
      <c r="EUK33" s="302"/>
      <c r="EUL33" s="302"/>
      <c r="EUM33" s="302"/>
      <c r="EUN33" s="302"/>
      <c r="EUO33" s="302"/>
      <c r="EUP33" s="302"/>
      <c r="EUQ33" s="302"/>
      <c r="EUR33" s="302"/>
      <c r="EUS33" s="302"/>
      <c r="EUT33" s="302"/>
      <c r="EUU33" s="302"/>
      <c r="EUV33" s="302"/>
      <c r="EUW33" s="302"/>
      <c r="EUX33" s="302"/>
      <c r="EUY33" s="302"/>
      <c r="EUZ33" s="302"/>
      <c r="EVA33" s="302"/>
      <c r="EVB33" s="302"/>
      <c r="EVC33" s="302"/>
      <c r="EVD33" s="302"/>
      <c r="EVE33" s="302"/>
      <c r="EVF33" s="302"/>
      <c r="EVG33" s="302"/>
      <c r="EVH33" s="302"/>
      <c r="EVI33" s="302"/>
      <c r="EVJ33" s="302"/>
      <c r="EVK33" s="302"/>
      <c r="EVL33" s="302"/>
      <c r="EVM33" s="302"/>
      <c r="EVN33" s="302"/>
      <c r="EVO33" s="302"/>
      <c r="EVP33" s="302"/>
      <c r="EVQ33" s="302"/>
      <c r="EVR33" s="302"/>
      <c r="EVS33" s="302"/>
      <c r="EVT33" s="302"/>
      <c r="EVU33" s="302"/>
      <c r="EVV33" s="302"/>
      <c r="EVW33" s="302"/>
      <c r="EVX33" s="302"/>
      <c r="EVY33" s="302"/>
      <c r="EVZ33" s="302"/>
      <c r="EWA33" s="302"/>
      <c r="EWB33" s="302"/>
      <c r="EWC33" s="302"/>
      <c r="EWD33" s="302"/>
      <c r="EWE33" s="302"/>
      <c r="EWF33" s="302"/>
      <c r="EWG33" s="302"/>
      <c r="EWH33" s="302"/>
      <c r="EWI33" s="302"/>
      <c r="EWJ33" s="302"/>
      <c r="EWK33" s="302"/>
      <c r="EWL33" s="302"/>
      <c r="EWM33" s="302"/>
      <c r="EWN33" s="302"/>
      <c r="EWO33" s="302"/>
      <c r="EWP33" s="302"/>
      <c r="EWQ33" s="302"/>
      <c r="EWR33" s="302"/>
      <c r="EWS33" s="302"/>
      <c r="EWT33" s="302"/>
      <c r="EWU33" s="302"/>
      <c r="EWV33" s="302"/>
      <c r="EWW33" s="302"/>
      <c r="EWX33" s="302"/>
      <c r="EWY33" s="302"/>
      <c r="EWZ33" s="302"/>
      <c r="EXA33" s="302"/>
      <c r="EXB33" s="302"/>
      <c r="EXC33" s="302"/>
      <c r="EXD33" s="302"/>
      <c r="EXE33" s="302"/>
      <c r="EXF33" s="302"/>
      <c r="EXG33" s="302"/>
      <c r="EXH33" s="302"/>
      <c r="EXI33" s="302"/>
      <c r="EXJ33" s="302"/>
      <c r="EXK33" s="302"/>
      <c r="EXL33" s="302"/>
      <c r="EXM33" s="302"/>
      <c r="EXN33" s="302"/>
      <c r="EXO33" s="302"/>
      <c r="EXP33" s="302"/>
      <c r="EXQ33" s="302"/>
      <c r="EXR33" s="302"/>
      <c r="EXS33" s="302"/>
      <c r="EXT33" s="302"/>
      <c r="EXU33" s="302"/>
      <c r="EXV33" s="302"/>
      <c r="EXW33" s="302"/>
      <c r="EXX33" s="302"/>
      <c r="EXY33" s="302"/>
      <c r="EXZ33" s="302"/>
      <c r="EYA33" s="302"/>
      <c r="EYB33" s="302"/>
      <c r="EYC33" s="302"/>
      <c r="EYD33" s="302"/>
      <c r="EYE33" s="302"/>
      <c r="EYF33" s="302"/>
      <c r="EYG33" s="302"/>
      <c r="EYH33" s="302"/>
      <c r="EYI33" s="302"/>
      <c r="EYJ33" s="302"/>
      <c r="EYK33" s="302"/>
      <c r="EYL33" s="302"/>
      <c r="EYM33" s="302"/>
      <c r="EYN33" s="302"/>
      <c r="EYO33" s="302"/>
      <c r="EYP33" s="302"/>
      <c r="EYQ33" s="302"/>
      <c r="EYR33" s="302"/>
      <c r="EYS33" s="302"/>
      <c r="EYT33" s="302"/>
      <c r="EYU33" s="302"/>
      <c r="EYV33" s="302"/>
      <c r="EYW33" s="302"/>
      <c r="EYX33" s="302"/>
      <c r="EYY33" s="302"/>
      <c r="EYZ33" s="302"/>
      <c r="EZA33" s="302"/>
      <c r="EZB33" s="302"/>
      <c r="EZC33" s="302"/>
      <c r="EZD33" s="302"/>
      <c r="EZE33" s="302"/>
      <c r="EZF33" s="302"/>
      <c r="EZG33" s="302"/>
      <c r="EZH33" s="302"/>
      <c r="EZI33" s="302"/>
      <c r="EZJ33" s="302"/>
      <c r="EZK33" s="302"/>
      <c r="EZL33" s="302"/>
      <c r="EZM33" s="302"/>
      <c r="EZN33" s="302"/>
      <c r="EZO33" s="302"/>
      <c r="EZP33" s="302"/>
      <c r="EZQ33" s="302"/>
      <c r="EZR33" s="302"/>
      <c r="EZS33" s="302"/>
      <c r="EZT33" s="302"/>
      <c r="EZU33" s="302"/>
      <c r="EZV33" s="302"/>
      <c r="EZW33" s="302"/>
      <c r="EZX33" s="302"/>
      <c r="EZY33" s="302"/>
      <c r="EZZ33" s="302"/>
      <c r="FAA33" s="302"/>
      <c r="FAB33" s="302"/>
      <c r="FAC33" s="302"/>
      <c r="FAD33" s="302"/>
      <c r="FAE33" s="302"/>
      <c r="FAF33" s="302"/>
      <c r="FAG33" s="302"/>
      <c r="FAH33" s="302"/>
      <c r="FAI33" s="302"/>
      <c r="FAJ33" s="302"/>
      <c r="FAK33" s="302"/>
      <c r="FAL33" s="302"/>
      <c r="FAM33" s="302"/>
      <c r="FAN33" s="302"/>
      <c r="FAO33" s="302"/>
      <c r="FAP33" s="302"/>
      <c r="FAQ33" s="302"/>
      <c r="FAR33" s="302"/>
      <c r="FAS33" s="302"/>
      <c r="FAT33" s="302"/>
      <c r="FAU33" s="302"/>
      <c r="FAV33" s="302"/>
      <c r="FAW33" s="302"/>
      <c r="FAX33" s="302"/>
      <c r="FAY33" s="302"/>
      <c r="FAZ33" s="302"/>
      <c r="FBA33" s="302"/>
      <c r="FBB33" s="302"/>
      <c r="FBC33" s="302"/>
      <c r="FBD33" s="302"/>
      <c r="FBE33" s="302"/>
      <c r="FBF33" s="302"/>
      <c r="FBG33" s="302"/>
      <c r="FBH33" s="302"/>
      <c r="FBI33" s="302"/>
      <c r="FBJ33" s="302"/>
      <c r="FBK33" s="302"/>
      <c r="FBL33" s="302"/>
      <c r="FBM33" s="302"/>
      <c r="FBN33" s="302"/>
      <c r="FBO33" s="302"/>
      <c r="FBP33" s="302"/>
      <c r="FBQ33" s="302"/>
      <c r="FBR33" s="302"/>
      <c r="FBS33" s="302"/>
      <c r="FBT33" s="302"/>
      <c r="FBU33" s="302"/>
      <c r="FBV33" s="302"/>
      <c r="FBW33" s="302"/>
      <c r="FBX33" s="302"/>
      <c r="FBY33" s="302"/>
      <c r="FBZ33" s="302"/>
      <c r="FCA33" s="302"/>
      <c r="FCB33" s="302"/>
      <c r="FCC33" s="302"/>
      <c r="FCD33" s="302"/>
      <c r="FCE33" s="302"/>
      <c r="FCF33" s="302"/>
      <c r="FCG33" s="302"/>
      <c r="FCH33" s="302"/>
      <c r="FCI33" s="302"/>
      <c r="FCJ33" s="302"/>
      <c r="FCK33" s="302"/>
      <c r="FCL33" s="302"/>
      <c r="FCM33" s="302"/>
      <c r="FCN33" s="302"/>
      <c r="FCO33" s="302"/>
      <c r="FCP33" s="302"/>
      <c r="FCQ33" s="302"/>
      <c r="FCR33" s="302"/>
      <c r="FCS33" s="302"/>
      <c r="FCT33" s="302"/>
      <c r="FCU33" s="302"/>
      <c r="FCV33" s="302"/>
      <c r="FCW33" s="302"/>
      <c r="FCX33" s="302"/>
      <c r="FCY33" s="302"/>
      <c r="FCZ33" s="302"/>
      <c r="FDA33" s="302"/>
      <c r="FDB33" s="302"/>
      <c r="FDC33" s="302"/>
      <c r="FDD33" s="302"/>
      <c r="FDE33" s="302"/>
      <c r="FDF33" s="302"/>
      <c r="FDG33" s="302"/>
      <c r="FDH33" s="302"/>
      <c r="FDI33" s="302"/>
      <c r="FDJ33" s="302"/>
      <c r="FDK33" s="302"/>
      <c r="FDL33" s="302"/>
      <c r="FDM33" s="302"/>
      <c r="FDN33" s="302"/>
      <c r="FDO33" s="302"/>
      <c r="FDP33" s="302"/>
      <c r="FDQ33" s="302"/>
      <c r="FDR33" s="302"/>
      <c r="FDS33" s="302"/>
      <c r="FDT33" s="302"/>
      <c r="FDU33" s="302"/>
      <c r="FDV33" s="302"/>
      <c r="FDW33" s="302"/>
      <c r="FDX33" s="302"/>
      <c r="FDY33" s="302"/>
      <c r="FDZ33" s="302"/>
      <c r="FEA33" s="302"/>
      <c r="FEB33" s="302"/>
      <c r="FEC33" s="302"/>
      <c r="FED33" s="302"/>
      <c r="FEE33" s="302"/>
      <c r="FEF33" s="302"/>
      <c r="FEG33" s="302"/>
      <c r="FEH33" s="302"/>
      <c r="FEI33" s="302"/>
      <c r="FEJ33" s="302"/>
      <c r="FEK33" s="302"/>
      <c r="FEL33" s="302"/>
      <c r="FEM33" s="302"/>
      <c r="FEN33" s="302"/>
      <c r="FEO33" s="302"/>
      <c r="FEP33" s="302"/>
      <c r="FEQ33" s="302"/>
      <c r="FER33" s="302"/>
      <c r="FES33" s="302"/>
      <c r="FET33" s="302"/>
      <c r="FEU33" s="302"/>
      <c r="FEV33" s="302"/>
      <c r="FEW33" s="302"/>
      <c r="FEX33" s="302"/>
      <c r="FEY33" s="302"/>
      <c r="FEZ33" s="302"/>
      <c r="FFA33" s="302"/>
      <c r="FFB33" s="302"/>
      <c r="FFC33" s="302"/>
      <c r="FFD33" s="302"/>
      <c r="FFE33" s="302"/>
      <c r="FFF33" s="302"/>
      <c r="FFG33" s="302"/>
      <c r="FFH33" s="302"/>
      <c r="FFI33" s="302"/>
      <c r="FFJ33" s="302"/>
      <c r="FFK33" s="302"/>
      <c r="FFL33" s="302"/>
      <c r="FFM33" s="302"/>
      <c r="FFN33" s="302"/>
      <c r="FFO33" s="302"/>
      <c r="FFP33" s="302"/>
      <c r="FFQ33" s="302"/>
      <c r="FFR33" s="302"/>
      <c r="FFS33" s="302"/>
      <c r="FFT33" s="302"/>
      <c r="FFU33" s="302"/>
      <c r="FFV33" s="302"/>
      <c r="FFW33" s="302"/>
      <c r="FFX33" s="302"/>
      <c r="FFY33" s="302"/>
      <c r="FFZ33" s="302"/>
      <c r="FGA33" s="302"/>
      <c r="FGB33" s="302"/>
      <c r="FGC33" s="302"/>
      <c r="FGD33" s="302"/>
      <c r="FGE33" s="302"/>
      <c r="FGF33" s="302"/>
      <c r="FGG33" s="302"/>
      <c r="FGH33" s="302"/>
      <c r="FGI33" s="302"/>
      <c r="FGJ33" s="302"/>
      <c r="FGK33" s="302"/>
      <c r="FGL33" s="302"/>
      <c r="FGM33" s="302"/>
      <c r="FGN33" s="302"/>
      <c r="FGO33" s="302"/>
      <c r="FGP33" s="302"/>
      <c r="FGQ33" s="302"/>
      <c r="FGR33" s="302"/>
      <c r="FGS33" s="302"/>
      <c r="FGT33" s="302"/>
      <c r="FGU33" s="302"/>
      <c r="FGV33" s="302"/>
      <c r="FGW33" s="302"/>
      <c r="FGX33" s="302"/>
      <c r="FGY33" s="302"/>
      <c r="FGZ33" s="302"/>
      <c r="FHA33" s="302"/>
      <c r="FHB33" s="302"/>
      <c r="FHC33" s="302"/>
      <c r="FHD33" s="302"/>
      <c r="FHE33" s="302"/>
      <c r="FHF33" s="302"/>
      <c r="FHG33" s="302"/>
      <c r="FHH33" s="302"/>
      <c r="FHI33" s="302"/>
      <c r="FHJ33" s="302"/>
      <c r="FHK33" s="302"/>
      <c r="FHL33" s="302"/>
      <c r="FHM33" s="302"/>
      <c r="FHN33" s="302"/>
      <c r="FHO33" s="302"/>
      <c r="FHP33" s="302"/>
      <c r="FHQ33" s="302"/>
      <c r="FHR33" s="302"/>
      <c r="FHS33" s="302"/>
      <c r="FHT33" s="302"/>
      <c r="FHU33" s="302"/>
      <c r="FHV33" s="302"/>
      <c r="FHW33" s="302"/>
      <c r="FHX33" s="302"/>
      <c r="FHY33" s="302"/>
      <c r="FHZ33" s="302"/>
      <c r="FIA33" s="302"/>
      <c r="FIB33" s="302"/>
      <c r="FIC33" s="302"/>
      <c r="FID33" s="302"/>
      <c r="FIE33" s="302"/>
      <c r="FIF33" s="302"/>
      <c r="FIG33" s="302"/>
      <c r="FIH33" s="302"/>
      <c r="FII33" s="302"/>
      <c r="FIJ33" s="302"/>
      <c r="FIK33" s="302"/>
      <c r="FIL33" s="302"/>
      <c r="FIM33" s="302"/>
      <c r="FIN33" s="302"/>
      <c r="FIO33" s="302"/>
      <c r="FIP33" s="302"/>
      <c r="FIQ33" s="302"/>
      <c r="FIR33" s="302"/>
      <c r="FIS33" s="302"/>
      <c r="FIT33" s="302"/>
      <c r="FIU33" s="302"/>
      <c r="FIV33" s="302"/>
      <c r="FIW33" s="302"/>
      <c r="FIX33" s="302"/>
      <c r="FIY33" s="302"/>
      <c r="FIZ33" s="302"/>
      <c r="FJA33" s="302"/>
      <c r="FJB33" s="302"/>
      <c r="FJC33" s="302"/>
      <c r="FJD33" s="302"/>
      <c r="FJE33" s="302"/>
      <c r="FJF33" s="302"/>
      <c r="FJG33" s="302"/>
      <c r="FJH33" s="302"/>
      <c r="FJI33" s="302"/>
      <c r="FJJ33" s="302"/>
      <c r="FJK33" s="302"/>
      <c r="FJL33" s="302"/>
      <c r="FJM33" s="302"/>
      <c r="FJN33" s="302"/>
      <c r="FJO33" s="302"/>
      <c r="FJP33" s="302"/>
      <c r="FJQ33" s="302"/>
      <c r="FJR33" s="302"/>
      <c r="FJS33" s="302"/>
      <c r="FJT33" s="302"/>
      <c r="FJU33" s="302"/>
      <c r="FJV33" s="302"/>
      <c r="FJW33" s="302"/>
      <c r="FJX33" s="302"/>
      <c r="FJY33" s="302"/>
      <c r="FJZ33" s="302"/>
      <c r="FKA33" s="302"/>
      <c r="FKB33" s="302"/>
      <c r="FKC33" s="302"/>
      <c r="FKD33" s="302"/>
      <c r="FKE33" s="302"/>
      <c r="FKF33" s="302"/>
      <c r="FKG33" s="302"/>
      <c r="FKH33" s="302"/>
      <c r="FKI33" s="302"/>
      <c r="FKJ33" s="302"/>
      <c r="FKK33" s="302"/>
      <c r="FKL33" s="302"/>
      <c r="FKM33" s="302"/>
      <c r="FKN33" s="302"/>
      <c r="FKO33" s="302"/>
      <c r="FKP33" s="302"/>
      <c r="FKQ33" s="302"/>
      <c r="FKR33" s="302"/>
      <c r="FKS33" s="302"/>
      <c r="FKT33" s="302"/>
      <c r="FKU33" s="302"/>
      <c r="FKV33" s="302"/>
      <c r="FKW33" s="302"/>
      <c r="FKX33" s="302"/>
      <c r="FKY33" s="302"/>
      <c r="FKZ33" s="302"/>
      <c r="FLA33" s="302"/>
      <c r="FLB33" s="302"/>
      <c r="FLC33" s="302"/>
      <c r="FLD33" s="302"/>
      <c r="FLE33" s="302"/>
      <c r="FLF33" s="302"/>
      <c r="FLG33" s="302"/>
      <c r="FLH33" s="302"/>
      <c r="FLI33" s="302"/>
      <c r="FLJ33" s="302"/>
      <c r="FLK33" s="302"/>
      <c r="FLL33" s="302"/>
      <c r="FLM33" s="302"/>
      <c r="FLN33" s="302"/>
      <c r="FLO33" s="302"/>
      <c r="FLP33" s="302"/>
      <c r="FLQ33" s="302"/>
      <c r="FLR33" s="302"/>
      <c r="FLS33" s="302"/>
      <c r="FLT33" s="302"/>
      <c r="FLU33" s="302"/>
      <c r="FLV33" s="302"/>
      <c r="FLW33" s="302"/>
      <c r="FLX33" s="302"/>
      <c r="FLY33" s="302"/>
      <c r="FLZ33" s="302"/>
      <c r="FMA33" s="302"/>
      <c r="FMB33" s="302"/>
      <c r="FMC33" s="302"/>
      <c r="FMD33" s="302"/>
      <c r="FME33" s="302"/>
      <c r="FMF33" s="302"/>
      <c r="FMG33" s="302"/>
      <c r="FMH33" s="302"/>
      <c r="FMI33" s="302"/>
      <c r="FMJ33" s="302"/>
      <c r="FMK33" s="302"/>
      <c r="FML33" s="302"/>
      <c r="FMM33" s="302"/>
      <c r="FMN33" s="302"/>
      <c r="FMO33" s="302"/>
      <c r="FMP33" s="302"/>
      <c r="FMQ33" s="302"/>
      <c r="FMR33" s="302"/>
      <c r="FMS33" s="302"/>
      <c r="FMT33" s="302"/>
      <c r="FMU33" s="302"/>
      <c r="FMV33" s="302"/>
      <c r="FMW33" s="302"/>
      <c r="FMX33" s="302"/>
      <c r="FMY33" s="302"/>
      <c r="FMZ33" s="302"/>
      <c r="FNA33" s="302"/>
      <c r="FNB33" s="302"/>
      <c r="FNC33" s="302"/>
      <c r="FND33" s="302"/>
      <c r="FNE33" s="302"/>
      <c r="FNF33" s="302"/>
      <c r="FNG33" s="302"/>
      <c r="FNH33" s="302"/>
      <c r="FNI33" s="302"/>
      <c r="FNJ33" s="302"/>
      <c r="FNK33" s="302"/>
      <c r="FNL33" s="302"/>
      <c r="FNM33" s="302"/>
      <c r="FNN33" s="302"/>
      <c r="FNO33" s="302"/>
      <c r="FNP33" s="302"/>
      <c r="FNQ33" s="302"/>
      <c r="FNR33" s="302"/>
      <c r="FNS33" s="302"/>
      <c r="FNT33" s="302"/>
      <c r="FNU33" s="302"/>
      <c r="FNV33" s="302"/>
      <c r="FNW33" s="302"/>
      <c r="FNX33" s="302"/>
      <c r="FNY33" s="302"/>
      <c r="FNZ33" s="302"/>
      <c r="FOA33" s="302"/>
      <c r="FOB33" s="302"/>
      <c r="FOC33" s="302"/>
      <c r="FOD33" s="302"/>
      <c r="FOE33" s="302"/>
      <c r="FOF33" s="302"/>
      <c r="FOG33" s="302"/>
      <c r="FOH33" s="302"/>
      <c r="FOI33" s="302"/>
      <c r="FOJ33" s="302"/>
      <c r="FOK33" s="302"/>
      <c r="FOL33" s="302"/>
      <c r="FOM33" s="302"/>
      <c r="FON33" s="302"/>
      <c r="FOO33" s="302"/>
      <c r="FOP33" s="302"/>
      <c r="FOQ33" s="302"/>
      <c r="FOR33" s="302"/>
      <c r="FOS33" s="302"/>
      <c r="FOT33" s="302"/>
      <c r="FOU33" s="302"/>
      <c r="FOV33" s="302"/>
      <c r="FOW33" s="302"/>
      <c r="FOX33" s="302"/>
      <c r="FOY33" s="302"/>
      <c r="FOZ33" s="302"/>
      <c r="FPA33" s="302"/>
      <c r="FPB33" s="302"/>
      <c r="FPC33" s="302"/>
      <c r="FPD33" s="302"/>
      <c r="FPE33" s="302"/>
      <c r="FPF33" s="302"/>
      <c r="FPG33" s="302"/>
      <c r="FPH33" s="302"/>
      <c r="FPI33" s="302"/>
      <c r="FPJ33" s="302"/>
      <c r="FPK33" s="302"/>
      <c r="FPL33" s="302"/>
      <c r="FPM33" s="302"/>
      <c r="FPN33" s="302"/>
      <c r="FPO33" s="302"/>
      <c r="FPP33" s="302"/>
      <c r="FPQ33" s="302"/>
      <c r="FPR33" s="302"/>
      <c r="FPS33" s="302"/>
      <c r="FPT33" s="302"/>
      <c r="FPU33" s="302"/>
      <c r="FPV33" s="302"/>
      <c r="FPW33" s="302"/>
      <c r="FPX33" s="302"/>
      <c r="FPY33" s="302"/>
      <c r="FPZ33" s="302"/>
      <c r="FQA33" s="302"/>
      <c r="FQB33" s="302"/>
      <c r="FQC33" s="302"/>
      <c r="FQD33" s="302"/>
      <c r="FQE33" s="302"/>
      <c r="FQF33" s="302"/>
      <c r="FQG33" s="302"/>
      <c r="FQH33" s="302"/>
      <c r="FQI33" s="302"/>
      <c r="FQJ33" s="302"/>
      <c r="FQK33" s="302"/>
      <c r="FQL33" s="302"/>
      <c r="FQM33" s="302"/>
      <c r="FQN33" s="302"/>
      <c r="FQO33" s="302"/>
      <c r="FQP33" s="302"/>
      <c r="FQQ33" s="302"/>
      <c r="FQR33" s="302"/>
      <c r="FQS33" s="302"/>
      <c r="FQT33" s="302"/>
      <c r="FQU33" s="302"/>
      <c r="FQV33" s="302"/>
      <c r="FQW33" s="302"/>
      <c r="FQX33" s="302"/>
      <c r="FQY33" s="302"/>
      <c r="FQZ33" s="302"/>
      <c r="FRA33" s="302"/>
      <c r="FRB33" s="302"/>
      <c r="FRC33" s="302"/>
      <c r="FRD33" s="302"/>
      <c r="FRE33" s="302"/>
      <c r="FRF33" s="302"/>
      <c r="FRG33" s="302"/>
      <c r="FRH33" s="302"/>
      <c r="FRI33" s="302"/>
      <c r="FRJ33" s="302"/>
      <c r="FRK33" s="302"/>
      <c r="FRL33" s="302"/>
      <c r="FRM33" s="302"/>
      <c r="FRN33" s="302"/>
      <c r="FRO33" s="302"/>
      <c r="FRP33" s="302"/>
      <c r="FRQ33" s="302"/>
      <c r="FRR33" s="302"/>
      <c r="FRS33" s="302"/>
      <c r="FRT33" s="302"/>
      <c r="FRU33" s="302"/>
      <c r="FRV33" s="302"/>
      <c r="FRW33" s="302"/>
      <c r="FRX33" s="302"/>
      <c r="FRY33" s="302"/>
      <c r="FRZ33" s="302"/>
      <c r="FSA33" s="302"/>
      <c r="FSB33" s="302"/>
      <c r="FSC33" s="302"/>
      <c r="FSD33" s="302"/>
      <c r="FSE33" s="302"/>
      <c r="FSF33" s="302"/>
      <c r="FSG33" s="302"/>
      <c r="FSH33" s="302"/>
      <c r="FSI33" s="302"/>
      <c r="FSJ33" s="302"/>
      <c r="FSK33" s="302"/>
      <c r="FSL33" s="302"/>
      <c r="FSM33" s="302"/>
      <c r="FSN33" s="302"/>
      <c r="FSO33" s="302"/>
      <c r="FSP33" s="302"/>
      <c r="FSQ33" s="302"/>
      <c r="FSR33" s="302"/>
      <c r="FSS33" s="302"/>
      <c r="FST33" s="302"/>
      <c r="FSU33" s="302"/>
      <c r="FSV33" s="302"/>
      <c r="FSW33" s="302"/>
      <c r="FSX33" s="302"/>
      <c r="FSY33" s="302"/>
      <c r="FSZ33" s="302"/>
      <c r="FTA33" s="302"/>
      <c r="FTB33" s="302"/>
      <c r="FTC33" s="302"/>
      <c r="FTD33" s="302"/>
      <c r="FTE33" s="302"/>
      <c r="FTF33" s="302"/>
      <c r="FTG33" s="302"/>
      <c r="FTH33" s="302"/>
      <c r="FTI33" s="302"/>
      <c r="FTJ33" s="302"/>
      <c r="FTK33" s="302"/>
      <c r="FTL33" s="302"/>
      <c r="FTM33" s="302"/>
      <c r="FTN33" s="302"/>
      <c r="FTO33" s="302"/>
      <c r="FTP33" s="302"/>
      <c r="FTQ33" s="302"/>
      <c r="FTR33" s="302"/>
      <c r="FTS33" s="302"/>
      <c r="FTT33" s="302"/>
      <c r="FTU33" s="302"/>
      <c r="FTV33" s="302"/>
      <c r="FTW33" s="302"/>
      <c r="FTX33" s="302"/>
      <c r="FTY33" s="302"/>
      <c r="FTZ33" s="302"/>
      <c r="FUA33" s="302"/>
      <c r="FUB33" s="302"/>
      <c r="FUC33" s="302"/>
      <c r="FUD33" s="302"/>
      <c r="FUE33" s="302"/>
      <c r="FUF33" s="302"/>
      <c r="FUG33" s="302"/>
      <c r="FUH33" s="302"/>
      <c r="FUI33" s="302"/>
      <c r="FUJ33" s="302"/>
      <c r="FUK33" s="302"/>
      <c r="FUL33" s="302"/>
      <c r="FUM33" s="302"/>
      <c r="FUN33" s="302"/>
      <c r="FUO33" s="302"/>
      <c r="FUP33" s="302"/>
      <c r="FUQ33" s="302"/>
      <c r="FUR33" s="302"/>
      <c r="FUS33" s="302"/>
      <c r="FUT33" s="302"/>
      <c r="FUU33" s="302"/>
      <c r="FUV33" s="302"/>
      <c r="FUW33" s="302"/>
      <c r="FUX33" s="302"/>
      <c r="FUY33" s="302"/>
      <c r="FUZ33" s="302"/>
      <c r="FVA33" s="302"/>
      <c r="FVB33" s="302"/>
      <c r="FVC33" s="302"/>
      <c r="FVD33" s="302"/>
      <c r="FVE33" s="302"/>
      <c r="FVF33" s="302"/>
      <c r="FVG33" s="302"/>
      <c r="FVH33" s="302"/>
      <c r="FVI33" s="302"/>
      <c r="FVJ33" s="302"/>
      <c r="FVK33" s="302"/>
      <c r="FVL33" s="302"/>
      <c r="FVM33" s="302"/>
      <c r="FVN33" s="302"/>
      <c r="FVO33" s="302"/>
      <c r="FVP33" s="302"/>
      <c r="FVQ33" s="302"/>
      <c r="FVR33" s="302"/>
      <c r="FVS33" s="302"/>
      <c r="FVT33" s="302"/>
      <c r="FVU33" s="302"/>
      <c r="FVV33" s="302"/>
      <c r="FVW33" s="302"/>
      <c r="FVX33" s="302"/>
      <c r="FVY33" s="302"/>
      <c r="FVZ33" s="302"/>
      <c r="FWA33" s="302"/>
      <c r="FWB33" s="302"/>
      <c r="FWC33" s="302"/>
      <c r="FWD33" s="302"/>
      <c r="FWE33" s="302"/>
      <c r="FWF33" s="302"/>
      <c r="FWG33" s="302"/>
      <c r="FWH33" s="302"/>
      <c r="FWI33" s="302"/>
      <c r="FWJ33" s="302"/>
      <c r="FWK33" s="302"/>
      <c r="FWL33" s="302"/>
      <c r="FWM33" s="302"/>
      <c r="FWN33" s="302"/>
      <c r="FWO33" s="302"/>
      <c r="FWP33" s="302"/>
      <c r="FWQ33" s="302"/>
      <c r="FWR33" s="302"/>
      <c r="FWS33" s="302"/>
      <c r="FWT33" s="302"/>
      <c r="FWU33" s="302"/>
      <c r="FWV33" s="302"/>
      <c r="FWW33" s="302"/>
      <c r="FWX33" s="302"/>
      <c r="FWY33" s="302"/>
      <c r="FWZ33" s="302"/>
      <c r="FXA33" s="302"/>
      <c r="FXB33" s="302"/>
      <c r="FXC33" s="302"/>
      <c r="FXD33" s="302"/>
      <c r="FXE33" s="302"/>
      <c r="FXF33" s="302"/>
      <c r="FXG33" s="302"/>
      <c r="FXH33" s="302"/>
      <c r="FXI33" s="302"/>
      <c r="FXJ33" s="302"/>
      <c r="FXK33" s="302"/>
      <c r="FXL33" s="302"/>
      <c r="FXM33" s="302"/>
      <c r="FXN33" s="302"/>
      <c r="FXO33" s="302"/>
      <c r="FXP33" s="302"/>
      <c r="FXQ33" s="302"/>
      <c r="FXR33" s="302"/>
      <c r="FXS33" s="302"/>
      <c r="FXT33" s="302"/>
      <c r="FXU33" s="302"/>
      <c r="FXV33" s="302"/>
      <c r="FXW33" s="302"/>
      <c r="FXX33" s="302"/>
      <c r="FXY33" s="302"/>
      <c r="FXZ33" s="302"/>
      <c r="FYA33" s="302"/>
      <c r="FYB33" s="302"/>
      <c r="FYC33" s="302"/>
      <c r="FYD33" s="302"/>
      <c r="FYE33" s="302"/>
      <c r="FYF33" s="302"/>
      <c r="FYG33" s="302"/>
      <c r="FYH33" s="302"/>
      <c r="FYI33" s="302"/>
      <c r="FYJ33" s="302"/>
      <c r="FYK33" s="302"/>
      <c r="FYL33" s="302"/>
      <c r="FYM33" s="302"/>
      <c r="FYN33" s="302"/>
      <c r="FYO33" s="302"/>
      <c r="FYP33" s="302"/>
      <c r="FYQ33" s="302"/>
      <c r="FYR33" s="302"/>
      <c r="FYS33" s="302"/>
      <c r="FYT33" s="302"/>
      <c r="FYU33" s="302"/>
      <c r="FYV33" s="302"/>
      <c r="FYW33" s="302"/>
      <c r="FYX33" s="302"/>
      <c r="FYY33" s="302"/>
      <c r="FYZ33" s="302"/>
      <c r="FZA33" s="302"/>
      <c r="FZB33" s="302"/>
      <c r="FZC33" s="302"/>
      <c r="FZD33" s="302"/>
      <c r="FZE33" s="302"/>
      <c r="FZF33" s="302"/>
      <c r="FZG33" s="302"/>
      <c r="FZH33" s="302"/>
      <c r="FZI33" s="302"/>
      <c r="FZJ33" s="302"/>
      <c r="FZK33" s="302"/>
      <c r="FZL33" s="302"/>
      <c r="FZM33" s="302"/>
      <c r="FZN33" s="302"/>
      <c r="FZO33" s="302"/>
      <c r="FZP33" s="302"/>
      <c r="FZQ33" s="302"/>
      <c r="FZR33" s="302"/>
      <c r="FZS33" s="302"/>
      <c r="FZT33" s="302"/>
      <c r="FZU33" s="302"/>
      <c r="FZV33" s="302"/>
      <c r="FZW33" s="302"/>
      <c r="FZX33" s="302"/>
      <c r="FZY33" s="302"/>
      <c r="FZZ33" s="302"/>
      <c r="GAA33" s="302"/>
      <c r="GAB33" s="302"/>
      <c r="GAC33" s="302"/>
      <c r="GAD33" s="302"/>
      <c r="GAE33" s="302"/>
      <c r="GAF33" s="302"/>
      <c r="GAG33" s="302"/>
      <c r="GAH33" s="302"/>
      <c r="GAI33" s="302"/>
      <c r="GAJ33" s="302"/>
      <c r="GAK33" s="302"/>
      <c r="GAL33" s="302"/>
      <c r="GAM33" s="302"/>
      <c r="GAN33" s="302"/>
      <c r="GAO33" s="302"/>
      <c r="GAP33" s="302"/>
      <c r="GAQ33" s="302"/>
      <c r="GAR33" s="302"/>
      <c r="GAS33" s="302"/>
      <c r="GAT33" s="302"/>
      <c r="GAU33" s="302"/>
      <c r="GAV33" s="302"/>
      <c r="GAW33" s="302"/>
      <c r="GAX33" s="302"/>
      <c r="GAY33" s="302"/>
      <c r="GAZ33" s="302"/>
      <c r="GBA33" s="302"/>
      <c r="GBB33" s="302"/>
      <c r="GBC33" s="302"/>
      <c r="GBD33" s="302"/>
      <c r="GBE33" s="302"/>
      <c r="GBF33" s="302"/>
      <c r="GBG33" s="302"/>
      <c r="GBH33" s="302"/>
      <c r="GBI33" s="302"/>
      <c r="GBJ33" s="302"/>
      <c r="GBK33" s="302"/>
      <c r="GBL33" s="302"/>
      <c r="GBM33" s="302"/>
      <c r="GBN33" s="302"/>
      <c r="GBO33" s="302"/>
      <c r="GBP33" s="302"/>
      <c r="GBQ33" s="302"/>
      <c r="GBR33" s="302"/>
      <c r="GBS33" s="302"/>
      <c r="GBT33" s="302"/>
      <c r="GBU33" s="302"/>
      <c r="GBV33" s="302"/>
      <c r="GBW33" s="302"/>
      <c r="GBX33" s="302"/>
      <c r="GBY33" s="302"/>
      <c r="GBZ33" s="302"/>
      <c r="GCA33" s="302"/>
      <c r="GCB33" s="302"/>
      <c r="GCC33" s="302"/>
      <c r="GCD33" s="302"/>
      <c r="GCE33" s="302"/>
      <c r="GCF33" s="302"/>
      <c r="GCG33" s="302"/>
      <c r="GCH33" s="302"/>
      <c r="GCI33" s="302"/>
      <c r="GCJ33" s="302"/>
      <c r="GCK33" s="302"/>
      <c r="GCL33" s="302"/>
      <c r="GCM33" s="302"/>
      <c r="GCN33" s="302"/>
      <c r="GCO33" s="302"/>
      <c r="GCP33" s="302"/>
      <c r="GCQ33" s="302"/>
      <c r="GCR33" s="302"/>
      <c r="GCS33" s="302"/>
      <c r="GCT33" s="302"/>
      <c r="GCU33" s="302"/>
      <c r="GCV33" s="302"/>
      <c r="GCW33" s="302"/>
      <c r="GCX33" s="302"/>
      <c r="GCY33" s="302"/>
      <c r="GCZ33" s="302"/>
      <c r="GDA33" s="302"/>
      <c r="GDB33" s="302"/>
      <c r="GDC33" s="302"/>
      <c r="GDD33" s="302"/>
      <c r="GDE33" s="302"/>
      <c r="GDF33" s="302"/>
      <c r="GDG33" s="302"/>
      <c r="GDH33" s="302"/>
      <c r="GDI33" s="302"/>
      <c r="GDJ33" s="302"/>
      <c r="GDK33" s="302"/>
      <c r="GDL33" s="302"/>
      <c r="GDM33" s="302"/>
      <c r="GDN33" s="302"/>
      <c r="GDO33" s="302"/>
      <c r="GDP33" s="302"/>
      <c r="GDQ33" s="302"/>
      <c r="GDR33" s="302"/>
      <c r="GDS33" s="302"/>
      <c r="GDT33" s="302"/>
      <c r="GDU33" s="302"/>
      <c r="GDV33" s="302"/>
      <c r="GDW33" s="302"/>
      <c r="GDX33" s="302"/>
      <c r="GDY33" s="302"/>
      <c r="GDZ33" s="302"/>
      <c r="GEA33" s="302"/>
      <c r="GEB33" s="302"/>
      <c r="GEC33" s="302"/>
      <c r="GED33" s="302"/>
      <c r="GEE33" s="302"/>
      <c r="GEF33" s="302"/>
      <c r="GEG33" s="302"/>
      <c r="GEH33" s="302"/>
      <c r="GEI33" s="302"/>
      <c r="GEJ33" s="302"/>
      <c r="GEK33" s="302"/>
      <c r="GEL33" s="302"/>
      <c r="GEM33" s="302"/>
      <c r="GEN33" s="302"/>
      <c r="GEO33" s="302"/>
      <c r="GEP33" s="302"/>
      <c r="GEQ33" s="302"/>
      <c r="GER33" s="302"/>
      <c r="GES33" s="302"/>
      <c r="GET33" s="302"/>
      <c r="GEU33" s="302"/>
      <c r="GEV33" s="302"/>
      <c r="GEW33" s="302"/>
      <c r="GEX33" s="302"/>
      <c r="GEY33" s="302"/>
      <c r="GEZ33" s="302"/>
      <c r="GFA33" s="302"/>
      <c r="GFB33" s="302"/>
      <c r="GFC33" s="302"/>
      <c r="GFD33" s="302"/>
      <c r="GFE33" s="302"/>
      <c r="GFF33" s="302"/>
      <c r="GFG33" s="302"/>
      <c r="GFH33" s="302"/>
      <c r="GFI33" s="302"/>
      <c r="GFJ33" s="302"/>
      <c r="GFK33" s="302"/>
      <c r="GFL33" s="302"/>
      <c r="GFM33" s="302"/>
      <c r="GFN33" s="302"/>
      <c r="GFO33" s="302"/>
      <c r="GFP33" s="302"/>
      <c r="GFQ33" s="302"/>
      <c r="GFR33" s="302"/>
      <c r="GFS33" s="302"/>
      <c r="GFT33" s="302"/>
      <c r="GFU33" s="302"/>
      <c r="GFV33" s="302"/>
      <c r="GFW33" s="302"/>
      <c r="GFX33" s="302"/>
      <c r="GFY33" s="302"/>
      <c r="GFZ33" s="302"/>
      <c r="GGA33" s="302"/>
      <c r="GGB33" s="302"/>
      <c r="GGC33" s="302"/>
      <c r="GGD33" s="302"/>
      <c r="GGE33" s="302"/>
      <c r="GGF33" s="302"/>
      <c r="GGG33" s="302"/>
      <c r="GGH33" s="302"/>
      <c r="GGI33" s="302"/>
      <c r="GGJ33" s="302"/>
      <c r="GGK33" s="302"/>
      <c r="GGL33" s="302"/>
      <c r="GGM33" s="302"/>
      <c r="GGN33" s="302"/>
      <c r="GGO33" s="302"/>
      <c r="GGP33" s="302"/>
      <c r="GGQ33" s="302"/>
      <c r="GGR33" s="302"/>
      <c r="GGS33" s="302"/>
      <c r="GGT33" s="302"/>
      <c r="GGU33" s="302"/>
      <c r="GGV33" s="302"/>
      <c r="GGW33" s="302"/>
      <c r="GGX33" s="302"/>
      <c r="GGY33" s="302"/>
      <c r="GGZ33" s="302"/>
      <c r="GHA33" s="302"/>
      <c r="GHB33" s="302"/>
      <c r="GHC33" s="302"/>
      <c r="GHD33" s="302"/>
      <c r="GHE33" s="302"/>
      <c r="GHF33" s="302"/>
      <c r="GHG33" s="302"/>
      <c r="GHH33" s="302"/>
      <c r="GHI33" s="302"/>
      <c r="GHJ33" s="302"/>
      <c r="GHK33" s="302"/>
      <c r="GHL33" s="302"/>
      <c r="GHM33" s="302"/>
      <c r="GHN33" s="302"/>
      <c r="GHO33" s="302"/>
      <c r="GHP33" s="302"/>
      <c r="GHQ33" s="302"/>
      <c r="GHR33" s="302"/>
      <c r="GHS33" s="302"/>
      <c r="GHT33" s="302"/>
      <c r="GHU33" s="302"/>
      <c r="GHV33" s="302"/>
      <c r="GHW33" s="302"/>
      <c r="GHX33" s="302"/>
      <c r="GHY33" s="302"/>
      <c r="GHZ33" s="302"/>
      <c r="GIA33" s="302"/>
      <c r="GIB33" s="302"/>
      <c r="GIC33" s="302"/>
      <c r="GID33" s="302"/>
      <c r="GIE33" s="302"/>
      <c r="GIF33" s="302"/>
      <c r="GIG33" s="302"/>
      <c r="GIH33" s="302"/>
      <c r="GII33" s="302"/>
      <c r="GIJ33" s="302"/>
      <c r="GIK33" s="302"/>
      <c r="GIL33" s="302"/>
      <c r="GIM33" s="302"/>
      <c r="GIN33" s="302"/>
      <c r="GIO33" s="302"/>
      <c r="GIP33" s="302"/>
      <c r="GIQ33" s="302"/>
      <c r="GIR33" s="302"/>
      <c r="GIS33" s="302"/>
      <c r="GIT33" s="302"/>
      <c r="GIU33" s="302"/>
      <c r="GIV33" s="302"/>
      <c r="GIW33" s="302"/>
      <c r="GIX33" s="302"/>
      <c r="GIY33" s="302"/>
      <c r="GIZ33" s="302"/>
      <c r="GJA33" s="302"/>
      <c r="GJB33" s="302"/>
      <c r="GJC33" s="302"/>
      <c r="GJD33" s="302"/>
      <c r="GJE33" s="302"/>
      <c r="GJF33" s="302"/>
      <c r="GJG33" s="302"/>
      <c r="GJH33" s="302"/>
      <c r="GJI33" s="302"/>
      <c r="GJJ33" s="302"/>
      <c r="GJK33" s="302"/>
      <c r="GJL33" s="302"/>
      <c r="GJM33" s="302"/>
      <c r="GJN33" s="302"/>
      <c r="GJO33" s="302"/>
      <c r="GJP33" s="302"/>
      <c r="GJQ33" s="302"/>
      <c r="GJR33" s="302"/>
      <c r="GJS33" s="302"/>
      <c r="GJT33" s="302"/>
      <c r="GJU33" s="302"/>
      <c r="GJV33" s="302"/>
      <c r="GJW33" s="302"/>
      <c r="GJX33" s="302"/>
      <c r="GJY33" s="302"/>
      <c r="GJZ33" s="302"/>
      <c r="GKA33" s="302"/>
      <c r="GKB33" s="302"/>
      <c r="GKC33" s="302"/>
      <c r="GKD33" s="302"/>
      <c r="GKE33" s="302"/>
      <c r="GKF33" s="302"/>
      <c r="GKG33" s="302"/>
      <c r="GKH33" s="302"/>
      <c r="GKI33" s="302"/>
      <c r="GKJ33" s="302"/>
      <c r="GKK33" s="302"/>
      <c r="GKL33" s="302"/>
      <c r="GKM33" s="302"/>
      <c r="GKN33" s="302"/>
      <c r="GKO33" s="302"/>
      <c r="GKP33" s="302"/>
      <c r="GKQ33" s="302"/>
      <c r="GKR33" s="302"/>
      <c r="GKS33" s="302"/>
      <c r="GKT33" s="302"/>
      <c r="GKU33" s="302"/>
      <c r="GKV33" s="302"/>
      <c r="GKW33" s="302"/>
      <c r="GKX33" s="302"/>
      <c r="GKY33" s="302"/>
      <c r="GKZ33" s="302"/>
      <c r="GLA33" s="302"/>
      <c r="GLB33" s="302"/>
      <c r="GLC33" s="302"/>
      <c r="GLD33" s="302"/>
      <c r="GLE33" s="302"/>
      <c r="GLF33" s="302"/>
      <c r="GLG33" s="302"/>
      <c r="GLH33" s="302"/>
      <c r="GLI33" s="302"/>
      <c r="GLJ33" s="302"/>
      <c r="GLK33" s="302"/>
      <c r="GLL33" s="302"/>
      <c r="GLM33" s="302"/>
      <c r="GLN33" s="302"/>
      <c r="GLO33" s="302"/>
      <c r="GLP33" s="302"/>
      <c r="GLQ33" s="302"/>
      <c r="GLR33" s="302"/>
      <c r="GLS33" s="302"/>
      <c r="GLT33" s="302"/>
      <c r="GLU33" s="302"/>
      <c r="GLV33" s="302"/>
      <c r="GLW33" s="302"/>
      <c r="GLX33" s="302"/>
      <c r="GLY33" s="302"/>
      <c r="GLZ33" s="302"/>
      <c r="GMA33" s="302"/>
      <c r="GMB33" s="302"/>
      <c r="GMC33" s="302"/>
      <c r="GMD33" s="302"/>
      <c r="GME33" s="302"/>
      <c r="GMF33" s="302"/>
      <c r="GMG33" s="302"/>
      <c r="GMH33" s="302"/>
      <c r="GMI33" s="302"/>
      <c r="GMJ33" s="302"/>
      <c r="GMK33" s="302"/>
      <c r="GML33" s="302"/>
      <c r="GMM33" s="302"/>
      <c r="GMN33" s="302"/>
      <c r="GMO33" s="302"/>
      <c r="GMP33" s="302"/>
      <c r="GMQ33" s="302"/>
      <c r="GMR33" s="302"/>
      <c r="GMS33" s="302"/>
      <c r="GMT33" s="302"/>
      <c r="GMU33" s="302"/>
      <c r="GMV33" s="302"/>
      <c r="GMW33" s="302"/>
      <c r="GMX33" s="302"/>
      <c r="GMY33" s="302"/>
      <c r="GMZ33" s="302"/>
      <c r="GNA33" s="302"/>
      <c r="GNB33" s="302"/>
      <c r="GNC33" s="302"/>
      <c r="GND33" s="302"/>
      <c r="GNE33" s="302"/>
      <c r="GNF33" s="302"/>
      <c r="GNG33" s="302"/>
      <c r="GNH33" s="302"/>
      <c r="GNI33" s="302"/>
      <c r="GNJ33" s="302"/>
      <c r="GNK33" s="302"/>
      <c r="GNL33" s="302"/>
      <c r="GNM33" s="302"/>
      <c r="GNN33" s="302"/>
      <c r="GNO33" s="302"/>
      <c r="GNP33" s="302"/>
      <c r="GNQ33" s="302"/>
      <c r="GNR33" s="302"/>
      <c r="GNS33" s="302"/>
      <c r="GNT33" s="302"/>
      <c r="GNU33" s="302"/>
      <c r="GNV33" s="302"/>
      <c r="GNW33" s="302"/>
      <c r="GNX33" s="302"/>
      <c r="GNY33" s="302"/>
      <c r="GNZ33" s="302"/>
      <c r="GOA33" s="302"/>
      <c r="GOB33" s="302"/>
      <c r="GOC33" s="302"/>
      <c r="GOD33" s="302"/>
      <c r="GOE33" s="302"/>
      <c r="GOF33" s="302"/>
      <c r="GOG33" s="302"/>
      <c r="GOH33" s="302"/>
      <c r="GOI33" s="302"/>
      <c r="GOJ33" s="302"/>
      <c r="GOK33" s="302"/>
      <c r="GOL33" s="302"/>
      <c r="GOM33" s="302"/>
      <c r="GON33" s="302"/>
      <c r="GOO33" s="302"/>
      <c r="GOP33" s="302"/>
      <c r="GOQ33" s="302"/>
      <c r="GOR33" s="302"/>
      <c r="GOS33" s="302"/>
      <c r="GOT33" s="302"/>
      <c r="GOU33" s="302"/>
      <c r="GOV33" s="302"/>
      <c r="GOW33" s="302"/>
      <c r="GOX33" s="302"/>
      <c r="GOY33" s="302"/>
      <c r="GOZ33" s="302"/>
      <c r="GPA33" s="302"/>
      <c r="GPB33" s="302"/>
      <c r="GPC33" s="302"/>
      <c r="GPD33" s="302"/>
      <c r="GPE33" s="302"/>
      <c r="GPF33" s="302"/>
      <c r="GPG33" s="302"/>
      <c r="GPH33" s="302"/>
      <c r="GPI33" s="302"/>
      <c r="GPJ33" s="302"/>
      <c r="GPK33" s="302"/>
      <c r="GPL33" s="302"/>
      <c r="GPM33" s="302"/>
      <c r="GPN33" s="302"/>
      <c r="GPO33" s="302"/>
      <c r="GPP33" s="302"/>
      <c r="GPQ33" s="302"/>
      <c r="GPR33" s="302"/>
      <c r="GPS33" s="302"/>
      <c r="GPT33" s="302"/>
      <c r="GPU33" s="302"/>
      <c r="GPV33" s="302"/>
      <c r="GPW33" s="302"/>
      <c r="GPX33" s="302"/>
      <c r="GPY33" s="302"/>
      <c r="GPZ33" s="302"/>
      <c r="GQA33" s="302"/>
      <c r="GQB33" s="302"/>
      <c r="GQC33" s="302"/>
      <c r="GQD33" s="302"/>
      <c r="GQE33" s="302"/>
      <c r="GQF33" s="302"/>
      <c r="GQG33" s="302"/>
      <c r="GQH33" s="302"/>
      <c r="GQI33" s="302"/>
      <c r="GQJ33" s="302"/>
      <c r="GQK33" s="302"/>
      <c r="GQL33" s="302"/>
      <c r="GQM33" s="302"/>
      <c r="GQN33" s="302"/>
      <c r="GQO33" s="302"/>
      <c r="GQP33" s="302"/>
      <c r="GQQ33" s="302"/>
      <c r="GQR33" s="302"/>
      <c r="GQS33" s="302"/>
      <c r="GQT33" s="302"/>
      <c r="GQU33" s="302"/>
      <c r="GQV33" s="302"/>
      <c r="GQW33" s="302"/>
      <c r="GQX33" s="302"/>
      <c r="GQY33" s="302"/>
      <c r="GQZ33" s="302"/>
      <c r="GRA33" s="302"/>
      <c r="GRB33" s="302"/>
      <c r="GRC33" s="302"/>
      <c r="GRD33" s="302"/>
      <c r="GRE33" s="302"/>
      <c r="GRF33" s="302"/>
      <c r="GRG33" s="302"/>
      <c r="GRH33" s="302"/>
      <c r="GRI33" s="302"/>
      <c r="GRJ33" s="302"/>
      <c r="GRK33" s="302"/>
      <c r="GRL33" s="302"/>
      <c r="GRM33" s="302"/>
      <c r="GRN33" s="302"/>
      <c r="GRO33" s="302"/>
      <c r="GRP33" s="302"/>
      <c r="GRQ33" s="302"/>
      <c r="GRR33" s="302"/>
      <c r="GRS33" s="302"/>
      <c r="GRT33" s="302"/>
      <c r="GRU33" s="302"/>
      <c r="GRV33" s="302"/>
      <c r="GRW33" s="302"/>
      <c r="GRX33" s="302"/>
      <c r="GRY33" s="302"/>
      <c r="GRZ33" s="302"/>
      <c r="GSA33" s="302"/>
      <c r="GSB33" s="302"/>
      <c r="GSC33" s="302"/>
      <c r="GSD33" s="302"/>
      <c r="GSE33" s="302"/>
      <c r="GSF33" s="302"/>
      <c r="GSG33" s="302"/>
      <c r="GSH33" s="302"/>
      <c r="GSI33" s="302"/>
      <c r="GSJ33" s="302"/>
      <c r="GSK33" s="302"/>
      <c r="GSL33" s="302"/>
      <c r="GSM33" s="302"/>
      <c r="GSN33" s="302"/>
      <c r="GSO33" s="302"/>
      <c r="GSP33" s="302"/>
      <c r="GSQ33" s="302"/>
      <c r="GSR33" s="302"/>
      <c r="GSS33" s="302"/>
      <c r="GST33" s="302"/>
      <c r="GSU33" s="302"/>
      <c r="GSV33" s="302"/>
      <c r="GSW33" s="302"/>
      <c r="GSX33" s="302"/>
      <c r="GSY33" s="302"/>
      <c r="GSZ33" s="302"/>
      <c r="GTA33" s="302"/>
      <c r="GTB33" s="302"/>
      <c r="GTC33" s="302"/>
      <c r="GTD33" s="302"/>
      <c r="GTE33" s="302"/>
      <c r="GTF33" s="302"/>
      <c r="GTG33" s="302"/>
      <c r="GTH33" s="302"/>
      <c r="GTI33" s="302"/>
      <c r="GTJ33" s="302"/>
      <c r="GTK33" s="302"/>
      <c r="GTL33" s="302"/>
      <c r="GTM33" s="302"/>
      <c r="GTN33" s="302"/>
      <c r="GTO33" s="302"/>
      <c r="GTP33" s="302"/>
      <c r="GTQ33" s="302"/>
      <c r="GTR33" s="302"/>
      <c r="GTS33" s="302"/>
      <c r="GTT33" s="302"/>
      <c r="GTU33" s="302"/>
      <c r="GTV33" s="302"/>
      <c r="GTW33" s="302"/>
      <c r="GTX33" s="302"/>
      <c r="GTY33" s="302"/>
      <c r="GTZ33" s="302"/>
      <c r="GUA33" s="302"/>
      <c r="GUB33" s="302"/>
      <c r="GUC33" s="302"/>
      <c r="GUD33" s="302"/>
      <c r="GUE33" s="302"/>
      <c r="GUF33" s="302"/>
      <c r="GUG33" s="302"/>
      <c r="GUH33" s="302"/>
      <c r="GUI33" s="302"/>
      <c r="GUJ33" s="302"/>
      <c r="GUK33" s="302"/>
      <c r="GUL33" s="302"/>
      <c r="GUM33" s="302"/>
      <c r="GUN33" s="302"/>
      <c r="GUO33" s="302"/>
      <c r="GUP33" s="302"/>
      <c r="GUQ33" s="302"/>
      <c r="GUR33" s="302"/>
      <c r="GUS33" s="302"/>
      <c r="GUT33" s="302"/>
      <c r="GUU33" s="302"/>
      <c r="GUV33" s="302"/>
      <c r="GUW33" s="302"/>
      <c r="GUX33" s="302"/>
      <c r="GUY33" s="302"/>
      <c r="GUZ33" s="302"/>
      <c r="GVA33" s="302"/>
      <c r="GVB33" s="302"/>
      <c r="GVC33" s="302"/>
      <c r="GVD33" s="302"/>
      <c r="GVE33" s="302"/>
      <c r="GVF33" s="302"/>
      <c r="GVG33" s="302"/>
      <c r="GVH33" s="302"/>
      <c r="GVI33" s="302"/>
      <c r="GVJ33" s="302"/>
      <c r="GVK33" s="302"/>
      <c r="GVL33" s="302"/>
      <c r="GVM33" s="302"/>
      <c r="GVN33" s="302"/>
      <c r="GVO33" s="302"/>
      <c r="GVP33" s="302"/>
      <c r="GVQ33" s="302"/>
      <c r="GVR33" s="302"/>
      <c r="GVS33" s="302"/>
      <c r="GVT33" s="302"/>
      <c r="GVU33" s="302"/>
      <c r="GVV33" s="302"/>
      <c r="GVW33" s="302"/>
      <c r="GVX33" s="302"/>
      <c r="GVY33" s="302"/>
      <c r="GVZ33" s="302"/>
      <c r="GWA33" s="302"/>
      <c r="GWB33" s="302"/>
      <c r="GWC33" s="302"/>
      <c r="GWD33" s="302"/>
      <c r="GWE33" s="302"/>
      <c r="GWF33" s="302"/>
      <c r="GWG33" s="302"/>
      <c r="GWH33" s="302"/>
      <c r="GWI33" s="302"/>
      <c r="GWJ33" s="302"/>
      <c r="GWK33" s="302"/>
      <c r="GWL33" s="302"/>
      <c r="GWM33" s="302"/>
      <c r="GWN33" s="302"/>
      <c r="GWO33" s="302"/>
      <c r="GWP33" s="302"/>
      <c r="GWQ33" s="302"/>
      <c r="GWR33" s="302"/>
      <c r="GWS33" s="302"/>
      <c r="GWT33" s="302"/>
      <c r="GWU33" s="302"/>
      <c r="GWV33" s="302"/>
      <c r="GWW33" s="302"/>
      <c r="GWX33" s="302"/>
      <c r="GWY33" s="302"/>
      <c r="GWZ33" s="302"/>
      <c r="GXA33" s="302"/>
      <c r="GXB33" s="302"/>
      <c r="GXC33" s="302"/>
      <c r="GXD33" s="302"/>
      <c r="GXE33" s="302"/>
      <c r="GXF33" s="302"/>
      <c r="GXG33" s="302"/>
      <c r="GXH33" s="302"/>
      <c r="GXI33" s="302"/>
      <c r="GXJ33" s="302"/>
      <c r="GXK33" s="302"/>
      <c r="GXL33" s="302"/>
      <c r="GXM33" s="302"/>
      <c r="GXN33" s="302"/>
      <c r="GXO33" s="302"/>
      <c r="GXP33" s="302"/>
      <c r="GXQ33" s="302"/>
      <c r="GXR33" s="302"/>
      <c r="GXS33" s="302"/>
      <c r="GXT33" s="302"/>
      <c r="GXU33" s="302"/>
      <c r="GXV33" s="302"/>
      <c r="GXW33" s="302"/>
      <c r="GXX33" s="302"/>
      <c r="GXY33" s="302"/>
      <c r="GXZ33" s="302"/>
      <c r="GYA33" s="302"/>
      <c r="GYB33" s="302"/>
      <c r="GYC33" s="302"/>
      <c r="GYD33" s="302"/>
      <c r="GYE33" s="302"/>
      <c r="GYF33" s="302"/>
      <c r="GYG33" s="302"/>
      <c r="GYH33" s="302"/>
      <c r="GYI33" s="302"/>
      <c r="GYJ33" s="302"/>
      <c r="GYK33" s="302"/>
      <c r="GYL33" s="302"/>
      <c r="GYM33" s="302"/>
      <c r="GYN33" s="302"/>
      <c r="GYO33" s="302"/>
      <c r="GYP33" s="302"/>
      <c r="GYQ33" s="302"/>
      <c r="GYR33" s="302"/>
      <c r="GYS33" s="302"/>
      <c r="GYT33" s="302"/>
      <c r="GYU33" s="302"/>
      <c r="GYV33" s="302"/>
      <c r="GYW33" s="302"/>
      <c r="GYX33" s="302"/>
      <c r="GYY33" s="302"/>
      <c r="GYZ33" s="302"/>
      <c r="GZA33" s="302"/>
      <c r="GZB33" s="302"/>
      <c r="GZC33" s="302"/>
      <c r="GZD33" s="302"/>
      <c r="GZE33" s="302"/>
      <c r="GZF33" s="302"/>
      <c r="GZG33" s="302"/>
      <c r="GZH33" s="302"/>
      <c r="GZI33" s="302"/>
      <c r="GZJ33" s="302"/>
      <c r="GZK33" s="302"/>
      <c r="GZL33" s="302"/>
      <c r="GZM33" s="302"/>
      <c r="GZN33" s="302"/>
      <c r="GZO33" s="302"/>
      <c r="GZP33" s="302"/>
      <c r="GZQ33" s="302"/>
      <c r="GZR33" s="302"/>
      <c r="GZS33" s="302"/>
      <c r="GZT33" s="302"/>
      <c r="GZU33" s="302"/>
      <c r="GZV33" s="302"/>
      <c r="GZW33" s="302"/>
      <c r="GZX33" s="302"/>
      <c r="GZY33" s="302"/>
      <c r="GZZ33" s="302"/>
      <c r="HAA33" s="302"/>
      <c r="HAB33" s="302"/>
      <c r="HAC33" s="302"/>
      <c r="HAD33" s="302"/>
      <c r="HAE33" s="302"/>
      <c r="HAF33" s="302"/>
      <c r="HAG33" s="302"/>
      <c r="HAH33" s="302"/>
      <c r="HAI33" s="302"/>
      <c r="HAJ33" s="302"/>
      <c r="HAK33" s="302"/>
      <c r="HAL33" s="302"/>
      <c r="HAM33" s="302"/>
      <c r="HAN33" s="302"/>
      <c r="HAO33" s="302"/>
      <c r="HAP33" s="302"/>
      <c r="HAQ33" s="302"/>
      <c r="HAR33" s="302"/>
      <c r="HAS33" s="302"/>
      <c r="HAT33" s="302"/>
      <c r="HAU33" s="302"/>
      <c r="HAV33" s="302"/>
      <c r="HAW33" s="302"/>
      <c r="HAX33" s="302"/>
      <c r="HAY33" s="302"/>
      <c r="HAZ33" s="302"/>
      <c r="HBA33" s="302"/>
      <c r="HBB33" s="302"/>
      <c r="HBC33" s="302"/>
      <c r="HBD33" s="302"/>
      <c r="HBE33" s="302"/>
      <c r="HBF33" s="302"/>
      <c r="HBG33" s="302"/>
      <c r="HBH33" s="302"/>
      <c r="HBI33" s="302"/>
      <c r="HBJ33" s="302"/>
      <c r="HBK33" s="302"/>
      <c r="HBL33" s="302"/>
      <c r="HBM33" s="302"/>
      <c r="HBN33" s="302"/>
      <c r="HBO33" s="302"/>
      <c r="HBP33" s="302"/>
      <c r="HBQ33" s="302"/>
      <c r="HBR33" s="302"/>
      <c r="HBS33" s="302"/>
      <c r="HBT33" s="302"/>
      <c r="HBU33" s="302"/>
      <c r="HBV33" s="302"/>
      <c r="HBW33" s="302"/>
      <c r="HBX33" s="302"/>
      <c r="HBY33" s="302"/>
      <c r="HBZ33" s="302"/>
      <c r="HCA33" s="302"/>
      <c r="HCB33" s="302"/>
      <c r="HCC33" s="302"/>
      <c r="HCD33" s="302"/>
      <c r="HCE33" s="302"/>
      <c r="HCF33" s="302"/>
      <c r="HCG33" s="302"/>
      <c r="HCH33" s="302"/>
      <c r="HCI33" s="302"/>
      <c r="HCJ33" s="302"/>
      <c r="HCK33" s="302"/>
      <c r="HCL33" s="302"/>
      <c r="HCM33" s="302"/>
      <c r="HCN33" s="302"/>
      <c r="HCO33" s="302"/>
      <c r="HCP33" s="302"/>
      <c r="HCQ33" s="302"/>
      <c r="HCR33" s="302"/>
      <c r="HCS33" s="302"/>
      <c r="HCT33" s="302"/>
      <c r="HCU33" s="302"/>
      <c r="HCV33" s="302"/>
      <c r="HCW33" s="302"/>
      <c r="HCX33" s="302"/>
      <c r="HCY33" s="302"/>
      <c r="HCZ33" s="302"/>
      <c r="HDA33" s="302"/>
      <c r="HDB33" s="302"/>
      <c r="HDC33" s="302"/>
      <c r="HDD33" s="302"/>
      <c r="HDE33" s="302"/>
      <c r="HDF33" s="302"/>
      <c r="HDG33" s="302"/>
      <c r="HDH33" s="302"/>
      <c r="HDI33" s="302"/>
      <c r="HDJ33" s="302"/>
      <c r="HDK33" s="302"/>
      <c r="HDL33" s="302"/>
      <c r="HDM33" s="302"/>
      <c r="HDN33" s="302"/>
      <c r="HDO33" s="302"/>
      <c r="HDP33" s="302"/>
      <c r="HDQ33" s="302"/>
      <c r="HDR33" s="302"/>
      <c r="HDS33" s="302"/>
      <c r="HDT33" s="302"/>
      <c r="HDU33" s="302"/>
      <c r="HDV33" s="302"/>
      <c r="HDW33" s="302"/>
      <c r="HDX33" s="302"/>
      <c r="HDY33" s="302"/>
      <c r="HDZ33" s="302"/>
      <c r="HEA33" s="302"/>
      <c r="HEB33" s="302"/>
      <c r="HEC33" s="302"/>
      <c r="HED33" s="302"/>
      <c r="HEE33" s="302"/>
      <c r="HEF33" s="302"/>
      <c r="HEG33" s="302"/>
      <c r="HEH33" s="302"/>
      <c r="HEI33" s="302"/>
      <c r="HEJ33" s="302"/>
      <c r="HEK33" s="302"/>
      <c r="HEL33" s="302"/>
      <c r="HEM33" s="302"/>
      <c r="HEN33" s="302"/>
      <c r="HEO33" s="302"/>
      <c r="HEP33" s="302"/>
      <c r="HEQ33" s="302"/>
      <c r="HER33" s="302"/>
      <c r="HES33" s="302"/>
      <c r="HET33" s="302"/>
      <c r="HEU33" s="302"/>
      <c r="HEV33" s="302"/>
      <c r="HEW33" s="302"/>
      <c r="HEX33" s="302"/>
      <c r="HEY33" s="302"/>
      <c r="HEZ33" s="302"/>
      <c r="HFA33" s="302"/>
      <c r="HFB33" s="302"/>
      <c r="HFC33" s="302"/>
      <c r="HFD33" s="302"/>
      <c r="HFE33" s="302"/>
      <c r="HFF33" s="302"/>
      <c r="HFG33" s="302"/>
      <c r="HFH33" s="302"/>
      <c r="HFI33" s="302"/>
      <c r="HFJ33" s="302"/>
      <c r="HFK33" s="302"/>
      <c r="HFL33" s="302"/>
      <c r="HFM33" s="302"/>
      <c r="HFN33" s="302"/>
      <c r="HFO33" s="302"/>
      <c r="HFP33" s="302"/>
      <c r="HFQ33" s="302"/>
      <c r="HFR33" s="302"/>
      <c r="HFS33" s="302"/>
      <c r="HFT33" s="302"/>
      <c r="HFU33" s="302"/>
      <c r="HFV33" s="302"/>
      <c r="HFW33" s="302"/>
      <c r="HFX33" s="302"/>
      <c r="HFY33" s="302"/>
      <c r="HFZ33" s="302"/>
      <c r="HGA33" s="302"/>
      <c r="HGB33" s="302"/>
      <c r="HGC33" s="302"/>
      <c r="HGD33" s="302"/>
      <c r="HGE33" s="302"/>
      <c r="HGF33" s="302"/>
      <c r="HGG33" s="302"/>
      <c r="HGH33" s="302"/>
      <c r="HGI33" s="302"/>
      <c r="HGJ33" s="302"/>
      <c r="HGK33" s="302"/>
      <c r="HGL33" s="302"/>
      <c r="HGM33" s="302"/>
      <c r="HGN33" s="302"/>
      <c r="HGO33" s="302"/>
      <c r="HGP33" s="302"/>
      <c r="HGQ33" s="302"/>
      <c r="HGR33" s="302"/>
      <c r="HGS33" s="302"/>
      <c r="HGT33" s="302"/>
      <c r="HGU33" s="302"/>
      <c r="HGV33" s="302"/>
      <c r="HGW33" s="302"/>
      <c r="HGX33" s="302"/>
      <c r="HGY33" s="302"/>
      <c r="HGZ33" s="302"/>
      <c r="HHA33" s="302"/>
      <c r="HHB33" s="302"/>
      <c r="HHC33" s="302"/>
      <c r="HHD33" s="302"/>
      <c r="HHE33" s="302"/>
      <c r="HHF33" s="302"/>
      <c r="HHG33" s="302"/>
      <c r="HHH33" s="302"/>
      <c r="HHI33" s="302"/>
      <c r="HHJ33" s="302"/>
      <c r="HHK33" s="302"/>
      <c r="HHL33" s="302"/>
      <c r="HHM33" s="302"/>
      <c r="HHN33" s="302"/>
      <c r="HHO33" s="302"/>
      <c r="HHP33" s="302"/>
      <c r="HHQ33" s="302"/>
      <c r="HHR33" s="302"/>
      <c r="HHS33" s="302"/>
      <c r="HHT33" s="302"/>
      <c r="HHU33" s="302"/>
      <c r="HHV33" s="302"/>
      <c r="HHW33" s="302"/>
      <c r="HHX33" s="302"/>
      <c r="HHY33" s="302"/>
      <c r="HHZ33" s="302"/>
      <c r="HIA33" s="302"/>
      <c r="HIB33" s="302"/>
      <c r="HIC33" s="302"/>
      <c r="HID33" s="302"/>
      <c r="HIE33" s="302"/>
      <c r="HIF33" s="302"/>
      <c r="HIG33" s="302"/>
      <c r="HIH33" s="302"/>
      <c r="HII33" s="302"/>
      <c r="HIJ33" s="302"/>
      <c r="HIK33" s="302"/>
      <c r="HIL33" s="302"/>
      <c r="HIM33" s="302"/>
      <c r="HIN33" s="302"/>
      <c r="HIO33" s="302"/>
      <c r="HIP33" s="302"/>
      <c r="HIQ33" s="302"/>
      <c r="HIR33" s="302"/>
      <c r="HIS33" s="302"/>
      <c r="HIT33" s="302"/>
      <c r="HIU33" s="302"/>
      <c r="HIV33" s="302"/>
      <c r="HIW33" s="302"/>
      <c r="HIX33" s="302"/>
      <c r="HIY33" s="302"/>
      <c r="HIZ33" s="302"/>
      <c r="HJA33" s="302"/>
      <c r="HJB33" s="302"/>
      <c r="HJC33" s="302"/>
      <c r="HJD33" s="302"/>
      <c r="HJE33" s="302"/>
      <c r="HJF33" s="302"/>
      <c r="HJG33" s="302"/>
      <c r="HJH33" s="302"/>
      <c r="HJI33" s="302"/>
      <c r="HJJ33" s="302"/>
      <c r="HJK33" s="302"/>
      <c r="HJL33" s="302"/>
      <c r="HJM33" s="302"/>
      <c r="HJN33" s="302"/>
      <c r="HJO33" s="302"/>
      <c r="HJP33" s="302"/>
      <c r="HJQ33" s="302"/>
      <c r="HJR33" s="302"/>
      <c r="HJS33" s="302"/>
      <c r="HJT33" s="302"/>
      <c r="HJU33" s="302"/>
      <c r="HJV33" s="302"/>
      <c r="HJW33" s="302"/>
      <c r="HJX33" s="302"/>
      <c r="HJY33" s="302"/>
      <c r="HJZ33" s="302"/>
      <c r="HKA33" s="302"/>
      <c r="HKB33" s="302"/>
      <c r="HKC33" s="302"/>
      <c r="HKD33" s="302"/>
      <c r="HKE33" s="302"/>
      <c r="HKF33" s="302"/>
      <c r="HKG33" s="302"/>
      <c r="HKH33" s="302"/>
      <c r="HKI33" s="302"/>
      <c r="HKJ33" s="302"/>
      <c r="HKK33" s="302"/>
      <c r="HKL33" s="302"/>
      <c r="HKM33" s="302"/>
      <c r="HKN33" s="302"/>
      <c r="HKO33" s="302"/>
      <c r="HKP33" s="302"/>
      <c r="HKQ33" s="302"/>
      <c r="HKR33" s="302"/>
      <c r="HKS33" s="302"/>
      <c r="HKT33" s="302"/>
      <c r="HKU33" s="302"/>
      <c r="HKV33" s="302"/>
      <c r="HKW33" s="302"/>
      <c r="HKX33" s="302"/>
      <c r="HKY33" s="302"/>
      <c r="HKZ33" s="302"/>
      <c r="HLA33" s="302"/>
      <c r="HLB33" s="302"/>
      <c r="HLC33" s="302"/>
      <c r="HLD33" s="302"/>
      <c r="HLE33" s="302"/>
      <c r="HLF33" s="302"/>
      <c r="HLG33" s="302"/>
      <c r="HLH33" s="302"/>
      <c r="HLI33" s="302"/>
      <c r="HLJ33" s="302"/>
      <c r="HLK33" s="302"/>
      <c r="HLL33" s="302"/>
      <c r="HLM33" s="302"/>
      <c r="HLN33" s="302"/>
      <c r="HLO33" s="302"/>
      <c r="HLP33" s="302"/>
      <c r="HLQ33" s="302"/>
      <c r="HLR33" s="302"/>
      <c r="HLS33" s="302"/>
      <c r="HLT33" s="302"/>
      <c r="HLU33" s="302"/>
      <c r="HLV33" s="302"/>
      <c r="HLW33" s="302"/>
      <c r="HLX33" s="302"/>
      <c r="HLY33" s="302"/>
      <c r="HLZ33" s="302"/>
      <c r="HMA33" s="302"/>
      <c r="HMB33" s="302"/>
      <c r="HMC33" s="302"/>
      <c r="HMD33" s="302"/>
      <c r="HME33" s="302"/>
      <c r="HMF33" s="302"/>
      <c r="HMG33" s="302"/>
      <c r="HMH33" s="302"/>
      <c r="HMI33" s="302"/>
      <c r="HMJ33" s="302"/>
      <c r="HMK33" s="302"/>
      <c r="HML33" s="302"/>
      <c r="HMM33" s="302"/>
      <c r="HMN33" s="302"/>
      <c r="HMO33" s="302"/>
      <c r="HMP33" s="302"/>
      <c r="HMQ33" s="302"/>
      <c r="HMR33" s="302"/>
      <c r="HMS33" s="302"/>
      <c r="HMT33" s="302"/>
      <c r="HMU33" s="302"/>
      <c r="HMV33" s="302"/>
      <c r="HMW33" s="302"/>
      <c r="HMX33" s="302"/>
      <c r="HMY33" s="302"/>
      <c r="HMZ33" s="302"/>
      <c r="HNA33" s="302"/>
      <c r="HNB33" s="302"/>
      <c r="HNC33" s="302"/>
      <c r="HND33" s="302"/>
      <c r="HNE33" s="302"/>
      <c r="HNF33" s="302"/>
      <c r="HNG33" s="302"/>
      <c r="HNH33" s="302"/>
      <c r="HNI33" s="302"/>
      <c r="HNJ33" s="302"/>
      <c r="HNK33" s="302"/>
      <c r="HNL33" s="302"/>
      <c r="HNM33" s="302"/>
      <c r="HNN33" s="302"/>
      <c r="HNO33" s="302"/>
      <c r="HNP33" s="302"/>
      <c r="HNQ33" s="302"/>
      <c r="HNR33" s="302"/>
      <c r="HNS33" s="302"/>
      <c r="HNT33" s="302"/>
      <c r="HNU33" s="302"/>
      <c r="HNV33" s="302"/>
      <c r="HNW33" s="302"/>
      <c r="HNX33" s="302"/>
      <c r="HNY33" s="302"/>
      <c r="HNZ33" s="302"/>
      <c r="HOA33" s="302"/>
      <c r="HOB33" s="302"/>
      <c r="HOC33" s="302"/>
      <c r="HOD33" s="302"/>
      <c r="HOE33" s="302"/>
      <c r="HOF33" s="302"/>
      <c r="HOG33" s="302"/>
      <c r="HOH33" s="302"/>
      <c r="HOI33" s="302"/>
      <c r="HOJ33" s="302"/>
      <c r="HOK33" s="302"/>
      <c r="HOL33" s="302"/>
      <c r="HOM33" s="302"/>
      <c r="HON33" s="302"/>
      <c r="HOO33" s="302"/>
      <c r="HOP33" s="302"/>
      <c r="HOQ33" s="302"/>
      <c r="HOR33" s="302"/>
      <c r="HOS33" s="302"/>
      <c r="HOT33" s="302"/>
      <c r="HOU33" s="302"/>
      <c r="HOV33" s="302"/>
      <c r="HOW33" s="302"/>
      <c r="HOX33" s="302"/>
      <c r="HOY33" s="302"/>
      <c r="HOZ33" s="302"/>
      <c r="HPA33" s="302"/>
      <c r="HPB33" s="302"/>
      <c r="HPC33" s="302"/>
      <c r="HPD33" s="302"/>
      <c r="HPE33" s="302"/>
      <c r="HPF33" s="302"/>
      <c r="HPG33" s="302"/>
      <c r="HPH33" s="302"/>
      <c r="HPI33" s="302"/>
      <c r="HPJ33" s="302"/>
      <c r="HPK33" s="302"/>
      <c r="HPL33" s="302"/>
      <c r="HPM33" s="302"/>
      <c r="HPN33" s="302"/>
      <c r="HPO33" s="302"/>
      <c r="HPP33" s="302"/>
      <c r="HPQ33" s="302"/>
      <c r="HPR33" s="302"/>
      <c r="HPS33" s="302"/>
      <c r="HPT33" s="302"/>
      <c r="HPU33" s="302"/>
      <c r="HPV33" s="302"/>
      <c r="HPW33" s="302"/>
      <c r="HPX33" s="302"/>
      <c r="HPY33" s="302"/>
      <c r="HPZ33" s="302"/>
      <c r="HQA33" s="302"/>
      <c r="HQB33" s="302"/>
      <c r="HQC33" s="302"/>
      <c r="HQD33" s="302"/>
      <c r="HQE33" s="302"/>
      <c r="HQF33" s="302"/>
      <c r="HQG33" s="302"/>
      <c r="HQH33" s="302"/>
      <c r="HQI33" s="302"/>
      <c r="HQJ33" s="302"/>
      <c r="HQK33" s="302"/>
      <c r="HQL33" s="302"/>
      <c r="HQM33" s="302"/>
      <c r="HQN33" s="302"/>
      <c r="HQO33" s="302"/>
      <c r="HQP33" s="302"/>
      <c r="HQQ33" s="302"/>
      <c r="HQR33" s="302"/>
      <c r="HQS33" s="302"/>
      <c r="HQT33" s="302"/>
      <c r="HQU33" s="302"/>
      <c r="HQV33" s="302"/>
      <c r="HQW33" s="302"/>
      <c r="HQX33" s="302"/>
      <c r="HQY33" s="302"/>
      <c r="HQZ33" s="302"/>
      <c r="HRA33" s="302"/>
      <c r="HRB33" s="302"/>
      <c r="HRC33" s="302"/>
      <c r="HRD33" s="302"/>
      <c r="HRE33" s="302"/>
      <c r="HRF33" s="302"/>
      <c r="HRG33" s="302"/>
      <c r="HRH33" s="302"/>
      <c r="HRI33" s="302"/>
      <c r="HRJ33" s="302"/>
      <c r="HRK33" s="302"/>
      <c r="HRL33" s="302"/>
      <c r="HRM33" s="302"/>
      <c r="HRN33" s="302"/>
      <c r="HRO33" s="302"/>
      <c r="HRP33" s="302"/>
      <c r="HRQ33" s="302"/>
      <c r="HRR33" s="302"/>
      <c r="HRS33" s="302"/>
      <c r="HRT33" s="302"/>
      <c r="HRU33" s="302"/>
      <c r="HRV33" s="302"/>
      <c r="HRW33" s="302"/>
      <c r="HRX33" s="302"/>
      <c r="HRY33" s="302"/>
      <c r="HRZ33" s="302"/>
      <c r="HSA33" s="302"/>
      <c r="HSB33" s="302"/>
      <c r="HSC33" s="302"/>
      <c r="HSD33" s="302"/>
      <c r="HSE33" s="302"/>
      <c r="HSF33" s="302"/>
      <c r="HSG33" s="302"/>
      <c r="HSH33" s="302"/>
      <c r="HSI33" s="302"/>
      <c r="HSJ33" s="302"/>
      <c r="HSK33" s="302"/>
      <c r="HSL33" s="302"/>
      <c r="HSM33" s="302"/>
      <c r="HSN33" s="302"/>
      <c r="HSO33" s="302"/>
      <c r="HSP33" s="302"/>
      <c r="HSQ33" s="302"/>
      <c r="HSR33" s="302"/>
      <c r="HSS33" s="302"/>
      <c r="HST33" s="302"/>
      <c r="HSU33" s="302"/>
      <c r="HSV33" s="302"/>
      <c r="HSW33" s="302"/>
      <c r="HSX33" s="302"/>
      <c r="HSY33" s="302"/>
      <c r="HSZ33" s="302"/>
      <c r="HTA33" s="302"/>
      <c r="HTB33" s="302"/>
      <c r="HTC33" s="302"/>
      <c r="HTD33" s="302"/>
      <c r="HTE33" s="302"/>
      <c r="HTF33" s="302"/>
      <c r="HTG33" s="302"/>
      <c r="HTH33" s="302"/>
      <c r="HTI33" s="302"/>
      <c r="HTJ33" s="302"/>
      <c r="HTK33" s="302"/>
      <c r="HTL33" s="302"/>
      <c r="HTM33" s="302"/>
      <c r="HTN33" s="302"/>
      <c r="HTO33" s="302"/>
      <c r="HTP33" s="302"/>
      <c r="HTQ33" s="302"/>
      <c r="HTR33" s="302"/>
      <c r="HTS33" s="302"/>
      <c r="HTT33" s="302"/>
      <c r="HTU33" s="302"/>
      <c r="HTV33" s="302"/>
      <c r="HTW33" s="302"/>
      <c r="HTX33" s="302"/>
      <c r="HTY33" s="302"/>
      <c r="HTZ33" s="302"/>
      <c r="HUA33" s="302"/>
      <c r="HUB33" s="302"/>
      <c r="HUC33" s="302"/>
      <c r="HUD33" s="302"/>
      <c r="HUE33" s="302"/>
      <c r="HUF33" s="302"/>
      <c r="HUG33" s="302"/>
      <c r="HUH33" s="302"/>
      <c r="HUI33" s="302"/>
      <c r="HUJ33" s="302"/>
      <c r="HUK33" s="302"/>
      <c r="HUL33" s="302"/>
      <c r="HUM33" s="302"/>
      <c r="HUN33" s="302"/>
      <c r="HUO33" s="302"/>
      <c r="HUP33" s="302"/>
      <c r="HUQ33" s="302"/>
      <c r="HUR33" s="302"/>
      <c r="HUS33" s="302"/>
      <c r="HUT33" s="302"/>
      <c r="HUU33" s="302"/>
      <c r="HUV33" s="302"/>
      <c r="HUW33" s="302"/>
      <c r="HUX33" s="302"/>
      <c r="HUY33" s="302"/>
      <c r="HUZ33" s="302"/>
      <c r="HVA33" s="302"/>
      <c r="HVB33" s="302"/>
      <c r="HVC33" s="302"/>
      <c r="HVD33" s="302"/>
      <c r="HVE33" s="302"/>
      <c r="HVF33" s="302"/>
      <c r="HVG33" s="302"/>
      <c r="HVH33" s="302"/>
      <c r="HVI33" s="302"/>
      <c r="HVJ33" s="302"/>
      <c r="HVK33" s="302"/>
      <c r="HVL33" s="302"/>
      <c r="HVM33" s="302"/>
      <c r="HVN33" s="302"/>
      <c r="HVO33" s="302"/>
      <c r="HVP33" s="302"/>
      <c r="HVQ33" s="302"/>
      <c r="HVR33" s="302"/>
      <c r="HVS33" s="302"/>
      <c r="HVT33" s="302"/>
      <c r="HVU33" s="302"/>
      <c r="HVV33" s="302"/>
      <c r="HVW33" s="302"/>
      <c r="HVX33" s="302"/>
      <c r="HVY33" s="302"/>
      <c r="HVZ33" s="302"/>
      <c r="HWA33" s="302"/>
      <c r="HWB33" s="302"/>
      <c r="HWC33" s="302"/>
      <c r="HWD33" s="302"/>
      <c r="HWE33" s="302"/>
      <c r="HWF33" s="302"/>
      <c r="HWG33" s="302"/>
      <c r="HWH33" s="302"/>
      <c r="HWI33" s="302"/>
      <c r="HWJ33" s="302"/>
      <c r="HWK33" s="302"/>
      <c r="HWL33" s="302"/>
      <c r="HWM33" s="302"/>
      <c r="HWN33" s="302"/>
      <c r="HWO33" s="302"/>
      <c r="HWP33" s="302"/>
      <c r="HWQ33" s="302"/>
      <c r="HWR33" s="302"/>
      <c r="HWS33" s="302"/>
      <c r="HWT33" s="302"/>
      <c r="HWU33" s="302"/>
      <c r="HWV33" s="302"/>
      <c r="HWW33" s="302"/>
      <c r="HWX33" s="302"/>
      <c r="HWY33" s="302"/>
      <c r="HWZ33" s="302"/>
      <c r="HXA33" s="302"/>
      <c r="HXB33" s="302"/>
      <c r="HXC33" s="302"/>
      <c r="HXD33" s="302"/>
      <c r="HXE33" s="302"/>
      <c r="HXF33" s="302"/>
      <c r="HXG33" s="302"/>
      <c r="HXH33" s="302"/>
      <c r="HXI33" s="302"/>
      <c r="HXJ33" s="302"/>
      <c r="HXK33" s="302"/>
      <c r="HXL33" s="302"/>
      <c r="HXM33" s="302"/>
      <c r="HXN33" s="302"/>
      <c r="HXO33" s="302"/>
      <c r="HXP33" s="302"/>
      <c r="HXQ33" s="302"/>
      <c r="HXR33" s="302"/>
      <c r="HXS33" s="302"/>
      <c r="HXT33" s="302"/>
      <c r="HXU33" s="302"/>
      <c r="HXV33" s="302"/>
      <c r="HXW33" s="302"/>
      <c r="HXX33" s="302"/>
      <c r="HXY33" s="302"/>
      <c r="HXZ33" s="302"/>
      <c r="HYA33" s="302"/>
      <c r="HYB33" s="302"/>
      <c r="HYC33" s="302"/>
      <c r="HYD33" s="302"/>
      <c r="HYE33" s="302"/>
      <c r="HYF33" s="302"/>
      <c r="HYG33" s="302"/>
      <c r="HYH33" s="302"/>
      <c r="HYI33" s="302"/>
      <c r="HYJ33" s="302"/>
      <c r="HYK33" s="302"/>
      <c r="HYL33" s="302"/>
      <c r="HYM33" s="302"/>
      <c r="HYN33" s="302"/>
      <c r="HYO33" s="302"/>
      <c r="HYP33" s="302"/>
      <c r="HYQ33" s="302"/>
      <c r="HYR33" s="302"/>
      <c r="HYS33" s="302"/>
      <c r="HYT33" s="302"/>
      <c r="HYU33" s="302"/>
      <c r="HYV33" s="302"/>
      <c r="HYW33" s="302"/>
      <c r="HYX33" s="302"/>
      <c r="HYY33" s="302"/>
      <c r="HYZ33" s="302"/>
      <c r="HZA33" s="302"/>
      <c r="HZB33" s="302"/>
      <c r="HZC33" s="302"/>
      <c r="HZD33" s="302"/>
      <c r="HZE33" s="302"/>
      <c r="HZF33" s="302"/>
      <c r="HZG33" s="302"/>
      <c r="HZH33" s="302"/>
      <c r="HZI33" s="302"/>
      <c r="HZJ33" s="302"/>
      <c r="HZK33" s="302"/>
      <c r="HZL33" s="302"/>
      <c r="HZM33" s="302"/>
      <c r="HZN33" s="302"/>
      <c r="HZO33" s="302"/>
      <c r="HZP33" s="302"/>
      <c r="HZQ33" s="302"/>
      <c r="HZR33" s="302"/>
      <c r="HZS33" s="302"/>
      <c r="HZT33" s="302"/>
      <c r="HZU33" s="302"/>
      <c r="HZV33" s="302"/>
      <c r="HZW33" s="302"/>
      <c r="HZX33" s="302"/>
      <c r="HZY33" s="302"/>
      <c r="HZZ33" s="302"/>
      <c r="IAA33" s="302"/>
      <c r="IAB33" s="302"/>
      <c r="IAC33" s="302"/>
      <c r="IAD33" s="302"/>
      <c r="IAE33" s="302"/>
      <c r="IAF33" s="302"/>
      <c r="IAG33" s="302"/>
      <c r="IAH33" s="302"/>
      <c r="IAI33" s="302"/>
      <c r="IAJ33" s="302"/>
      <c r="IAK33" s="302"/>
      <c r="IAL33" s="302"/>
      <c r="IAM33" s="302"/>
      <c r="IAN33" s="302"/>
      <c r="IAO33" s="302"/>
      <c r="IAP33" s="302"/>
      <c r="IAQ33" s="302"/>
      <c r="IAR33" s="302"/>
      <c r="IAS33" s="302"/>
      <c r="IAT33" s="302"/>
      <c r="IAU33" s="302"/>
      <c r="IAV33" s="302"/>
      <c r="IAW33" s="302"/>
      <c r="IAX33" s="302"/>
      <c r="IAY33" s="302"/>
      <c r="IAZ33" s="302"/>
      <c r="IBA33" s="302"/>
      <c r="IBB33" s="302"/>
      <c r="IBC33" s="302"/>
      <c r="IBD33" s="302"/>
      <c r="IBE33" s="302"/>
      <c r="IBF33" s="302"/>
      <c r="IBG33" s="302"/>
      <c r="IBH33" s="302"/>
      <c r="IBI33" s="302"/>
      <c r="IBJ33" s="302"/>
      <c r="IBK33" s="302"/>
      <c r="IBL33" s="302"/>
      <c r="IBM33" s="302"/>
      <c r="IBN33" s="302"/>
      <c r="IBO33" s="302"/>
      <c r="IBP33" s="302"/>
      <c r="IBQ33" s="302"/>
      <c r="IBR33" s="302"/>
      <c r="IBS33" s="302"/>
      <c r="IBT33" s="302"/>
      <c r="IBU33" s="302"/>
      <c r="IBV33" s="302"/>
      <c r="IBW33" s="302"/>
      <c r="IBX33" s="302"/>
      <c r="IBY33" s="302"/>
      <c r="IBZ33" s="302"/>
      <c r="ICA33" s="302"/>
      <c r="ICB33" s="302"/>
      <c r="ICC33" s="302"/>
      <c r="ICD33" s="302"/>
      <c r="ICE33" s="302"/>
      <c r="ICF33" s="302"/>
      <c r="ICG33" s="302"/>
      <c r="ICH33" s="302"/>
      <c r="ICI33" s="302"/>
      <c r="ICJ33" s="302"/>
      <c r="ICK33" s="302"/>
      <c r="ICL33" s="302"/>
      <c r="ICM33" s="302"/>
      <c r="ICN33" s="302"/>
      <c r="ICO33" s="302"/>
      <c r="ICP33" s="302"/>
      <c r="ICQ33" s="302"/>
      <c r="ICR33" s="302"/>
      <c r="ICS33" s="302"/>
      <c r="ICT33" s="302"/>
      <c r="ICU33" s="302"/>
      <c r="ICV33" s="302"/>
      <c r="ICW33" s="302"/>
      <c r="ICX33" s="302"/>
      <c r="ICY33" s="302"/>
      <c r="ICZ33" s="302"/>
      <c r="IDA33" s="302"/>
      <c r="IDB33" s="302"/>
      <c r="IDC33" s="302"/>
      <c r="IDD33" s="302"/>
      <c r="IDE33" s="302"/>
      <c r="IDF33" s="302"/>
      <c r="IDG33" s="302"/>
      <c r="IDH33" s="302"/>
      <c r="IDI33" s="302"/>
      <c r="IDJ33" s="302"/>
      <c r="IDK33" s="302"/>
      <c r="IDL33" s="302"/>
      <c r="IDM33" s="302"/>
      <c r="IDN33" s="302"/>
      <c r="IDO33" s="302"/>
      <c r="IDP33" s="302"/>
      <c r="IDQ33" s="302"/>
      <c r="IDR33" s="302"/>
      <c r="IDS33" s="302"/>
      <c r="IDT33" s="302"/>
      <c r="IDU33" s="302"/>
      <c r="IDV33" s="302"/>
      <c r="IDW33" s="302"/>
      <c r="IDX33" s="302"/>
      <c r="IDY33" s="302"/>
      <c r="IDZ33" s="302"/>
      <c r="IEA33" s="302"/>
      <c r="IEB33" s="302"/>
      <c r="IEC33" s="302"/>
      <c r="IED33" s="302"/>
      <c r="IEE33" s="302"/>
      <c r="IEF33" s="302"/>
      <c r="IEG33" s="302"/>
      <c r="IEH33" s="302"/>
      <c r="IEI33" s="302"/>
      <c r="IEJ33" s="302"/>
      <c r="IEK33" s="302"/>
      <c r="IEL33" s="302"/>
      <c r="IEM33" s="302"/>
      <c r="IEN33" s="302"/>
      <c r="IEO33" s="302"/>
      <c r="IEP33" s="302"/>
      <c r="IEQ33" s="302"/>
      <c r="IER33" s="302"/>
      <c r="IES33" s="302"/>
      <c r="IET33" s="302"/>
      <c r="IEU33" s="302"/>
      <c r="IEV33" s="302"/>
      <c r="IEW33" s="302"/>
      <c r="IEX33" s="302"/>
      <c r="IEY33" s="302"/>
      <c r="IEZ33" s="302"/>
      <c r="IFA33" s="302"/>
      <c r="IFB33" s="302"/>
      <c r="IFC33" s="302"/>
      <c r="IFD33" s="302"/>
      <c r="IFE33" s="302"/>
      <c r="IFF33" s="302"/>
      <c r="IFG33" s="302"/>
      <c r="IFH33" s="302"/>
      <c r="IFI33" s="302"/>
      <c r="IFJ33" s="302"/>
      <c r="IFK33" s="302"/>
      <c r="IFL33" s="302"/>
      <c r="IFM33" s="302"/>
      <c r="IFN33" s="302"/>
      <c r="IFO33" s="302"/>
      <c r="IFP33" s="302"/>
      <c r="IFQ33" s="302"/>
      <c r="IFR33" s="302"/>
      <c r="IFS33" s="302"/>
      <c r="IFT33" s="302"/>
      <c r="IFU33" s="302"/>
      <c r="IFV33" s="302"/>
      <c r="IFW33" s="302"/>
      <c r="IFX33" s="302"/>
      <c r="IFY33" s="302"/>
      <c r="IFZ33" s="302"/>
      <c r="IGA33" s="302"/>
      <c r="IGB33" s="302"/>
      <c r="IGC33" s="302"/>
      <c r="IGD33" s="302"/>
      <c r="IGE33" s="302"/>
      <c r="IGF33" s="302"/>
      <c r="IGG33" s="302"/>
      <c r="IGH33" s="302"/>
      <c r="IGI33" s="302"/>
      <c r="IGJ33" s="302"/>
      <c r="IGK33" s="302"/>
      <c r="IGL33" s="302"/>
      <c r="IGM33" s="302"/>
      <c r="IGN33" s="302"/>
      <c r="IGO33" s="302"/>
      <c r="IGP33" s="302"/>
      <c r="IGQ33" s="302"/>
      <c r="IGR33" s="302"/>
      <c r="IGS33" s="302"/>
      <c r="IGT33" s="302"/>
      <c r="IGU33" s="302"/>
      <c r="IGV33" s="302"/>
      <c r="IGW33" s="302"/>
      <c r="IGX33" s="302"/>
      <c r="IGY33" s="302"/>
      <c r="IGZ33" s="302"/>
      <c r="IHA33" s="302"/>
      <c r="IHB33" s="302"/>
      <c r="IHC33" s="302"/>
      <c r="IHD33" s="302"/>
      <c r="IHE33" s="302"/>
      <c r="IHF33" s="302"/>
      <c r="IHG33" s="302"/>
      <c r="IHH33" s="302"/>
      <c r="IHI33" s="302"/>
      <c r="IHJ33" s="302"/>
      <c r="IHK33" s="302"/>
      <c r="IHL33" s="302"/>
      <c r="IHM33" s="302"/>
      <c r="IHN33" s="302"/>
      <c r="IHO33" s="302"/>
      <c r="IHP33" s="302"/>
      <c r="IHQ33" s="302"/>
      <c r="IHR33" s="302"/>
      <c r="IHS33" s="302"/>
      <c r="IHT33" s="302"/>
      <c r="IHU33" s="302"/>
      <c r="IHV33" s="302"/>
      <c r="IHW33" s="302"/>
      <c r="IHX33" s="302"/>
      <c r="IHY33" s="302"/>
      <c r="IHZ33" s="302"/>
      <c r="IIA33" s="302"/>
      <c r="IIB33" s="302"/>
      <c r="IIC33" s="302"/>
      <c r="IID33" s="302"/>
      <c r="IIE33" s="302"/>
      <c r="IIF33" s="302"/>
      <c r="IIG33" s="302"/>
      <c r="IIH33" s="302"/>
      <c r="III33" s="302"/>
      <c r="IIJ33" s="302"/>
      <c r="IIK33" s="302"/>
      <c r="IIL33" s="302"/>
      <c r="IIM33" s="302"/>
      <c r="IIN33" s="302"/>
      <c r="IIO33" s="302"/>
      <c r="IIP33" s="302"/>
      <c r="IIQ33" s="302"/>
      <c r="IIR33" s="302"/>
      <c r="IIS33" s="302"/>
      <c r="IIT33" s="302"/>
      <c r="IIU33" s="302"/>
      <c r="IIV33" s="302"/>
      <c r="IIW33" s="302"/>
      <c r="IIX33" s="302"/>
      <c r="IIY33" s="302"/>
      <c r="IIZ33" s="302"/>
      <c r="IJA33" s="302"/>
      <c r="IJB33" s="302"/>
      <c r="IJC33" s="302"/>
      <c r="IJD33" s="302"/>
      <c r="IJE33" s="302"/>
      <c r="IJF33" s="302"/>
      <c r="IJG33" s="302"/>
      <c r="IJH33" s="302"/>
      <c r="IJI33" s="302"/>
      <c r="IJJ33" s="302"/>
      <c r="IJK33" s="302"/>
      <c r="IJL33" s="302"/>
      <c r="IJM33" s="302"/>
      <c r="IJN33" s="302"/>
      <c r="IJO33" s="302"/>
      <c r="IJP33" s="302"/>
      <c r="IJQ33" s="302"/>
      <c r="IJR33" s="302"/>
      <c r="IJS33" s="302"/>
      <c r="IJT33" s="302"/>
      <c r="IJU33" s="302"/>
      <c r="IJV33" s="302"/>
      <c r="IJW33" s="302"/>
      <c r="IJX33" s="302"/>
      <c r="IJY33" s="302"/>
      <c r="IJZ33" s="302"/>
      <c r="IKA33" s="302"/>
      <c r="IKB33" s="302"/>
      <c r="IKC33" s="302"/>
      <c r="IKD33" s="302"/>
      <c r="IKE33" s="302"/>
      <c r="IKF33" s="302"/>
      <c r="IKG33" s="302"/>
      <c r="IKH33" s="302"/>
      <c r="IKI33" s="302"/>
      <c r="IKJ33" s="302"/>
      <c r="IKK33" s="302"/>
      <c r="IKL33" s="302"/>
      <c r="IKM33" s="302"/>
      <c r="IKN33" s="302"/>
      <c r="IKO33" s="302"/>
      <c r="IKP33" s="302"/>
      <c r="IKQ33" s="302"/>
      <c r="IKR33" s="302"/>
      <c r="IKS33" s="302"/>
      <c r="IKT33" s="302"/>
      <c r="IKU33" s="302"/>
      <c r="IKV33" s="302"/>
      <c r="IKW33" s="302"/>
      <c r="IKX33" s="302"/>
      <c r="IKY33" s="302"/>
      <c r="IKZ33" s="302"/>
      <c r="ILA33" s="302"/>
      <c r="ILB33" s="302"/>
      <c r="ILC33" s="302"/>
      <c r="ILD33" s="302"/>
      <c r="ILE33" s="302"/>
      <c r="ILF33" s="302"/>
      <c r="ILG33" s="302"/>
      <c r="ILH33" s="302"/>
      <c r="ILI33" s="302"/>
      <c r="ILJ33" s="302"/>
      <c r="ILK33" s="302"/>
      <c r="ILL33" s="302"/>
      <c r="ILM33" s="302"/>
      <c r="ILN33" s="302"/>
      <c r="ILO33" s="302"/>
      <c r="ILP33" s="302"/>
      <c r="ILQ33" s="302"/>
      <c r="ILR33" s="302"/>
      <c r="ILS33" s="302"/>
      <c r="ILT33" s="302"/>
      <c r="ILU33" s="302"/>
      <c r="ILV33" s="302"/>
      <c r="ILW33" s="302"/>
      <c r="ILX33" s="302"/>
      <c r="ILY33" s="302"/>
      <c r="ILZ33" s="302"/>
      <c r="IMA33" s="302"/>
      <c r="IMB33" s="302"/>
      <c r="IMC33" s="302"/>
      <c r="IMD33" s="302"/>
      <c r="IME33" s="302"/>
      <c r="IMF33" s="302"/>
      <c r="IMG33" s="302"/>
      <c r="IMH33" s="302"/>
      <c r="IMI33" s="302"/>
      <c r="IMJ33" s="302"/>
      <c r="IMK33" s="302"/>
      <c r="IML33" s="302"/>
      <c r="IMM33" s="302"/>
      <c r="IMN33" s="302"/>
      <c r="IMO33" s="302"/>
      <c r="IMP33" s="302"/>
      <c r="IMQ33" s="302"/>
      <c r="IMR33" s="302"/>
      <c r="IMS33" s="302"/>
      <c r="IMT33" s="302"/>
      <c r="IMU33" s="302"/>
      <c r="IMV33" s="302"/>
      <c r="IMW33" s="302"/>
      <c r="IMX33" s="302"/>
      <c r="IMY33" s="302"/>
      <c r="IMZ33" s="302"/>
      <c r="INA33" s="302"/>
      <c r="INB33" s="302"/>
      <c r="INC33" s="302"/>
      <c r="IND33" s="302"/>
      <c r="INE33" s="302"/>
      <c r="INF33" s="302"/>
      <c r="ING33" s="302"/>
      <c r="INH33" s="302"/>
      <c r="INI33" s="302"/>
      <c r="INJ33" s="302"/>
      <c r="INK33" s="302"/>
      <c r="INL33" s="302"/>
      <c r="INM33" s="302"/>
      <c r="INN33" s="302"/>
      <c r="INO33" s="302"/>
      <c r="INP33" s="302"/>
      <c r="INQ33" s="302"/>
      <c r="INR33" s="302"/>
      <c r="INS33" s="302"/>
      <c r="INT33" s="302"/>
      <c r="INU33" s="302"/>
      <c r="INV33" s="302"/>
      <c r="INW33" s="302"/>
      <c r="INX33" s="302"/>
      <c r="INY33" s="302"/>
      <c r="INZ33" s="302"/>
      <c r="IOA33" s="302"/>
      <c r="IOB33" s="302"/>
      <c r="IOC33" s="302"/>
      <c r="IOD33" s="302"/>
      <c r="IOE33" s="302"/>
      <c r="IOF33" s="302"/>
      <c r="IOG33" s="302"/>
      <c r="IOH33" s="302"/>
      <c r="IOI33" s="302"/>
      <c r="IOJ33" s="302"/>
      <c r="IOK33" s="302"/>
      <c r="IOL33" s="302"/>
      <c r="IOM33" s="302"/>
      <c r="ION33" s="302"/>
      <c r="IOO33" s="302"/>
      <c r="IOP33" s="302"/>
      <c r="IOQ33" s="302"/>
      <c r="IOR33" s="302"/>
      <c r="IOS33" s="302"/>
      <c r="IOT33" s="302"/>
      <c r="IOU33" s="302"/>
      <c r="IOV33" s="302"/>
      <c r="IOW33" s="302"/>
      <c r="IOX33" s="302"/>
      <c r="IOY33" s="302"/>
      <c r="IOZ33" s="302"/>
      <c r="IPA33" s="302"/>
      <c r="IPB33" s="302"/>
      <c r="IPC33" s="302"/>
      <c r="IPD33" s="302"/>
      <c r="IPE33" s="302"/>
      <c r="IPF33" s="302"/>
      <c r="IPG33" s="302"/>
      <c r="IPH33" s="302"/>
      <c r="IPI33" s="302"/>
      <c r="IPJ33" s="302"/>
      <c r="IPK33" s="302"/>
      <c r="IPL33" s="302"/>
      <c r="IPM33" s="302"/>
      <c r="IPN33" s="302"/>
      <c r="IPO33" s="302"/>
      <c r="IPP33" s="302"/>
      <c r="IPQ33" s="302"/>
      <c r="IPR33" s="302"/>
      <c r="IPS33" s="302"/>
      <c r="IPT33" s="302"/>
      <c r="IPU33" s="302"/>
      <c r="IPV33" s="302"/>
      <c r="IPW33" s="302"/>
      <c r="IPX33" s="302"/>
      <c r="IPY33" s="302"/>
      <c r="IPZ33" s="302"/>
      <c r="IQA33" s="302"/>
      <c r="IQB33" s="302"/>
      <c r="IQC33" s="302"/>
      <c r="IQD33" s="302"/>
      <c r="IQE33" s="302"/>
      <c r="IQF33" s="302"/>
      <c r="IQG33" s="302"/>
      <c r="IQH33" s="302"/>
      <c r="IQI33" s="302"/>
      <c r="IQJ33" s="302"/>
      <c r="IQK33" s="302"/>
      <c r="IQL33" s="302"/>
      <c r="IQM33" s="302"/>
      <c r="IQN33" s="302"/>
      <c r="IQO33" s="302"/>
      <c r="IQP33" s="302"/>
      <c r="IQQ33" s="302"/>
      <c r="IQR33" s="302"/>
      <c r="IQS33" s="302"/>
      <c r="IQT33" s="302"/>
      <c r="IQU33" s="302"/>
      <c r="IQV33" s="302"/>
      <c r="IQW33" s="302"/>
      <c r="IQX33" s="302"/>
      <c r="IQY33" s="302"/>
      <c r="IQZ33" s="302"/>
      <c r="IRA33" s="302"/>
      <c r="IRB33" s="302"/>
      <c r="IRC33" s="302"/>
      <c r="IRD33" s="302"/>
      <c r="IRE33" s="302"/>
      <c r="IRF33" s="302"/>
      <c r="IRG33" s="302"/>
      <c r="IRH33" s="302"/>
      <c r="IRI33" s="302"/>
      <c r="IRJ33" s="302"/>
      <c r="IRK33" s="302"/>
      <c r="IRL33" s="302"/>
      <c r="IRM33" s="302"/>
      <c r="IRN33" s="302"/>
      <c r="IRO33" s="302"/>
      <c r="IRP33" s="302"/>
      <c r="IRQ33" s="302"/>
      <c r="IRR33" s="302"/>
      <c r="IRS33" s="302"/>
      <c r="IRT33" s="302"/>
      <c r="IRU33" s="302"/>
      <c r="IRV33" s="302"/>
      <c r="IRW33" s="302"/>
      <c r="IRX33" s="302"/>
      <c r="IRY33" s="302"/>
      <c r="IRZ33" s="302"/>
      <c r="ISA33" s="302"/>
      <c r="ISB33" s="302"/>
      <c r="ISC33" s="302"/>
      <c r="ISD33" s="302"/>
      <c r="ISE33" s="302"/>
      <c r="ISF33" s="302"/>
      <c r="ISG33" s="302"/>
      <c r="ISH33" s="302"/>
      <c r="ISI33" s="302"/>
      <c r="ISJ33" s="302"/>
      <c r="ISK33" s="302"/>
      <c r="ISL33" s="302"/>
      <c r="ISM33" s="302"/>
      <c r="ISN33" s="302"/>
      <c r="ISO33" s="302"/>
      <c r="ISP33" s="302"/>
      <c r="ISQ33" s="302"/>
      <c r="ISR33" s="302"/>
      <c r="ISS33" s="302"/>
      <c r="IST33" s="302"/>
      <c r="ISU33" s="302"/>
      <c r="ISV33" s="302"/>
      <c r="ISW33" s="302"/>
      <c r="ISX33" s="302"/>
      <c r="ISY33" s="302"/>
      <c r="ISZ33" s="302"/>
      <c r="ITA33" s="302"/>
      <c r="ITB33" s="302"/>
      <c r="ITC33" s="302"/>
      <c r="ITD33" s="302"/>
      <c r="ITE33" s="302"/>
      <c r="ITF33" s="302"/>
      <c r="ITG33" s="302"/>
      <c r="ITH33" s="302"/>
      <c r="ITI33" s="302"/>
      <c r="ITJ33" s="302"/>
      <c r="ITK33" s="302"/>
      <c r="ITL33" s="302"/>
      <c r="ITM33" s="302"/>
      <c r="ITN33" s="302"/>
      <c r="ITO33" s="302"/>
      <c r="ITP33" s="302"/>
      <c r="ITQ33" s="302"/>
      <c r="ITR33" s="302"/>
      <c r="ITS33" s="302"/>
      <c r="ITT33" s="302"/>
      <c r="ITU33" s="302"/>
      <c r="ITV33" s="302"/>
      <c r="ITW33" s="302"/>
      <c r="ITX33" s="302"/>
      <c r="ITY33" s="302"/>
      <c r="ITZ33" s="302"/>
      <c r="IUA33" s="302"/>
      <c r="IUB33" s="302"/>
      <c r="IUC33" s="302"/>
      <c r="IUD33" s="302"/>
      <c r="IUE33" s="302"/>
      <c r="IUF33" s="302"/>
      <c r="IUG33" s="302"/>
      <c r="IUH33" s="302"/>
      <c r="IUI33" s="302"/>
      <c r="IUJ33" s="302"/>
      <c r="IUK33" s="302"/>
      <c r="IUL33" s="302"/>
      <c r="IUM33" s="302"/>
      <c r="IUN33" s="302"/>
      <c r="IUO33" s="302"/>
      <c r="IUP33" s="302"/>
      <c r="IUQ33" s="302"/>
      <c r="IUR33" s="302"/>
      <c r="IUS33" s="302"/>
      <c r="IUT33" s="302"/>
      <c r="IUU33" s="302"/>
      <c r="IUV33" s="302"/>
      <c r="IUW33" s="302"/>
      <c r="IUX33" s="302"/>
      <c r="IUY33" s="302"/>
      <c r="IUZ33" s="302"/>
      <c r="IVA33" s="302"/>
      <c r="IVB33" s="302"/>
      <c r="IVC33" s="302"/>
      <c r="IVD33" s="302"/>
      <c r="IVE33" s="302"/>
      <c r="IVF33" s="302"/>
      <c r="IVG33" s="302"/>
      <c r="IVH33" s="302"/>
      <c r="IVI33" s="302"/>
      <c r="IVJ33" s="302"/>
      <c r="IVK33" s="302"/>
      <c r="IVL33" s="302"/>
      <c r="IVM33" s="302"/>
      <c r="IVN33" s="302"/>
      <c r="IVO33" s="302"/>
      <c r="IVP33" s="302"/>
      <c r="IVQ33" s="302"/>
      <c r="IVR33" s="302"/>
      <c r="IVS33" s="302"/>
      <c r="IVT33" s="302"/>
      <c r="IVU33" s="302"/>
      <c r="IVV33" s="302"/>
      <c r="IVW33" s="302"/>
      <c r="IVX33" s="302"/>
      <c r="IVY33" s="302"/>
      <c r="IVZ33" s="302"/>
      <c r="IWA33" s="302"/>
      <c r="IWB33" s="302"/>
      <c r="IWC33" s="302"/>
      <c r="IWD33" s="302"/>
      <c r="IWE33" s="302"/>
      <c r="IWF33" s="302"/>
      <c r="IWG33" s="302"/>
      <c r="IWH33" s="302"/>
      <c r="IWI33" s="302"/>
      <c r="IWJ33" s="302"/>
      <c r="IWK33" s="302"/>
      <c r="IWL33" s="302"/>
      <c r="IWM33" s="302"/>
      <c r="IWN33" s="302"/>
      <c r="IWO33" s="302"/>
      <c r="IWP33" s="302"/>
      <c r="IWQ33" s="302"/>
      <c r="IWR33" s="302"/>
      <c r="IWS33" s="302"/>
      <c r="IWT33" s="302"/>
      <c r="IWU33" s="302"/>
      <c r="IWV33" s="302"/>
      <c r="IWW33" s="302"/>
      <c r="IWX33" s="302"/>
      <c r="IWY33" s="302"/>
      <c r="IWZ33" s="302"/>
      <c r="IXA33" s="302"/>
      <c r="IXB33" s="302"/>
      <c r="IXC33" s="302"/>
      <c r="IXD33" s="302"/>
      <c r="IXE33" s="302"/>
      <c r="IXF33" s="302"/>
      <c r="IXG33" s="302"/>
      <c r="IXH33" s="302"/>
      <c r="IXI33" s="302"/>
      <c r="IXJ33" s="302"/>
      <c r="IXK33" s="302"/>
      <c r="IXL33" s="302"/>
      <c r="IXM33" s="302"/>
      <c r="IXN33" s="302"/>
      <c r="IXO33" s="302"/>
      <c r="IXP33" s="302"/>
      <c r="IXQ33" s="302"/>
      <c r="IXR33" s="302"/>
      <c r="IXS33" s="302"/>
      <c r="IXT33" s="302"/>
      <c r="IXU33" s="302"/>
      <c r="IXV33" s="302"/>
      <c r="IXW33" s="302"/>
      <c r="IXX33" s="302"/>
      <c r="IXY33" s="302"/>
      <c r="IXZ33" s="302"/>
      <c r="IYA33" s="302"/>
      <c r="IYB33" s="302"/>
      <c r="IYC33" s="302"/>
      <c r="IYD33" s="302"/>
      <c r="IYE33" s="302"/>
      <c r="IYF33" s="302"/>
      <c r="IYG33" s="302"/>
      <c r="IYH33" s="302"/>
      <c r="IYI33" s="302"/>
      <c r="IYJ33" s="302"/>
      <c r="IYK33" s="302"/>
      <c r="IYL33" s="302"/>
      <c r="IYM33" s="302"/>
      <c r="IYN33" s="302"/>
      <c r="IYO33" s="302"/>
      <c r="IYP33" s="302"/>
      <c r="IYQ33" s="302"/>
      <c r="IYR33" s="302"/>
      <c r="IYS33" s="302"/>
      <c r="IYT33" s="302"/>
      <c r="IYU33" s="302"/>
      <c r="IYV33" s="302"/>
      <c r="IYW33" s="302"/>
      <c r="IYX33" s="302"/>
      <c r="IYY33" s="302"/>
      <c r="IYZ33" s="302"/>
      <c r="IZA33" s="302"/>
      <c r="IZB33" s="302"/>
      <c r="IZC33" s="302"/>
      <c r="IZD33" s="302"/>
      <c r="IZE33" s="302"/>
      <c r="IZF33" s="302"/>
      <c r="IZG33" s="302"/>
      <c r="IZH33" s="302"/>
      <c r="IZI33" s="302"/>
      <c r="IZJ33" s="302"/>
      <c r="IZK33" s="302"/>
      <c r="IZL33" s="302"/>
      <c r="IZM33" s="302"/>
      <c r="IZN33" s="302"/>
      <c r="IZO33" s="302"/>
      <c r="IZP33" s="302"/>
      <c r="IZQ33" s="302"/>
      <c r="IZR33" s="302"/>
      <c r="IZS33" s="302"/>
      <c r="IZT33" s="302"/>
      <c r="IZU33" s="302"/>
      <c r="IZV33" s="302"/>
      <c r="IZW33" s="302"/>
      <c r="IZX33" s="302"/>
      <c r="IZY33" s="302"/>
      <c r="IZZ33" s="302"/>
      <c r="JAA33" s="302"/>
      <c r="JAB33" s="302"/>
      <c r="JAC33" s="302"/>
      <c r="JAD33" s="302"/>
      <c r="JAE33" s="302"/>
      <c r="JAF33" s="302"/>
      <c r="JAG33" s="302"/>
      <c r="JAH33" s="302"/>
      <c r="JAI33" s="302"/>
      <c r="JAJ33" s="302"/>
      <c r="JAK33" s="302"/>
      <c r="JAL33" s="302"/>
      <c r="JAM33" s="302"/>
      <c r="JAN33" s="302"/>
      <c r="JAO33" s="302"/>
      <c r="JAP33" s="302"/>
      <c r="JAQ33" s="302"/>
      <c r="JAR33" s="302"/>
      <c r="JAS33" s="302"/>
      <c r="JAT33" s="302"/>
      <c r="JAU33" s="302"/>
      <c r="JAV33" s="302"/>
      <c r="JAW33" s="302"/>
      <c r="JAX33" s="302"/>
      <c r="JAY33" s="302"/>
      <c r="JAZ33" s="302"/>
      <c r="JBA33" s="302"/>
      <c r="JBB33" s="302"/>
      <c r="JBC33" s="302"/>
      <c r="JBD33" s="302"/>
      <c r="JBE33" s="302"/>
      <c r="JBF33" s="302"/>
      <c r="JBG33" s="302"/>
      <c r="JBH33" s="302"/>
      <c r="JBI33" s="302"/>
      <c r="JBJ33" s="302"/>
      <c r="JBK33" s="302"/>
      <c r="JBL33" s="302"/>
      <c r="JBM33" s="302"/>
      <c r="JBN33" s="302"/>
      <c r="JBO33" s="302"/>
      <c r="JBP33" s="302"/>
      <c r="JBQ33" s="302"/>
      <c r="JBR33" s="302"/>
      <c r="JBS33" s="302"/>
      <c r="JBT33" s="302"/>
      <c r="JBU33" s="302"/>
      <c r="JBV33" s="302"/>
      <c r="JBW33" s="302"/>
      <c r="JBX33" s="302"/>
      <c r="JBY33" s="302"/>
      <c r="JBZ33" s="302"/>
      <c r="JCA33" s="302"/>
      <c r="JCB33" s="302"/>
      <c r="JCC33" s="302"/>
      <c r="JCD33" s="302"/>
      <c r="JCE33" s="302"/>
      <c r="JCF33" s="302"/>
      <c r="JCG33" s="302"/>
      <c r="JCH33" s="302"/>
      <c r="JCI33" s="302"/>
      <c r="JCJ33" s="302"/>
      <c r="JCK33" s="302"/>
      <c r="JCL33" s="302"/>
      <c r="JCM33" s="302"/>
      <c r="JCN33" s="302"/>
      <c r="JCO33" s="302"/>
      <c r="JCP33" s="302"/>
      <c r="JCQ33" s="302"/>
      <c r="JCR33" s="302"/>
      <c r="JCS33" s="302"/>
      <c r="JCT33" s="302"/>
      <c r="JCU33" s="302"/>
      <c r="JCV33" s="302"/>
      <c r="JCW33" s="302"/>
      <c r="JCX33" s="302"/>
      <c r="JCY33" s="302"/>
      <c r="JCZ33" s="302"/>
      <c r="JDA33" s="302"/>
      <c r="JDB33" s="302"/>
      <c r="JDC33" s="302"/>
      <c r="JDD33" s="302"/>
      <c r="JDE33" s="302"/>
      <c r="JDF33" s="302"/>
      <c r="JDG33" s="302"/>
      <c r="JDH33" s="302"/>
      <c r="JDI33" s="302"/>
      <c r="JDJ33" s="302"/>
      <c r="JDK33" s="302"/>
      <c r="JDL33" s="302"/>
      <c r="JDM33" s="302"/>
      <c r="JDN33" s="302"/>
      <c r="JDO33" s="302"/>
      <c r="JDP33" s="302"/>
      <c r="JDQ33" s="302"/>
      <c r="JDR33" s="302"/>
      <c r="JDS33" s="302"/>
      <c r="JDT33" s="302"/>
      <c r="JDU33" s="302"/>
      <c r="JDV33" s="302"/>
      <c r="JDW33" s="302"/>
      <c r="JDX33" s="302"/>
      <c r="JDY33" s="302"/>
      <c r="JDZ33" s="302"/>
      <c r="JEA33" s="302"/>
      <c r="JEB33" s="302"/>
      <c r="JEC33" s="302"/>
      <c r="JED33" s="302"/>
      <c r="JEE33" s="302"/>
      <c r="JEF33" s="302"/>
      <c r="JEG33" s="302"/>
      <c r="JEH33" s="302"/>
      <c r="JEI33" s="302"/>
      <c r="JEJ33" s="302"/>
      <c r="JEK33" s="302"/>
      <c r="JEL33" s="302"/>
      <c r="JEM33" s="302"/>
      <c r="JEN33" s="302"/>
      <c r="JEO33" s="302"/>
      <c r="JEP33" s="302"/>
      <c r="JEQ33" s="302"/>
      <c r="JER33" s="302"/>
      <c r="JES33" s="302"/>
      <c r="JET33" s="302"/>
      <c r="JEU33" s="302"/>
      <c r="JEV33" s="302"/>
      <c r="JEW33" s="302"/>
      <c r="JEX33" s="302"/>
      <c r="JEY33" s="302"/>
      <c r="JEZ33" s="302"/>
      <c r="JFA33" s="302"/>
      <c r="JFB33" s="302"/>
      <c r="JFC33" s="302"/>
      <c r="JFD33" s="302"/>
      <c r="JFE33" s="302"/>
      <c r="JFF33" s="302"/>
      <c r="JFG33" s="302"/>
      <c r="JFH33" s="302"/>
      <c r="JFI33" s="302"/>
      <c r="JFJ33" s="302"/>
      <c r="JFK33" s="302"/>
      <c r="JFL33" s="302"/>
      <c r="JFM33" s="302"/>
      <c r="JFN33" s="302"/>
      <c r="JFO33" s="302"/>
      <c r="JFP33" s="302"/>
      <c r="JFQ33" s="302"/>
      <c r="JFR33" s="302"/>
      <c r="JFS33" s="302"/>
      <c r="JFT33" s="302"/>
      <c r="JFU33" s="302"/>
      <c r="JFV33" s="302"/>
      <c r="JFW33" s="302"/>
      <c r="JFX33" s="302"/>
      <c r="JFY33" s="302"/>
      <c r="JFZ33" s="302"/>
      <c r="JGA33" s="302"/>
      <c r="JGB33" s="302"/>
      <c r="JGC33" s="302"/>
      <c r="JGD33" s="302"/>
      <c r="JGE33" s="302"/>
      <c r="JGF33" s="302"/>
      <c r="JGG33" s="302"/>
      <c r="JGH33" s="302"/>
      <c r="JGI33" s="302"/>
      <c r="JGJ33" s="302"/>
      <c r="JGK33" s="302"/>
      <c r="JGL33" s="302"/>
      <c r="JGM33" s="302"/>
      <c r="JGN33" s="302"/>
      <c r="JGO33" s="302"/>
      <c r="JGP33" s="302"/>
      <c r="JGQ33" s="302"/>
      <c r="JGR33" s="302"/>
      <c r="JGS33" s="302"/>
      <c r="JGT33" s="302"/>
      <c r="JGU33" s="302"/>
      <c r="JGV33" s="302"/>
      <c r="JGW33" s="302"/>
      <c r="JGX33" s="302"/>
      <c r="JGY33" s="302"/>
      <c r="JGZ33" s="302"/>
      <c r="JHA33" s="302"/>
      <c r="JHB33" s="302"/>
      <c r="JHC33" s="302"/>
      <c r="JHD33" s="302"/>
      <c r="JHE33" s="302"/>
      <c r="JHF33" s="302"/>
      <c r="JHG33" s="302"/>
      <c r="JHH33" s="302"/>
      <c r="JHI33" s="302"/>
      <c r="JHJ33" s="302"/>
      <c r="JHK33" s="302"/>
      <c r="JHL33" s="302"/>
      <c r="JHM33" s="302"/>
      <c r="JHN33" s="302"/>
      <c r="JHO33" s="302"/>
      <c r="JHP33" s="302"/>
      <c r="JHQ33" s="302"/>
      <c r="JHR33" s="302"/>
      <c r="JHS33" s="302"/>
      <c r="JHT33" s="302"/>
      <c r="JHU33" s="302"/>
      <c r="JHV33" s="302"/>
      <c r="JHW33" s="302"/>
      <c r="JHX33" s="302"/>
      <c r="JHY33" s="302"/>
      <c r="JHZ33" s="302"/>
      <c r="JIA33" s="302"/>
      <c r="JIB33" s="302"/>
      <c r="JIC33" s="302"/>
      <c r="JID33" s="302"/>
      <c r="JIE33" s="302"/>
      <c r="JIF33" s="302"/>
      <c r="JIG33" s="302"/>
      <c r="JIH33" s="302"/>
      <c r="JII33" s="302"/>
      <c r="JIJ33" s="302"/>
      <c r="JIK33" s="302"/>
      <c r="JIL33" s="302"/>
      <c r="JIM33" s="302"/>
      <c r="JIN33" s="302"/>
      <c r="JIO33" s="302"/>
      <c r="JIP33" s="302"/>
      <c r="JIQ33" s="302"/>
      <c r="JIR33" s="302"/>
      <c r="JIS33" s="302"/>
      <c r="JIT33" s="302"/>
      <c r="JIU33" s="302"/>
      <c r="JIV33" s="302"/>
      <c r="JIW33" s="302"/>
      <c r="JIX33" s="302"/>
      <c r="JIY33" s="302"/>
      <c r="JIZ33" s="302"/>
      <c r="JJA33" s="302"/>
      <c r="JJB33" s="302"/>
      <c r="JJC33" s="302"/>
      <c r="JJD33" s="302"/>
      <c r="JJE33" s="302"/>
      <c r="JJF33" s="302"/>
      <c r="JJG33" s="302"/>
      <c r="JJH33" s="302"/>
      <c r="JJI33" s="302"/>
      <c r="JJJ33" s="302"/>
      <c r="JJK33" s="302"/>
      <c r="JJL33" s="302"/>
      <c r="JJM33" s="302"/>
      <c r="JJN33" s="302"/>
      <c r="JJO33" s="302"/>
      <c r="JJP33" s="302"/>
      <c r="JJQ33" s="302"/>
      <c r="JJR33" s="302"/>
      <c r="JJS33" s="302"/>
      <c r="JJT33" s="302"/>
      <c r="JJU33" s="302"/>
      <c r="JJV33" s="302"/>
      <c r="JJW33" s="302"/>
      <c r="JJX33" s="302"/>
      <c r="JJY33" s="302"/>
      <c r="JJZ33" s="302"/>
      <c r="JKA33" s="302"/>
      <c r="JKB33" s="302"/>
      <c r="JKC33" s="302"/>
      <c r="JKD33" s="302"/>
      <c r="JKE33" s="302"/>
      <c r="JKF33" s="302"/>
      <c r="JKG33" s="302"/>
      <c r="JKH33" s="302"/>
      <c r="JKI33" s="302"/>
      <c r="JKJ33" s="302"/>
      <c r="JKK33" s="302"/>
      <c r="JKL33" s="302"/>
      <c r="JKM33" s="302"/>
      <c r="JKN33" s="302"/>
      <c r="JKO33" s="302"/>
      <c r="JKP33" s="302"/>
      <c r="JKQ33" s="302"/>
      <c r="JKR33" s="302"/>
      <c r="JKS33" s="302"/>
      <c r="JKT33" s="302"/>
      <c r="JKU33" s="302"/>
      <c r="JKV33" s="302"/>
      <c r="JKW33" s="302"/>
      <c r="JKX33" s="302"/>
      <c r="JKY33" s="302"/>
      <c r="JKZ33" s="302"/>
      <c r="JLA33" s="302"/>
      <c r="JLB33" s="302"/>
      <c r="JLC33" s="302"/>
      <c r="JLD33" s="302"/>
      <c r="JLE33" s="302"/>
      <c r="JLF33" s="302"/>
      <c r="JLG33" s="302"/>
      <c r="JLH33" s="302"/>
      <c r="JLI33" s="302"/>
      <c r="JLJ33" s="302"/>
      <c r="JLK33" s="302"/>
      <c r="JLL33" s="302"/>
      <c r="JLM33" s="302"/>
      <c r="JLN33" s="302"/>
      <c r="JLO33" s="302"/>
      <c r="JLP33" s="302"/>
      <c r="JLQ33" s="302"/>
      <c r="JLR33" s="302"/>
      <c r="JLS33" s="302"/>
      <c r="JLT33" s="302"/>
      <c r="JLU33" s="302"/>
      <c r="JLV33" s="302"/>
      <c r="JLW33" s="302"/>
      <c r="JLX33" s="302"/>
      <c r="JLY33" s="302"/>
      <c r="JLZ33" s="302"/>
      <c r="JMA33" s="302"/>
      <c r="JMB33" s="302"/>
      <c r="JMC33" s="302"/>
      <c r="JMD33" s="302"/>
      <c r="JME33" s="302"/>
      <c r="JMF33" s="302"/>
      <c r="JMG33" s="302"/>
      <c r="JMH33" s="302"/>
      <c r="JMI33" s="302"/>
      <c r="JMJ33" s="302"/>
      <c r="JMK33" s="302"/>
      <c r="JML33" s="302"/>
      <c r="JMM33" s="302"/>
      <c r="JMN33" s="302"/>
      <c r="JMO33" s="302"/>
      <c r="JMP33" s="302"/>
      <c r="JMQ33" s="302"/>
      <c r="JMR33" s="302"/>
      <c r="JMS33" s="302"/>
      <c r="JMT33" s="302"/>
      <c r="JMU33" s="302"/>
      <c r="JMV33" s="302"/>
      <c r="JMW33" s="302"/>
      <c r="JMX33" s="302"/>
      <c r="JMY33" s="302"/>
      <c r="JMZ33" s="302"/>
      <c r="JNA33" s="302"/>
      <c r="JNB33" s="302"/>
      <c r="JNC33" s="302"/>
      <c r="JND33" s="302"/>
      <c r="JNE33" s="302"/>
      <c r="JNF33" s="302"/>
      <c r="JNG33" s="302"/>
      <c r="JNH33" s="302"/>
      <c r="JNI33" s="302"/>
      <c r="JNJ33" s="302"/>
      <c r="JNK33" s="302"/>
      <c r="JNL33" s="302"/>
      <c r="JNM33" s="302"/>
      <c r="JNN33" s="302"/>
      <c r="JNO33" s="302"/>
      <c r="JNP33" s="302"/>
      <c r="JNQ33" s="302"/>
      <c r="JNR33" s="302"/>
      <c r="JNS33" s="302"/>
      <c r="JNT33" s="302"/>
      <c r="JNU33" s="302"/>
      <c r="JNV33" s="302"/>
      <c r="JNW33" s="302"/>
      <c r="JNX33" s="302"/>
      <c r="JNY33" s="302"/>
      <c r="JNZ33" s="302"/>
      <c r="JOA33" s="302"/>
      <c r="JOB33" s="302"/>
      <c r="JOC33" s="302"/>
      <c r="JOD33" s="302"/>
      <c r="JOE33" s="302"/>
      <c r="JOF33" s="302"/>
      <c r="JOG33" s="302"/>
      <c r="JOH33" s="302"/>
      <c r="JOI33" s="302"/>
      <c r="JOJ33" s="302"/>
      <c r="JOK33" s="302"/>
      <c r="JOL33" s="302"/>
      <c r="JOM33" s="302"/>
      <c r="JON33" s="302"/>
      <c r="JOO33" s="302"/>
      <c r="JOP33" s="302"/>
      <c r="JOQ33" s="302"/>
      <c r="JOR33" s="302"/>
      <c r="JOS33" s="302"/>
      <c r="JOT33" s="302"/>
      <c r="JOU33" s="302"/>
      <c r="JOV33" s="302"/>
      <c r="JOW33" s="302"/>
      <c r="JOX33" s="302"/>
      <c r="JOY33" s="302"/>
      <c r="JOZ33" s="302"/>
      <c r="JPA33" s="302"/>
      <c r="JPB33" s="302"/>
      <c r="JPC33" s="302"/>
      <c r="JPD33" s="302"/>
      <c r="JPE33" s="302"/>
      <c r="JPF33" s="302"/>
      <c r="JPG33" s="302"/>
      <c r="JPH33" s="302"/>
      <c r="JPI33" s="302"/>
      <c r="JPJ33" s="302"/>
      <c r="JPK33" s="302"/>
      <c r="JPL33" s="302"/>
      <c r="JPM33" s="302"/>
      <c r="JPN33" s="302"/>
      <c r="JPO33" s="302"/>
      <c r="JPP33" s="302"/>
      <c r="JPQ33" s="302"/>
      <c r="JPR33" s="302"/>
      <c r="JPS33" s="302"/>
      <c r="JPT33" s="302"/>
      <c r="JPU33" s="302"/>
      <c r="JPV33" s="302"/>
      <c r="JPW33" s="302"/>
      <c r="JPX33" s="302"/>
      <c r="JPY33" s="302"/>
      <c r="JPZ33" s="302"/>
      <c r="JQA33" s="302"/>
      <c r="JQB33" s="302"/>
      <c r="JQC33" s="302"/>
      <c r="JQD33" s="302"/>
      <c r="JQE33" s="302"/>
      <c r="JQF33" s="302"/>
      <c r="JQG33" s="302"/>
      <c r="JQH33" s="302"/>
      <c r="JQI33" s="302"/>
      <c r="JQJ33" s="302"/>
      <c r="JQK33" s="302"/>
      <c r="JQL33" s="302"/>
      <c r="JQM33" s="302"/>
      <c r="JQN33" s="302"/>
      <c r="JQO33" s="302"/>
      <c r="JQP33" s="302"/>
      <c r="JQQ33" s="302"/>
      <c r="JQR33" s="302"/>
      <c r="JQS33" s="302"/>
      <c r="JQT33" s="302"/>
      <c r="JQU33" s="302"/>
      <c r="JQV33" s="302"/>
      <c r="JQW33" s="302"/>
      <c r="JQX33" s="302"/>
      <c r="JQY33" s="302"/>
      <c r="JQZ33" s="302"/>
      <c r="JRA33" s="302"/>
      <c r="JRB33" s="302"/>
      <c r="JRC33" s="302"/>
      <c r="JRD33" s="302"/>
      <c r="JRE33" s="302"/>
      <c r="JRF33" s="302"/>
      <c r="JRG33" s="302"/>
      <c r="JRH33" s="302"/>
      <c r="JRI33" s="302"/>
      <c r="JRJ33" s="302"/>
      <c r="JRK33" s="302"/>
      <c r="JRL33" s="302"/>
      <c r="JRM33" s="302"/>
      <c r="JRN33" s="302"/>
      <c r="JRO33" s="302"/>
      <c r="JRP33" s="302"/>
      <c r="JRQ33" s="302"/>
      <c r="JRR33" s="302"/>
      <c r="JRS33" s="302"/>
      <c r="JRT33" s="302"/>
      <c r="JRU33" s="302"/>
      <c r="JRV33" s="302"/>
      <c r="JRW33" s="302"/>
      <c r="JRX33" s="302"/>
      <c r="JRY33" s="302"/>
      <c r="JRZ33" s="302"/>
      <c r="JSA33" s="302"/>
      <c r="JSB33" s="302"/>
      <c r="JSC33" s="302"/>
      <c r="JSD33" s="302"/>
      <c r="JSE33" s="302"/>
      <c r="JSF33" s="302"/>
      <c r="JSG33" s="302"/>
      <c r="JSH33" s="302"/>
      <c r="JSI33" s="302"/>
      <c r="JSJ33" s="302"/>
      <c r="JSK33" s="302"/>
      <c r="JSL33" s="302"/>
      <c r="JSM33" s="302"/>
      <c r="JSN33" s="302"/>
      <c r="JSO33" s="302"/>
      <c r="JSP33" s="302"/>
      <c r="JSQ33" s="302"/>
      <c r="JSR33" s="302"/>
      <c r="JSS33" s="302"/>
      <c r="JST33" s="302"/>
      <c r="JSU33" s="302"/>
      <c r="JSV33" s="302"/>
      <c r="JSW33" s="302"/>
      <c r="JSX33" s="302"/>
      <c r="JSY33" s="302"/>
      <c r="JSZ33" s="302"/>
      <c r="JTA33" s="302"/>
      <c r="JTB33" s="302"/>
      <c r="JTC33" s="302"/>
      <c r="JTD33" s="302"/>
      <c r="JTE33" s="302"/>
      <c r="JTF33" s="302"/>
      <c r="JTG33" s="302"/>
      <c r="JTH33" s="302"/>
      <c r="JTI33" s="302"/>
      <c r="JTJ33" s="302"/>
      <c r="JTK33" s="302"/>
      <c r="JTL33" s="302"/>
      <c r="JTM33" s="302"/>
      <c r="JTN33" s="302"/>
      <c r="JTO33" s="302"/>
      <c r="JTP33" s="302"/>
      <c r="JTQ33" s="302"/>
      <c r="JTR33" s="302"/>
      <c r="JTS33" s="302"/>
      <c r="JTT33" s="302"/>
      <c r="JTU33" s="302"/>
      <c r="JTV33" s="302"/>
      <c r="JTW33" s="302"/>
      <c r="JTX33" s="302"/>
      <c r="JTY33" s="302"/>
      <c r="JTZ33" s="302"/>
      <c r="JUA33" s="302"/>
      <c r="JUB33" s="302"/>
      <c r="JUC33" s="302"/>
      <c r="JUD33" s="302"/>
      <c r="JUE33" s="302"/>
      <c r="JUF33" s="302"/>
      <c r="JUG33" s="302"/>
      <c r="JUH33" s="302"/>
      <c r="JUI33" s="302"/>
      <c r="JUJ33" s="302"/>
      <c r="JUK33" s="302"/>
      <c r="JUL33" s="302"/>
      <c r="JUM33" s="302"/>
      <c r="JUN33" s="302"/>
      <c r="JUO33" s="302"/>
      <c r="JUP33" s="302"/>
      <c r="JUQ33" s="302"/>
      <c r="JUR33" s="302"/>
      <c r="JUS33" s="302"/>
      <c r="JUT33" s="302"/>
      <c r="JUU33" s="302"/>
      <c r="JUV33" s="302"/>
      <c r="JUW33" s="302"/>
      <c r="JUX33" s="302"/>
      <c r="JUY33" s="302"/>
      <c r="JUZ33" s="302"/>
      <c r="JVA33" s="302"/>
      <c r="JVB33" s="302"/>
      <c r="JVC33" s="302"/>
      <c r="JVD33" s="302"/>
      <c r="JVE33" s="302"/>
      <c r="JVF33" s="302"/>
      <c r="JVG33" s="302"/>
      <c r="JVH33" s="302"/>
      <c r="JVI33" s="302"/>
      <c r="JVJ33" s="302"/>
      <c r="JVK33" s="302"/>
      <c r="JVL33" s="302"/>
      <c r="JVM33" s="302"/>
      <c r="JVN33" s="302"/>
      <c r="JVO33" s="302"/>
      <c r="JVP33" s="302"/>
      <c r="JVQ33" s="302"/>
      <c r="JVR33" s="302"/>
      <c r="JVS33" s="302"/>
      <c r="JVT33" s="302"/>
      <c r="JVU33" s="302"/>
      <c r="JVV33" s="302"/>
      <c r="JVW33" s="302"/>
      <c r="JVX33" s="302"/>
      <c r="JVY33" s="302"/>
      <c r="JVZ33" s="302"/>
      <c r="JWA33" s="302"/>
      <c r="JWB33" s="302"/>
      <c r="JWC33" s="302"/>
      <c r="JWD33" s="302"/>
      <c r="JWE33" s="302"/>
      <c r="JWF33" s="302"/>
      <c r="JWG33" s="302"/>
      <c r="JWH33" s="302"/>
      <c r="JWI33" s="302"/>
      <c r="JWJ33" s="302"/>
      <c r="JWK33" s="302"/>
      <c r="JWL33" s="302"/>
      <c r="JWM33" s="302"/>
      <c r="JWN33" s="302"/>
      <c r="JWO33" s="302"/>
      <c r="JWP33" s="302"/>
      <c r="JWQ33" s="302"/>
      <c r="JWR33" s="302"/>
      <c r="JWS33" s="302"/>
      <c r="JWT33" s="302"/>
      <c r="JWU33" s="302"/>
      <c r="JWV33" s="302"/>
      <c r="JWW33" s="302"/>
      <c r="JWX33" s="302"/>
      <c r="JWY33" s="302"/>
      <c r="JWZ33" s="302"/>
      <c r="JXA33" s="302"/>
      <c r="JXB33" s="302"/>
      <c r="JXC33" s="302"/>
      <c r="JXD33" s="302"/>
      <c r="JXE33" s="302"/>
      <c r="JXF33" s="302"/>
      <c r="JXG33" s="302"/>
      <c r="JXH33" s="302"/>
      <c r="JXI33" s="302"/>
      <c r="JXJ33" s="302"/>
      <c r="JXK33" s="302"/>
      <c r="JXL33" s="302"/>
      <c r="JXM33" s="302"/>
      <c r="JXN33" s="302"/>
      <c r="JXO33" s="302"/>
      <c r="JXP33" s="302"/>
      <c r="JXQ33" s="302"/>
      <c r="JXR33" s="302"/>
      <c r="JXS33" s="302"/>
      <c r="JXT33" s="302"/>
      <c r="JXU33" s="302"/>
      <c r="JXV33" s="302"/>
      <c r="JXW33" s="302"/>
      <c r="JXX33" s="302"/>
      <c r="JXY33" s="302"/>
      <c r="JXZ33" s="302"/>
      <c r="JYA33" s="302"/>
      <c r="JYB33" s="302"/>
      <c r="JYC33" s="302"/>
      <c r="JYD33" s="302"/>
      <c r="JYE33" s="302"/>
      <c r="JYF33" s="302"/>
      <c r="JYG33" s="302"/>
      <c r="JYH33" s="302"/>
      <c r="JYI33" s="302"/>
      <c r="JYJ33" s="302"/>
      <c r="JYK33" s="302"/>
      <c r="JYL33" s="302"/>
      <c r="JYM33" s="302"/>
      <c r="JYN33" s="302"/>
      <c r="JYO33" s="302"/>
      <c r="JYP33" s="302"/>
      <c r="JYQ33" s="302"/>
      <c r="JYR33" s="302"/>
      <c r="JYS33" s="302"/>
      <c r="JYT33" s="302"/>
      <c r="JYU33" s="302"/>
      <c r="JYV33" s="302"/>
      <c r="JYW33" s="302"/>
      <c r="JYX33" s="302"/>
      <c r="JYY33" s="302"/>
      <c r="JYZ33" s="302"/>
      <c r="JZA33" s="302"/>
      <c r="JZB33" s="302"/>
      <c r="JZC33" s="302"/>
      <c r="JZD33" s="302"/>
      <c r="JZE33" s="302"/>
      <c r="JZF33" s="302"/>
      <c r="JZG33" s="302"/>
      <c r="JZH33" s="302"/>
      <c r="JZI33" s="302"/>
      <c r="JZJ33" s="302"/>
      <c r="JZK33" s="302"/>
      <c r="JZL33" s="302"/>
      <c r="JZM33" s="302"/>
      <c r="JZN33" s="302"/>
      <c r="JZO33" s="302"/>
      <c r="JZP33" s="302"/>
      <c r="JZQ33" s="302"/>
      <c r="JZR33" s="302"/>
      <c r="JZS33" s="302"/>
      <c r="JZT33" s="302"/>
      <c r="JZU33" s="302"/>
      <c r="JZV33" s="302"/>
      <c r="JZW33" s="302"/>
      <c r="JZX33" s="302"/>
      <c r="JZY33" s="302"/>
      <c r="JZZ33" s="302"/>
      <c r="KAA33" s="302"/>
      <c r="KAB33" s="302"/>
      <c r="KAC33" s="302"/>
      <c r="KAD33" s="302"/>
      <c r="KAE33" s="302"/>
      <c r="KAF33" s="302"/>
      <c r="KAG33" s="302"/>
      <c r="KAH33" s="302"/>
      <c r="KAI33" s="302"/>
      <c r="KAJ33" s="302"/>
      <c r="KAK33" s="302"/>
      <c r="KAL33" s="302"/>
      <c r="KAM33" s="302"/>
      <c r="KAN33" s="302"/>
      <c r="KAO33" s="302"/>
      <c r="KAP33" s="302"/>
      <c r="KAQ33" s="302"/>
      <c r="KAR33" s="302"/>
      <c r="KAS33" s="302"/>
      <c r="KAT33" s="302"/>
      <c r="KAU33" s="302"/>
      <c r="KAV33" s="302"/>
      <c r="KAW33" s="302"/>
      <c r="KAX33" s="302"/>
      <c r="KAY33" s="302"/>
      <c r="KAZ33" s="302"/>
      <c r="KBA33" s="302"/>
      <c r="KBB33" s="302"/>
      <c r="KBC33" s="302"/>
      <c r="KBD33" s="302"/>
      <c r="KBE33" s="302"/>
      <c r="KBF33" s="302"/>
      <c r="KBG33" s="302"/>
      <c r="KBH33" s="302"/>
      <c r="KBI33" s="302"/>
      <c r="KBJ33" s="302"/>
      <c r="KBK33" s="302"/>
      <c r="KBL33" s="302"/>
      <c r="KBM33" s="302"/>
      <c r="KBN33" s="302"/>
      <c r="KBO33" s="302"/>
      <c r="KBP33" s="302"/>
      <c r="KBQ33" s="302"/>
      <c r="KBR33" s="302"/>
      <c r="KBS33" s="302"/>
      <c r="KBT33" s="302"/>
      <c r="KBU33" s="302"/>
      <c r="KBV33" s="302"/>
      <c r="KBW33" s="302"/>
      <c r="KBX33" s="302"/>
      <c r="KBY33" s="302"/>
      <c r="KBZ33" s="302"/>
      <c r="KCA33" s="302"/>
      <c r="KCB33" s="302"/>
      <c r="KCC33" s="302"/>
      <c r="KCD33" s="302"/>
      <c r="KCE33" s="302"/>
      <c r="KCF33" s="302"/>
      <c r="KCG33" s="302"/>
      <c r="KCH33" s="302"/>
      <c r="KCI33" s="302"/>
      <c r="KCJ33" s="302"/>
      <c r="KCK33" s="302"/>
      <c r="KCL33" s="302"/>
      <c r="KCM33" s="302"/>
      <c r="KCN33" s="302"/>
      <c r="KCO33" s="302"/>
      <c r="KCP33" s="302"/>
      <c r="KCQ33" s="302"/>
      <c r="KCR33" s="302"/>
      <c r="KCS33" s="302"/>
      <c r="KCT33" s="302"/>
      <c r="KCU33" s="302"/>
      <c r="KCV33" s="302"/>
      <c r="KCW33" s="302"/>
      <c r="KCX33" s="302"/>
      <c r="KCY33" s="302"/>
      <c r="KCZ33" s="302"/>
      <c r="KDA33" s="302"/>
      <c r="KDB33" s="302"/>
      <c r="KDC33" s="302"/>
      <c r="KDD33" s="302"/>
      <c r="KDE33" s="302"/>
      <c r="KDF33" s="302"/>
      <c r="KDG33" s="302"/>
      <c r="KDH33" s="302"/>
      <c r="KDI33" s="302"/>
      <c r="KDJ33" s="302"/>
      <c r="KDK33" s="302"/>
      <c r="KDL33" s="302"/>
      <c r="KDM33" s="302"/>
      <c r="KDN33" s="302"/>
      <c r="KDO33" s="302"/>
      <c r="KDP33" s="302"/>
      <c r="KDQ33" s="302"/>
      <c r="KDR33" s="302"/>
      <c r="KDS33" s="302"/>
      <c r="KDT33" s="302"/>
      <c r="KDU33" s="302"/>
      <c r="KDV33" s="302"/>
      <c r="KDW33" s="302"/>
      <c r="KDX33" s="302"/>
      <c r="KDY33" s="302"/>
      <c r="KDZ33" s="302"/>
      <c r="KEA33" s="302"/>
      <c r="KEB33" s="302"/>
      <c r="KEC33" s="302"/>
      <c r="KED33" s="302"/>
      <c r="KEE33" s="302"/>
      <c r="KEF33" s="302"/>
      <c r="KEG33" s="302"/>
      <c r="KEH33" s="302"/>
      <c r="KEI33" s="302"/>
      <c r="KEJ33" s="302"/>
      <c r="KEK33" s="302"/>
      <c r="KEL33" s="302"/>
      <c r="KEM33" s="302"/>
      <c r="KEN33" s="302"/>
      <c r="KEO33" s="302"/>
      <c r="KEP33" s="302"/>
      <c r="KEQ33" s="302"/>
      <c r="KER33" s="302"/>
      <c r="KES33" s="302"/>
      <c r="KET33" s="302"/>
      <c r="KEU33" s="302"/>
      <c r="KEV33" s="302"/>
      <c r="KEW33" s="302"/>
      <c r="KEX33" s="302"/>
      <c r="KEY33" s="302"/>
      <c r="KEZ33" s="302"/>
      <c r="KFA33" s="302"/>
      <c r="KFB33" s="302"/>
      <c r="KFC33" s="302"/>
      <c r="KFD33" s="302"/>
      <c r="KFE33" s="302"/>
      <c r="KFF33" s="302"/>
      <c r="KFG33" s="302"/>
      <c r="KFH33" s="302"/>
      <c r="KFI33" s="302"/>
      <c r="KFJ33" s="302"/>
      <c r="KFK33" s="302"/>
      <c r="KFL33" s="302"/>
      <c r="KFM33" s="302"/>
      <c r="KFN33" s="302"/>
      <c r="KFO33" s="302"/>
      <c r="KFP33" s="302"/>
      <c r="KFQ33" s="302"/>
      <c r="KFR33" s="302"/>
      <c r="KFS33" s="302"/>
      <c r="KFT33" s="302"/>
      <c r="KFU33" s="302"/>
      <c r="KFV33" s="302"/>
      <c r="KFW33" s="302"/>
      <c r="KFX33" s="302"/>
      <c r="KFY33" s="302"/>
      <c r="KFZ33" s="302"/>
      <c r="KGA33" s="302"/>
      <c r="KGB33" s="302"/>
      <c r="KGC33" s="302"/>
      <c r="KGD33" s="302"/>
      <c r="KGE33" s="302"/>
      <c r="KGF33" s="302"/>
      <c r="KGG33" s="302"/>
      <c r="KGH33" s="302"/>
      <c r="KGI33" s="302"/>
      <c r="KGJ33" s="302"/>
      <c r="KGK33" s="302"/>
      <c r="KGL33" s="302"/>
      <c r="KGM33" s="302"/>
      <c r="KGN33" s="302"/>
      <c r="KGO33" s="302"/>
      <c r="KGP33" s="302"/>
      <c r="KGQ33" s="302"/>
      <c r="KGR33" s="302"/>
      <c r="KGS33" s="302"/>
      <c r="KGT33" s="302"/>
      <c r="KGU33" s="302"/>
      <c r="KGV33" s="302"/>
      <c r="KGW33" s="302"/>
      <c r="KGX33" s="302"/>
      <c r="KGY33" s="302"/>
      <c r="KGZ33" s="302"/>
      <c r="KHA33" s="302"/>
      <c r="KHB33" s="302"/>
      <c r="KHC33" s="302"/>
      <c r="KHD33" s="302"/>
      <c r="KHE33" s="302"/>
      <c r="KHF33" s="302"/>
      <c r="KHG33" s="302"/>
      <c r="KHH33" s="302"/>
      <c r="KHI33" s="302"/>
      <c r="KHJ33" s="302"/>
      <c r="KHK33" s="302"/>
      <c r="KHL33" s="302"/>
      <c r="KHM33" s="302"/>
      <c r="KHN33" s="302"/>
      <c r="KHO33" s="302"/>
      <c r="KHP33" s="302"/>
      <c r="KHQ33" s="302"/>
      <c r="KHR33" s="302"/>
      <c r="KHS33" s="302"/>
      <c r="KHT33" s="302"/>
      <c r="KHU33" s="302"/>
      <c r="KHV33" s="302"/>
      <c r="KHW33" s="302"/>
      <c r="KHX33" s="302"/>
      <c r="KHY33" s="302"/>
      <c r="KHZ33" s="302"/>
      <c r="KIA33" s="302"/>
      <c r="KIB33" s="302"/>
      <c r="KIC33" s="302"/>
      <c r="KID33" s="302"/>
      <c r="KIE33" s="302"/>
      <c r="KIF33" s="302"/>
      <c r="KIG33" s="302"/>
      <c r="KIH33" s="302"/>
      <c r="KII33" s="302"/>
      <c r="KIJ33" s="302"/>
      <c r="KIK33" s="302"/>
      <c r="KIL33" s="302"/>
      <c r="KIM33" s="302"/>
      <c r="KIN33" s="302"/>
      <c r="KIO33" s="302"/>
      <c r="KIP33" s="302"/>
      <c r="KIQ33" s="302"/>
      <c r="KIR33" s="302"/>
      <c r="KIS33" s="302"/>
      <c r="KIT33" s="302"/>
      <c r="KIU33" s="302"/>
      <c r="KIV33" s="302"/>
      <c r="KIW33" s="302"/>
      <c r="KIX33" s="302"/>
      <c r="KIY33" s="302"/>
      <c r="KIZ33" s="302"/>
      <c r="KJA33" s="302"/>
      <c r="KJB33" s="302"/>
      <c r="KJC33" s="302"/>
      <c r="KJD33" s="302"/>
      <c r="KJE33" s="302"/>
      <c r="KJF33" s="302"/>
      <c r="KJG33" s="302"/>
      <c r="KJH33" s="302"/>
      <c r="KJI33" s="302"/>
      <c r="KJJ33" s="302"/>
      <c r="KJK33" s="302"/>
      <c r="KJL33" s="302"/>
      <c r="KJM33" s="302"/>
      <c r="KJN33" s="302"/>
      <c r="KJO33" s="302"/>
      <c r="KJP33" s="302"/>
      <c r="KJQ33" s="302"/>
      <c r="KJR33" s="302"/>
      <c r="KJS33" s="302"/>
      <c r="KJT33" s="302"/>
      <c r="KJU33" s="302"/>
      <c r="KJV33" s="302"/>
      <c r="KJW33" s="302"/>
      <c r="KJX33" s="302"/>
      <c r="KJY33" s="302"/>
      <c r="KJZ33" s="302"/>
      <c r="KKA33" s="302"/>
      <c r="KKB33" s="302"/>
      <c r="KKC33" s="302"/>
      <c r="KKD33" s="302"/>
      <c r="KKE33" s="302"/>
      <c r="KKF33" s="302"/>
      <c r="KKG33" s="302"/>
      <c r="KKH33" s="302"/>
      <c r="KKI33" s="302"/>
      <c r="KKJ33" s="302"/>
      <c r="KKK33" s="302"/>
      <c r="KKL33" s="302"/>
      <c r="KKM33" s="302"/>
      <c r="KKN33" s="302"/>
      <c r="KKO33" s="302"/>
      <c r="KKP33" s="302"/>
      <c r="KKQ33" s="302"/>
      <c r="KKR33" s="302"/>
      <c r="KKS33" s="302"/>
      <c r="KKT33" s="302"/>
      <c r="KKU33" s="302"/>
      <c r="KKV33" s="302"/>
      <c r="KKW33" s="302"/>
      <c r="KKX33" s="302"/>
      <c r="KKY33" s="302"/>
      <c r="KKZ33" s="302"/>
      <c r="KLA33" s="302"/>
      <c r="KLB33" s="302"/>
      <c r="KLC33" s="302"/>
      <c r="KLD33" s="302"/>
      <c r="KLE33" s="302"/>
      <c r="KLF33" s="302"/>
      <c r="KLG33" s="302"/>
      <c r="KLH33" s="302"/>
      <c r="KLI33" s="302"/>
      <c r="KLJ33" s="302"/>
      <c r="KLK33" s="302"/>
      <c r="KLL33" s="302"/>
      <c r="KLM33" s="302"/>
      <c r="KLN33" s="302"/>
      <c r="KLO33" s="302"/>
      <c r="KLP33" s="302"/>
      <c r="KLQ33" s="302"/>
      <c r="KLR33" s="302"/>
      <c r="KLS33" s="302"/>
      <c r="KLT33" s="302"/>
      <c r="KLU33" s="302"/>
      <c r="KLV33" s="302"/>
      <c r="KLW33" s="302"/>
      <c r="KLX33" s="302"/>
      <c r="KLY33" s="302"/>
      <c r="KLZ33" s="302"/>
      <c r="KMA33" s="302"/>
      <c r="KMB33" s="302"/>
      <c r="KMC33" s="302"/>
      <c r="KMD33" s="302"/>
      <c r="KME33" s="302"/>
      <c r="KMF33" s="302"/>
      <c r="KMG33" s="302"/>
      <c r="KMH33" s="302"/>
      <c r="KMI33" s="302"/>
      <c r="KMJ33" s="302"/>
      <c r="KMK33" s="302"/>
      <c r="KML33" s="302"/>
      <c r="KMM33" s="302"/>
      <c r="KMN33" s="302"/>
      <c r="KMO33" s="302"/>
      <c r="KMP33" s="302"/>
      <c r="KMQ33" s="302"/>
      <c r="KMR33" s="302"/>
      <c r="KMS33" s="302"/>
      <c r="KMT33" s="302"/>
      <c r="KMU33" s="302"/>
      <c r="KMV33" s="302"/>
      <c r="KMW33" s="302"/>
      <c r="KMX33" s="302"/>
      <c r="KMY33" s="302"/>
      <c r="KMZ33" s="302"/>
      <c r="KNA33" s="302"/>
      <c r="KNB33" s="302"/>
      <c r="KNC33" s="302"/>
      <c r="KND33" s="302"/>
      <c r="KNE33" s="302"/>
      <c r="KNF33" s="302"/>
      <c r="KNG33" s="302"/>
      <c r="KNH33" s="302"/>
      <c r="KNI33" s="302"/>
      <c r="KNJ33" s="302"/>
      <c r="KNK33" s="302"/>
      <c r="KNL33" s="302"/>
      <c r="KNM33" s="302"/>
      <c r="KNN33" s="302"/>
      <c r="KNO33" s="302"/>
      <c r="KNP33" s="302"/>
      <c r="KNQ33" s="302"/>
      <c r="KNR33" s="302"/>
      <c r="KNS33" s="302"/>
      <c r="KNT33" s="302"/>
      <c r="KNU33" s="302"/>
      <c r="KNV33" s="302"/>
      <c r="KNW33" s="302"/>
      <c r="KNX33" s="302"/>
      <c r="KNY33" s="302"/>
      <c r="KNZ33" s="302"/>
      <c r="KOA33" s="302"/>
      <c r="KOB33" s="302"/>
      <c r="KOC33" s="302"/>
      <c r="KOD33" s="302"/>
      <c r="KOE33" s="302"/>
      <c r="KOF33" s="302"/>
      <c r="KOG33" s="302"/>
      <c r="KOH33" s="302"/>
      <c r="KOI33" s="302"/>
      <c r="KOJ33" s="302"/>
      <c r="KOK33" s="302"/>
      <c r="KOL33" s="302"/>
      <c r="KOM33" s="302"/>
      <c r="KON33" s="302"/>
      <c r="KOO33" s="302"/>
      <c r="KOP33" s="302"/>
      <c r="KOQ33" s="302"/>
      <c r="KOR33" s="302"/>
      <c r="KOS33" s="302"/>
      <c r="KOT33" s="302"/>
      <c r="KOU33" s="302"/>
      <c r="KOV33" s="302"/>
      <c r="KOW33" s="302"/>
      <c r="KOX33" s="302"/>
      <c r="KOY33" s="302"/>
      <c r="KOZ33" s="302"/>
      <c r="KPA33" s="302"/>
      <c r="KPB33" s="302"/>
      <c r="KPC33" s="302"/>
      <c r="KPD33" s="302"/>
      <c r="KPE33" s="302"/>
      <c r="KPF33" s="302"/>
      <c r="KPG33" s="302"/>
      <c r="KPH33" s="302"/>
      <c r="KPI33" s="302"/>
      <c r="KPJ33" s="302"/>
      <c r="KPK33" s="302"/>
      <c r="KPL33" s="302"/>
      <c r="KPM33" s="302"/>
      <c r="KPN33" s="302"/>
      <c r="KPO33" s="302"/>
      <c r="KPP33" s="302"/>
      <c r="KPQ33" s="302"/>
      <c r="KPR33" s="302"/>
      <c r="KPS33" s="302"/>
      <c r="KPT33" s="302"/>
      <c r="KPU33" s="302"/>
      <c r="KPV33" s="302"/>
      <c r="KPW33" s="302"/>
      <c r="KPX33" s="302"/>
      <c r="KPY33" s="302"/>
      <c r="KPZ33" s="302"/>
      <c r="KQA33" s="302"/>
      <c r="KQB33" s="302"/>
      <c r="KQC33" s="302"/>
      <c r="KQD33" s="302"/>
      <c r="KQE33" s="302"/>
      <c r="KQF33" s="302"/>
      <c r="KQG33" s="302"/>
      <c r="KQH33" s="302"/>
      <c r="KQI33" s="302"/>
      <c r="KQJ33" s="302"/>
      <c r="KQK33" s="302"/>
      <c r="KQL33" s="302"/>
      <c r="KQM33" s="302"/>
      <c r="KQN33" s="302"/>
      <c r="KQO33" s="302"/>
      <c r="KQP33" s="302"/>
      <c r="KQQ33" s="302"/>
      <c r="KQR33" s="302"/>
      <c r="KQS33" s="302"/>
      <c r="KQT33" s="302"/>
      <c r="KQU33" s="302"/>
      <c r="KQV33" s="302"/>
      <c r="KQW33" s="302"/>
      <c r="KQX33" s="302"/>
      <c r="KQY33" s="302"/>
      <c r="KQZ33" s="302"/>
      <c r="KRA33" s="302"/>
      <c r="KRB33" s="302"/>
      <c r="KRC33" s="302"/>
      <c r="KRD33" s="302"/>
      <c r="KRE33" s="302"/>
      <c r="KRF33" s="302"/>
      <c r="KRG33" s="302"/>
      <c r="KRH33" s="302"/>
      <c r="KRI33" s="302"/>
      <c r="KRJ33" s="302"/>
      <c r="KRK33" s="302"/>
      <c r="KRL33" s="302"/>
      <c r="KRM33" s="302"/>
      <c r="KRN33" s="302"/>
      <c r="KRO33" s="302"/>
      <c r="KRP33" s="302"/>
      <c r="KRQ33" s="302"/>
      <c r="KRR33" s="302"/>
      <c r="KRS33" s="302"/>
      <c r="KRT33" s="302"/>
      <c r="KRU33" s="302"/>
      <c r="KRV33" s="302"/>
      <c r="KRW33" s="302"/>
      <c r="KRX33" s="302"/>
      <c r="KRY33" s="302"/>
      <c r="KRZ33" s="302"/>
      <c r="KSA33" s="302"/>
      <c r="KSB33" s="302"/>
      <c r="KSC33" s="302"/>
      <c r="KSD33" s="302"/>
      <c r="KSE33" s="302"/>
      <c r="KSF33" s="302"/>
      <c r="KSG33" s="302"/>
      <c r="KSH33" s="302"/>
      <c r="KSI33" s="302"/>
      <c r="KSJ33" s="302"/>
      <c r="KSK33" s="302"/>
      <c r="KSL33" s="302"/>
      <c r="KSM33" s="302"/>
      <c r="KSN33" s="302"/>
      <c r="KSO33" s="302"/>
      <c r="KSP33" s="302"/>
      <c r="KSQ33" s="302"/>
      <c r="KSR33" s="302"/>
      <c r="KSS33" s="302"/>
      <c r="KST33" s="302"/>
      <c r="KSU33" s="302"/>
      <c r="KSV33" s="302"/>
      <c r="KSW33" s="302"/>
      <c r="KSX33" s="302"/>
      <c r="KSY33" s="302"/>
      <c r="KSZ33" s="302"/>
      <c r="KTA33" s="302"/>
      <c r="KTB33" s="302"/>
      <c r="KTC33" s="302"/>
      <c r="KTD33" s="302"/>
      <c r="KTE33" s="302"/>
      <c r="KTF33" s="302"/>
      <c r="KTG33" s="302"/>
      <c r="KTH33" s="302"/>
      <c r="KTI33" s="302"/>
      <c r="KTJ33" s="302"/>
      <c r="KTK33" s="302"/>
      <c r="KTL33" s="302"/>
      <c r="KTM33" s="302"/>
      <c r="KTN33" s="302"/>
      <c r="KTO33" s="302"/>
      <c r="KTP33" s="302"/>
      <c r="KTQ33" s="302"/>
      <c r="KTR33" s="302"/>
      <c r="KTS33" s="302"/>
      <c r="KTT33" s="302"/>
      <c r="KTU33" s="302"/>
      <c r="KTV33" s="302"/>
      <c r="KTW33" s="302"/>
      <c r="KTX33" s="302"/>
      <c r="KTY33" s="302"/>
      <c r="KTZ33" s="302"/>
      <c r="KUA33" s="302"/>
      <c r="KUB33" s="302"/>
      <c r="KUC33" s="302"/>
      <c r="KUD33" s="302"/>
      <c r="KUE33" s="302"/>
      <c r="KUF33" s="302"/>
      <c r="KUG33" s="302"/>
      <c r="KUH33" s="302"/>
      <c r="KUI33" s="302"/>
      <c r="KUJ33" s="302"/>
      <c r="KUK33" s="302"/>
      <c r="KUL33" s="302"/>
      <c r="KUM33" s="302"/>
      <c r="KUN33" s="302"/>
      <c r="KUO33" s="302"/>
      <c r="KUP33" s="302"/>
      <c r="KUQ33" s="302"/>
      <c r="KUR33" s="302"/>
      <c r="KUS33" s="302"/>
      <c r="KUT33" s="302"/>
      <c r="KUU33" s="302"/>
      <c r="KUV33" s="302"/>
      <c r="KUW33" s="302"/>
      <c r="KUX33" s="302"/>
      <c r="KUY33" s="302"/>
      <c r="KUZ33" s="302"/>
      <c r="KVA33" s="302"/>
      <c r="KVB33" s="302"/>
      <c r="KVC33" s="302"/>
      <c r="KVD33" s="302"/>
      <c r="KVE33" s="302"/>
      <c r="KVF33" s="302"/>
      <c r="KVG33" s="302"/>
      <c r="KVH33" s="302"/>
      <c r="KVI33" s="302"/>
      <c r="KVJ33" s="302"/>
      <c r="KVK33" s="302"/>
      <c r="KVL33" s="302"/>
      <c r="KVM33" s="302"/>
      <c r="KVN33" s="302"/>
      <c r="KVO33" s="302"/>
      <c r="KVP33" s="302"/>
      <c r="KVQ33" s="302"/>
      <c r="KVR33" s="302"/>
      <c r="KVS33" s="302"/>
      <c r="KVT33" s="302"/>
      <c r="KVU33" s="302"/>
      <c r="KVV33" s="302"/>
      <c r="KVW33" s="302"/>
      <c r="KVX33" s="302"/>
      <c r="KVY33" s="302"/>
      <c r="KVZ33" s="302"/>
      <c r="KWA33" s="302"/>
      <c r="KWB33" s="302"/>
      <c r="KWC33" s="302"/>
      <c r="KWD33" s="302"/>
      <c r="KWE33" s="302"/>
      <c r="KWF33" s="302"/>
      <c r="KWG33" s="302"/>
      <c r="KWH33" s="302"/>
      <c r="KWI33" s="302"/>
      <c r="KWJ33" s="302"/>
      <c r="KWK33" s="302"/>
      <c r="KWL33" s="302"/>
      <c r="KWM33" s="302"/>
      <c r="KWN33" s="302"/>
      <c r="KWO33" s="302"/>
      <c r="KWP33" s="302"/>
      <c r="KWQ33" s="302"/>
      <c r="KWR33" s="302"/>
      <c r="KWS33" s="302"/>
      <c r="KWT33" s="302"/>
      <c r="KWU33" s="302"/>
      <c r="KWV33" s="302"/>
      <c r="KWW33" s="302"/>
      <c r="KWX33" s="302"/>
      <c r="KWY33" s="302"/>
      <c r="KWZ33" s="302"/>
      <c r="KXA33" s="302"/>
      <c r="KXB33" s="302"/>
      <c r="KXC33" s="302"/>
      <c r="KXD33" s="302"/>
      <c r="KXE33" s="302"/>
      <c r="KXF33" s="302"/>
      <c r="KXG33" s="302"/>
      <c r="KXH33" s="302"/>
      <c r="KXI33" s="302"/>
      <c r="KXJ33" s="302"/>
      <c r="KXK33" s="302"/>
      <c r="KXL33" s="302"/>
      <c r="KXM33" s="302"/>
      <c r="KXN33" s="302"/>
      <c r="KXO33" s="302"/>
      <c r="KXP33" s="302"/>
      <c r="KXQ33" s="302"/>
      <c r="KXR33" s="302"/>
      <c r="KXS33" s="302"/>
      <c r="KXT33" s="302"/>
      <c r="KXU33" s="302"/>
      <c r="KXV33" s="302"/>
      <c r="KXW33" s="302"/>
      <c r="KXX33" s="302"/>
      <c r="KXY33" s="302"/>
      <c r="KXZ33" s="302"/>
      <c r="KYA33" s="302"/>
      <c r="KYB33" s="302"/>
      <c r="KYC33" s="302"/>
      <c r="KYD33" s="302"/>
      <c r="KYE33" s="302"/>
      <c r="KYF33" s="302"/>
      <c r="KYG33" s="302"/>
      <c r="KYH33" s="302"/>
      <c r="KYI33" s="302"/>
      <c r="KYJ33" s="302"/>
      <c r="KYK33" s="302"/>
      <c r="KYL33" s="302"/>
      <c r="KYM33" s="302"/>
      <c r="KYN33" s="302"/>
      <c r="KYO33" s="302"/>
      <c r="KYP33" s="302"/>
      <c r="KYQ33" s="302"/>
      <c r="KYR33" s="302"/>
      <c r="KYS33" s="302"/>
      <c r="KYT33" s="302"/>
      <c r="KYU33" s="302"/>
      <c r="KYV33" s="302"/>
      <c r="KYW33" s="302"/>
      <c r="KYX33" s="302"/>
      <c r="KYY33" s="302"/>
      <c r="KYZ33" s="302"/>
      <c r="KZA33" s="302"/>
      <c r="KZB33" s="302"/>
      <c r="KZC33" s="302"/>
      <c r="KZD33" s="302"/>
      <c r="KZE33" s="302"/>
      <c r="KZF33" s="302"/>
      <c r="KZG33" s="302"/>
      <c r="KZH33" s="302"/>
      <c r="KZI33" s="302"/>
      <c r="KZJ33" s="302"/>
      <c r="KZK33" s="302"/>
      <c r="KZL33" s="302"/>
      <c r="KZM33" s="302"/>
      <c r="KZN33" s="302"/>
      <c r="KZO33" s="302"/>
      <c r="KZP33" s="302"/>
      <c r="KZQ33" s="302"/>
      <c r="KZR33" s="302"/>
      <c r="KZS33" s="302"/>
      <c r="KZT33" s="302"/>
      <c r="KZU33" s="302"/>
      <c r="KZV33" s="302"/>
      <c r="KZW33" s="302"/>
      <c r="KZX33" s="302"/>
      <c r="KZY33" s="302"/>
      <c r="KZZ33" s="302"/>
      <c r="LAA33" s="302"/>
      <c r="LAB33" s="302"/>
      <c r="LAC33" s="302"/>
      <c r="LAD33" s="302"/>
      <c r="LAE33" s="302"/>
      <c r="LAF33" s="302"/>
      <c r="LAG33" s="302"/>
      <c r="LAH33" s="302"/>
      <c r="LAI33" s="302"/>
      <c r="LAJ33" s="302"/>
      <c r="LAK33" s="302"/>
      <c r="LAL33" s="302"/>
      <c r="LAM33" s="302"/>
      <c r="LAN33" s="302"/>
      <c r="LAO33" s="302"/>
      <c r="LAP33" s="302"/>
      <c r="LAQ33" s="302"/>
      <c r="LAR33" s="302"/>
      <c r="LAS33" s="302"/>
      <c r="LAT33" s="302"/>
      <c r="LAU33" s="302"/>
      <c r="LAV33" s="302"/>
      <c r="LAW33" s="302"/>
      <c r="LAX33" s="302"/>
      <c r="LAY33" s="302"/>
      <c r="LAZ33" s="302"/>
      <c r="LBA33" s="302"/>
      <c r="LBB33" s="302"/>
      <c r="LBC33" s="302"/>
      <c r="LBD33" s="302"/>
      <c r="LBE33" s="302"/>
      <c r="LBF33" s="302"/>
      <c r="LBG33" s="302"/>
      <c r="LBH33" s="302"/>
      <c r="LBI33" s="302"/>
      <c r="LBJ33" s="302"/>
      <c r="LBK33" s="302"/>
      <c r="LBL33" s="302"/>
      <c r="LBM33" s="302"/>
      <c r="LBN33" s="302"/>
      <c r="LBO33" s="302"/>
      <c r="LBP33" s="302"/>
      <c r="LBQ33" s="302"/>
      <c r="LBR33" s="302"/>
      <c r="LBS33" s="302"/>
      <c r="LBT33" s="302"/>
      <c r="LBU33" s="302"/>
      <c r="LBV33" s="302"/>
      <c r="LBW33" s="302"/>
      <c r="LBX33" s="302"/>
      <c r="LBY33" s="302"/>
      <c r="LBZ33" s="302"/>
      <c r="LCA33" s="302"/>
      <c r="LCB33" s="302"/>
      <c r="LCC33" s="302"/>
      <c r="LCD33" s="302"/>
      <c r="LCE33" s="302"/>
      <c r="LCF33" s="302"/>
      <c r="LCG33" s="302"/>
      <c r="LCH33" s="302"/>
      <c r="LCI33" s="302"/>
      <c r="LCJ33" s="302"/>
      <c r="LCK33" s="302"/>
      <c r="LCL33" s="302"/>
      <c r="LCM33" s="302"/>
      <c r="LCN33" s="302"/>
      <c r="LCO33" s="302"/>
      <c r="LCP33" s="302"/>
      <c r="LCQ33" s="302"/>
      <c r="LCR33" s="302"/>
      <c r="LCS33" s="302"/>
      <c r="LCT33" s="302"/>
      <c r="LCU33" s="302"/>
      <c r="LCV33" s="302"/>
      <c r="LCW33" s="302"/>
      <c r="LCX33" s="302"/>
      <c r="LCY33" s="302"/>
      <c r="LCZ33" s="302"/>
      <c r="LDA33" s="302"/>
      <c r="LDB33" s="302"/>
      <c r="LDC33" s="302"/>
      <c r="LDD33" s="302"/>
      <c r="LDE33" s="302"/>
      <c r="LDF33" s="302"/>
      <c r="LDG33" s="302"/>
      <c r="LDH33" s="302"/>
      <c r="LDI33" s="302"/>
      <c r="LDJ33" s="302"/>
      <c r="LDK33" s="302"/>
      <c r="LDL33" s="302"/>
      <c r="LDM33" s="302"/>
      <c r="LDN33" s="302"/>
      <c r="LDO33" s="302"/>
      <c r="LDP33" s="302"/>
      <c r="LDQ33" s="302"/>
      <c r="LDR33" s="302"/>
      <c r="LDS33" s="302"/>
      <c r="LDT33" s="302"/>
      <c r="LDU33" s="302"/>
      <c r="LDV33" s="302"/>
      <c r="LDW33" s="302"/>
      <c r="LDX33" s="302"/>
      <c r="LDY33" s="302"/>
      <c r="LDZ33" s="302"/>
      <c r="LEA33" s="302"/>
      <c r="LEB33" s="302"/>
      <c r="LEC33" s="302"/>
      <c r="LED33" s="302"/>
      <c r="LEE33" s="302"/>
      <c r="LEF33" s="302"/>
      <c r="LEG33" s="302"/>
      <c r="LEH33" s="302"/>
      <c r="LEI33" s="302"/>
      <c r="LEJ33" s="302"/>
      <c r="LEK33" s="302"/>
      <c r="LEL33" s="302"/>
      <c r="LEM33" s="302"/>
      <c r="LEN33" s="302"/>
      <c r="LEO33" s="302"/>
      <c r="LEP33" s="302"/>
      <c r="LEQ33" s="302"/>
      <c r="LER33" s="302"/>
      <c r="LES33" s="302"/>
      <c r="LET33" s="302"/>
      <c r="LEU33" s="302"/>
      <c r="LEV33" s="302"/>
      <c r="LEW33" s="302"/>
      <c r="LEX33" s="302"/>
      <c r="LEY33" s="302"/>
      <c r="LEZ33" s="302"/>
      <c r="LFA33" s="302"/>
      <c r="LFB33" s="302"/>
      <c r="LFC33" s="302"/>
      <c r="LFD33" s="302"/>
      <c r="LFE33" s="302"/>
      <c r="LFF33" s="302"/>
      <c r="LFG33" s="302"/>
      <c r="LFH33" s="302"/>
      <c r="LFI33" s="302"/>
      <c r="LFJ33" s="302"/>
      <c r="LFK33" s="302"/>
      <c r="LFL33" s="302"/>
      <c r="LFM33" s="302"/>
      <c r="LFN33" s="302"/>
      <c r="LFO33" s="302"/>
      <c r="LFP33" s="302"/>
      <c r="LFQ33" s="302"/>
      <c r="LFR33" s="302"/>
      <c r="LFS33" s="302"/>
      <c r="LFT33" s="302"/>
      <c r="LFU33" s="302"/>
      <c r="LFV33" s="302"/>
      <c r="LFW33" s="302"/>
      <c r="LFX33" s="302"/>
      <c r="LFY33" s="302"/>
      <c r="LFZ33" s="302"/>
      <c r="LGA33" s="302"/>
      <c r="LGB33" s="302"/>
      <c r="LGC33" s="302"/>
      <c r="LGD33" s="302"/>
      <c r="LGE33" s="302"/>
      <c r="LGF33" s="302"/>
      <c r="LGG33" s="302"/>
      <c r="LGH33" s="302"/>
      <c r="LGI33" s="302"/>
      <c r="LGJ33" s="302"/>
      <c r="LGK33" s="302"/>
      <c r="LGL33" s="302"/>
      <c r="LGM33" s="302"/>
      <c r="LGN33" s="302"/>
      <c r="LGO33" s="302"/>
      <c r="LGP33" s="302"/>
      <c r="LGQ33" s="302"/>
      <c r="LGR33" s="302"/>
      <c r="LGS33" s="302"/>
      <c r="LGT33" s="302"/>
      <c r="LGU33" s="302"/>
      <c r="LGV33" s="302"/>
      <c r="LGW33" s="302"/>
      <c r="LGX33" s="302"/>
      <c r="LGY33" s="302"/>
      <c r="LGZ33" s="302"/>
      <c r="LHA33" s="302"/>
      <c r="LHB33" s="302"/>
      <c r="LHC33" s="302"/>
      <c r="LHD33" s="302"/>
      <c r="LHE33" s="302"/>
      <c r="LHF33" s="302"/>
      <c r="LHG33" s="302"/>
      <c r="LHH33" s="302"/>
      <c r="LHI33" s="302"/>
      <c r="LHJ33" s="302"/>
      <c r="LHK33" s="302"/>
      <c r="LHL33" s="302"/>
      <c r="LHM33" s="302"/>
      <c r="LHN33" s="302"/>
      <c r="LHO33" s="302"/>
      <c r="LHP33" s="302"/>
      <c r="LHQ33" s="302"/>
      <c r="LHR33" s="302"/>
      <c r="LHS33" s="302"/>
      <c r="LHT33" s="302"/>
      <c r="LHU33" s="302"/>
      <c r="LHV33" s="302"/>
      <c r="LHW33" s="302"/>
      <c r="LHX33" s="302"/>
      <c r="LHY33" s="302"/>
      <c r="LHZ33" s="302"/>
      <c r="LIA33" s="302"/>
      <c r="LIB33" s="302"/>
      <c r="LIC33" s="302"/>
      <c r="LID33" s="302"/>
      <c r="LIE33" s="302"/>
      <c r="LIF33" s="302"/>
      <c r="LIG33" s="302"/>
      <c r="LIH33" s="302"/>
      <c r="LII33" s="302"/>
      <c r="LIJ33" s="302"/>
      <c r="LIK33" s="302"/>
      <c r="LIL33" s="302"/>
      <c r="LIM33" s="302"/>
      <c r="LIN33" s="302"/>
      <c r="LIO33" s="302"/>
      <c r="LIP33" s="302"/>
      <c r="LIQ33" s="302"/>
      <c r="LIR33" s="302"/>
      <c r="LIS33" s="302"/>
      <c r="LIT33" s="302"/>
      <c r="LIU33" s="302"/>
      <c r="LIV33" s="302"/>
      <c r="LIW33" s="302"/>
      <c r="LIX33" s="302"/>
      <c r="LIY33" s="302"/>
      <c r="LIZ33" s="302"/>
      <c r="LJA33" s="302"/>
      <c r="LJB33" s="302"/>
      <c r="LJC33" s="302"/>
      <c r="LJD33" s="302"/>
      <c r="LJE33" s="302"/>
      <c r="LJF33" s="302"/>
      <c r="LJG33" s="302"/>
      <c r="LJH33" s="302"/>
      <c r="LJI33" s="302"/>
      <c r="LJJ33" s="302"/>
      <c r="LJK33" s="302"/>
      <c r="LJL33" s="302"/>
      <c r="LJM33" s="302"/>
      <c r="LJN33" s="302"/>
      <c r="LJO33" s="302"/>
      <c r="LJP33" s="302"/>
      <c r="LJQ33" s="302"/>
      <c r="LJR33" s="302"/>
      <c r="LJS33" s="302"/>
      <c r="LJT33" s="302"/>
      <c r="LJU33" s="302"/>
      <c r="LJV33" s="302"/>
      <c r="LJW33" s="302"/>
      <c r="LJX33" s="302"/>
      <c r="LJY33" s="302"/>
      <c r="LJZ33" s="302"/>
      <c r="LKA33" s="302"/>
      <c r="LKB33" s="302"/>
      <c r="LKC33" s="302"/>
      <c r="LKD33" s="302"/>
      <c r="LKE33" s="302"/>
      <c r="LKF33" s="302"/>
      <c r="LKG33" s="302"/>
      <c r="LKH33" s="302"/>
      <c r="LKI33" s="302"/>
      <c r="LKJ33" s="302"/>
      <c r="LKK33" s="302"/>
      <c r="LKL33" s="302"/>
      <c r="LKM33" s="302"/>
      <c r="LKN33" s="302"/>
      <c r="LKO33" s="302"/>
      <c r="LKP33" s="302"/>
      <c r="LKQ33" s="302"/>
      <c r="LKR33" s="302"/>
      <c r="LKS33" s="302"/>
      <c r="LKT33" s="302"/>
      <c r="LKU33" s="302"/>
      <c r="LKV33" s="302"/>
      <c r="LKW33" s="302"/>
      <c r="LKX33" s="302"/>
      <c r="LKY33" s="302"/>
      <c r="LKZ33" s="302"/>
      <c r="LLA33" s="302"/>
      <c r="LLB33" s="302"/>
      <c r="LLC33" s="302"/>
      <c r="LLD33" s="302"/>
      <c r="LLE33" s="302"/>
      <c r="LLF33" s="302"/>
      <c r="LLG33" s="302"/>
      <c r="LLH33" s="302"/>
      <c r="LLI33" s="302"/>
      <c r="LLJ33" s="302"/>
      <c r="LLK33" s="302"/>
      <c r="LLL33" s="302"/>
      <c r="LLM33" s="302"/>
      <c r="LLN33" s="302"/>
      <c r="LLO33" s="302"/>
      <c r="LLP33" s="302"/>
      <c r="LLQ33" s="302"/>
      <c r="LLR33" s="302"/>
      <c r="LLS33" s="302"/>
      <c r="LLT33" s="302"/>
      <c r="LLU33" s="302"/>
      <c r="LLV33" s="302"/>
      <c r="LLW33" s="302"/>
      <c r="LLX33" s="302"/>
      <c r="LLY33" s="302"/>
      <c r="LLZ33" s="302"/>
      <c r="LMA33" s="302"/>
      <c r="LMB33" s="302"/>
      <c r="LMC33" s="302"/>
      <c r="LMD33" s="302"/>
      <c r="LME33" s="302"/>
      <c r="LMF33" s="302"/>
      <c r="LMG33" s="302"/>
      <c r="LMH33" s="302"/>
      <c r="LMI33" s="302"/>
      <c r="LMJ33" s="302"/>
      <c r="LMK33" s="302"/>
      <c r="LML33" s="302"/>
      <c r="LMM33" s="302"/>
      <c r="LMN33" s="302"/>
      <c r="LMO33" s="302"/>
      <c r="LMP33" s="302"/>
      <c r="LMQ33" s="302"/>
      <c r="LMR33" s="302"/>
      <c r="LMS33" s="302"/>
      <c r="LMT33" s="302"/>
      <c r="LMU33" s="302"/>
      <c r="LMV33" s="302"/>
      <c r="LMW33" s="302"/>
      <c r="LMX33" s="302"/>
      <c r="LMY33" s="302"/>
      <c r="LMZ33" s="302"/>
      <c r="LNA33" s="302"/>
      <c r="LNB33" s="302"/>
      <c r="LNC33" s="302"/>
      <c r="LND33" s="302"/>
      <c r="LNE33" s="302"/>
      <c r="LNF33" s="302"/>
      <c r="LNG33" s="302"/>
      <c r="LNH33" s="302"/>
      <c r="LNI33" s="302"/>
      <c r="LNJ33" s="302"/>
      <c r="LNK33" s="302"/>
      <c r="LNL33" s="302"/>
      <c r="LNM33" s="302"/>
      <c r="LNN33" s="302"/>
      <c r="LNO33" s="302"/>
      <c r="LNP33" s="302"/>
      <c r="LNQ33" s="302"/>
      <c r="LNR33" s="302"/>
      <c r="LNS33" s="302"/>
      <c r="LNT33" s="302"/>
      <c r="LNU33" s="302"/>
      <c r="LNV33" s="302"/>
      <c r="LNW33" s="302"/>
      <c r="LNX33" s="302"/>
      <c r="LNY33" s="302"/>
      <c r="LNZ33" s="302"/>
      <c r="LOA33" s="302"/>
      <c r="LOB33" s="302"/>
      <c r="LOC33" s="302"/>
      <c r="LOD33" s="302"/>
      <c r="LOE33" s="302"/>
      <c r="LOF33" s="302"/>
      <c r="LOG33" s="302"/>
      <c r="LOH33" s="302"/>
      <c r="LOI33" s="302"/>
      <c r="LOJ33" s="302"/>
      <c r="LOK33" s="302"/>
      <c r="LOL33" s="302"/>
      <c r="LOM33" s="302"/>
      <c r="LON33" s="302"/>
      <c r="LOO33" s="302"/>
      <c r="LOP33" s="302"/>
      <c r="LOQ33" s="302"/>
      <c r="LOR33" s="302"/>
      <c r="LOS33" s="302"/>
      <c r="LOT33" s="302"/>
      <c r="LOU33" s="302"/>
      <c r="LOV33" s="302"/>
      <c r="LOW33" s="302"/>
      <c r="LOX33" s="302"/>
      <c r="LOY33" s="302"/>
      <c r="LOZ33" s="302"/>
      <c r="LPA33" s="302"/>
      <c r="LPB33" s="302"/>
      <c r="LPC33" s="302"/>
      <c r="LPD33" s="302"/>
      <c r="LPE33" s="302"/>
      <c r="LPF33" s="302"/>
      <c r="LPG33" s="302"/>
      <c r="LPH33" s="302"/>
      <c r="LPI33" s="302"/>
      <c r="LPJ33" s="302"/>
      <c r="LPK33" s="302"/>
      <c r="LPL33" s="302"/>
      <c r="LPM33" s="302"/>
      <c r="LPN33" s="302"/>
      <c r="LPO33" s="302"/>
      <c r="LPP33" s="302"/>
      <c r="LPQ33" s="302"/>
      <c r="LPR33" s="302"/>
      <c r="LPS33" s="302"/>
      <c r="LPT33" s="302"/>
      <c r="LPU33" s="302"/>
      <c r="LPV33" s="302"/>
      <c r="LPW33" s="302"/>
      <c r="LPX33" s="302"/>
      <c r="LPY33" s="302"/>
      <c r="LPZ33" s="302"/>
      <c r="LQA33" s="302"/>
      <c r="LQB33" s="302"/>
      <c r="LQC33" s="302"/>
      <c r="LQD33" s="302"/>
      <c r="LQE33" s="302"/>
      <c r="LQF33" s="302"/>
      <c r="LQG33" s="302"/>
      <c r="LQH33" s="302"/>
      <c r="LQI33" s="302"/>
      <c r="LQJ33" s="302"/>
      <c r="LQK33" s="302"/>
      <c r="LQL33" s="302"/>
      <c r="LQM33" s="302"/>
      <c r="LQN33" s="302"/>
      <c r="LQO33" s="302"/>
      <c r="LQP33" s="302"/>
      <c r="LQQ33" s="302"/>
      <c r="LQR33" s="302"/>
      <c r="LQS33" s="302"/>
      <c r="LQT33" s="302"/>
      <c r="LQU33" s="302"/>
      <c r="LQV33" s="302"/>
      <c r="LQW33" s="302"/>
      <c r="LQX33" s="302"/>
      <c r="LQY33" s="302"/>
      <c r="LQZ33" s="302"/>
      <c r="LRA33" s="302"/>
      <c r="LRB33" s="302"/>
      <c r="LRC33" s="302"/>
      <c r="LRD33" s="302"/>
      <c r="LRE33" s="302"/>
      <c r="LRF33" s="302"/>
      <c r="LRG33" s="302"/>
      <c r="LRH33" s="302"/>
      <c r="LRI33" s="302"/>
      <c r="LRJ33" s="302"/>
      <c r="LRK33" s="302"/>
      <c r="LRL33" s="302"/>
      <c r="LRM33" s="302"/>
      <c r="LRN33" s="302"/>
      <c r="LRO33" s="302"/>
      <c r="LRP33" s="302"/>
      <c r="LRQ33" s="302"/>
      <c r="LRR33" s="302"/>
      <c r="LRS33" s="302"/>
      <c r="LRT33" s="302"/>
      <c r="LRU33" s="302"/>
      <c r="LRV33" s="302"/>
      <c r="LRW33" s="302"/>
      <c r="LRX33" s="302"/>
      <c r="LRY33" s="302"/>
      <c r="LRZ33" s="302"/>
      <c r="LSA33" s="302"/>
      <c r="LSB33" s="302"/>
      <c r="LSC33" s="302"/>
      <c r="LSD33" s="302"/>
      <c r="LSE33" s="302"/>
      <c r="LSF33" s="302"/>
      <c r="LSG33" s="302"/>
      <c r="LSH33" s="302"/>
      <c r="LSI33" s="302"/>
      <c r="LSJ33" s="302"/>
      <c r="LSK33" s="302"/>
      <c r="LSL33" s="302"/>
      <c r="LSM33" s="302"/>
      <c r="LSN33" s="302"/>
      <c r="LSO33" s="302"/>
      <c r="LSP33" s="302"/>
      <c r="LSQ33" s="302"/>
      <c r="LSR33" s="302"/>
      <c r="LSS33" s="302"/>
      <c r="LST33" s="302"/>
      <c r="LSU33" s="302"/>
      <c r="LSV33" s="302"/>
      <c r="LSW33" s="302"/>
      <c r="LSX33" s="302"/>
      <c r="LSY33" s="302"/>
      <c r="LSZ33" s="302"/>
      <c r="LTA33" s="302"/>
      <c r="LTB33" s="302"/>
      <c r="LTC33" s="302"/>
      <c r="LTD33" s="302"/>
      <c r="LTE33" s="302"/>
      <c r="LTF33" s="302"/>
      <c r="LTG33" s="302"/>
      <c r="LTH33" s="302"/>
      <c r="LTI33" s="302"/>
      <c r="LTJ33" s="302"/>
      <c r="LTK33" s="302"/>
      <c r="LTL33" s="302"/>
      <c r="LTM33" s="302"/>
      <c r="LTN33" s="302"/>
      <c r="LTO33" s="302"/>
      <c r="LTP33" s="302"/>
      <c r="LTQ33" s="302"/>
      <c r="LTR33" s="302"/>
      <c r="LTS33" s="302"/>
      <c r="LTT33" s="302"/>
      <c r="LTU33" s="302"/>
      <c r="LTV33" s="302"/>
      <c r="LTW33" s="302"/>
      <c r="LTX33" s="302"/>
      <c r="LTY33" s="302"/>
      <c r="LTZ33" s="302"/>
      <c r="LUA33" s="302"/>
      <c r="LUB33" s="302"/>
      <c r="LUC33" s="302"/>
      <c r="LUD33" s="302"/>
      <c r="LUE33" s="302"/>
      <c r="LUF33" s="302"/>
      <c r="LUG33" s="302"/>
      <c r="LUH33" s="302"/>
      <c r="LUI33" s="302"/>
      <c r="LUJ33" s="302"/>
      <c r="LUK33" s="302"/>
      <c r="LUL33" s="302"/>
      <c r="LUM33" s="302"/>
      <c r="LUN33" s="302"/>
      <c r="LUO33" s="302"/>
      <c r="LUP33" s="302"/>
      <c r="LUQ33" s="302"/>
      <c r="LUR33" s="302"/>
      <c r="LUS33" s="302"/>
      <c r="LUT33" s="302"/>
      <c r="LUU33" s="302"/>
      <c r="LUV33" s="302"/>
      <c r="LUW33" s="302"/>
      <c r="LUX33" s="302"/>
      <c r="LUY33" s="302"/>
      <c r="LUZ33" s="302"/>
      <c r="LVA33" s="302"/>
      <c r="LVB33" s="302"/>
      <c r="LVC33" s="302"/>
      <c r="LVD33" s="302"/>
      <c r="LVE33" s="302"/>
      <c r="LVF33" s="302"/>
      <c r="LVG33" s="302"/>
      <c r="LVH33" s="302"/>
      <c r="LVI33" s="302"/>
      <c r="LVJ33" s="302"/>
      <c r="LVK33" s="302"/>
      <c r="LVL33" s="302"/>
      <c r="LVM33" s="302"/>
      <c r="LVN33" s="302"/>
      <c r="LVO33" s="302"/>
      <c r="LVP33" s="302"/>
      <c r="LVQ33" s="302"/>
      <c r="LVR33" s="302"/>
      <c r="LVS33" s="302"/>
      <c r="LVT33" s="302"/>
      <c r="LVU33" s="302"/>
      <c r="LVV33" s="302"/>
      <c r="LVW33" s="302"/>
      <c r="LVX33" s="302"/>
      <c r="LVY33" s="302"/>
      <c r="LVZ33" s="302"/>
      <c r="LWA33" s="302"/>
      <c r="LWB33" s="302"/>
      <c r="LWC33" s="302"/>
      <c r="LWD33" s="302"/>
      <c r="LWE33" s="302"/>
      <c r="LWF33" s="302"/>
      <c r="LWG33" s="302"/>
      <c r="LWH33" s="302"/>
      <c r="LWI33" s="302"/>
      <c r="LWJ33" s="302"/>
      <c r="LWK33" s="302"/>
      <c r="LWL33" s="302"/>
      <c r="LWM33" s="302"/>
      <c r="LWN33" s="302"/>
      <c r="LWO33" s="302"/>
      <c r="LWP33" s="302"/>
      <c r="LWQ33" s="302"/>
      <c r="LWR33" s="302"/>
      <c r="LWS33" s="302"/>
      <c r="LWT33" s="302"/>
      <c r="LWU33" s="302"/>
      <c r="LWV33" s="302"/>
      <c r="LWW33" s="302"/>
      <c r="LWX33" s="302"/>
      <c r="LWY33" s="302"/>
      <c r="LWZ33" s="302"/>
      <c r="LXA33" s="302"/>
      <c r="LXB33" s="302"/>
      <c r="LXC33" s="302"/>
      <c r="LXD33" s="302"/>
      <c r="LXE33" s="302"/>
      <c r="LXF33" s="302"/>
      <c r="LXG33" s="302"/>
      <c r="LXH33" s="302"/>
      <c r="LXI33" s="302"/>
      <c r="LXJ33" s="302"/>
      <c r="LXK33" s="302"/>
      <c r="LXL33" s="302"/>
      <c r="LXM33" s="302"/>
      <c r="LXN33" s="302"/>
      <c r="LXO33" s="302"/>
      <c r="LXP33" s="302"/>
      <c r="LXQ33" s="302"/>
      <c r="LXR33" s="302"/>
      <c r="LXS33" s="302"/>
      <c r="LXT33" s="302"/>
      <c r="LXU33" s="302"/>
      <c r="LXV33" s="302"/>
      <c r="LXW33" s="302"/>
      <c r="LXX33" s="302"/>
      <c r="LXY33" s="302"/>
      <c r="LXZ33" s="302"/>
      <c r="LYA33" s="302"/>
      <c r="LYB33" s="302"/>
      <c r="LYC33" s="302"/>
      <c r="LYD33" s="302"/>
      <c r="LYE33" s="302"/>
      <c r="LYF33" s="302"/>
      <c r="LYG33" s="302"/>
      <c r="LYH33" s="302"/>
      <c r="LYI33" s="302"/>
      <c r="LYJ33" s="302"/>
      <c r="LYK33" s="302"/>
      <c r="LYL33" s="302"/>
      <c r="LYM33" s="302"/>
      <c r="LYN33" s="302"/>
      <c r="LYO33" s="302"/>
      <c r="LYP33" s="302"/>
      <c r="LYQ33" s="302"/>
      <c r="LYR33" s="302"/>
      <c r="LYS33" s="302"/>
      <c r="LYT33" s="302"/>
      <c r="LYU33" s="302"/>
      <c r="LYV33" s="302"/>
      <c r="LYW33" s="302"/>
      <c r="LYX33" s="302"/>
      <c r="LYY33" s="302"/>
      <c r="LYZ33" s="302"/>
      <c r="LZA33" s="302"/>
      <c r="LZB33" s="302"/>
      <c r="LZC33" s="302"/>
      <c r="LZD33" s="302"/>
      <c r="LZE33" s="302"/>
      <c r="LZF33" s="302"/>
      <c r="LZG33" s="302"/>
      <c r="LZH33" s="302"/>
      <c r="LZI33" s="302"/>
      <c r="LZJ33" s="302"/>
      <c r="LZK33" s="302"/>
      <c r="LZL33" s="302"/>
      <c r="LZM33" s="302"/>
      <c r="LZN33" s="302"/>
      <c r="LZO33" s="302"/>
      <c r="LZP33" s="302"/>
      <c r="LZQ33" s="302"/>
      <c r="LZR33" s="302"/>
      <c r="LZS33" s="302"/>
      <c r="LZT33" s="302"/>
      <c r="LZU33" s="302"/>
      <c r="LZV33" s="302"/>
      <c r="LZW33" s="302"/>
      <c r="LZX33" s="302"/>
      <c r="LZY33" s="302"/>
      <c r="LZZ33" s="302"/>
      <c r="MAA33" s="302"/>
      <c r="MAB33" s="302"/>
      <c r="MAC33" s="302"/>
      <c r="MAD33" s="302"/>
      <c r="MAE33" s="302"/>
      <c r="MAF33" s="302"/>
      <c r="MAG33" s="302"/>
      <c r="MAH33" s="302"/>
      <c r="MAI33" s="302"/>
      <c r="MAJ33" s="302"/>
      <c r="MAK33" s="302"/>
      <c r="MAL33" s="302"/>
      <c r="MAM33" s="302"/>
      <c r="MAN33" s="302"/>
      <c r="MAO33" s="302"/>
      <c r="MAP33" s="302"/>
      <c r="MAQ33" s="302"/>
      <c r="MAR33" s="302"/>
      <c r="MAS33" s="302"/>
      <c r="MAT33" s="302"/>
      <c r="MAU33" s="302"/>
      <c r="MAV33" s="302"/>
      <c r="MAW33" s="302"/>
      <c r="MAX33" s="302"/>
      <c r="MAY33" s="302"/>
      <c r="MAZ33" s="302"/>
      <c r="MBA33" s="302"/>
      <c r="MBB33" s="302"/>
      <c r="MBC33" s="302"/>
      <c r="MBD33" s="302"/>
      <c r="MBE33" s="302"/>
      <c r="MBF33" s="302"/>
      <c r="MBG33" s="302"/>
      <c r="MBH33" s="302"/>
      <c r="MBI33" s="302"/>
      <c r="MBJ33" s="302"/>
      <c r="MBK33" s="302"/>
      <c r="MBL33" s="302"/>
      <c r="MBM33" s="302"/>
      <c r="MBN33" s="302"/>
      <c r="MBO33" s="302"/>
      <c r="MBP33" s="302"/>
      <c r="MBQ33" s="302"/>
      <c r="MBR33" s="302"/>
      <c r="MBS33" s="302"/>
      <c r="MBT33" s="302"/>
      <c r="MBU33" s="302"/>
      <c r="MBV33" s="302"/>
      <c r="MBW33" s="302"/>
      <c r="MBX33" s="302"/>
      <c r="MBY33" s="302"/>
      <c r="MBZ33" s="302"/>
      <c r="MCA33" s="302"/>
      <c r="MCB33" s="302"/>
      <c r="MCC33" s="302"/>
      <c r="MCD33" s="302"/>
      <c r="MCE33" s="302"/>
      <c r="MCF33" s="302"/>
      <c r="MCG33" s="302"/>
      <c r="MCH33" s="302"/>
      <c r="MCI33" s="302"/>
      <c r="MCJ33" s="302"/>
      <c r="MCK33" s="302"/>
      <c r="MCL33" s="302"/>
      <c r="MCM33" s="302"/>
      <c r="MCN33" s="302"/>
      <c r="MCO33" s="302"/>
      <c r="MCP33" s="302"/>
      <c r="MCQ33" s="302"/>
      <c r="MCR33" s="302"/>
      <c r="MCS33" s="302"/>
      <c r="MCT33" s="302"/>
      <c r="MCU33" s="302"/>
      <c r="MCV33" s="302"/>
      <c r="MCW33" s="302"/>
      <c r="MCX33" s="302"/>
      <c r="MCY33" s="302"/>
      <c r="MCZ33" s="302"/>
      <c r="MDA33" s="302"/>
      <c r="MDB33" s="302"/>
      <c r="MDC33" s="302"/>
      <c r="MDD33" s="302"/>
      <c r="MDE33" s="302"/>
      <c r="MDF33" s="302"/>
      <c r="MDG33" s="302"/>
      <c r="MDH33" s="302"/>
      <c r="MDI33" s="302"/>
      <c r="MDJ33" s="302"/>
      <c r="MDK33" s="302"/>
      <c r="MDL33" s="302"/>
      <c r="MDM33" s="302"/>
      <c r="MDN33" s="302"/>
      <c r="MDO33" s="302"/>
      <c r="MDP33" s="302"/>
      <c r="MDQ33" s="302"/>
      <c r="MDR33" s="302"/>
      <c r="MDS33" s="302"/>
      <c r="MDT33" s="302"/>
      <c r="MDU33" s="302"/>
      <c r="MDV33" s="302"/>
      <c r="MDW33" s="302"/>
      <c r="MDX33" s="302"/>
      <c r="MDY33" s="302"/>
      <c r="MDZ33" s="302"/>
      <c r="MEA33" s="302"/>
      <c r="MEB33" s="302"/>
      <c r="MEC33" s="302"/>
      <c r="MED33" s="302"/>
      <c r="MEE33" s="302"/>
      <c r="MEF33" s="302"/>
      <c r="MEG33" s="302"/>
      <c r="MEH33" s="302"/>
      <c r="MEI33" s="302"/>
      <c r="MEJ33" s="302"/>
      <c r="MEK33" s="302"/>
      <c r="MEL33" s="302"/>
      <c r="MEM33" s="302"/>
      <c r="MEN33" s="302"/>
      <c r="MEO33" s="302"/>
      <c r="MEP33" s="302"/>
      <c r="MEQ33" s="302"/>
      <c r="MER33" s="302"/>
      <c r="MES33" s="302"/>
      <c r="MET33" s="302"/>
      <c r="MEU33" s="302"/>
      <c r="MEV33" s="302"/>
      <c r="MEW33" s="302"/>
      <c r="MEX33" s="302"/>
      <c r="MEY33" s="302"/>
      <c r="MEZ33" s="302"/>
      <c r="MFA33" s="302"/>
      <c r="MFB33" s="302"/>
      <c r="MFC33" s="302"/>
      <c r="MFD33" s="302"/>
      <c r="MFE33" s="302"/>
      <c r="MFF33" s="302"/>
      <c r="MFG33" s="302"/>
      <c r="MFH33" s="302"/>
      <c r="MFI33" s="302"/>
      <c r="MFJ33" s="302"/>
      <c r="MFK33" s="302"/>
      <c r="MFL33" s="302"/>
      <c r="MFM33" s="302"/>
      <c r="MFN33" s="302"/>
      <c r="MFO33" s="302"/>
      <c r="MFP33" s="302"/>
      <c r="MFQ33" s="302"/>
      <c r="MFR33" s="302"/>
      <c r="MFS33" s="302"/>
      <c r="MFT33" s="302"/>
      <c r="MFU33" s="302"/>
      <c r="MFV33" s="302"/>
      <c r="MFW33" s="302"/>
      <c r="MFX33" s="302"/>
      <c r="MFY33" s="302"/>
      <c r="MFZ33" s="302"/>
      <c r="MGA33" s="302"/>
      <c r="MGB33" s="302"/>
      <c r="MGC33" s="302"/>
      <c r="MGD33" s="302"/>
      <c r="MGE33" s="302"/>
      <c r="MGF33" s="302"/>
      <c r="MGG33" s="302"/>
      <c r="MGH33" s="302"/>
      <c r="MGI33" s="302"/>
      <c r="MGJ33" s="302"/>
      <c r="MGK33" s="302"/>
      <c r="MGL33" s="302"/>
      <c r="MGM33" s="302"/>
      <c r="MGN33" s="302"/>
      <c r="MGO33" s="302"/>
      <c r="MGP33" s="302"/>
      <c r="MGQ33" s="302"/>
      <c r="MGR33" s="302"/>
      <c r="MGS33" s="302"/>
      <c r="MGT33" s="302"/>
      <c r="MGU33" s="302"/>
      <c r="MGV33" s="302"/>
      <c r="MGW33" s="302"/>
      <c r="MGX33" s="302"/>
      <c r="MGY33" s="302"/>
      <c r="MGZ33" s="302"/>
      <c r="MHA33" s="302"/>
      <c r="MHB33" s="302"/>
      <c r="MHC33" s="302"/>
      <c r="MHD33" s="302"/>
      <c r="MHE33" s="302"/>
      <c r="MHF33" s="302"/>
      <c r="MHG33" s="302"/>
      <c r="MHH33" s="302"/>
      <c r="MHI33" s="302"/>
      <c r="MHJ33" s="302"/>
      <c r="MHK33" s="302"/>
      <c r="MHL33" s="302"/>
      <c r="MHM33" s="302"/>
      <c r="MHN33" s="302"/>
      <c r="MHO33" s="302"/>
      <c r="MHP33" s="302"/>
      <c r="MHQ33" s="302"/>
      <c r="MHR33" s="302"/>
      <c r="MHS33" s="302"/>
      <c r="MHT33" s="302"/>
      <c r="MHU33" s="302"/>
      <c r="MHV33" s="302"/>
      <c r="MHW33" s="302"/>
      <c r="MHX33" s="302"/>
      <c r="MHY33" s="302"/>
      <c r="MHZ33" s="302"/>
      <c r="MIA33" s="302"/>
      <c r="MIB33" s="302"/>
      <c r="MIC33" s="302"/>
      <c r="MID33" s="302"/>
      <c r="MIE33" s="302"/>
      <c r="MIF33" s="302"/>
      <c r="MIG33" s="302"/>
      <c r="MIH33" s="302"/>
      <c r="MII33" s="302"/>
      <c r="MIJ33" s="302"/>
      <c r="MIK33" s="302"/>
      <c r="MIL33" s="302"/>
      <c r="MIM33" s="302"/>
      <c r="MIN33" s="302"/>
      <c r="MIO33" s="302"/>
      <c r="MIP33" s="302"/>
      <c r="MIQ33" s="302"/>
      <c r="MIR33" s="302"/>
      <c r="MIS33" s="302"/>
      <c r="MIT33" s="302"/>
      <c r="MIU33" s="302"/>
      <c r="MIV33" s="302"/>
      <c r="MIW33" s="302"/>
      <c r="MIX33" s="302"/>
      <c r="MIY33" s="302"/>
      <c r="MIZ33" s="302"/>
      <c r="MJA33" s="302"/>
      <c r="MJB33" s="302"/>
      <c r="MJC33" s="302"/>
      <c r="MJD33" s="302"/>
      <c r="MJE33" s="302"/>
      <c r="MJF33" s="302"/>
      <c r="MJG33" s="302"/>
      <c r="MJH33" s="302"/>
      <c r="MJI33" s="302"/>
      <c r="MJJ33" s="302"/>
      <c r="MJK33" s="302"/>
      <c r="MJL33" s="302"/>
      <c r="MJM33" s="302"/>
      <c r="MJN33" s="302"/>
      <c r="MJO33" s="302"/>
      <c r="MJP33" s="302"/>
      <c r="MJQ33" s="302"/>
      <c r="MJR33" s="302"/>
      <c r="MJS33" s="302"/>
      <c r="MJT33" s="302"/>
      <c r="MJU33" s="302"/>
      <c r="MJV33" s="302"/>
      <c r="MJW33" s="302"/>
      <c r="MJX33" s="302"/>
      <c r="MJY33" s="302"/>
      <c r="MJZ33" s="302"/>
      <c r="MKA33" s="302"/>
      <c r="MKB33" s="302"/>
      <c r="MKC33" s="302"/>
      <c r="MKD33" s="302"/>
      <c r="MKE33" s="302"/>
      <c r="MKF33" s="302"/>
      <c r="MKG33" s="302"/>
      <c r="MKH33" s="302"/>
      <c r="MKI33" s="302"/>
      <c r="MKJ33" s="302"/>
      <c r="MKK33" s="302"/>
      <c r="MKL33" s="302"/>
      <c r="MKM33" s="302"/>
      <c r="MKN33" s="302"/>
      <c r="MKO33" s="302"/>
      <c r="MKP33" s="302"/>
      <c r="MKQ33" s="302"/>
      <c r="MKR33" s="302"/>
      <c r="MKS33" s="302"/>
      <c r="MKT33" s="302"/>
      <c r="MKU33" s="302"/>
      <c r="MKV33" s="302"/>
      <c r="MKW33" s="302"/>
      <c r="MKX33" s="302"/>
      <c r="MKY33" s="302"/>
      <c r="MKZ33" s="302"/>
      <c r="MLA33" s="302"/>
      <c r="MLB33" s="302"/>
      <c r="MLC33" s="302"/>
      <c r="MLD33" s="302"/>
      <c r="MLE33" s="302"/>
      <c r="MLF33" s="302"/>
      <c r="MLG33" s="302"/>
      <c r="MLH33" s="302"/>
      <c r="MLI33" s="302"/>
      <c r="MLJ33" s="302"/>
      <c r="MLK33" s="302"/>
      <c r="MLL33" s="302"/>
      <c r="MLM33" s="302"/>
      <c r="MLN33" s="302"/>
      <c r="MLO33" s="302"/>
      <c r="MLP33" s="302"/>
      <c r="MLQ33" s="302"/>
      <c r="MLR33" s="302"/>
      <c r="MLS33" s="302"/>
      <c r="MLT33" s="302"/>
      <c r="MLU33" s="302"/>
      <c r="MLV33" s="302"/>
      <c r="MLW33" s="302"/>
      <c r="MLX33" s="302"/>
      <c r="MLY33" s="302"/>
      <c r="MLZ33" s="302"/>
      <c r="MMA33" s="302"/>
      <c r="MMB33" s="302"/>
      <c r="MMC33" s="302"/>
      <c r="MMD33" s="302"/>
      <c r="MME33" s="302"/>
      <c r="MMF33" s="302"/>
      <c r="MMG33" s="302"/>
      <c r="MMH33" s="302"/>
      <c r="MMI33" s="302"/>
      <c r="MMJ33" s="302"/>
      <c r="MMK33" s="302"/>
      <c r="MML33" s="302"/>
      <c r="MMM33" s="302"/>
      <c r="MMN33" s="302"/>
      <c r="MMO33" s="302"/>
      <c r="MMP33" s="302"/>
      <c r="MMQ33" s="302"/>
      <c r="MMR33" s="302"/>
      <c r="MMS33" s="302"/>
      <c r="MMT33" s="302"/>
      <c r="MMU33" s="302"/>
      <c r="MMV33" s="302"/>
      <c r="MMW33" s="302"/>
      <c r="MMX33" s="302"/>
      <c r="MMY33" s="302"/>
      <c r="MMZ33" s="302"/>
      <c r="MNA33" s="302"/>
      <c r="MNB33" s="302"/>
      <c r="MNC33" s="302"/>
      <c r="MND33" s="302"/>
      <c r="MNE33" s="302"/>
      <c r="MNF33" s="302"/>
      <c r="MNG33" s="302"/>
      <c r="MNH33" s="302"/>
      <c r="MNI33" s="302"/>
      <c r="MNJ33" s="302"/>
      <c r="MNK33" s="302"/>
      <c r="MNL33" s="302"/>
      <c r="MNM33" s="302"/>
      <c r="MNN33" s="302"/>
      <c r="MNO33" s="302"/>
      <c r="MNP33" s="302"/>
      <c r="MNQ33" s="302"/>
      <c r="MNR33" s="302"/>
      <c r="MNS33" s="302"/>
      <c r="MNT33" s="302"/>
      <c r="MNU33" s="302"/>
      <c r="MNV33" s="302"/>
      <c r="MNW33" s="302"/>
      <c r="MNX33" s="302"/>
      <c r="MNY33" s="302"/>
      <c r="MNZ33" s="302"/>
      <c r="MOA33" s="302"/>
      <c r="MOB33" s="302"/>
      <c r="MOC33" s="302"/>
      <c r="MOD33" s="302"/>
      <c r="MOE33" s="302"/>
      <c r="MOF33" s="302"/>
      <c r="MOG33" s="302"/>
      <c r="MOH33" s="302"/>
      <c r="MOI33" s="302"/>
      <c r="MOJ33" s="302"/>
      <c r="MOK33" s="302"/>
      <c r="MOL33" s="302"/>
      <c r="MOM33" s="302"/>
      <c r="MON33" s="302"/>
      <c r="MOO33" s="302"/>
      <c r="MOP33" s="302"/>
      <c r="MOQ33" s="302"/>
      <c r="MOR33" s="302"/>
      <c r="MOS33" s="302"/>
      <c r="MOT33" s="302"/>
      <c r="MOU33" s="302"/>
      <c r="MOV33" s="302"/>
      <c r="MOW33" s="302"/>
      <c r="MOX33" s="302"/>
      <c r="MOY33" s="302"/>
      <c r="MOZ33" s="302"/>
      <c r="MPA33" s="302"/>
      <c r="MPB33" s="302"/>
      <c r="MPC33" s="302"/>
      <c r="MPD33" s="302"/>
      <c r="MPE33" s="302"/>
      <c r="MPF33" s="302"/>
      <c r="MPG33" s="302"/>
      <c r="MPH33" s="302"/>
      <c r="MPI33" s="302"/>
      <c r="MPJ33" s="302"/>
      <c r="MPK33" s="302"/>
      <c r="MPL33" s="302"/>
      <c r="MPM33" s="302"/>
      <c r="MPN33" s="302"/>
      <c r="MPO33" s="302"/>
      <c r="MPP33" s="302"/>
      <c r="MPQ33" s="302"/>
      <c r="MPR33" s="302"/>
      <c r="MPS33" s="302"/>
      <c r="MPT33" s="302"/>
      <c r="MPU33" s="302"/>
      <c r="MPV33" s="302"/>
      <c r="MPW33" s="302"/>
      <c r="MPX33" s="302"/>
      <c r="MPY33" s="302"/>
      <c r="MPZ33" s="302"/>
      <c r="MQA33" s="302"/>
      <c r="MQB33" s="302"/>
      <c r="MQC33" s="302"/>
      <c r="MQD33" s="302"/>
      <c r="MQE33" s="302"/>
      <c r="MQF33" s="302"/>
      <c r="MQG33" s="302"/>
      <c r="MQH33" s="302"/>
      <c r="MQI33" s="302"/>
      <c r="MQJ33" s="302"/>
      <c r="MQK33" s="302"/>
      <c r="MQL33" s="302"/>
      <c r="MQM33" s="302"/>
      <c r="MQN33" s="302"/>
      <c r="MQO33" s="302"/>
      <c r="MQP33" s="302"/>
      <c r="MQQ33" s="302"/>
      <c r="MQR33" s="302"/>
      <c r="MQS33" s="302"/>
      <c r="MQT33" s="302"/>
      <c r="MQU33" s="302"/>
      <c r="MQV33" s="302"/>
      <c r="MQW33" s="302"/>
      <c r="MQX33" s="302"/>
      <c r="MQY33" s="302"/>
      <c r="MQZ33" s="302"/>
      <c r="MRA33" s="302"/>
      <c r="MRB33" s="302"/>
      <c r="MRC33" s="302"/>
      <c r="MRD33" s="302"/>
      <c r="MRE33" s="302"/>
      <c r="MRF33" s="302"/>
      <c r="MRG33" s="302"/>
      <c r="MRH33" s="302"/>
      <c r="MRI33" s="302"/>
      <c r="MRJ33" s="302"/>
      <c r="MRK33" s="302"/>
      <c r="MRL33" s="302"/>
      <c r="MRM33" s="302"/>
      <c r="MRN33" s="302"/>
      <c r="MRO33" s="302"/>
      <c r="MRP33" s="302"/>
      <c r="MRQ33" s="302"/>
      <c r="MRR33" s="302"/>
      <c r="MRS33" s="302"/>
      <c r="MRT33" s="302"/>
      <c r="MRU33" s="302"/>
      <c r="MRV33" s="302"/>
      <c r="MRW33" s="302"/>
      <c r="MRX33" s="302"/>
      <c r="MRY33" s="302"/>
      <c r="MRZ33" s="302"/>
      <c r="MSA33" s="302"/>
      <c r="MSB33" s="302"/>
      <c r="MSC33" s="302"/>
      <c r="MSD33" s="302"/>
      <c r="MSE33" s="302"/>
      <c r="MSF33" s="302"/>
      <c r="MSG33" s="302"/>
      <c r="MSH33" s="302"/>
      <c r="MSI33" s="302"/>
      <c r="MSJ33" s="302"/>
      <c r="MSK33" s="302"/>
      <c r="MSL33" s="302"/>
      <c r="MSM33" s="302"/>
      <c r="MSN33" s="302"/>
      <c r="MSO33" s="302"/>
      <c r="MSP33" s="302"/>
      <c r="MSQ33" s="302"/>
      <c r="MSR33" s="302"/>
      <c r="MSS33" s="302"/>
      <c r="MST33" s="302"/>
      <c r="MSU33" s="302"/>
      <c r="MSV33" s="302"/>
      <c r="MSW33" s="302"/>
      <c r="MSX33" s="302"/>
      <c r="MSY33" s="302"/>
      <c r="MSZ33" s="302"/>
      <c r="MTA33" s="302"/>
      <c r="MTB33" s="302"/>
      <c r="MTC33" s="302"/>
      <c r="MTD33" s="302"/>
      <c r="MTE33" s="302"/>
      <c r="MTF33" s="302"/>
      <c r="MTG33" s="302"/>
      <c r="MTH33" s="302"/>
      <c r="MTI33" s="302"/>
      <c r="MTJ33" s="302"/>
      <c r="MTK33" s="302"/>
      <c r="MTL33" s="302"/>
      <c r="MTM33" s="302"/>
      <c r="MTN33" s="302"/>
      <c r="MTO33" s="302"/>
      <c r="MTP33" s="302"/>
      <c r="MTQ33" s="302"/>
      <c r="MTR33" s="302"/>
      <c r="MTS33" s="302"/>
      <c r="MTT33" s="302"/>
      <c r="MTU33" s="302"/>
      <c r="MTV33" s="302"/>
      <c r="MTW33" s="302"/>
      <c r="MTX33" s="302"/>
      <c r="MTY33" s="302"/>
      <c r="MTZ33" s="302"/>
      <c r="MUA33" s="302"/>
      <c r="MUB33" s="302"/>
      <c r="MUC33" s="302"/>
      <c r="MUD33" s="302"/>
      <c r="MUE33" s="302"/>
      <c r="MUF33" s="302"/>
      <c r="MUG33" s="302"/>
      <c r="MUH33" s="302"/>
      <c r="MUI33" s="302"/>
      <c r="MUJ33" s="302"/>
      <c r="MUK33" s="302"/>
      <c r="MUL33" s="302"/>
      <c r="MUM33" s="302"/>
      <c r="MUN33" s="302"/>
      <c r="MUO33" s="302"/>
      <c r="MUP33" s="302"/>
      <c r="MUQ33" s="302"/>
      <c r="MUR33" s="302"/>
      <c r="MUS33" s="302"/>
      <c r="MUT33" s="302"/>
      <c r="MUU33" s="302"/>
      <c r="MUV33" s="302"/>
      <c r="MUW33" s="302"/>
      <c r="MUX33" s="302"/>
      <c r="MUY33" s="302"/>
      <c r="MUZ33" s="302"/>
      <c r="MVA33" s="302"/>
      <c r="MVB33" s="302"/>
      <c r="MVC33" s="302"/>
      <c r="MVD33" s="302"/>
      <c r="MVE33" s="302"/>
      <c r="MVF33" s="302"/>
      <c r="MVG33" s="302"/>
      <c r="MVH33" s="302"/>
      <c r="MVI33" s="302"/>
      <c r="MVJ33" s="302"/>
      <c r="MVK33" s="302"/>
      <c r="MVL33" s="302"/>
      <c r="MVM33" s="302"/>
      <c r="MVN33" s="302"/>
      <c r="MVO33" s="302"/>
      <c r="MVP33" s="302"/>
      <c r="MVQ33" s="302"/>
      <c r="MVR33" s="302"/>
      <c r="MVS33" s="302"/>
      <c r="MVT33" s="302"/>
      <c r="MVU33" s="302"/>
      <c r="MVV33" s="302"/>
      <c r="MVW33" s="302"/>
      <c r="MVX33" s="302"/>
      <c r="MVY33" s="302"/>
      <c r="MVZ33" s="302"/>
      <c r="MWA33" s="302"/>
      <c r="MWB33" s="302"/>
      <c r="MWC33" s="302"/>
      <c r="MWD33" s="302"/>
      <c r="MWE33" s="302"/>
      <c r="MWF33" s="302"/>
      <c r="MWG33" s="302"/>
      <c r="MWH33" s="302"/>
      <c r="MWI33" s="302"/>
      <c r="MWJ33" s="302"/>
      <c r="MWK33" s="302"/>
      <c r="MWL33" s="302"/>
      <c r="MWM33" s="302"/>
      <c r="MWN33" s="302"/>
      <c r="MWO33" s="302"/>
      <c r="MWP33" s="302"/>
      <c r="MWQ33" s="302"/>
      <c r="MWR33" s="302"/>
      <c r="MWS33" s="302"/>
      <c r="MWT33" s="302"/>
      <c r="MWU33" s="302"/>
      <c r="MWV33" s="302"/>
      <c r="MWW33" s="302"/>
      <c r="MWX33" s="302"/>
      <c r="MWY33" s="302"/>
      <c r="MWZ33" s="302"/>
      <c r="MXA33" s="302"/>
      <c r="MXB33" s="302"/>
      <c r="MXC33" s="302"/>
      <c r="MXD33" s="302"/>
      <c r="MXE33" s="302"/>
      <c r="MXF33" s="302"/>
      <c r="MXG33" s="302"/>
      <c r="MXH33" s="302"/>
      <c r="MXI33" s="302"/>
      <c r="MXJ33" s="302"/>
      <c r="MXK33" s="302"/>
      <c r="MXL33" s="302"/>
      <c r="MXM33" s="302"/>
      <c r="MXN33" s="302"/>
      <c r="MXO33" s="302"/>
      <c r="MXP33" s="302"/>
      <c r="MXQ33" s="302"/>
      <c r="MXR33" s="302"/>
      <c r="MXS33" s="302"/>
      <c r="MXT33" s="302"/>
      <c r="MXU33" s="302"/>
      <c r="MXV33" s="302"/>
      <c r="MXW33" s="302"/>
      <c r="MXX33" s="302"/>
      <c r="MXY33" s="302"/>
      <c r="MXZ33" s="302"/>
      <c r="MYA33" s="302"/>
      <c r="MYB33" s="302"/>
      <c r="MYC33" s="302"/>
      <c r="MYD33" s="302"/>
      <c r="MYE33" s="302"/>
      <c r="MYF33" s="302"/>
      <c r="MYG33" s="302"/>
      <c r="MYH33" s="302"/>
      <c r="MYI33" s="302"/>
      <c r="MYJ33" s="302"/>
      <c r="MYK33" s="302"/>
      <c r="MYL33" s="302"/>
      <c r="MYM33" s="302"/>
      <c r="MYN33" s="302"/>
      <c r="MYO33" s="302"/>
      <c r="MYP33" s="302"/>
      <c r="MYQ33" s="302"/>
      <c r="MYR33" s="302"/>
      <c r="MYS33" s="302"/>
      <c r="MYT33" s="302"/>
      <c r="MYU33" s="302"/>
      <c r="MYV33" s="302"/>
      <c r="MYW33" s="302"/>
      <c r="MYX33" s="302"/>
      <c r="MYY33" s="302"/>
      <c r="MYZ33" s="302"/>
      <c r="MZA33" s="302"/>
      <c r="MZB33" s="302"/>
      <c r="MZC33" s="302"/>
      <c r="MZD33" s="302"/>
      <c r="MZE33" s="302"/>
      <c r="MZF33" s="302"/>
      <c r="MZG33" s="302"/>
      <c r="MZH33" s="302"/>
      <c r="MZI33" s="302"/>
      <c r="MZJ33" s="302"/>
      <c r="MZK33" s="302"/>
      <c r="MZL33" s="302"/>
      <c r="MZM33" s="302"/>
      <c r="MZN33" s="302"/>
      <c r="MZO33" s="302"/>
      <c r="MZP33" s="302"/>
      <c r="MZQ33" s="302"/>
      <c r="MZR33" s="302"/>
      <c r="MZS33" s="302"/>
      <c r="MZT33" s="302"/>
      <c r="MZU33" s="302"/>
      <c r="MZV33" s="302"/>
      <c r="MZW33" s="302"/>
      <c r="MZX33" s="302"/>
      <c r="MZY33" s="302"/>
      <c r="MZZ33" s="302"/>
      <c r="NAA33" s="302"/>
      <c r="NAB33" s="302"/>
      <c r="NAC33" s="302"/>
      <c r="NAD33" s="302"/>
      <c r="NAE33" s="302"/>
      <c r="NAF33" s="302"/>
      <c r="NAG33" s="302"/>
      <c r="NAH33" s="302"/>
      <c r="NAI33" s="302"/>
      <c r="NAJ33" s="302"/>
      <c r="NAK33" s="302"/>
      <c r="NAL33" s="302"/>
      <c r="NAM33" s="302"/>
      <c r="NAN33" s="302"/>
      <c r="NAO33" s="302"/>
      <c r="NAP33" s="302"/>
      <c r="NAQ33" s="302"/>
      <c r="NAR33" s="302"/>
      <c r="NAS33" s="302"/>
      <c r="NAT33" s="302"/>
      <c r="NAU33" s="302"/>
      <c r="NAV33" s="302"/>
      <c r="NAW33" s="302"/>
      <c r="NAX33" s="302"/>
      <c r="NAY33" s="302"/>
      <c r="NAZ33" s="302"/>
      <c r="NBA33" s="302"/>
      <c r="NBB33" s="302"/>
      <c r="NBC33" s="302"/>
      <c r="NBD33" s="302"/>
      <c r="NBE33" s="302"/>
      <c r="NBF33" s="302"/>
      <c r="NBG33" s="302"/>
      <c r="NBH33" s="302"/>
      <c r="NBI33" s="302"/>
      <c r="NBJ33" s="302"/>
      <c r="NBK33" s="302"/>
      <c r="NBL33" s="302"/>
      <c r="NBM33" s="302"/>
      <c r="NBN33" s="302"/>
      <c r="NBO33" s="302"/>
      <c r="NBP33" s="302"/>
      <c r="NBQ33" s="302"/>
      <c r="NBR33" s="302"/>
      <c r="NBS33" s="302"/>
      <c r="NBT33" s="302"/>
      <c r="NBU33" s="302"/>
      <c r="NBV33" s="302"/>
      <c r="NBW33" s="302"/>
      <c r="NBX33" s="302"/>
      <c r="NBY33" s="302"/>
      <c r="NBZ33" s="302"/>
      <c r="NCA33" s="302"/>
      <c r="NCB33" s="302"/>
      <c r="NCC33" s="302"/>
      <c r="NCD33" s="302"/>
      <c r="NCE33" s="302"/>
      <c r="NCF33" s="302"/>
      <c r="NCG33" s="302"/>
      <c r="NCH33" s="302"/>
      <c r="NCI33" s="302"/>
      <c r="NCJ33" s="302"/>
      <c r="NCK33" s="302"/>
      <c r="NCL33" s="302"/>
      <c r="NCM33" s="302"/>
      <c r="NCN33" s="302"/>
      <c r="NCO33" s="302"/>
      <c r="NCP33" s="302"/>
      <c r="NCQ33" s="302"/>
      <c r="NCR33" s="302"/>
      <c r="NCS33" s="302"/>
      <c r="NCT33" s="302"/>
      <c r="NCU33" s="302"/>
      <c r="NCV33" s="302"/>
      <c r="NCW33" s="302"/>
      <c r="NCX33" s="302"/>
      <c r="NCY33" s="302"/>
      <c r="NCZ33" s="302"/>
      <c r="NDA33" s="302"/>
      <c r="NDB33" s="302"/>
      <c r="NDC33" s="302"/>
      <c r="NDD33" s="302"/>
      <c r="NDE33" s="302"/>
      <c r="NDF33" s="302"/>
      <c r="NDG33" s="302"/>
      <c r="NDH33" s="302"/>
      <c r="NDI33" s="302"/>
      <c r="NDJ33" s="302"/>
      <c r="NDK33" s="302"/>
      <c r="NDL33" s="302"/>
      <c r="NDM33" s="302"/>
      <c r="NDN33" s="302"/>
      <c r="NDO33" s="302"/>
      <c r="NDP33" s="302"/>
      <c r="NDQ33" s="302"/>
      <c r="NDR33" s="302"/>
      <c r="NDS33" s="302"/>
      <c r="NDT33" s="302"/>
      <c r="NDU33" s="302"/>
      <c r="NDV33" s="302"/>
      <c r="NDW33" s="302"/>
      <c r="NDX33" s="302"/>
      <c r="NDY33" s="302"/>
      <c r="NDZ33" s="302"/>
      <c r="NEA33" s="302"/>
      <c r="NEB33" s="302"/>
      <c r="NEC33" s="302"/>
      <c r="NED33" s="302"/>
      <c r="NEE33" s="302"/>
      <c r="NEF33" s="302"/>
      <c r="NEG33" s="302"/>
      <c r="NEH33" s="302"/>
      <c r="NEI33" s="302"/>
      <c r="NEJ33" s="302"/>
      <c r="NEK33" s="302"/>
      <c r="NEL33" s="302"/>
      <c r="NEM33" s="302"/>
      <c r="NEN33" s="302"/>
      <c r="NEO33" s="302"/>
      <c r="NEP33" s="302"/>
      <c r="NEQ33" s="302"/>
      <c r="NER33" s="302"/>
      <c r="NES33" s="302"/>
      <c r="NET33" s="302"/>
      <c r="NEU33" s="302"/>
      <c r="NEV33" s="302"/>
      <c r="NEW33" s="302"/>
      <c r="NEX33" s="302"/>
      <c r="NEY33" s="302"/>
      <c r="NEZ33" s="302"/>
      <c r="NFA33" s="302"/>
      <c r="NFB33" s="302"/>
      <c r="NFC33" s="302"/>
      <c r="NFD33" s="302"/>
      <c r="NFE33" s="302"/>
      <c r="NFF33" s="302"/>
      <c r="NFG33" s="302"/>
      <c r="NFH33" s="302"/>
      <c r="NFI33" s="302"/>
      <c r="NFJ33" s="302"/>
      <c r="NFK33" s="302"/>
      <c r="NFL33" s="302"/>
      <c r="NFM33" s="302"/>
      <c r="NFN33" s="302"/>
      <c r="NFO33" s="302"/>
      <c r="NFP33" s="302"/>
      <c r="NFQ33" s="302"/>
      <c r="NFR33" s="302"/>
      <c r="NFS33" s="302"/>
      <c r="NFT33" s="302"/>
      <c r="NFU33" s="302"/>
      <c r="NFV33" s="302"/>
      <c r="NFW33" s="302"/>
      <c r="NFX33" s="302"/>
      <c r="NFY33" s="302"/>
      <c r="NFZ33" s="302"/>
      <c r="NGA33" s="302"/>
      <c r="NGB33" s="302"/>
      <c r="NGC33" s="302"/>
      <c r="NGD33" s="302"/>
      <c r="NGE33" s="302"/>
      <c r="NGF33" s="302"/>
      <c r="NGG33" s="302"/>
      <c r="NGH33" s="302"/>
      <c r="NGI33" s="302"/>
      <c r="NGJ33" s="302"/>
      <c r="NGK33" s="302"/>
      <c r="NGL33" s="302"/>
      <c r="NGM33" s="302"/>
      <c r="NGN33" s="302"/>
      <c r="NGO33" s="302"/>
      <c r="NGP33" s="302"/>
      <c r="NGQ33" s="302"/>
      <c r="NGR33" s="302"/>
      <c r="NGS33" s="302"/>
      <c r="NGT33" s="302"/>
      <c r="NGU33" s="302"/>
      <c r="NGV33" s="302"/>
      <c r="NGW33" s="302"/>
      <c r="NGX33" s="302"/>
      <c r="NGY33" s="302"/>
      <c r="NGZ33" s="302"/>
      <c r="NHA33" s="302"/>
      <c r="NHB33" s="302"/>
      <c r="NHC33" s="302"/>
      <c r="NHD33" s="302"/>
      <c r="NHE33" s="302"/>
      <c r="NHF33" s="302"/>
      <c r="NHG33" s="302"/>
      <c r="NHH33" s="302"/>
      <c r="NHI33" s="302"/>
      <c r="NHJ33" s="302"/>
      <c r="NHK33" s="302"/>
      <c r="NHL33" s="302"/>
      <c r="NHM33" s="302"/>
      <c r="NHN33" s="302"/>
      <c r="NHO33" s="302"/>
      <c r="NHP33" s="302"/>
      <c r="NHQ33" s="302"/>
      <c r="NHR33" s="302"/>
      <c r="NHS33" s="302"/>
      <c r="NHT33" s="302"/>
      <c r="NHU33" s="302"/>
      <c r="NHV33" s="302"/>
      <c r="NHW33" s="302"/>
      <c r="NHX33" s="302"/>
      <c r="NHY33" s="302"/>
      <c r="NHZ33" s="302"/>
      <c r="NIA33" s="302"/>
      <c r="NIB33" s="302"/>
      <c r="NIC33" s="302"/>
      <c r="NID33" s="302"/>
      <c r="NIE33" s="302"/>
      <c r="NIF33" s="302"/>
      <c r="NIG33" s="302"/>
      <c r="NIH33" s="302"/>
      <c r="NII33" s="302"/>
      <c r="NIJ33" s="302"/>
      <c r="NIK33" s="302"/>
      <c r="NIL33" s="302"/>
      <c r="NIM33" s="302"/>
      <c r="NIN33" s="302"/>
      <c r="NIO33" s="302"/>
      <c r="NIP33" s="302"/>
      <c r="NIQ33" s="302"/>
      <c r="NIR33" s="302"/>
      <c r="NIS33" s="302"/>
      <c r="NIT33" s="302"/>
      <c r="NIU33" s="302"/>
      <c r="NIV33" s="302"/>
      <c r="NIW33" s="302"/>
      <c r="NIX33" s="302"/>
      <c r="NIY33" s="302"/>
      <c r="NIZ33" s="302"/>
      <c r="NJA33" s="302"/>
      <c r="NJB33" s="302"/>
      <c r="NJC33" s="302"/>
      <c r="NJD33" s="302"/>
      <c r="NJE33" s="302"/>
      <c r="NJF33" s="302"/>
      <c r="NJG33" s="302"/>
      <c r="NJH33" s="302"/>
      <c r="NJI33" s="302"/>
      <c r="NJJ33" s="302"/>
      <c r="NJK33" s="302"/>
      <c r="NJL33" s="302"/>
      <c r="NJM33" s="302"/>
      <c r="NJN33" s="302"/>
      <c r="NJO33" s="302"/>
      <c r="NJP33" s="302"/>
      <c r="NJQ33" s="302"/>
      <c r="NJR33" s="302"/>
      <c r="NJS33" s="302"/>
      <c r="NJT33" s="302"/>
      <c r="NJU33" s="302"/>
      <c r="NJV33" s="302"/>
      <c r="NJW33" s="302"/>
      <c r="NJX33" s="302"/>
      <c r="NJY33" s="302"/>
      <c r="NJZ33" s="302"/>
      <c r="NKA33" s="302"/>
      <c r="NKB33" s="302"/>
      <c r="NKC33" s="302"/>
      <c r="NKD33" s="302"/>
      <c r="NKE33" s="302"/>
      <c r="NKF33" s="302"/>
      <c r="NKG33" s="302"/>
      <c r="NKH33" s="302"/>
      <c r="NKI33" s="302"/>
      <c r="NKJ33" s="302"/>
      <c r="NKK33" s="302"/>
      <c r="NKL33" s="302"/>
      <c r="NKM33" s="302"/>
      <c r="NKN33" s="302"/>
      <c r="NKO33" s="302"/>
      <c r="NKP33" s="302"/>
      <c r="NKQ33" s="302"/>
      <c r="NKR33" s="302"/>
      <c r="NKS33" s="302"/>
      <c r="NKT33" s="302"/>
      <c r="NKU33" s="302"/>
      <c r="NKV33" s="302"/>
      <c r="NKW33" s="302"/>
      <c r="NKX33" s="302"/>
      <c r="NKY33" s="302"/>
      <c r="NKZ33" s="302"/>
      <c r="NLA33" s="302"/>
      <c r="NLB33" s="302"/>
      <c r="NLC33" s="302"/>
      <c r="NLD33" s="302"/>
      <c r="NLE33" s="302"/>
      <c r="NLF33" s="302"/>
      <c r="NLG33" s="302"/>
      <c r="NLH33" s="302"/>
      <c r="NLI33" s="302"/>
      <c r="NLJ33" s="302"/>
      <c r="NLK33" s="302"/>
      <c r="NLL33" s="302"/>
      <c r="NLM33" s="302"/>
      <c r="NLN33" s="302"/>
      <c r="NLO33" s="302"/>
      <c r="NLP33" s="302"/>
      <c r="NLQ33" s="302"/>
      <c r="NLR33" s="302"/>
      <c r="NLS33" s="302"/>
      <c r="NLT33" s="302"/>
      <c r="NLU33" s="302"/>
      <c r="NLV33" s="302"/>
      <c r="NLW33" s="302"/>
      <c r="NLX33" s="302"/>
      <c r="NLY33" s="302"/>
      <c r="NLZ33" s="302"/>
      <c r="NMA33" s="302"/>
      <c r="NMB33" s="302"/>
      <c r="NMC33" s="302"/>
      <c r="NMD33" s="302"/>
      <c r="NME33" s="302"/>
      <c r="NMF33" s="302"/>
      <c r="NMG33" s="302"/>
      <c r="NMH33" s="302"/>
      <c r="NMI33" s="302"/>
      <c r="NMJ33" s="302"/>
      <c r="NMK33" s="302"/>
      <c r="NML33" s="302"/>
      <c r="NMM33" s="302"/>
      <c r="NMN33" s="302"/>
      <c r="NMO33" s="302"/>
      <c r="NMP33" s="302"/>
      <c r="NMQ33" s="302"/>
      <c r="NMR33" s="302"/>
      <c r="NMS33" s="302"/>
      <c r="NMT33" s="302"/>
      <c r="NMU33" s="302"/>
      <c r="NMV33" s="302"/>
      <c r="NMW33" s="302"/>
      <c r="NMX33" s="302"/>
      <c r="NMY33" s="302"/>
      <c r="NMZ33" s="302"/>
      <c r="NNA33" s="302"/>
      <c r="NNB33" s="302"/>
      <c r="NNC33" s="302"/>
      <c r="NND33" s="302"/>
      <c r="NNE33" s="302"/>
      <c r="NNF33" s="302"/>
      <c r="NNG33" s="302"/>
      <c r="NNH33" s="302"/>
      <c r="NNI33" s="302"/>
      <c r="NNJ33" s="302"/>
      <c r="NNK33" s="302"/>
      <c r="NNL33" s="302"/>
      <c r="NNM33" s="302"/>
      <c r="NNN33" s="302"/>
      <c r="NNO33" s="302"/>
      <c r="NNP33" s="302"/>
      <c r="NNQ33" s="302"/>
      <c r="NNR33" s="302"/>
      <c r="NNS33" s="302"/>
      <c r="NNT33" s="302"/>
      <c r="NNU33" s="302"/>
      <c r="NNV33" s="302"/>
      <c r="NNW33" s="302"/>
      <c r="NNX33" s="302"/>
      <c r="NNY33" s="302"/>
      <c r="NNZ33" s="302"/>
      <c r="NOA33" s="302"/>
      <c r="NOB33" s="302"/>
      <c r="NOC33" s="302"/>
      <c r="NOD33" s="302"/>
      <c r="NOE33" s="302"/>
      <c r="NOF33" s="302"/>
      <c r="NOG33" s="302"/>
      <c r="NOH33" s="302"/>
      <c r="NOI33" s="302"/>
      <c r="NOJ33" s="302"/>
      <c r="NOK33" s="302"/>
      <c r="NOL33" s="302"/>
      <c r="NOM33" s="302"/>
      <c r="NON33" s="302"/>
      <c r="NOO33" s="302"/>
      <c r="NOP33" s="302"/>
      <c r="NOQ33" s="302"/>
      <c r="NOR33" s="302"/>
      <c r="NOS33" s="302"/>
      <c r="NOT33" s="302"/>
      <c r="NOU33" s="302"/>
      <c r="NOV33" s="302"/>
      <c r="NOW33" s="302"/>
      <c r="NOX33" s="302"/>
      <c r="NOY33" s="302"/>
      <c r="NOZ33" s="302"/>
      <c r="NPA33" s="302"/>
      <c r="NPB33" s="302"/>
      <c r="NPC33" s="302"/>
      <c r="NPD33" s="302"/>
      <c r="NPE33" s="302"/>
      <c r="NPF33" s="302"/>
      <c r="NPG33" s="302"/>
      <c r="NPH33" s="302"/>
      <c r="NPI33" s="302"/>
      <c r="NPJ33" s="302"/>
      <c r="NPK33" s="302"/>
      <c r="NPL33" s="302"/>
      <c r="NPM33" s="302"/>
      <c r="NPN33" s="302"/>
      <c r="NPO33" s="302"/>
      <c r="NPP33" s="302"/>
      <c r="NPQ33" s="302"/>
      <c r="NPR33" s="302"/>
      <c r="NPS33" s="302"/>
      <c r="NPT33" s="302"/>
      <c r="NPU33" s="302"/>
      <c r="NPV33" s="302"/>
      <c r="NPW33" s="302"/>
      <c r="NPX33" s="302"/>
      <c r="NPY33" s="302"/>
      <c r="NPZ33" s="302"/>
      <c r="NQA33" s="302"/>
      <c r="NQB33" s="302"/>
      <c r="NQC33" s="302"/>
      <c r="NQD33" s="302"/>
      <c r="NQE33" s="302"/>
      <c r="NQF33" s="302"/>
      <c r="NQG33" s="302"/>
      <c r="NQH33" s="302"/>
      <c r="NQI33" s="302"/>
      <c r="NQJ33" s="302"/>
      <c r="NQK33" s="302"/>
      <c r="NQL33" s="302"/>
      <c r="NQM33" s="302"/>
      <c r="NQN33" s="302"/>
      <c r="NQO33" s="302"/>
      <c r="NQP33" s="302"/>
      <c r="NQQ33" s="302"/>
      <c r="NQR33" s="302"/>
      <c r="NQS33" s="302"/>
      <c r="NQT33" s="302"/>
      <c r="NQU33" s="302"/>
      <c r="NQV33" s="302"/>
      <c r="NQW33" s="302"/>
      <c r="NQX33" s="302"/>
      <c r="NQY33" s="302"/>
      <c r="NQZ33" s="302"/>
      <c r="NRA33" s="302"/>
      <c r="NRB33" s="302"/>
      <c r="NRC33" s="302"/>
      <c r="NRD33" s="302"/>
      <c r="NRE33" s="302"/>
      <c r="NRF33" s="302"/>
      <c r="NRG33" s="302"/>
      <c r="NRH33" s="302"/>
      <c r="NRI33" s="302"/>
      <c r="NRJ33" s="302"/>
      <c r="NRK33" s="302"/>
      <c r="NRL33" s="302"/>
      <c r="NRM33" s="302"/>
      <c r="NRN33" s="302"/>
      <c r="NRO33" s="302"/>
      <c r="NRP33" s="302"/>
      <c r="NRQ33" s="302"/>
      <c r="NRR33" s="302"/>
      <c r="NRS33" s="302"/>
      <c r="NRT33" s="302"/>
      <c r="NRU33" s="302"/>
      <c r="NRV33" s="302"/>
      <c r="NRW33" s="302"/>
      <c r="NRX33" s="302"/>
      <c r="NRY33" s="302"/>
      <c r="NRZ33" s="302"/>
      <c r="NSA33" s="302"/>
      <c r="NSB33" s="302"/>
      <c r="NSC33" s="302"/>
      <c r="NSD33" s="302"/>
      <c r="NSE33" s="302"/>
      <c r="NSF33" s="302"/>
      <c r="NSG33" s="302"/>
      <c r="NSH33" s="302"/>
      <c r="NSI33" s="302"/>
      <c r="NSJ33" s="302"/>
      <c r="NSK33" s="302"/>
      <c r="NSL33" s="302"/>
      <c r="NSM33" s="302"/>
      <c r="NSN33" s="302"/>
      <c r="NSO33" s="302"/>
      <c r="NSP33" s="302"/>
      <c r="NSQ33" s="302"/>
      <c r="NSR33" s="302"/>
      <c r="NSS33" s="302"/>
      <c r="NST33" s="302"/>
      <c r="NSU33" s="302"/>
      <c r="NSV33" s="302"/>
      <c r="NSW33" s="302"/>
      <c r="NSX33" s="302"/>
      <c r="NSY33" s="302"/>
      <c r="NSZ33" s="302"/>
      <c r="NTA33" s="302"/>
      <c r="NTB33" s="302"/>
      <c r="NTC33" s="302"/>
      <c r="NTD33" s="302"/>
      <c r="NTE33" s="302"/>
      <c r="NTF33" s="302"/>
      <c r="NTG33" s="302"/>
      <c r="NTH33" s="302"/>
      <c r="NTI33" s="302"/>
      <c r="NTJ33" s="302"/>
      <c r="NTK33" s="302"/>
      <c r="NTL33" s="302"/>
      <c r="NTM33" s="302"/>
      <c r="NTN33" s="302"/>
      <c r="NTO33" s="302"/>
      <c r="NTP33" s="302"/>
      <c r="NTQ33" s="302"/>
      <c r="NTR33" s="302"/>
      <c r="NTS33" s="302"/>
      <c r="NTT33" s="302"/>
      <c r="NTU33" s="302"/>
      <c r="NTV33" s="302"/>
      <c r="NTW33" s="302"/>
      <c r="NTX33" s="302"/>
      <c r="NTY33" s="302"/>
      <c r="NTZ33" s="302"/>
      <c r="NUA33" s="302"/>
      <c r="NUB33" s="302"/>
      <c r="NUC33" s="302"/>
      <c r="NUD33" s="302"/>
      <c r="NUE33" s="302"/>
      <c r="NUF33" s="302"/>
      <c r="NUG33" s="302"/>
      <c r="NUH33" s="302"/>
      <c r="NUI33" s="302"/>
      <c r="NUJ33" s="302"/>
      <c r="NUK33" s="302"/>
      <c r="NUL33" s="302"/>
      <c r="NUM33" s="302"/>
      <c r="NUN33" s="302"/>
      <c r="NUO33" s="302"/>
      <c r="NUP33" s="302"/>
      <c r="NUQ33" s="302"/>
      <c r="NUR33" s="302"/>
      <c r="NUS33" s="302"/>
      <c r="NUT33" s="302"/>
      <c r="NUU33" s="302"/>
      <c r="NUV33" s="302"/>
      <c r="NUW33" s="302"/>
      <c r="NUX33" s="302"/>
      <c r="NUY33" s="302"/>
      <c r="NUZ33" s="302"/>
      <c r="NVA33" s="302"/>
      <c r="NVB33" s="302"/>
      <c r="NVC33" s="302"/>
      <c r="NVD33" s="302"/>
      <c r="NVE33" s="302"/>
      <c r="NVF33" s="302"/>
      <c r="NVG33" s="302"/>
      <c r="NVH33" s="302"/>
      <c r="NVI33" s="302"/>
      <c r="NVJ33" s="302"/>
      <c r="NVK33" s="302"/>
      <c r="NVL33" s="302"/>
      <c r="NVM33" s="302"/>
      <c r="NVN33" s="302"/>
      <c r="NVO33" s="302"/>
      <c r="NVP33" s="302"/>
      <c r="NVQ33" s="302"/>
      <c r="NVR33" s="302"/>
      <c r="NVS33" s="302"/>
      <c r="NVT33" s="302"/>
      <c r="NVU33" s="302"/>
      <c r="NVV33" s="302"/>
      <c r="NVW33" s="302"/>
      <c r="NVX33" s="302"/>
      <c r="NVY33" s="302"/>
      <c r="NVZ33" s="302"/>
      <c r="NWA33" s="302"/>
      <c r="NWB33" s="302"/>
      <c r="NWC33" s="302"/>
      <c r="NWD33" s="302"/>
      <c r="NWE33" s="302"/>
      <c r="NWF33" s="302"/>
      <c r="NWG33" s="302"/>
      <c r="NWH33" s="302"/>
      <c r="NWI33" s="302"/>
      <c r="NWJ33" s="302"/>
      <c r="NWK33" s="302"/>
      <c r="NWL33" s="302"/>
      <c r="NWM33" s="302"/>
      <c r="NWN33" s="302"/>
      <c r="NWO33" s="302"/>
      <c r="NWP33" s="302"/>
      <c r="NWQ33" s="302"/>
      <c r="NWR33" s="302"/>
      <c r="NWS33" s="302"/>
      <c r="NWT33" s="302"/>
      <c r="NWU33" s="302"/>
      <c r="NWV33" s="302"/>
      <c r="NWW33" s="302"/>
      <c r="NWX33" s="302"/>
      <c r="NWY33" s="302"/>
      <c r="NWZ33" s="302"/>
      <c r="NXA33" s="302"/>
      <c r="NXB33" s="302"/>
      <c r="NXC33" s="302"/>
      <c r="NXD33" s="302"/>
      <c r="NXE33" s="302"/>
      <c r="NXF33" s="302"/>
      <c r="NXG33" s="302"/>
      <c r="NXH33" s="302"/>
      <c r="NXI33" s="302"/>
      <c r="NXJ33" s="302"/>
      <c r="NXK33" s="302"/>
      <c r="NXL33" s="302"/>
      <c r="NXM33" s="302"/>
      <c r="NXN33" s="302"/>
      <c r="NXO33" s="302"/>
      <c r="NXP33" s="302"/>
      <c r="NXQ33" s="302"/>
      <c r="NXR33" s="302"/>
      <c r="NXS33" s="302"/>
      <c r="NXT33" s="302"/>
      <c r="NXU33" s="302"/>
      <c r="NXV33" s="302"/>
      <c r="NXW33" s="302"/>
      <c r="NXX33" s="302"/>
      <c r="NXY33" s="302"/>
      <c r="NXZ33" s="302"/>
      <c r="NYA33" s="302"/>
      <c r="NYB33" s="302"/>
      <c r="NYC33" s="302"/>
      <c r="NYD33" s="302"/>
      <c r="NYE33" s="302"/>
      <c r="NYF33" s="302"/>
      <c r="NYG33" s="302"/>
      <c r="NYH33" s="302"/>
      <c r="NYI33" s="302"/>
      <c r="NYJ33" s="302"/>
      <c r="NYK33" s="302"/>
      <c r="NYL33" s="302"/>
      <c r="NYM33" s="302"/>
      <c r="NYN33" s="302"/>
      <c r="NYO33" s="302"/>
      <c r="NYP33" s="302"/>
      <c r="NYQ33" s="302"/>
      <c r="NYR33" s="302"/>
      <c r="NYS33" s="302"/>
      <c r="NYT33" s="302"/>
      <c r="NYU33" s="302"/>
      <c r="NYV33" s="302"/>
      <c r="NYW33" s="302"/>
      <c r="NYX33" s="302"/>
      <c r="NYY33" s="302"/>
      <c r="NYZ33" s="302"/>
      <c r="NZA33" s="302"/>
      <c r="NZB33" s="302"/>
      <c r="NZC33" s="302"/>
      <c r="NZD33" s="302"/>
      <c r="NZE33" s="302"/>
      <c r="NZF33" s="302"/>
      <c r="NZG33" s="302"/>
      <c r="NZH33" s="302"/>
      <c r="NZI33" s="302"/>
      <c r="NZJ33" s="302"/>
      <c r="NZK33" s="302"/>
      <c r="NZL33" s="302"/>
      <c r="NZM33" s="302"/>
      <c r="NZN33" s="302"/>
      <c r="NZO33" s="302"/>
      <c r="NZP33" s="302"/>
      <c r="NZQ33" s="302"/>
      <c r="NZR33" s="302"/>
      <c r="NZS33" s="302"/>
      <c r="NZT33" s="302"/>
      <c r="NZU33" s="302"/>
      <c r="NZV33" s="302"/>
      <c r="NZW33" s="302"/>
      <c r="NZX33" s="302"/>
      <c r="NZY33" s="302"/>
      <c r="NZZ33" s="302"/>
      <c r="OAA33" s="302"/>
      <c r="OAB33" s="302"/>
      <c r="OAC33" s="302"/>
      <c r="OAD33" s="302"/>
      <c r="OAE33" s="302"/>
      <c r="OAF33" s="302"/>
      <c r="OAG33" s="302"/>
      <c r="OAH33" s="302"/>
      <c r="OAI33" s="302"/>
      <c r="OAJ33" s="302"/>
      <c r="OAK33" s="302"/>
      <c r="OAL33" s="302"/>
      <c r="OAM33" s="302"/>
      <c r="OAN33" s="302"/>
      <c r="OAO33" s="302"/>
      <c r="OAP33" s="302"/>
      <c r="OAQ33" s="302"/>
      <c r="OAR33" s="302"/>
      <c r="OAS33" s="302"/>
      <c r="OAT33" s="302"/>
      <c r="OAU33" s="302"/>
      <c r="OAV33" s="302"/>
      <c r="OAW33" s="302"/>
      <c r="OAX33" s="302"/>
      <c r="OAY33" s="302"/>
      <c r="OAZ33" s="302"/>
      <c r="OBA33" s="302"/>
      <c r="OBB33" s="302"/>
      <c r="OBC33" s="302"/>
      <c r="OBD33" s="302"/>
      <c r="OBE33" s="302"/>
      <c r="OBF33" s="302"/>
      <c r="OBG33" s="302"/>
      <c r="OBH33" s="302"/>
      <c r="OBI33" s="302"/>
      <c r="OBJ33" s="302"/>
      <c r="OBK33" s="302"/>
      <c r="OBL33" s="302"/>
      <c r="OBM33" s="302"/>
      <c r="OBN33" s="302"/>
      <c r="OBO33" s="302"/>
      <c r="OBP33" s="302"/>
      <c r="OBQ33" s="302"/>
      <c r="OBR33" s="302"/>
      <c r="OBS33" s="302"/>
      <c r="OBT33" s="302"/>
      <c r="OBU33" s="302"/>
      <c r="OBV33" s="302"/>
      <c r="OBW33" s="302"/>
      <c r="OBX33" s="302"/>
      <c r="OBY33" s="302"/>
      <c r="OBZ33" s="302"/>
      <c r="OCA33" s="302"/>
      <c r="OCB33" s="302"/>
      <c r="OCC33" s="302"/>
      <c r="OCD33" s="302"/>
      <c r="OCE33" s="302"/>
      <c r="OCF33" s="302"/>
      <c r="OCG33" s="302"/>
      <c r="OCH33" s="302"/>
      <c r="OCI33" s="302"/>
      <c r="OCJ33" s="302"/>
      <c r="OCK33" s="302"/>
      <c r="OCL33" s="302"/>
      <c r="OCM33" s="302"/>
      <c r="OCN33" s="302"/>
      <c r="OCO33" s="302"/>
      <c r="OCP33" s="302"/>
      <c r="OCQ33" s="302"/>
      <c r="OCR33" s="302"/>
      <c r="OCS33" s="302"/>
      <c r="OCT33" s="302"/>
      <c r="OCU33" s="302"/>
      <c r="OCV33" s="302"/>
      <c r="OCW33" s="302"/>
      <c r="OCX33" s="302"/>
      <c r="OCY33" s="302"/>
      <c r="OCZ33" s="302"/>
      <c r="ODA33" s="302"/>
      <c r="ODB33" s="302"/>
      <c r="ODC33" s="302"/>
      <c r="ODD33" s="302"/>
      <c r="ODE33" s="302"/>
      <c r="ODF33" s="302"/>
      <c r="ODG33" s="302"/>
      <c r="ODH33" s="302"/>
      <c r="ODI33" s="302"/>
      <c r="ODJ33" s="302"/>
      <c r="ODK33" s="302"/>
      <c r="ODL33" s="302"/>
      <c r="ODM33" s="302"/>
      <c r="ODN33" s="302"/>
      <c r="ODO33" s="302"/>
      <c r="ODP33" s="302"/>
      <c r="ODQ33" s="302"/>
      <c r="ODR33" s="302"/>
      <c r="ODS33" s="302"/>
      <c r="ODT33" s="302"/>
      <c r="ODU33" s="302"/>
      <c r="ODV33" s="302"/>
      <c r="ODW33" s="302"/>
      <c r="ODX33" s="302"/>
      <c r="ODY33" s="302"/>
      <c r="ODZ33" s="302"/>
      <c r="OEA33" s="302"/>
      <c r="OEB33" s="302"/>
      <c r="OEC33" s="302"/>
      <c r="OED33" s="302"/>
      <c r="OEE33" s="302"/>
      <c r="OEF33" s="302"/>
      <c r="OEG33" s="302"/>
      <c r="OEH33" s="302"/>
      <c r="OEI33" s="302"/>
      <c r="OEJ33" s="302"/>
      <c r="OEK33" s="302"/>
      <c r="OEL33" s="302"/>
      <c r="OEM33" s="302"/>
      <c r="OEN33" s="302"/>
      <c r="OEO33" s="302"/>
      <c r="OEP33" s="302"/>
      <c r="OEQ33" s="302"/>
      <c r="OER33" s="302"/>
      <c r="OES33" s="302"/>
      <c r="OET33" s="302"/>
      <c r="OEU33" s="302"/>
      <c r="OEV33" s="302"/>
      <c r="OEW33" s="302"/>
      <c r="OEX33" s="302"/>
      <c r="OEY33" s="302"/>
      <c r="OEZ33" s="302"/>
      <c r="OFA33" s="302"/>
      <c r="OFB33" s="302"/>
      <c r="OFC33" s="302"/>
      <c r="OFD33" s="302"/>
      <c r="OFE33" s="302"/>
      <c r="OFF33" s="302"/>
      <c r="OFG33" s="302"/>
      <c r="OFH33" s="302"/>
      <c r="OFI33" s="302"/>
      <c r="OFJ33" s="302"/>
      <c r="OFK33" s="302"/>
      <c r="OFL33" s="302"/>
      <c r="OFM33" s="302"/>
      <c r="OFN33" s="302"/>
      <c r="OFO33" s="302"/>
      <c r="OFP33" s="302"/>
      <c r="OFQ33" s="302"/>
      <c r="OFR33" s="302"/>
      <c r="OFS33" s="302"/>
      <c r="OFT33" s="302"/>
      <c r="OFU33" s="302"/>
      <c r="OFV33" s="302"/>
      <c r="OFW33" s="302"/>
      <c r="OFX33" s="302"/>
      <c r="OFY33" s="302"/>
      <c r="OFZ33" s="302"/>
      <c r="OGA33" s="302"/>
      <c r="OGB33" s="302"/>
      <c r="OGC33" s="302"/>
      <c r="OGD33" s="302"/>
      <c r="OGE33" s="302"/>
      <c r="OGF33" s="302"/>
      <c r="OGG33" s="302"/>
      <c r="OGH33" s="302"/>
      <c r="OGI33" s="302"/>
      <c r="OGJ33" s="302"/>
      <c r="OGK33" s="302"/>
      <c r="OGL33" s="302"/>
      <c r="OGM33" s="302"/>
      <c r="OGN33" s="302"/>
      <c r="OGO33" s="302"/>
      <c r="OGP33" s="302"/>
      <c r="OGQ33" s="302"/>
      <c r="OGR33" s="302"/>
      <c r="OGS33" s="302"/>
      <c r="OGT33" s="302"/>
      <c r="OGU33" s="302"/>
      <c r="OGV33" s="302"/>
      <c r="OGW33" s="302"/>
      <c r="OGX33" s="302"/>
      <c r="OGY33" s="302"/>
      <c r="OGZ33" s="302"/>
      <c r="OHA33" s="302"/>
      <c r="OHB33" s="302"/>
      <c r="OHC33" s="302"/>
      <c r="OHD33" s="302"/>
      <c r="OHE33" s="302"/>
      <c r="OHF33" s="302"/>
      <c r="OHG33" s="302"/>
      <c r="OHH33" s="302"/>
      <c r="OHI33" s="302"/>
      <c r="OHJ33" s="302"/>
      <c r="OHK33" s="302"/>
      <c r="OHL33" s="302"/>
      <c r="OHM33" s="302"/>
      <c r="OHN33" s="302"/>
      <c r="OHO33" s="302"/>
      <c r="OHP33" s="302"/>
      <c r="OHQ33" s="302"/>
      <c r="OHR33" s="302"/>
      <c r="OHS33" s="302"/>
      <c r="OHT33" s="302"/>
      <c r="OHU33" s="302"/>
      <c r="OHV33" s="302"/>
      <c r="OHW33" s="302"/>
      <c r="OHX33" s="302"/>
      <c r="OHY33" s="302"/>
      <c r="OHZ33" s="302"/>
      <c r="OIA33" s="302"/>
      <c r="OIB33" s="302"/>
      <c r="OIC33" s="302"/>
      <c r="OID33" s="302"/>
      <c r="OIE33" s="302"/>
      <c r="OIF33" s="302"/>
      <c r="OIG33" s="302"/>
      <c r="OIH33" s="302"/>
      <c r="OII33" s="302"/>
      <c r="OIJ33" s="302"/>
      <c r="OIK33" s="302"/>
      <c r="OIL33" s="302"/>
      <c r="OIM33" s="302"/>
      <c r="OIN33" s="302"/>
      <c r="OIO33" s="302"/>
      <c r="OIP33" s="302"/>
      <c r="OIQ33" s="302"/>
      <c r="OIR33" s="302"/>
      <c r="OIS33" s="302"/>
      <c r="OIT33" s="302"/>
      <c r="OIU33" s="302"/>
      <c r="OIV33" s="302"/>
      <c r="OIW33" s="302"/>
      <c r="OIX33" s="302"/>
      <c r="OIY33" s="302"/>
      <c r="OIZ33" s="302"/>
      <c r="OJA33" s="302"/>
      <c r="OJB33" s="302"/>
      <c r="OJC33" s="302"/>
      <c r="OJD33" s="302"/>
      <c r="OJE33" s="302"/>
      <c r="OJF33" s="302"/>
      <c r="OJG33" s="302"/>
      <c r="OJH33" s="302"/>
      <c r="OJI33" s="302"/>
      <c r="OJJ33" s="302"/>
      <c r="OJK33" s="302"/>
      <c r="OJL33" s="302"/>
      <c r="OJM33" s="302"/>
      <c r="OJN33" s="302"/>
      <c r="OJO33" s="302"/>
      <c r="OJP33" s="302"/>
      <c r="OJQ33" s="302"/>
      <c r="OJR33" s="302"/>
      <c r="OJS33" s="302"/>
      <c r="OJT33" s="302"/>
      <c r="OJU33" s="302"/>
      <c r="OJV33" s="302"/>
      <c r="OJW33" s="302"/>
      <c r="OJX33" s="302"/>
      <c r="OJY33" s="302"/>
      <c r="OJZ33" s="302"/>
      <c r="OKA33" s="302"/>
      <c r="OKB33" s="302"/>
      <c r="OKC33" s="302"/>
      <c r="OKD33" s="302"/>
      <c r="OKE33" s="302"/>
      <c r="OKF33" s="302"/>
      <c r="OKG33" s="302"/>
      <c r="OKH33" s="302"/>
      <c r="OKI33" s="302"/>
      <c r="OKJ33" s="302"/>
      <c r="OKK33" s="302"/>
      <c r="OKL33" s="302"/>
      <c r="OKM33" s="302"/>
      <c r="OKN33" s="302"/>
      <c r="OKO33" s="302"/>
      <c r="OKP33" s="302"/>
      <c r="OKQ33" s="302"/>
      <c r="OKR33" s="302"/>
      <c r="OKS33" s="302"/>
      <c r="OKT33" s="302"/>
      <c r="OKU33" s="302"/>
      <c r="OKV33" s="302"/>
      <c r="OKW33" s="302"/>
      <c r="OKX33" s="302"/>
      <c r="OKY33" s="302"/>
      <c r="OKZ33" s="302"/>
      <c r="OLA33" s="302"/>
      <c r="OLB33" s="302"/>
      <c r="OLC33" s="302"/>
      <c r="OLD33" s="302"/>
      <c r="OLE33" s="302"/>
      <c r="OLF33" s="302"/>
      <c r="OLG33" s="302"/>
      <c r="OLH33" s="302"/>
      <c r="OLI33" s="302"/>
      <c r="OLJ33" s="302"/>
      <c r="OLK33" s="302"/>
      <c r="OLL33" s="302"/>
      <c r="OLM33" s="302"/>
      <c r="OLN33" s="302"/>
      <c r="OLO33" s="302"/>
      <c r="OLP33" s="302"/>
      <c r="OLQ33" s="302"/>
      <c r="OLR33" s="302"/>
      <c r="OLS33" s="302"/>
      <c r="OLT33" s="302"/>
      <c r="OLU33" s="302"/>
      <c r="OLV33" s="302"/>
      <c r="OLW33" s="302"/>
      <c r="OLX33" s="302"/>
      <c r="OLY33" s="302"/>
      <c r="OLZ33" s="302"/>
      <c r="OMA33" s="302"/>
      <c r="OMB33" s="302"/>
      <c r="OMC33" s="302"/>
      <c r="OMD33" s="302"/>
      <c r="OME33" s="302"/>
      <c r="OMF33" s="302"/>
      <c r="OMG33" s="302"/>
      <c r="OMH33" s="302"/>
      <c r="OMI33" s="302"/>
      <c r="OMJ33" s="302"/>
      <c r="OMK33" s="302"/>
      <c r="OML33" s="302"/>
      <c r="OMM33" s="302"/>
      <c r="OMN33" s="302"/>
      <c r="OMO33" s="302"/>
      <c r="OMP33" s="302"/>
      <c r="OMQ33" s="302"/>
      <c r="OMR33" s="302"/>
      <c r="OMS33" s="302"/>
      <c r="OMT33" s="302"/>
      <c r="OMU33" s="302"/>
      <c r="OMV33" s="302"/>
      <c r="OMW33" s="302"/>
      <c r="OMX33" s="302"/>
      <c r="OMY33" s="302"/>
      <c r="OMZ33" s="302"/>
      <c r="ONA33" s="302"/>
      <c r="ONB33" s="302"/>
      <c r="ONC33" s="302"/>
      <c r="OND33" s="302"/>
      <c r="ONE33" s="302"/>
      <c r="ONF33" s="302"/>
      <c r="ONG33" s="302"/>
      <c r="ONH33" s="302"/>
      <c r="ONI33" s="302"/>
      <c r="ONJ33" s="302"/>
      <c r="ONK33" s="302"/>
      <c r="ONL33" s="302"/>
      <c r="ONM33" s="302"/>
      <c r="ONN33" s="302"/>
      <c r="ONO33" s="302"/>
      <c r="ONP33" s="302"/>
      <c r="ONQ33" s="302"/>
      <c r="ONR33" s="302"/>
      <c r="ONS33" s="302"/>
      <c r="ONT33" s="302"/>
      <c r="ONU33" s="302"/>
      <c r="ONV33" s="302"/>
      <c r="ONW33" s="302"/>
      <c r="ONX33" s="302"/>
      <c r="ONY33" s="302"/>
      <c r="ONZ33" s="302"/>
      <c r="OOA33" s="302"/>
      <c r="OOB33" s="302"/>
      <c r="OOC33" s="302"/>
      <c r="OOD33" s="302"/>
      <c r="OOE33" s="302"/>
      <c r="OOF33" s="302"/>
      <c r="OOG33" s="302"/>
      <c r="OOH33" s="302"/>
      <c r="OOI33" s="302"/>
      <c r="OOJ33" s="302"/>
      <c r="OOK33" s="302"/>
      <c r="OOL33" s="302"/>
      <c r="OOM33" s="302"/>
      <c r="OON33" s="302"/>
      <c r="OOO33" s="302"/>
      <c r="OOP33" s="302"/>
      <c r="OOQ33" s="302"/>
      <c r="OOR33" s="302"/>
      <c r="OOS33" s="302"/>
      <c r="OOT33" s="302"/>
      <c r="OOU33" s="302"/>
      <c r="OOV33" s="302"/>
      <c r="OOW33" s="302"/>
      <c r="OOX33" s="302"/>
      <c r="OOY33" s="302"/>
      <c r="OOZ33" s="302"/>
      <c r="OPA33" s="302"/>
      <c r="OPB33" s="302"/>
      <c r="OPC33" s="302"/>
      <c r="OPD33" s="302"/>
      <c r="OPE33" s="302"/>
      <c r="OPF33" s="302"/>
      <c r="OPG33" s="302"/>
      <c r="OPH33" s="302"/>
      <c r="OPI33" s="302"/>
      <c r="OPJ33" s="302"/>
      <c r="OPK33" s="302"/>
      <c r="OPL33" s="302"/>
      <c r="OPM33" s="302"/>
      <c r="OPN33" s="302"/>
      <c r="OPO33" s="302"/>
      <c r="OPP33" s="302"/>
      <c r="OPQ33" s="302"/>
      <c r="OPR33" s="302"/>
      <c r="OPS33" s="302"/>
      <c r="OPT33" s="302"/>
      <c r="OPU33" s="302"/>
      <c r="OPV33" s="302"/>
      <c r="OPW33" s="302"/>
      <c r="OPX33" s="302"/>
      <c r="OPY33" s="302"/>
      <c r="OPZ33" s="302"/>
      <c r="OQA33" s="302"/>
      <c r="OQB33" s="302"/>
      <c r="OQC33" s="302"/>
      <c r="OQD33" s="302"/>
      <c r="OQE33" s="302"/>
      <c r="OQF33" s="302"/>
      <c r="OQG33" s="302"/>
      <c r="OQH33" s="302"/>
      <c r="OQI33" s="302"/>
      <c r="OQJ33" s="302"/>
      <c r="OQK33" s="302"/>
      <c r="OQL33" s="302"/>
      <c r="OQM33" s="302"/>
      <c r="OQN33" s="302"/>
      <c r="OQO33" s="302"/>
      <c r="OQP33" s="302"/>
      <c r="OQQ33" s="302"/>
      <c r="OQR33" s="302"/>
      <c r="OQS33" s="302"/>
      <c r="OQT33" s="302"/>
      <c r="OQU33" s="302"/>
      <c r="OQV33" s="302"/>
      <c r="OQW33" s="302"/>
      <c r="OQX33" s="302"/>
      <c r="OQY33" s="302"/>
      <c r="OQZ33" s="302"/>
      <c r="ORA33" s="302"/>
      <c r="ORB33" s="302"/>
      <c r="ORC33" s="302"/>
      <c r="ORD33" s="302"/>
      <c r="ORE33" s="302"/>
      <c r="ORF33" s="302"/>
      <c r="ORG33" s="302"/>
      <c r="ORH33" s="302"/>
      <c r="ORI33" s="302"/>
      <c r="ORJ33" s="302"/>
      <c r="ORK33" s="302"/>
      <c r="ORL33" s="302"/>
      <c r="ORM33" s="302"/>
      <c r="ORN33" s="302"/>
      <c r="ORO33" s="302"/>
      <c r="ORP33" s="302"/>
      <c r="ORQ33" s="302"/>
      <c r="ORR33" s="302"/>
      <c r="ORS33" s="302"/>
      <c r="ORT33" s="302"/>
      <c r="ORU33" s="302"/>
      <c r="ORV33" s="302"/>
      <c r="ORW33" s="302"/>
      <c r="ORX33" s="302"/>
      <c r="ORY33" s="302"/>
      <c r="ORZ33" s="302"/>
      <c r="OSA33" s="302"/>
      <c r="OSB33" s="302"/>
      <c r="OSC33" s="302"/>
      <c r="OSD33" s="302"/>
      <c r="OSE33" s="302"/>
      <c r="OSF33" s="302"/>
      <c r="OSG33" s="302"/>
      <c r="OSH33" s="302"/>
      <c r="OSI33" s="302"/>
      <c r="OSJ33" s="302"/>
      <c r="OSK33" s="302"/>
      <c r="OSL33" s="302"/>
      <c r="OSM33" s="302"/>
      <c r="OSN33" s="302"/>
      <c r="OSO33" s="302"/>
      <c r="OSP33" s="302"/>
      <c r="OSQ33" s="302"/>
      <c r="OSR33" s="302"/>
      <c r="OSS33" s="302"/>
      <c r="OST33" s="302"/>
      <c r="OSU33" s="302"/>
      <c r="OSV33" s="302"/>
      <c r="OSW33" s="302"/>
      <c r="OSX33" s="302"/>
      <c r="OSY33" s="302"/>
      <c r="OSZ33" s="302"/>
      <c r="OTA33" s="302"/>
      <c r="OTB33" s="302"/>
      <c r="OTC33" s="302"/>
      <c r="OTD33" s="302"/>
      <c r="OTE33" s="302"/>
      <c r="OTF33" s="302"/>
      <c r="OTG33" s="302"/>
      <c r="OTH33" s="302"/>
      <c r="OTI33" s="302"/>
      <c r="OTJ33" s="302"/>
      <c r="OTK33" s="302"/>
      <c r="OTL33" s="302"/>
      <c r="OTM33" s="302"/>
      <c r="OTN33" s="302"/>
      <c r="OTO33" s="302"/>
      <c r="OTP33" s="302"/>
      <c r="OTQ33" s="302"/>
      <c r="OTR33" s="302"/>
      <c r="OTS33" s="302"/>
      <c r="OTT33" s="302"/>
      <c r="OTU33" s="302"/>
      <c r="OTV33" s="302"/>
      <c r="OTW33" s="302"/>
      <c r="OTX33" s="302"/>
      <c r="OTY33" s="302"/>
      <c r="OTZ33" s="302"/>
      <c r="OUA33" s="302"/>
      <c r="OUB33" s="302"/>
      <c r="OUC33" s="302"/>
      <c r="OUD33" s="302"/>
      <c r="OUE33" s="302"/>
      <c r="OUF33" s="302"/>
      <c r="OUG33" s="302"/>
      <c r="OUH33" s="302"/>
      <c r="OUI33" s="302"/>
      <c r="OUJ33" s="302"/>
      <c r="OUK33" s="302"/>
      <c r="OUL33" s="302"/>
      <c r="OUM33" s="302"/>
      <c r="OUN33" s="302"/>
      <c r="OUO33" s="302"/>
      <c r="OUP33" s="302"/>
      <c r="OUQ33" s="302"/>
      <c r="OUR33" s="302"/>
      <c r="OUS33" s="302"/>
      <c r="OUT33" s="302"/>
      <c r="OUU33" s="302"/>
      <c r="OUV33" s="302"/>
      <c r="OUW33" s="302"/>
      <c r="OUX33" s="302"/>
      <c r="OUY33" s="302"/>
      <c r="OUZ33" s="302"/>
      <c r="OVA33" s="302"/>
      <c r="OVB33" s="302"/>
      <c r="OVC33" s="302"/>
      <c r="OVD33" s="302"/>
      <c r="OVE33" s="302"/>
      <c r="OVF33" s="302"/>
      <c r="OVG33" s="302"/>
      <c r="OVH33" s="302"/>
      <c r="OVI33" s="302"/>
      <c r="OVJ33" s="302"/>
      <c r="OVK33" s="302"/>
      <c r="OVL33" s="302"/>
      <c r="OVM33" s="302"/>
      <c r="OVN33" s="302"/>
      <c r="OVO33" s="302"/>
      <c r="OVP33" s="302"/>
      <c r="OVQ33" s="302"/>
      <c r="OVR33" s="302"/>
      <c r="OVS33" s="302"/>
      <c r="OVT33" s="302"/>
      <c r="OVU33" s="302"/>
      <c r="OVV33" s="302"/>
      <c r="OVW33" s="302"/>
      <c r="OVX33" s="302"/>
      <c r="OVY33" s="302"/>
      <c r="OVZ33" s="302"/>
      <c r="OWA33" s="302"/>
      <c r="OWB33" s="302"/>
      <c r="OWC33" s="302"/>
      <c r="OWD33" s="302"/>
      <c r="OWE33" s="302"/>
      <c r="OWF33" s="302"/>
      <c r="OWG33" s="302"/>
      <c r="OWH33" s="302"/>
      <c r="OWI33" s="302"/>
      <c r="OWJ33" s="302"/>
      <c r="OWK33" s="302"/>
      <c r="OWL33" s="302"/>
      <c r="OWM33" s="302"/>
      <c r="OWN33" s="302"/>
      <c r="OWO33" s="302"/>
      <c r="OWP33" s="302"/>
      <c r="OWQ33" s="302"/>
      <c r="OWR33" s="302"/>
      <c r="OWS33" s="302"/>
      <c r="OWT33" s="302"/>
      <c r="OWU33" s="302"/>
      <c r="OWV33" s="302"/>
      <c r="OWW33" s="302"/>
      <c r="OWX33" s="302"/>
      <c r="OWY33" s="302"/>
      <c r="OWZ33" s="302"/>
      <c r="OXA33" s="302"/>
      <c r="OXB33" s="302"/>
      <c r="OXC33" s="302"/>
      <c r="OXD33" s="302"/>
      <c r="OXE33" s="302"/>
      <c r="OXF33" s="302"/>
      <c r="OXG33" s="302"/>
      <c r="OXH33" s="302"/>
      <c r="OXI33" s="302"/>
      <c r="OXJ33" s="302"/>
      <c r="OXK33" s="302"/>
      <c r="OXL33" s="302"/>
      <c r="OXM33" s="302"/>
      <c r="OXN33" s="302"/>
      <c r="OXO33" s="302"/>
      <c r="OXP33" s="302"/>
      <c r="OXQ33" s="302"/>
      <c r="OXR33" s="302"/>
      <c r="OXS33" s="302"/>
      <c r="OXT33" s="302"/>
      <c r="OXU33" s="302"/>
      <c r="OXV33" s="302"/>
      <c r="OXW33" s="302"/>
      <c r="OXX33" s="302"/>
      <c r="OXY33" s="302"/>
      <c r="OXZ33" s="302"/>
      <c r="OYA33" s="302"/>
      <c r="OYB33" s="302"/>
      <c r="OYC33" s="302"/>
      <c r="OYD33" s="302"/>
      <c r="OYE33" s="302"/>
      <c r="OYF33" s="302"/>
      <c r="OYG33" s="302"/>
      <c r="OYH33" s="302"/>
      <c r="OYI33" s="302"/>
      <c r="OYJ33" s="302"/>
      <c r="OYK33" s="302"/>
      <c r="OYL33" s="302"/>
      <c r="OYM33" s="302"/>
      <c r="OYN33" s="302"/>
      <c r="OYO33" s="302"/>
      <c r="OYP33" s="302"/>
      <c r="OYQ33" s="302"/>
      <c r="OYR33" s="302"/>
      <c r="OYS33" s="302"/>
      <c r="OYT33" s="302"/>
      <c r="OYU33" s="302"/>
      <c r="OYV33" s="302"/>
      <c r="OYW33" s="302"/>
      <c r="OYX33" s="302"/>
      <c r="OYY33" s="302"/>
      <c r="OYZ33" s="302"/>
      <c r="OZA33" s="302"/>
      <c r="OZB33" s="302"/>
      <c r="OZC33" s="302"/>
      <c r="OZD33" s="302"/>
      <c r="OZE33" s="302"/>
      <c r="OZF33" s="302"/>
      <c r="OZG33" s="302"/>
      <c r="OZH33" s="302"/>
      <c r="OZI33" s="302"/>
      <c r="OZJ33" s="302"/>
      <c r="OZK33" s="302"/>
      <c r="OZL33" s="302"/>
      <c r="OZM33" s="302"/>
      <c r="OZN33" s="302"/>
      <c r="OZO33" s="302"/>
      <c r="OZP33" s="302"/>
      <c r="OZQ33" s="302"/>
      <c r="OZR33" s="302"/>
      <c r="OZS33" s="302"/>
      <c r="OZT33" s="302"/>
      <c r="OZU33" s="302"/>
      <c r="OZV33" s="302"/>
      <c r="OZW33" s="302"/>
      <c r="OZX33" s="302"/>
      <c r="OZY33" s="302"/>
      <c r="OZZ33" s="302"/>
      <c r="PAA33" s="302"/>
      <c r="PAB33" s="302"/>
      <c r="PAC33" s="302"/>
      <c r="PAD33" s="302"/>
      <c r="PAE33" s="302"/>
      <c r="PAF33" s="302"/>
      <c r="PAG33" s="302"/>
      <c r="PAH33" s="302"/>
      <c r="PAI33" s="302"/>
      <c r="PAJ33" s="302"/>
      <c r="PAK33" s="302"/>
      <c r="PAL33" s="302"/>
      <c r="PAM33" s="302"/>
      <c r="PAN33" s="302"/>
      <c r="PAO33" s="302"/>
      <c r="PAP33" s="302"/>
      <c r="PAQ33" s="302"/>
      <c r="PAR33" s="302"/>
      <c r="PAS33" s="302"/>
      <c r="PAT33" s="302"/>
      <c r="PAU33" s="302"/>
      <c r="PAV33" s="302"/>
      <c r="PAW33" s="302"/>
      <c r="PAX33" s="302"/>
      <c r="PAY33" s="302"/>
      <c r="PAZ33" s="302"/>
      <c r="PBA33" s="302"/>
      <c r="PBB33" s="302"/>
      <c r="PBC33" s="302"/>
      <c r="PBD33" s="302"/>
      <c r="PBE33" s="302"/>
      <c r="PBF33" s="302"/>
      <c r="PBG33" s="302"/>
      <c r="PBH33" s="302"/>
      <c r="PBI33" s="302"/>
      <c r="PBJ33" s="302"/>
      <c r="PBK33" s="302"/>
      <c r="PBL33" s="302"/>
      <c r="PBM33" s="302"/>
      <c r="PBN33" s="302"/>
      <c r="PBO33" s="302"/>
      <c r="PBP33" s="302"/>
      <c r="PBQ33" s="302"/>
      <c r="PBR33" s="302"/>
      <c r="PBS33" s="302"/>
      <c r="PBT33" s="302"/>
      <c r="PBU33" s="302"/>
      <c r="PBV33" s="302"/>
      <c r="PBW33" s="302"/>
      <c r="PBX33" s="302"/>
      <c r="PBY33" s="302"/>
      <c r="PBZ33" s="302"/>
      <c r="PCA33" s="302"/>
      <c r="PCB33" s="302"/>
      <c r="PCC33" s="302"/>
      <c r="PCD33" s="302"/>
      <c r="PCE33" s="302"/>
      <c r="PCF33" s="302"/>
      <c r="PCG33" s="302"/>
      <c r="PCH33" s="302"/>
      <c r="PCI33" s="302"/>
      <c r="PCJ33" s="302"/>
      <c r="PCK33" s="302"/>
      <c r="PCL33" s="302"/>
      <c r="PCM33" s="302"/>
      <c r="PCN33" s="302"/>
      <c r="PCO33" s="302"/>
      <c r="PCP33" s="302"/>
      <c r="PCQ33" s="302"/>
      <c r="PCR33" s="302"/>
      <c r="PCS33" s="302"/>
      <c r="PCT33" s="302"/>
      <c r="PCU33" s="302"/>
      <c r="PCV33" s="302"/>
      <c r="PCW33" s="302"/>
      <c r="PCX33" s="302"/>
      <c r="PCY33" s="302"/>
      <c r="PCZ33" s="302"/>
      <c r="PDA33" s="302"/>
      <c r="PDB33" s="302"/>
      <c r="PDC33" s="302"/>
      <c r="PDD33" s="302"/>
      <c r="PDE33" s="302"/>
      <c r="PDF33" s="302"/>
      <c r="PDG33" s="302"/>
      <c r="PDH33" s="302"/>
      <c r="PDI33" s="302"/>
      <c r="PDJ33" s="302"/>
      <c r="PDK33" s="302"/>
      <c r="PDL33" s="302"/>
      <c r="PDM33" s="302"/>
      <c r="PDN33" s="302"/>
      <c r="PDO33" s="302"/>
      <c r="PDP33" s="302"/>
      <c r="PDQ33" s="302"/>
      <c r="PDR33" s="302"/>
      <c r="PDS33" s="302"/>
      <c r="PDT33" s="302"/>
      <c r="PDU33" s="302"/>
      <c r="PDV33" s="302"/>
      <c r="PDW33" s="302"/>
      <c r="PDX33" s="302"/>
      <c r="PDY33" s="302"/>
      <c r="PDZ33" s="302"/>
      <c r="PEA33" s="302"/>
      <c r="PEB33" s="302"/>
      <c r="PEC33" s="302"/>
      <c r="PED33" s="302"/>
      <c r="PEE33" s="302"/>
      <c r="PEF33" s="302"/>
      <c r="PEG33" s="302"/>
      <c r="PEH33" s="302"/>
      <c r="PEI33" s="302"/>
      <c r="PEJ33" s="302"/>
      <c r="PEK33" s="302"/>
      <c r="PEL33" s="302"/>
      <c r="PEM33" s="302"/>
      <c r="PEN33" s="302"/>
      <c r="PEO33" s="302"/>
      <c r="PEP33" s="302"/>
      <c r="PEQ33" s="302"/>
      <c r="PER33" s="302"/>
      <c r="PES33" s="302"/>
      <c r="PET33" s="302"/>
      <c r="PEU33" s="302"/>
      <c r="PEV33" s="302"/>
      <c r="PEW33" s="302"/>
      <c r="PEX33" s="302"/>
      <c r="PEY33" s="302"/>
      <c r="PEZ33" s="302"/>
      <c r="PFA33" s="302"/>
      <c r="PFB33" s="302"/>
      <c r="PFC33" s="302"/>
      <c r="PFD33" s="302"/>
      <c r="PFE33" s="302"/>
      <c r="PFF33" s="302"/>
      <c r="PFG33" s="302"/>
      <c r="PFH33" s="302"/>
      <c r="PFI33" s="302"/>
      <c r="PFJ33" s="302"/>
      <c r="PFK33" s="302"/>
      <c r="PFL33" s="302"/>
      <c r="PFM33" s="302"/>
      <c r="PFN33" s="302"/>
      <c r="PFO33" s="302"/>
      <c r="PFP33" s="302"/>
      <c r="PFQ33" s="302"/>
      <c r="PFR33" s="302"/>
      <c r="PFS33" s="302"/>
      <c r="PFT33" s="302"/>
      <c r="PFU33" s="302"/>
      <c r="PFV33" s="302"/>
      <c r="PFW33" s="302"/>
      <c r="PFX33" s="302"/>
      <c r="PFY33" s="302"/>
      <c r="PFZ33" s="302"/>
      <c r="PGA33" s="302"/>
      <c r="PGB33" s="302"/>
      <c r="PGC33" s="302"/>
      <c r="PGD33" s="302"/>
      <c r="PGE33" s="302"/>
      <c r="PGF33" s="302"/>
      <c r="PGG33" s="302"/>
      <c r="PGH33" s="302"/>
      <c r="PGI33" s="302"/>
      <c r="PGJ33" s="302"/>
      <c r="PGK33" s="302"/>
      <c r="PGL33" s="302"/>
      <c r="PGM33" s="302"/>
      <c r="PGN33" s="302"/>
      <c r="PGO33" s="302"/>
      <c r="PGP33" s="302"/>
      <c r="PGQ33" s="302"/>
      <c r="PGR33" s="302"/>
      <c r="PGS33" s="302"/>
      <c r="PGT33" s="302"/>
      <c r="PGU33" s="302"/>
      <c r="PGV33" s="302"/>
      <c r="PGW33" s="302"/>
      <c r="PGX33" s="302"/>
      <c r="PGY33" s="302"/>
      <c r="PGZ33" s="302"/>
      <c r="PHA33" s="302"/>
      <c r="PHB33" s="302"/>
      <c r="PHC33" s="302"/>
      <c r="PHD33" s="302"/>
      <c r="PHE33" s="302"/>
      <c r="PHF33" s="302"/>
      <c r="PHG33" s="302"/>
      <c r="PHH33" s="302"/>
      <c r="PHI33" s="302"/>
      <c r="PHJ33" s="302"/>
      <c r="PHK33" s="302"/>
      <c r="PHL33" s="302"/>
      <c r="PHM33" s="302"/>
      <c r="PHN33" s="302"/>
      <c r="PHO33" s="302"/>
      <c r="PHP33" s="302"/>
      <c r="PHQ33" s="302"/>
      <c r="PHR33" s="302"/>
      <c r="PHS33" s="302"/>
      <c r="PHT33" s="302"/>
      <c r="PHU33" s="302"/>
      <c r="PHV33" s="302"/>
      <c r="PHW33" s="302"/>
      <c r="PHX33" s="302"/>
      <c r="PHY33" s="302"/>
      <c r="PHZ33" s="302"/>
      <c r="PIA33" s="302"/>
      <c r="PIB33" s="302"/>
      <c r="PIC33" s="302"/>
      <c r="PID33" s="302"/>
      <c r="PIE33" s="302"/>
      <c r="PIF33" s="302"/>
      <c r="PIG33" s="302"/>
      <c r="PIH33" s="302"/>
      <c r="PII33" s="302"/>
      <c r="PIJ33" s="302"/>
      <c r="PIK33" s="302"/>
      <c r="PIL33" s="302"/>
      <c r="PIM33" s="302"/>
      <c r="PIN33" s="302"/>
      <c r="PIO33" s="302"/>
      <c r="PIP33" s="302"/>
      <c r="PIQ33" s="302"/>
      <c r="PIR33" s="302"/>
      <c r="PIS33" s="302"/>
      <c r="PIT33" s="302"/>
      <c r="PIU33" s="302"/>
      <c r="PIV33" s="302"/>
      <c r="PIW33" s="302"/>
      <c r="PIX33" s="302"/>
      <c r="PIY33" s="302"/>
      <c r="PIZ33" s="302"/>
      <c r="PJA33" s="302"/>
      <c r="PJB33" s="302"/>
      <c r="PJC33" s="302"/>
      <c r="PJD33" s="302"/>
      <c r="PJE33" s="302"/>
      <c r="PJF33" s="302"/>
      <c r="PJG33" s="302"/>
      <c r="PJH33" s="302"/>
      <c r="PJI33" s="302"/>
      <c r="PJJ33" s="302"/>
      <c r="PJK33" s="302"/>
      <c r="PJL33" s="302"/>
      <c r="PJM33" s="302"/>
      <c r="PJN33" s="302"/>
      <c r="PJO33" s="302"/>
      <c r="PJP33" s="302"/>
      <c r="PJQ33" s="302"/>
      <c r="PJR33" s="302"/>
      <c r="PJS33" s="302"/>
      <c r="PJT33" s="302"/>
      <c r="PJU33" s="302"/>
      <c r="PJV33" s="302"/>
      <c r="PJW33" s="302"/>
      <c r="PJX33" s="302"/>
      <c r="PJY33" s="302"/>
      <c r="PJZ33" s="302"/>
      <c r="PKA33" s="302"/>
      <c r="PKB33" s="302"/>
      <c r="PKC33" s="302"/>
      <c r="PKD33" s="302"/>
      <c r="PKE33" s="302"/>
      <c r="PKF33" s="302"/>
      <c r="PKG33" s="302"/>
      <c r="PKH33" s="302"/>
      <c r="PKI33" s="302"/>
      <c r="PKJ33" s="302"/>
      <c r="PKK33" s="302"/>
      <c r="PKL33" s="302"/>
      <c r="PKM33" s="302"/>
      <c r="PKN33" s="302"/>
      <c r="PKO33" s="302"/>
      <c r="PKP33" s="302"/>
      <c r="PKQ33" s="302"/>
      <c r="PKR33" s="302"/>
      <c r="PKS33" s="302"/>
      <c r="PKT33" s="302"/>
      <c r="PKU33" s="302"/>
      <c r="PKV33" s="302"/>
      <c r="PKW33" s="302"/>
      <c r="PKX33" s="302"/>
      <c r="PKY33" s="302"/>
      <c r="PKZ33" s="302"/>
      <c r="PLA33" s="302"/>
      <c r="PLB33" s="302"/>
      <c r="PLC33" s="302"/>
      <c r="PLD33" s="302"/>
      <c r="PLE33" s="302"/>
      <c r="PLF33" s="302"/>
      <c r="PLG33" s="302"/>
      <c r="PLH33" s="302"/>
      <c r="PLI33" s="302"/>
      <c r="PLJ33" s="302"/>
      <c r="PLK33" s="302"/>
      <c r="PLL33" s="302"/>
      <c r="PLM33" s="302"/>
      <c r="PLN33" s="302"/>
      <c r="PLO33" s="302"/>
      <c r="PLP33" s="302"/>
      <c r="PLQ33" s="302"/>
      <c r="PLR33" s="302"/>
      <c r="PLS33" s="302"/>
      <c r="PLT33" s="302"/>
      <c r="PLU33" s="302"/>
      <c r="PLV33" s="302"/>
      <c r="PLW33" s="302"/>
      <c r="PLX33" s="302"/>
      <c r="PLY33" s="302"/>
      <c r="PLZ33" s="302"/>
      <c r="PMA33" s="302"/>
      <c r="PMB33" s="302"/>
      <c r="PMC33" s="302"/>
      <c r="PMD33" s="302"/>
      <c r="PME33" s="302"/>
      <c r="PMF33" s="302"/>
      <c r="PMG33" s="302"/>
      <c r="PMH33" s="302"/>
      <c r="PMI33" s="302"/>
      <c r="PMJ33" s="302"/>
      <c r="PMK33" s="302"/>
      <c r="PML33" s="302"/>
      <c r="PMM33" s="302"/>
      <c r="PMN33" s="302"/>
      <c r="PMO33" s="302"/>
      <c r="PMP33" s="302"/>
      <c r="PMQ33" s="302"/>
      <c r="PMR33" s="302"/>
      <c r="PMS33" s="302"/>
      <c r="PMT33" s="302"/>
      <c r="PMU33" s="302"/>
      <c r="PMV33" s="302"/>
      <c r="PMW33" s="302"/>
      <c r="PMX33" s="302"/>
      <c r="PMY33" s="302"/>
      <c r="PMZ33" s="302"/>
      <c r="PNA33" s="302"/>
      <c r="PNB33" s="302"/>
      <c r="PNC33" s="302"/>
      <c r="PND33" s="302"/>
      <c r="PNE33" s="302"/>
      <c r="PNF33" s="302"/>
      <c r="PNG33" s="302"/>
      <c r="PNH33" s="302"/>
      <c r="PNI33" s="302"/>
      <c r="PNJ33" s="302"/>
      <c r="PNK33" s="302"/>
      <c r="PNL33" s="302"/>
      <c r="PNM33" s="302"/>
      <c r="PNN33" s="302"/>
      <c r="PNO33" s="302"/>
      <c r="PNP33" s="302"/>
      <c r="PNQ33" s="302"/>
      <c r="PNR33" s="302"/>
      <c r="PNS33" s="302"/>
      <c r="PNT33" s="302"/>
      <c r="PNU33" s="302"/>
      <c r="PNV33" s="302"/>
      <c r="PNW33" s="302"/>
      <c r="PNX33" s="302"/>
      <c r="PNY33" s="302"/>
      <c r="PNZ33" s="302"/>
      <c r="POA33" s="302"/>
      <c r="POB33" s="302"/>
      <c r="POC33" s="302"/>
      <c r="POD33" s="302"/>
      <c r="POE33" s="302"/>
      <c r="POF33" s="302"/>
      <c r="POG33" s="302"/>
      <c r="POH33" s="302"/>
      <c r="POI33" s="302"/>
      <c r="POJ33" s="302"/>
      <c r="POK33" s="302"/>
      <c r="POL33" s="302"/>
      <c r="POM33" s="302"/>
      <c r="PON33" s="302"/>
      <c r="POO33" s="302"/>
      <c r="POP33" s="302"/>
      <c r="POQ33" s="302"/>
      <c r="POR33" s="302"/>
      <c r="POS33" s="302"/>
      <c r="POT33" s="302"/>
      <c r="POU33" s="302"/>
      <c r="POV33" s="302"/>
      <c r="POW33" s="302"/>
      <c r="POX33" s="302"/>
      <c r="POY33" s="302"/>
      <c r="POZ33" s="302"/>
      <c r="PPA33" s="302"/>
      <c r="PPB33" s="302"/>
      <c r="PPC33" s="302"/>
      <c r="PPD33" s="302"/>
      <c r="PPE33" s="302"/>
      <c r="PPF33" s="302"/>
      <c r="PPG33" s="302"/>
      <c r="PPH33" s="302"/>
      <c r="PPI33" s="302"/>
      <c r="PPJ33" s="302"/>
      <c r="PPK33" s="302"/>
      <c r="PPL33" s="302"/>
      <c r="PPM33" s="302"/>
      <c r="PPN33" s="302"/>
      <c r="PPO33" s="302"/>
      <c r="PPP33" s="302"/>
      <c r="PPQ33" s="302"/>
      <c r="PPR33" s="302"/>
      <c r="PPS33" s="302"/>
      <c r="PPT33" s="302"/>
      <c r="PPU33" s="302"/>
      <c r="PPV33" s="302"/>
      <c r="PPW33" s="302"/>
      <c r="PPX33" s="302"/>
      <c r="PPY33" s="302"/>
      <c r="PPZ33" s="302"/>
      <c r="PQA33" s="302"/>
      <c r="PQB33" s="302"/>
      <c r="PQC33" s="302"/>
      <c r="PQD33" s="302"/>
      <c r="PQE33" s="302"/>
      <c r="PQF33" s="302"/>
      <c r="PQG33" s="302"/>
      <c r="PQH33" s="302"/>
      <c r="PQI33" s="302"/>
      <c r="PQJ33" s="302"/>
      <c r="PQK33" s="302"/>
      <c r="PQL33" s="302"/>
      <c r="PQM33" s="302"/>
      <c r="PQN33" s="302"/>
      <c r="PQO33" s="302"/>
      <c r="PQP33" s="302"/>
      <c r="PQQ33" s="302"/>
      <c r="PQR33" s="302"/>
      <c r="PQS33" s="302"/>
      <c r="PQT33" s="302"/>
      <c r="PQU33" s="302"/>
      <c r="PQV33" s="302"/>
      <c r="PQW33" s="302"/>
      <c r="PQX33" s="302"/>
      <c r="PQY33" s="302"/>
      <c r="PQZ33" s="302"/>
      <c r="PRA33" s="302"/>
      <c r="PRB33" s="302"/>
      <c r="PRC33" s="302"/>
      <c r="PRD33" s="302"/>
      <c r="PRE33" s="302"/>
      <c r="PRF33" s="302"/>
      <c r="PRG33" s="302"/>
      <c r="PRH33" s="302"/>
      <c r="PRI33" s="302"/>
      <c r="PRJ33" s="302"/>
      <c r="PRK33" s="302"/>
      <c r="PRL33" s="302"/>
      <c r="PRM33" s="302"/>
      <c r="PRN33" s="302"/>
      <c r="PRO33" s="302"/>
      <c r="PRP33" s="302"/>
      <c r="PRQ33" s="302"/>
      <c r="PRR33" s="302"/>
      <c r="PRS33" s="302"/>
      <c r="PRT33" s="302"/>
      <c r="PRU33" s="302"/>
      <c r="PRV33" s="302"/>
      <c r="PRW33" s="302"/>
      <c r="PRX33" s="302"/>
      <c r="PRY33" s="302"/>
      <c r="PRZ33" s="302"/>
      <c r="PSA33" s="302"/>
      <c r="PSB33" s="302"/>
      <c r="PSC33" s="302"/>
      <c r="PSD33" s="302"/>
      <c r="PSE33" s="302"/>
      <c r="PSF33" s="302"/>
      <c r="PSG33" s="302"/>
      <c r="PSH33" s="302"/>
      <c r="PSI33" s="302"/>
      <c r="PSJ33" s="302"/>
      <c r="PSK33" s="302"/>
      <c r="PSL33" s="302"/>
      <c r="PSM33" s="302"/>
      <c r="PSN33" s="302"/>
      <c r="PSO33" s="302"/>
      <c r="PSP33" s="302"/>
      <c r="PSQ33" s="302"/>
      <c r="PSR33" s="302"/>
      <c r="PSS33" s="302"/>
      <c r="PST33" s="302"/>
      <c r="PSU33" s="302"/>
      <c r="PSV33" s="302"/>
      <c r="PSW33" s="302"/>
      <c r="PSX33" s="302"/>
      <c r="PSY33" s="302"/>
      <c r="PSZ33" s="302"/>
      <c r="PTA33" s="302"/>
      <c r="PTB33" s="302"/>
      <c r="PTC33" s="302"/>
      <c r="PTD33" s="302"/>
      <c r="PTE33" s="302"/>
      <c r="PTF33" s="302"/>
      <c r="PTG33" s="302"/>
      <c r="PTH33" s="302"/>
      <c r="PTI33" s="302"/>
      <c r="PTJ33" s="302"/>
      <c r="PTK33" s="302"/>
      <c r="PTL33" s="302"/>
      <c r="PTM33" s="302"/>
      <c r="PTN33" s="302"/>
      <c r="PTO33" s="302"/>
      <c r="PTP33" s="302"/>
      <c r="PTQ33" s="302"/>
      <c r="PTR33" s="302"/>
      <c r="PTS33" s="302"/>
      <c r="PTT33" s="302"/>
      <c r="PTU33" s="302"/>
      <c r="PTV33" s="302"/>
      <c r="PTW33" s="302"/>
      <c r="PTX33" s="302"/>
      <c r="PTY33" s="302"/>
      <c r="PTZ33" s="302"/>
      <c r="PUA33" s="302"/>
      <c r="PUB33" s="302"/>
      <c r="PUC33" s="302"/>
      <c r="PUD33" s="302"/>
      <c r="PUE33" s="302"/>
      <c r="PUF33" s="302"/>
      <c r="PUG33" s="302"/>
      <c r="PUH33" s="302"/>
      <c r="PUI33" s="302"/>
      <c r="PUJ33" s="302"/>
      <c r="PUK33" s="302"/>
      <c r="PUL33" s="302"/>
      <c r="PUM33" s="302"/>
      <c r="PUN33" s="302"/>
      <c r="PUO33" s="302"/>
      <c r="PUP33" s="302"/>
      <c r="PUQ33" s="302"/>
      <c r="PUR33" s="302"/>
      <c r="PUS33" s="302"/>
      <c r="PUT33" s="302"/>
      <c r="PUU33" s="302"/>
      <c r="PUV33" s="302"/>
      <c r="PUW33" s="302"/>
      <c r="PUX33" s="302"/>
      <c r="PUY33" s="302"/>
      <c r="PUZ33" s="302"/>
      <c r="PVA33" s="302"/>
      <c r="PVB33" s="302"/>
      <c r="PVC33" s="302"/>
      <c r="PVD33" s="302"/>
      <c r="PVE33" s="302"/>
      <c r="PVF33" s="302"/>
      <c r="PVG33" s="302"/>
      <c r="PVH33" s="302"/>
      <c r="PVI33" s="302"/>
      <c r="PVJ33" s="302"/>
      <c r="PVK33" s="302"/>
      <c r="PVL33" s="302"/>
      <c r="PVM33" s="302"/>
      <c r="PVN33" s="302"/>
      <c r="PVO33" s="302"/>
      <c r="PVP33" s="302"/>
      <c r="PVQ33" s="302"/>
      <c r="PVR33" s="302"/>
      <c r="PVS33" s="302"/>
      <c r="PVT33" s="302"/>
      <c r="PVU33" s="302"/>
      <c r="PVV33" s="302"/>
      <c r="PVW33" s="302"/>
      <c r="PVX33" s="302"/>
      <c r="PVY33" s="302"/>
      <c r="PVZ33" s="302"/>
      <c r="PWA33" s="302"/>
      <c r="PWB33" s="302"/>
      <c r="PWC33" s="302"/>
      <c r="PWD33" s="302"/>
      <c r="PWE33" s="302"/>
      <c r="PWF33" s="302"/>
      <c r="PWG33" s="302"/>
      <c r="PWH33" s="302"/>
      <c r="PWI33" s="302"/>
      <c r="PWJ33" s="302"/>
      <c r="PWK33" s="302"/>
      <c r="PWL33" s="302"/>
      <c r="PWM33" s="302"/>
      <c r="PWN33" s="302"/>
      <c r="PWO33" s="302"/>
      <c r="PWP33" s="302"/>
      <c r="PWQ33" s="302"/>
      <c r="PWR33" s="302"/>
      <c r="PWS33" s="302"/>
      <c r="PWT33" s="302"/>
      <c r="PWU33" s="302"/>
      <c r="PWV33" s="302"/>
      <c r="PWW33" s="302"/>
      <c r="PWX33" s="302"/>
      <c r="PWY33" s="302"/>
      <c r="PWZ33" s="302"/>
      <c r="PXA33" s="302"/>
      <c r="PXB33" s="302"/>
      <c r="PXC33" s="302"/>
      <c r="PXD33" s="302"/>
      <c r="PXE33" s="302"/>
      <c r="PXF33" s="302"/>
      <c r="PXG33" s="302"/>
      <c r="PXH33" s="302"/>
      <c r="PXI33" s="302"/>
      <c r="PXJ33" s="302"/>
      <c r="PXK33" s="302"/>
      <c r="PXL33" s="302"/>
      <c r="PXM33" s="302"/>
      <c r="PXN33" s="302"/>
      <c r="PXO33" s="302"/>
      <c r="PXP33" s="302"/>
      <c r="PXQ33" s="302"/>
      <c r="PXR33" s="302"/>
      <c r="PXS33" s="302"/>
      <c r="PXT33" s="302"/>
      <c r="PXU33" s="302"/>
      <c r="PXV33" s="302"/>
      <c r="PXW33" s="302"/>
      <c r="PXX33" s="302"/>
      <c r="PXY33" s="302"/>
      <c r="PXZ33" s="302"/>
      <c r="PYA33" s="302"/>
      <c r="PYB33" s="302"/>
      <c r="PYC33" s="302"/>
      <c r="PYD33" s="302"/>
      <c r="PYE33" s="302"/>
      <c r="PYF33" s="302"/>
      <c r="PYG33" s="302"/>
      <c r="PYH33" s="302"/>
      <c r="PYI33" s="302"/>
      <c r="PYJ33" s="302"/>
      <c r="PYK33" s="302"/>
      <c r="PYL33" s="302"/>
      <c r="PYM33" s="302"/>
      <c r="PYN33" s="302"/>
      <c r="PYO33" s="302"/>
      <c r="PYP33" s="302"/>
      <c r="PYQ33" s="302"/>
      <c r="PYR33" s="302"/>
      <c r="PYS33" s="302"/>
      <c r="PYT33" s="302"/>
      <c r="PYU33" s="302"/>
      <c r="PYV33" s="302"/>
      <c r="PYW33" s="302"/>
      <c r="PYX33" s="302"/>
      <c r="PYY33" s="302"/>
      <c r="PYZ33" s="302"/>
      <c r="PZA33" s="302"/>
      <c r="PZB33" s="302"/>
      <c r="PZC33" s="302"/>
      <c r="PZD33" s="302"/>
      <c r="PZE33" s="302"/>
      <c r="PZF33" s="302"/>
      <c r="PZG33" s="302"/>
      <c r="PZH33" s="302"/>
      <c r="PZI33" s="302"/>
      <c r="PZJ33" s="302"/>
      <c r="PZK33" s="302"/>
      <c r="PZL33" s="302"/>
      <c r="PZM33" s="302"/>
      <c r="PZN33" s="302"/>
      <c r="PZO33" s="302"/>
      <c r="PZP33" s="302"/>
      <c r="PZQ33" s="302"/>
      <c r="PZR33" s="302"/>
      <c r="PZS33" s="302"/>
      <c r="PZT33" s="302"/>
      <c r="PZU33" s="302"/>
      <c r="PZV33" s="302"/>
      <c r="PZW33" s="302"/>
      <c r="PZX33" s="302"/>
      <c r="PZY33" s="302"/>
      <c r="PZZ33" s="302"/>
      <c r="QAA33" s="302"/>
      <c r="QAB33" s="302"/>
      <c r="QAC33" s="302"/>
      <c r="QAD33" s="302"/>
      <c r="QAE33" s="302"/>
      <c r="QAF33" s="302"/>
      <c r="QAG33" s="302"/>
      <c r="QAH33" s="302"/>
      <c r="QAI33" s="302"/>
      <c r="QAJ33" s="302"/>
      <c r="QAK33" s="302"/>
      <c r="QAL33" s="302"/>
      <c r="QAM33" s="302"/>
      <c r="QAN33" s="302"/>
      <c r="QAO33" s="302"/>
      <c r="QAP33" s="302"/>
      <c r="QAQ33" s="302"/>
      <c r="QAR33" s="302"/>
      <c r="QAS33" s="302"/>
      <c r="QAT33" s="302"/>
      <c r="QAU33" s="302"/>
      <c r="QAV33" s="302"/>
      <c r="QAW33" s="302"/>
      <c r="QAX33" s="302"/>
      <c r="QAY33" s="302"/>
      <c r="QAZ33" s="302"/>
      <c r="QBA33" s="302"/>
      <c r="QBB33" s="302"/>
      <c r="QBC33" s="302"/>
      <c r="QBD33" s="302"/>
      <c r="QBE33" s="302"/>
      <c r="QBF33" s="302"/>
      <c r="QBG33" s="302"/>
      <c r="QBH33" s="302"/>
      <c r="QBI33" s="302"/>
      <c r="QBJ33" s="302"/>
      <c r="QBK33" s="302"/>
      <c r="QBL33" s="302"/>
      <c r="QBM33" s="302"/>
      <c r="QBN33" s="302"/>
      <c r="QBO33" s="302"/>
      <c r="QBP33" s="302"/>
      <c r="QBQ33" s="302"/>
      <c r="QBR33" s="302"/>
      <c r="QBS33" s="302"/>
      <c r="QBT33" s="302"/>
      <c r="QBU33" s="302"/>
      <c r="QBV33" s="302"/>
      <c r="QBW33" s="302"/>
      <c r="QBX33" s="302"/>
      <c r="QBY33" s="302"/>
      <c r="QBZ33" s="302"/>
      <c r="QCA33" s="302"/>
      <c r="QCB33" s="302"/>
      <c r="QCC33" s="302"/>
      <c r="QCD33" s="302"/>
      <c r="QCE33" s="302"/>
      <c r="QCF33" s="302"/>
      <c r="QCG33" s="302"/>
      <c r="QCH33" s="302"/>
      <c r="QCI33" s="302"/>
      <c r="QCJ33" s="302"/>
      <c r="QCK33" s="302"/>
      <c r="QCL33" s="302"/>
      <c r="QCM33" s="302"/>
      <c r="QCN33" s="302"/>
      <c r="QCO33" s="302"/>
      <c r="QCP33" s="302"/>
      <c r="QCQ33" s="302"/>
      <c r="QCR33" s="302"/>
      <c r="QCS33" s="302"/>
      <c r="QCT33" s="302"/>
      <c r="QCU33" s="302"/>
      <c r="QCV33" s="302"/>
      <c r="QCW33" s="302"/>
      <c r="QCX33" s="302"/>
      <c r="QCY33" s="302"/>
      <c r="QCZ33" s="302"/>
      <c r="QDA33" s="302"/>
      <c r="QDB33" s="302"/>
      <c r="QDC33" s="302"/>
      <c r="QDD33" s="302"/>
      <c r="QDE33" s="302"/>
      <c r="QDF33" s="302"/>
      <c r="QDG33" s="302"/>
      <c r="QDH33" s="302"/>
      <c r="QDI33" s="302"/>
      <c r="QDJ33" s="302"/>
      <c r="QDK33" s="302"/>
      <c r="QDL33" s="302"/>
      <c r="QDM33" s="302"/>
      <c r="QDN33" s="302"/>
      <c r="QDO33" s="302"/>
      <c r="QDP33" s="302"/>
      <c r="QDQ33" s="302"/>
      <c r="QDR33" s="302"/>
      <c r="QDS33" s="302"/>
      <c r="QDT33" s="302"/>
      <c r="QDU33" s="302"/>
      <c r="QDV33" s="302"/>
      <c r="QDW33" s="302"/>
      <c r="QDX33" s="302"/>
      <c r="QDY33" s="302"/>
      <c r="QDZ33" s="302"/>
      <c r="QEA33" s="302"/>
      <c r="QEB33" s="302"/>
      <c r="QEC33" s="302"/>
      <c r="QED33" s="302"/>
      <c r="QEE33" s="302"/>
      <c r="QEF33" s="302"/>
      <c r="QEG33" s="302"/>
      <c r="QEH33" s="302"/>
      <c r="QEI33" s="302"/>
      <c r="QEJ33" s="302"/>
      <c r="QEK33" s="302"/>
      <c r="QEL33" s="302"/>
      <c r="QEM33" s="302"/>
      <c r="QEN33" s="302"/>
      <c r="QEO33" s="302"/>
      <c r="QEP33" s="302"/>
      <c r="QEQ33" s="302"/>
      <c r="QER33" s="302"/>
      <c r="QES33" s="302"/>
      <c r="QET33" s="302"/>
      <c r="QEU33" s="302"/>
      <c r="QEV33" s="302"/>
      <c r="QEW33" s="302"/>
      <c r="QEX33" s="302"/>
      <c r="QEY33" s="302"/>
      <c r="QEZ33" s="302"/>
      <c r="QFA33" s="302"/>
      <c r="QFB33" s="302"/>
      <c r="QFC33" s="302"/>
      <c r="QFD33" s="302"/>
      <c r="QFE33" s="302"/>
      <c r="QFF33" s="302"/>
      <c r="QFG33" s="302"/>
      <c r="QFH33" s="302"/>
      <c r="QFI33" s="302"/>
      <c r="QFJ33" s="302"/>
      <c r="QFK33" s="302"/>
      <c r="QFL33" s="302"/>
      <c r="QFM33" s="302"/>
      <c r="QFN33" s="302"/>
      <c r="QFO33" s="302"/>
      <c r="QFP33" s="302"/>
      <c r="QFQ33" s="302"/>
      <c r="QFR33" s="302"/>
      <c r="QFS33" s="302"/>
      <c r="QFT33" s="302"/>
      <c r="QFU33" s="302"/>
      <c r="QFV33" s="302"/>
      <c r="QFW33" s="302"/>
      <c r="QFX33" s="302"/>
      <c r="QFY33" s="302"/>
      <c r="QFZ33" s="302"/>
      <c r="QGA33" s="302"/>
      <c r="QGB33" s="302"/>
      <c r="QGC33" s="302"/>
      <c r="QGD33" s="302"/>
      <c r="QGE33" s="302"/>
      <c r="QGF33" s="302"/>
      <c r="QGG33" s="302"/>
      <c r="QGH33" s="302"/>
      <c r="QGI33" s="302"/>
      <c r="QGJ33" s="302"/>
      <c r="QGK33" s="302"/>
      <c r="QGL33" s="302"/>
      <c r="QGM33" s="302"/>
      <c r="QGN33" s="302"/>
      <c r="QGO33" s="302"/>
      <c r="QGP33" s="302"/>
      <c r="QGQ33" s="302"/>
      <c r="QGR33" s="302"/>
      <c r="QGS33" s="302"/>
      <c r="QGT33" s="302"/>
      <c r="QGU33" s="302"/>
      <c r="QGV33" s="302"/>
      <c r="QGW33" s="302"/>
      <c r="QGX33" s="302"/>
      <c r="QGY33" s="302"/>
      <c r="QGZ33" s="302"/>
      <c r="QHA33" s="302"/>
      <c r="QHB33" s="302"/>
      <c r="QHC33" s="302"/>
      <c r="QHD33" s="302"/>
      <c r="QHE33" s="302"/>
      <c r="QHF33" s="302"/>
      <c r="QHG33" s="302"/>
      <c r="QHH33" s="302"/>
      <c r="QHI33" s="302"/>
      <c r="QHJ33" s="302"/>
      <c r="QHK33" s="302"/>
      <c r="QHL33" s="302"/>
      <c r="QHM33" s="302"/>
      <c r="QHN33" s="302"/>
      <c r="QHO33" s="302"/>
      <c r="QHP33" s="302"/>
      <c r="QHQ33" s="302"/>
      <c r="QHR33" s="302"/>
      <c r="QHS33" s="302"/>
      <c r="QHT33" s="302"/>
      <c r="QHU33" s="302"/>
      <c r="QHV33" s="302"/>
      <c r="QHW33" s="302"/>
      <c r="QHX33" s="302"/>
      <c r="QHY33" s="302"/>
      <c r="QHZ33" s="302"/>
      <c r="QIA33" s="302"/>
      <c r="QIB33" s="302"/>
      <c r="QIC33" s="302"/>
      <c r="QID33" s="302"/>
      <c r="QIE33" s="302"/>
      <c r="QIF33" s="302"/>
      <c r="QIG33" s="302"/>
      <c r="QIH33" s="302"/>
      <c r="QII33" s="302"/>
      <c r="QIJ33" s="302"/>
      <c r="QIK33" s="302"/>
      <c r="QIL33" s="302"/>
      <c r="QIM33" s="302"/>
      <c r="QIN33" s="302"/>
      <c r="QIO33" s="302"/>
      <c r="QIP33" s="302"/>
      <c r="QIQ33" s="302"/>
      <c r="QIR33" s="302"/>
      <c r="QIS33" s="302"/>
      <c r="QIT33" s="302"/>
      <c r="QIU33" s="302"/>
      <c r="QIV33" s="302"/>
      <c r="QIW33" s="302"/>
      <c r="QIX33" s="302"/>
      <c r="QIY33" s="302"/>
      <c r="QIZ33" s="302"/>
      <c r="QJA33" s="302"/>
      <c r="QJB33" s="302"/>
      <c r="QJC33" s="302"/>
      <c r="QJD33" s="302"/>
      <c r="QJE33" s="302"/>
      <c r="QJF33" s="302"/>
      <c r="QJG33" s="302"/>
      <c r="QJH33" s="302"/>
      <c r="QJI33" s="302"/>
      <c r="QJJ33" s="302"/>
      <c r="QJK33" s="302"/>
      <c r="QJL33" s="302"/>
      <c r="QJM33" s="302"/>
      <c r="QJN33" s="302"/>
      <c r="QJO33" s="302"/>
      <c r="QJP33" s="302"/>
      <c r="QJQ33" s="302"/>
      <c r="QJR33" s="302"/>
      <c r="QJS33" s="302"/>
      <c r="QJT33" s="302"/>
      <c r="QJU33" s="302"/>
      <c r="QJV33" s="302"/>
      <c r="QJW33" s="302"/>
      <c r="QJX33" s="302"/>
      <c r="QJY33" s="302"/>
      <c r="QJZ33" s="302"/>
      <c r="QKA33" s="302"/>
      <c r="QKB33" s="302"/>
      <c r="QKC33" s="302"/>
      <c r="QKD33" s="302"/>
      <c r="QKE33" s="302"/>
      <c r="QKF33" s="302"/>
      <c r="QKG33" s="302"/>
      <c r="QKH33" s="302"/>
      <c r="QKI33" s="302"/>
      <c r="QKJ33" s="302"/>
      <c r="QKK33" s="302"/>
      <c r="QKL33" s="302"/>
      <c r="QKM33" s="302"/>
      <c r="QKN33" s="302"/>
      <c r="QKO33" s="302"/>
      <c r="QKP33" s="302"/>
      <c r="QKQ33" s="302"/>
      <c r="QKR33" s="302"/>
      <c r="QKS33" s="302"/>
      <c r="QKT33" s="302"/>
      <c r="QKU33" s="302"/>
      <c r="QKV33" s="302"/>
      <c r="QKW33" s="302"/>
      <c r="QKX33" s="302"/>
      <c r="QKY33" s="302"/>
      <c r="QKZ33" s="302"/>
      <c r="QLA33" s="302"/>
      <c r="QLB33" s="302"/>
      <c r="QLC33" s="302"/>
      <c r="QLD33" s="302"/>
      <c r="QLE33" s="302"/>
      <c r="QLF33" s="302"/>
      <c r="QLG33" s="302"/>
      <c r="QLH33" s="302"/>
      <c r="QLI33" s="302"/>
      <c r="QLJ33" s="302"/>
      <c r="QLK33" s="302"/>
      <c r="QLL33" s="302"/>
      <c r="QLM33" s="302"/>
      <c r="QLN33" s="302"/>
      <c r="QLO33" s="302"/>
      <c r="QLP33" s="302"/>
      <c r="QLQ33" s="302"/>
      <c r="QLR33" s="302"/>
      <c r="QLS33" s="302"/>
      <c r="QLT33" s="302"/>
      <c r="QLU33" s="302"/>
      <c r="QLV33" s="302"/>
      <c r="QLW33" s="302"/>
      <c r="QLX33" s="302"/>
      <c r="QLY33" s="302"/>
      <c r="QLZ33" s="302"/>
      <c r="QMA33" s="302"/>
      <c r="QMB33" s="302"/>
      <c r="QMC33" s="302"/>
      <c r="QMD33" s="302"/>
      <c r="QME33" s="302"/>
      <c r="QMF33" s="302"/>
      <c r="QMG33" s="302"/>
      <c r="QMH33" s="302"/>
      <c r="QMI33" s="302"/>
      <c r="QMJ33" s="302"/>
      <c r="QMK33" s="302"/>
      <c r="QML33" s="302"/>
      <c r="QMM33" s="302"/>
      <c r="QMN33" s="302"/>
      <c r="QMO33" s="302"/>
      <c r="QMP33" s="302"/>
      <c r="QMQ33" s="302"/>
      <c r="QMR33" s="302"/>
      <c r="QMS33" s="302"/>
      <c r="QMT33" s="302"/>
      <c r="QMU33" s="302"/>
      <c r="QMV33" s="302"/>
      <c r="QMW33" s="302"/>
      <c r="QMX33" s="302"/>
      <c r="QMY33" s="302"/>
      <c r="QMZ33" s="302"/>
      <c r="QNA33" s="302"/>
      <c r="QNB33" s="302"/>
      <c r="QNC33" s="302"/>
      <c r="QND33" s="302"/>
      <c r="QNE33" s="302"/>
      <c r="QNF33" s="302"/>
      <c r="QNG33" s="302"/>
      <c r="QNH33" s="302"/>
      <c r="QNI33" s="302"/>
      <c r="QNJ33" s="302"/>
      <c r="QNK33" s="302"/>
      <c r="QNL33" s="302"/>
      <c r="QNM33" s="302"/>
      <c r="QNN33" s="302"/>
      <c r="QNO33" s="302"/>
      <c r="QNP33" s="302"/>
      <c r="QNQ33" s="302"/>
      <c r="QNR33" s="302"/>
      <c r="QNS33" s="302"/>
      <c r="QNT33" s="302"/>
      <c r="QNU33" s="302"/>
      <c r="QNV33" s="302"/>
      <c r="QNW33" s="302"/>
      <c r="QNX33" s="302"/>
      <c r="QNY33" s="302"/>
      <c r="QNZ33" s="302"/>
      <c r="QOA33" s="302"/>
      <c r="QOB33" s="302"/>
      <c r="QOC33" s="302"/>
      <c r="QOD33" s="302"/>
      <c r="QOE33" s="302"/>
      <c r="QOF33" s="302"/>
      <c r="QOG33" s="302"/>
      <c r="QOH33" s="302"/>
      <c r="QOI33" s="302"/>
      <c r="QOJ33" s="302"/>
      <c r="QOK33" s="302"/>
      <c r="QOL33" s="302"/>
      <c r="QOM33" s="302"/>
      <c r="QON33" s="302"/>
      <c r="QOO33" s="302"/>
      <c r="QOP33" s="302"/>
      <c r="QOQ33" s="302"/>
      <c r="QOR33" s="302"/>
      <c r="QOS33" s="302"/>
      <c r="QOT33" s="302"/>
      <c r="QOU33" s="302"/>
      <c r="QOV33" s="302"/>
      <c r="QOW33" s="302"/>
      <c r="QOX33" s="302"/>
      <c r="QOY33" s="302"/>
      <c r="QOZ33" s="302"/>
      <c r="QPA33" s="302"/>
      <c r="QPB33" s="302"/>
      <c r="QPC33" s="302"/>
      <c r="QPD33" s="302"/>
      <c r="QPE33" s="302"/>
      <c r="QPF33" s="302"/>
      <c r="QPG33" s="302"/>
      <c r="QPH33" s="302"/>
      <c r="QPI33" s="302"/>
      <c r="QPJ33" s="302"/>
      <c r="QPK33" s="302"/>
      <c r="QPL33" s="302"/>
      <c r="QPM33" s="302"/>
      <c r="QPN33" s="302"/>
      <c r="QPO33" s="302"/>
      <c r="QPP33" s="302"/>
      <c r="QPQ33" s="302"/>
      <c r="QPR33" s="302"/>
      <c r="QPS33" s="302"/>
      <c r="QPT33" s="302"/>
      <c r="QPU33" s="302"/>
      <c r="QPV33" s="302"/>
      <c r="QPW33" s="302"/>
      <c r="QPX33" s="302"/>
      <c r="QPY33" s="302"/>
      <c r="QPZ33" s="302"/>
      <c r="QQA33" s="302"/>
      <c r="QQB33" s="302"/>
      <c r="QQC33" s="302"/>
      <c r="QQD33" s="302"/>
      <c r="QQE33" s="302"/>
      <c r="QQF33" s="302"/>
      <c r="QQG33" s="302"/>
      <c r="QQH33" s="302"/>
      <c r="QQI33" s="302"/>
      <c r="QQJ33" s="302"/>
      <c r="QQK33" s="302"/>
      <c r="QQL33" s="302"/>
      <c r="QQM33" s="302"/>
      <c r="QQN33" s="302"/>
      <c r="QQO33" s="302"/>
      <c r="QQP33" s="302"/>
      <c r="QQQ33" s="302"/>
      <c r="QQR33" s="302"/>
      <c r="QQS33" s="302"/>
      <c r="QQT33" s="302"/>
      <c r="QQU33" s="302"/>
      <c r="QQV33" s="302"/>
      <c r="QQW33" s="302"/>
      <c r="QQX33" s="302"/>
      <c r="QQY33" s="302"/>
      <c r="QQZ33" s="302"/>
      <c r="QRA33" s="302"/>
      <c r="QRB33" s="302"/>
      <c r="QRC33" s="302"/>
      <c r="QRD33" s="302"/>
      <c r="QRE33" s="302"/>
      <c r="QRF33" s="302"/>
      <c r="QRG33" s="302"/>
      <c r="QRH33" s="302"/>
      <c r="QRI33" s="302"/>
      <c r="QRJ33" s="302"/>
      <c r="QRK33" s="302"/>
      <c r="QRL33" s="302"/>
      <c r="QRM33" s="302"/>
      <c r="QRN33" s="302"/>
      <c r="QRO33" s="302"/>
      <c r="QRP33" s="302"/>
      <c r="QRQ33" s="302"/>
      <c r="QRR33" s="302"/>
      <c r="QRS33" s="302"/>
      <c r="QRT33" s="302"/>
      <c r="QRU33" s="302"/>
      <c r="QRV33" s="302"/>
      <c r="QRW33" s="302"/>
      <c r="QRX33" s="302"/>
      <c r="QRY33" s="302"/>
      <c r="QRZ33" s="302"/>
      <c r="QSA33" s="302"/>
      <c r="QSB33" s="302"/>
      <c r="QSC33" s="302"/>
      <c r="QSD33" s="302"/>
      <c r="QSE33" s="302"/>
      <c r="QSF33" s="302"/>
      <c r="QSG33" s="302"/>
      <c r="QSH33" s="302"/>
      <c r="QSI33" s="302"/>
      <c r="QSJ33" s="302"/>
      <c r="QSK33" s="302"/>
      <c r="QSL33" s="302"/>
      <c r="QSM33" s="302"/>
      <c r="QSN33" s="302"/>
      <c r="QSO33" s="302"/>
      <c r="QSP33" s="302"/>
      <c r="QSQ33" s="302"/>
      <c r="QSR33" s="302"/>
      <c r="QSS33" s="302"/>
      <c r="QST33" s="302"/>
      <c r="QSU33" s="302"/>
      <c r="QSV33" s="302"/>
      <c r="QSW33" s="302"/>
      <c r="QSX33" s="302"/>
      <c r="QSY33" s="302"/>
      <c r="QSZ33" s="302"/>
      <c r="QTA33" s="302"/>
      <c r="QTB33" s="302"/>
      <c r="QTC33" s="302"/>
      <c r="QTD33" s="302"/>
      <c r="QTE33" s="302"/>
      <c r="QTF33" s="302"/>
      <c r="QTG33" s="302"/>
      <c r="QTH33" s="302"/>
      <c r="QTI33" s="302"/>
      <c r="QTJ33" s="302"/>
      <c r="QTK33" s="302"/>
      <c r="QTL33" s="302"/>
      <c r="QTM33" s="302"/>
      <c r="QTN33" s="302"/>
      <c r="QTO33" s="302"/>
      <c r="QTP33" s="302"/>
      <c r="QTQ33" s="302"/>
      <c r="QTR33" s="302"/>
      <c r="QTS33" s="302"/>
      <c r="QTT33" s="302"/>
      <c r="QTU33" s="302"/>
      <c r="QTV33" s="302"/>
      <c r="QTW33" s="302"/>
      <c r="QTX33" s="302"/>
      <c r="QTY33" s="302"/>
      <c r="QTZ33" s="302"/>
      <c r="QUA33" s="302"/>
      <c r="QUB33" s="302"/>
      <c r="QUC33" s="302"/>
      <c r="QUD33" s="302"/>
      <c r="QUE33" s="302"/>
      <c r="QUF33" s="302"/>
      <c r="QUG33" s="302"/>
      <c r="QUH33" s="302"/>
      <c r="QUI33" s="302"/>
      <c r="QUJ33" s="302"/>
      <c r="QUK33" s="302"/>
      <c r="QUL33" s="302"/>
      <c r="QUM33" s="302"/>
      <c r="QUN33" s="302"/>
      <c r="QUO33" s="302"/>
      <c r="QUP33" s="302"/>
      <c r="QUQ33" s="302"/>
      <c r="QUR33" s="302"/>
      <c r="QUS33" s="302"/>
      <c r="QUT33" s="302"/>
      <c r="QUU33" s="302"/>
      <c r="QUV33" s="302"/>
      <c r="QUW33" s="302"/>
      <c r="QUX33" s="302"/>
      <c r="QUY33" s="302"/>
      <c r="QUZ33" s="302"/>
      <c r="QVA33" s="302"/>
      <c r="QVB33" s="302"/>
      <c r="QVC33" s="302"/>
      <c r="QVD33" s="302"/>
      <c r="QVE33" s="302"/>
      <c r="QVF33" s="302"/>
      <c r="QVG33" s="302"/>
      <c r="QVH33" s="302"/>
      <c r="QVI33" s="302"/>
      <c r="QVJ33" s="302"/>
      <c r="QVK33" s="302"/>
      <c r="QVL33" s="302"/>
      <c r="QVM33" s="302"/>
      <c r="QVN33" s="302"/>
      <c r="QVO33" s="302"/>
      <c r="QVP33" s="302"/>
      <c r="QVQ33" s="302"/>
      <c r="QVR33" s="302"/>
      <c r="QVS33" s="302"/>
      <c r="QVT33" s="302"/>
      <c r="QVU33" s="302"/>
      <c r="QVV33" s="302"/>
      <c r="QVW33" s="302"/>
      <c r="QVX33" s="302"/>
      <c r="QVY33" s="302"/>
      <c r="QVZ33" s="302"/>
      <c r="QWA33" s="302"/>
      <c r="QWB33" s="302"/>
      <c r="QWC33" s="302"/>
      <c r="QWD33" s="302"/>
      <c r="QWE33" s="302"/>
      <c r="QWF33" s="302"/>
      <c r="QWG33" s="302"/>
      <c r="QWH33" s="302"/>
      <c r="QWI33" s="302"/>
      <c r="QWJ33" s="302"/>
      <c r="QWK33" s="302"/>
      <c r="QWL33" s="302"/>
      <c r="QWM33" s="302"/>
      <c r="QWN33" s="302"/>
      <c r="QWO33" s="302"/>
      <c r="QWP33" s="302"/>
      <c r="QWQ33" s="302"/>
      <c r="QWR33" s="302"/>
      <c r="QWS33" s="302"/>
      <c r="QWT33" s="302"/>
      <c r="QWU33" s="302"/>
      <c r="QWV33" s="302"/>
      <c r="QWW33" s="302"/>
      <c r="QWX33" s="302"/>
      <c r="QWY33" s="302"/>
      <c r="QWZ33" s="302"/>
      <c r="QXA33" s="302"/>
      <c r="QXB33" s="302"/>
      <c r="QXC33" s="302"/>
      <c r="QXD33" s="302"/>
      <c r="QXE33" s="302"/>
      <c r="QXF33" s="302"/>
      <c r="QXG33" s="302"/>
      <c r="QXH33" s="302"/>
      <c r="QXI33" s="302"/>
      <c r="QXJ33" s="302"/>
      <c r="QXK33" s="302"/>
      <c r="QXL33" s="302"/>
      <c r="QXM33" s="302"/>
      <c r="QXN33" s="302"/>
      <c r="QXO33" s="302"/>
      <c r="QXP33" s="302"/>
      <c r="QXQ33" s="302"/>
      <c r="QXR33" s="302"/>
      <c r="QXS33" s="302"/>
      <c r="QXT33" s="302"/>
      <c r="QXU33" s="302"/>
      <c r="QXV33" s="302"/>
      <c r="QXW33" s="302"/>
      <c r="QXX33" s="302"/>
      <c r="QXY33" s="302"/>
      <c r="QXZ33" s="302"/>
      <c r="QYA33" s="302"/>
      <c r="QYB33" s="302"/>
      <c r="QYC33" s="302"/>
      <c r="QYD33" s="302"/>
      <c r="QYE33" s="302"/>
      <c r="QYF33" s="302"/>
      <c r="QYG33" s="302"/>
      <c r="QYH33" s="302"/>
      <c r="QYI33" s="302"/>
      <c r="QYJ33" s="302"/>
      <c r="QYK33" s="302"/>
      <c r="QYL33" s="302"/>
      <c r="QYM33" s="302"/>
      <c r="QYN33" s="302"/>
      <c r="QYO33" s="302"/>
      <c r="QYP33" s="302"/>
      <c r="QYQ33" s="302"/>
      <c r="QYR33" s="302"/>
      <c r="QYS33" s="302"/>
      <c r="QYT33" s="302"/>
      <c r="QYU33" s="302"/>
      <c r="QYV33" s="302"/>
      <c r="QYW33" s="302"/>
      <c r="QYX33" s="302"/>
      <c r="QYY33" s="302"/>
      <c r="QYZ33" s="302"/>
      <c r="QZA33" s="302"/>
      <c r="QZB33" s="302"/>
      <c r="QZC33" s="302"/>
      <c r="QZD33" s="302"/>
      <c r="QZE33" s="302"/>
      <c r="QZF33" s="302"/>
      <c r="QZG33" s="302"/>
      <c r="QZH33" s="302"/>
      <c r="QZI33" s="302"/>
      <c r="QZJ33" s="302"/>
      <c r="QZK33" s="302"/>
      <c r="QZL33" s="302"/>
      <c r="QZM33" s="302"/>
      <c r="QZN33" s="302"/>
      <c r="QZO33" s="302"/>
      <c r="QZP33" s="302"/>
      <c r="QZQ33" s="302"/>
      <c r="QZR33" s="302"/>
      <c r="QZS33" s="302"/>
      <c r="QZT33" s="302"/>
      <c r="QZU33" s="302"/>
      <c r="QZV33" s="302"/>
      <c r="QZW33" s="302"/>
      <c r="QZX33" s="302"/>
      <c r="QZY33" s="302"/>
      <c r="QZZ33" s="302"/>
      <c r="RAA33" s="302"/>
      <c r="RAB33" s="302"/>
      <c r="RAC33" s="302"/>
      <c r="RAD33" s="302"/>
      <c r="RAE33" s="302"/>
      <c r="RAF33" s="302"/>
      <c r="RAG33" s="302"/>
      <c r="RAH33" s="302"/>
      <c r="RAI33" s="302"/>
      <c r="RAJ33" s="302"/>
      <c r="RAK33" s="302"/>
      <c r="RAL33" s="302"/>
      <c r="RAM33" s="302"/>
      <c r="RAN33" s="302"/>
      <c r="RAO33" s="302"/>
      <c r="RAP33" s="302"/>
      <c r="RAQ33" s="302"/>
      <c r="RAR33" s="302"/>
      <c r="RAS33" s="302"/>
      <c r="RAT33" s="302"/>
      <c r="RAU33" s="302"/>
      <c r="RAV33" s="302"/>
      <c r="RAW33" s="302"/>
      <c r="RAX33" s="302"/>
      <c r="RAY33" s="302"/>
      <c r="RAZ33" s="302"/>
      <c r="RBA33" s="302"/>
      <c r="RBB33" s="302"/>
      <c r="RBC33" s="302"/>
      <c r="RBD33" s="302"/>
      <c r="RBE33" s="302"/>
      <c r="RBF33" s="302"/>
      <c r="RBG33" s="302"/>
      <c r="RBH33" s="302"/>
      <c r="RBI33" s="302"/>
      <c r="RBJ33" s="302"/>
      <c r="RBK33" s="302"/>
      <c r="RBL33" s="302"/>
      <c r="RBM33" s="302"/>
      <c r="RBN33" s="302"/>
      <c r="RBO33" s="302"/>
      <c r="RBP33" s="302"/>
      <c r="RBQ33" s="302"/>
      <c r="RBR33" s="302"/>
      <c r="RBS33" s="302"/>
      <c r="RBT33" s="302"/>
      <c r="RBU33" s="302"/>
      <c r="RBV33" s="302"/>
      <c r="RBW33" s="302"/>
      <c r="RBX33" s="302"/>
      <c r="RBY33" s="302"/>
      <c r="RBZ33" s="302"/>
      <c r="RCA33" s="302"/>
      <c r="RCB33" s="302"/>
      <c r="RCC33" s="302"/>
      <c r="RCD33" s="302"/>
      <c r="RCE33" s="302"/>
      <c r="RCF33" s="302"/>
      <c r="RCG33" s="302"/>
      <c r="RCH33" s="302"/>
      <c r="RCI33" s="302"/>
      <c r="RCJ33" s="302"/>
      <c r="RCK33" s="302"/>
      <c r="RCL33" s="302"/>
      <c r="RCM33" s="302"/>
      <c r="RCN33" s="302"/>
      <c r="RCO33" s="302"/>
      <c r="RCP33" s="302"/>
      <c r="RCQ33" s="302"/>
      <c r="RCR33" s="302"/>
      <c r="RCS33" s="302"/>
      <c r="RCT33" s="302"/>
      <c r="RCU33" s="302"/>
      <c r="RCV33" s="302"/>
      <c r="RCW33" s="302"/>
      <c r="RCX33" s="302"/>
      <c r="RCY33" s="302"/>
      <c r="RCZ33" s="302"/>
      <c r="RDA33" s="302"/>
      <c r="RDB33" s="302"/>
      <c r="RDC33" s="302"/>
      <c r="RDD33" s="302"/>
      <c r="RDE33" s="302"/>
      <c r="RDF33" s="302"/>
      <c r="RDG33" s="302"/>
      <c r="RDH33" s="302"/>
      <c r="RDI33" s="302"/>
      <c r="RDJ33" s="302"/>
      <c r="RDK33" s="302"/>
      <c r="RDL33" s="302"/>
      <c r="RDM33" s="302"/>
      <c r="RDN33" s="302"/>
      <c r="RDO33" s="302"/>
      <c r="RDP33" s="302"/>
      <c r="RDQ33" s="302"/>
      <c r="RDR33" s="302"/>
      <c r="RDS33" s="302"/>
      <c r="RDT33" s="302"/>
      <c r="RDU33" s="302"/>
      <c r="RDV33" s="302"/>
      <c r="RDW33" s="302"/>
      <c r="RDX33" s="302"/>
      <c r="RDY33" s="302"/>
      <c r="RDZ33" s="302"/>
      <c r="REA33" s="302"/>
      <c r="REB33" s="302"/>
      <c r="REC33" s="302"/>
      <c r="RED33" s="302"/>
      <c r="REE33" s="302"/>
      <c r="REF33" s="302"/>
      <c r="REG33" s="302"/>
      <c r="REH33" s="302"/>
      <c r="REI33" s="302"/>
      <c r="REJ33" s="302"/>
      <c r="REK33" s="302"/>
      <c r="REL33" s="302"/>
      <c r="REM33" s="302"/>
      <c r="REN33" s="302"/>
      <c r="REO33" s="302"/>
      <c r="REP33" s="302"/>
      <c r="REQ33" s="302"/>
      <c r="RER33" s="302"/>
      <c r="RES33" s="302"/>
      <c r="RET33" s="302"/>
      <c r="REU33" s="302"/>
      <c r="REV33" s="302"/>
      <c r="REW33" s="302"/>
      <c r="REX33" s="302"/>
      <c r="REY33" s="302"/>
      <c r="REZ33" s="302"/>
      <c r="RFA33" s="302"/>
      <c r="RFB33" s="302"/>
      <c r="RFC33" s="302"/>
      <c r="RFD33" s="302"/>
      <c r="RFE33" s="302"/>
      <c r="RFF33" s="302"/>
      <c r="RFG33" s="302"/>
      <c r="RFH33" s="302"/>
      <c r="RFI33" s="302"/>
      <c r="RFJ33" s="302"/>
      <c r="RFK33" s="302"/>
      <c r="RFL33" s="302"/>
      <c r="RFM33" s="302"/>
      <c r="RFN33" s="302"/>
      <c r="RFO33" s="302"/>
      <c r="RFP33" s="302"/>
      <c r="RFQ33" s="302"/>
      <c r="RFR33" s="302"/>
      <c r="RFS33" s="302"/>
      <c r="RFT33" s="302"/>
      <c r="RFU33" s="302"/>
      <c r="RFV33" s="302"/>
      <c r="RFW33" s="302"/>
      <c r="RFX33" s="302"/>
      <c r="RFY33" s="302"/>
      <c r="RFZ33" s="302"/>
      <c r="RGA33" s="302"/>
      <c r="RGB33" s="302"/>
      <c r="RGC33" s="302"/>
      <c r="RGD33" s="302"/>
      <c r="RGE33" s="302"/>
      <c r="RGF33" s="302"/>
      <c r="RGG33" s="302"/>
      <c r="RGH33" s="302"/>
      <c r="RGI33" s="302"/>
      <c r="RGJ33" s="302"/>
      <c r="RGK33" s="302"/>
      <c r="RGL33" s="302"/>
      <c r="RGM33" s="302"/>
      <c r="RGN33" s="302"/>
      <c r="RGO33" s="302"/>
      <c r="RGP33" s="302"/>
      <c r="RGQ33" s="302"/>
      <c r="RGR33" s="302"/>
      <c r="RGS33" s="302"/>
      <c r="RGT33" s="302"/>
      <c r="RGU33" s="302"/>
      <c r="RGV33" s="302"/>
      <c r="RGW33" s="302"/>
      <c r="RGX33" s="302"/>
      <c r="RGY33" s="302"/>
      <c r="RGZ33" s="302"/>
      <c r="RHA33" s="302"/>
      <c r="RHB33" s="302"/>
      <c r="RHC33" s="302"/>
      <c r="RHD33" s="302"/>
      <c r="RHE33" s="302"/>
      <c r="RHF33" s="302"/>
      <c r="RHG33" s="302"/>
      <c r="RHH33" s="302"/>
      <c r="RHI33" s="302"/>
      <c r="RHJ33" s="302"/>
      <c r="RHK33" s="302"/>
      <c r="RHL33" s="302"/>
      <c r="RHM33" s="302"/>
      <c r="RHN33" s="302"/>
      <c r="RHO33" s="302"/>
      <c r="RHP33" s="302"/>
      <c r="RHQ33" s="302"/>
      <c r="RHR33" s="302"/>
      <c r="RHS33" s="302"/>
      <c r="RHT33" s="302"/>
      <c r="RHU33" s="302"/>
      <c r="RHV33" s="302"/>
      <c r="RHW33" s="302"/>
      <c r="RHX33" s="302"/>
      <c r="RHY33" s="302"/>
      <c r="RHZ33" s="302"/>
      <c r="RIA33" s="302"/>
      <c r="RIB33" s="302"/>
      <c r="RIC33" s="302"/>
      <c r="RID33" s="302"/>
      <c r="RIE33" s="302"/>
      <c r="RIF33" s="302"/>
      <c r="RIG33" s="302"/>
      <c r="RIH33" s="302"/>
      <c r="RII33" s="302"/>
      <c r="RIJ33" s="302"/>
      <c r="RIK33" s="302"/>
      <c r="RIL33" s="302"/>
      <c r="RIM33" s="302"/>
      <c r="RIN33" s="302"/>
      <c r="RIO33" s="302"/>
      <c r="RIP33" s="302"/>
      <c r="RIQ33" s="302"/>
      <c r="RIR33" s="302"/>
      <c r="RIS33" s="302"/>
      <c r="RIT33" s="302"/>
      <c r="RIU33" s="302"/>
      <c r="RIV33" s="302"/>
      <c r="RIW33" s="302"/>
      <c r="RIX33" s="302"/>
      <c r="RIY33" s="302"/>
      <c r="RIZ33" s="302"/>
      <c r="RJA33" s="302"/>
      <c r="RJB33" s="302"/>
      <c r="RJC33" s="302"/>
      <c r="RJD33" s="302"/>
      <c r="RJE33" s="302"/>
      <c r="RJF33" s="302"/>
      <c r="RJG33" s="302"/>
      <c r="RJH33" s="302"/>
      <c r="RJI33" s="302"/>
      <c r="RJJ33" s="302"/>
      <c r="RJK33" s="302"/>
      <c r="RJL33" s="302"/>
      <c r="RJM33" s="302"/>
      <c r="RJN33" s="302"/>
      <c r="RJO33" s="302"/>
      <c r="RJP33" s="302"/>
      <c r="RJQ33" s="302"/>
      <c r="RJR33" s="302"/>
      <c r="RJS33" s="302"/>
      <c r="RJT33" s="302"/>
      <c r="RJU33" s="302"/>
      <c r="RJV33" s="302"/>
      <c r="RJW33" s="302"/>
      <c r="RJX33" s="302"/>
      <c r="RJY33" s="302"/>
      <c r="RJZ33" s="302"/>
      <c r="RKA33" s="302"/>
      <c r="RKB33" s="302"/>
      <c r="RKC33" s="302"/>
      <c r="RKD33" s="302"/>
      <c r="RKE33" s="302"/>
      <c r="RKF33" s="302"/>
      <c r="RKG33" s="302"/>
      <c r="RKH33" s="302"/>
      <c r="RKI33" s="302"/>
      <c r="RKJ33" s="302"/>
      <c r="RKK33" s="302"/>
      <c r="RKL33" s="302"/>
      <c r="RKM33" s="302"/>
      <c r="RKN33" s="302"/>
      <c r="RKO33" s="302"/>
      <c r="RKP33" s="302"/>
      <c r="RKQ33" s="302"/>
      <c r="RKR33" s="302"/>
      <c r="RKS33" s="302"/>
      <c r="RKT33" s="302"/>
      <c r="RKU33" s="302"/>
      <c r="RKV33" s="302"/>
      <c r="RKW33" s="302"/>
      <c r="RKX33" s="302"/>
      <c r="RKY33" s="302"/>
      <c r="RKZ33" s="302"/>
      <c r="RLA33" s="302"/>
      <c r="RLB33" s="302"/>
      <c r="RLC33" s="302"/>
      <c r="RLD33" s="302"/>
      <c r="RLE33" s="302"/>
      <c r="RLF33" s="302"/>
      <c r="RLG33" s="302"/>
      <c r="RLH33" s="302"/>
      <c r="RLI33" s="302"/>
      <c r="RLJ33" s="302"/>
      <c r="RLK33" s="302"/>
      <c r="RLL33" s="302"/>
      <c r="RLM33" s="302"/>
      <c r="RLN33" s="302"/>
      <c r="RLO33" s="302"/>
      <c r="RLP33" s="302"/>
      <c r="RLQ33" s="302"/>
      <c r="RLR33" s="302"/>
      <c r="RLS33" s="302"/>
      <c r="RLT33" s="302"/>
      <c r="RLU33" s="302"/>
      <c r="RLV33" s="302"/>
      <c r="RLW33" s="302"/>
      <c r="RLX33" s="302"/>
      <c r="RLY33" s="302"/>
      <c r="RLZ33" s="302"/>
      <c r="RMA33" s="302"/>
      <c r="RMB33" s="302"/>
      <c r="RMC33" s="302"/>
      <c r="RMD33" s="302"/>
      <c r="RME33" s="302"/>
      <c r="RMF33" s="302"/>
      <c r="RMG33" s="302"/>
      <c r="RMH33" s="302"/>
      <c r="RMI33" s="302"/>
      <c r="RMJ33" s="302"/>
      <c r="RMK33" s="302"/>
      <c r="RML33" s="302"/>
      <c r="RMM33" s="302"/>
      <c r="RMN33" s="302"/>
      <c r="RMO33" s="302"/>
      <c r="RMP33" s="302"/>
      <c r="RMQ33" s="302"/>
      <c r="RMR33" s="302"/>
      <c r="RMS33" s="302"/>
      <c r="RMT33" s="302"/>
      <c r="RMU33" s="302"/>
      <c r="RMV33" s="302"/>
      <c r="RMW33" s="302"/>
      <c r="RMX33" s="302"/>
      <c r="RMY33" s="302"/>
      <c r="RMZ33" s="302"/>
      <c r="RNA33" s="302"/>
      <c r="RNB33" s="302"/>
      <c r="RNC33" s="302"/>
      <c r="RND33" s="302"/>
      <c r="RNE33" s="302"/>
      <c r="RNF33" s="302"/>
      <c r="RNG33" s="302"/>
      <c r="RNH33" s="302"/>
      <c r="RNI33" s="302"/>
      <c r="RNJ33" s="302"/>
      <c r="RNK33" s="302"/>
      <c r="RNL33" s="302"/>
      <c r="RNM33" s="302"/>
      <c r="RNN33" s="302"/>
      <c r="RNO33" s="302"/>
      <c r="RNP33" s="302"/>
      <c r="RNQ33" s="302"/>
      <c r="RNR33" s="302"/>
      <c r="RNS33" s="302"/>
      <c r="RNT33" s="302"/>
      <c r="RNU33" s="302"/>
      <c r="RNV33" s="302"/>
      <c r="RNW33" s="302"/>
      <c r="RNX33" s="302"/>
      <c r="RNY33" s="302"/>
      <c r="RNZ33" s="302"/>
      <c r="ROA33" s="302"/>
      <c r="ROB33" s="302"/>
      <c r="ROC33" s="302"/>
      <c r="ROD33" s="302"/>
      <c r="ROE33" s="302"/>
      <c r="ROF33" s="302"/>
      <c r="ROG33" s="302"/>
      <c r="ROH33" s="302"/>
      <c r="ROI33" s="302"/>
      <c r="ROJ33" s="302"/>
      <c r="ROK33" s="302"/>
      <c r="ROL33" s="302"/>
      <c r="ROM33" s="302"/>
      <c r="RON33" s="302"/>
      <c r="ROO33" s="302"/>
      <c r="ROP33" s="302"/>
      <c r="ROQ33" s="302"/>
      <c r="ROR33" s="302"/>
      <c r="ROS33" s="302"/>
      <c r="ROT33" s="302"/>
      <c r="ROU33" s="302"/>
      <c r="ROV33" s="302"/>
      <c r="ROW33" s="302"/>
      <c r="ROX33" s="302"/>
      <c r="ROY33" s="302"/>
      <c r="ROZ33" s="302"/>
      <c r="RPA33" s="302"/>
      <c r="RPB33" s="302"/>
      <c r="RPC33" s="302"/>
      <c r="RPD33" s="302"/>
      <c r="RPE33" s="302"/>
      <c r="RPF33" s="302"/>
      <c r="RPG33" s="302"/>
      <c r="RPH33" s="302"/>
      <c r="RPI33" s="302"/>
      <c r="RPJ33" s="302"/>
      <c r="RPK33" s="302"/>
      <c r="RPL33" s="302"/>
      <c r="RPM33" s="302"/>
      <c r="RPN33" s="302"/>
      <c r="RPO33" s="302"/>
      <c r="RPP33" s="302"/>
      <c r="RPQ33" s="302"/>
      <c r="RPR33" s="302"/>
      <c r="RPS33" s="302"/>
      <c r="RPT33" s="302"/>
      <c r="RPU33" s="302"/>
      <c r="RPV33" s="302"/>
      <c r="RPW33" s="302"/>
      <c r="RPX33" s="302"/>
      <c r="RPY33" s="302"/>
      <c r="RPZ33" s="302"/>
      <c r="RQA33" s="302"/>
      <c r="RQB33" s="302"/>
      <c r="RQC33" s="302"/>
      <c r="RQD33" s="302"/>
      <c r="RQE33" s="302"/>
      <c r="RQF33" s="302"/>
      <c r="RQG33" s="302"/>
      <c r="RQH33" s="302"/>
      <c r="RQI33" s="302"/>
      <c r="RQJ33" s="302"/>
      <c r="RQK33" s="302"/>
      <c r="RQL33" s="302"/>
      <c r="RQM33" s="302"/>
      <c r="RQN33" s="302"/>
      <c r="RQO33" s="302"/>
      <c r="RQP33" s="302"/>
      <c r="RQQ33" s="302"/>
      <c r="RQR33" s="302"/>
      <c r="RQS33" s="302"/>
      <c r="RQT33" s="302"/>
      <c r="RQU33" s="302"/>
      <c r="RQV33" s="302"/>
      <c r="RQW33" s="302"/>
      <c r="RQX33" s="302"/>
      <c r="RQY33" s="302"/>
      <c r="RQZ33" s="302"/>
      <c r="RRA33" s="302"/>
      <c r="RRB33" s="302"/>
      <c r="RRC33" s="302"/>
      <c r="RRD33" s="302"/>
      <c r="RRE33" s="302"/>
      <c r="RRF33" s="302"/>
      <c r="RRG33" s="302"/>
      <c r="RRH33" s="302"/>
      <c r="RRI33" s="302"/>
      <c r="RRJ33" s="302"/>
      <c r="RRK33" s="302"/>
      <c r="RRL33" s="302"/>
      <c r="RRM33" s="302"/>
      <c r="RRN33" s="302"/>
      <c r="RRO33" s="302"/>
      <c r="RRP33" s="302"/>
      <c r="RRQ33" s="302"/>
      <c r="RRR33" s="302"/>
      <c r="RRS33" s="302"/>
      <c r="RRT33" s="302"/>
      <c r="RRU33" s="302"/>
      <c r="RRV33" s="302"/>
      <c r="RRW33" s="302"/>
      <c r="RRX33" s="302"/>
      <c r="RRY33" s="302"/>
      <c r="RRZ33" s="302"/>
      <c r="RSA33" s="302"/>
      <c r="RSB33" s="302"/>
      <c r="RSC33" s="302"/>
      <c r="RSD33" s="302"/>
      <c r="RSE33" s="302"/>
      <c r="RSF33" s="302"/>
      <c r="RSG33" s="302"/>
      <c r="RSH33" s="302"/>
      <c r="RSI33" s="302"/>
      <c r="RSJ33" s="302"/>
      <c r="RSK33" s="302"/>
      <c r="RSL33" s="302"/>
      <c r="RSM33" s="302"/>
      <c r="RSN33" s="302"/>
      <c r="RSO33" s="302"/>
      <c r="RSP33" s="302"/>
      <c r="RSQ33" s="302"/>
      <c r="RSR33" s="302"/>
      <c r="RSS33" s="302"/>
      <c r="RST33" s="302"/>
      <c r="RSU33" s="302"/>
      <c r="RSV33" s="302"/>
      <c r="RSW33" s="302"/>
      <c r="RSX33" s="302"/>
      <c r="RSY33" s="302"/>
      <c r="RSZ33" s="302"/>
      <c r="RTA33" s="302"/>
      <c r="RTB33" s="302"/>
      <c r="RTC33" s="302"/>
      <c r="RTD33" s="302"/>
      <c r="RTE33" s="302"/>
      <c r="RTF33" s="302"/>
      <c r="RTG33" s="302"/>
      <c r="RTH33" s="302"/>
      <c r="RTI33" s="302"/>
      <c r="RTJ33" s="302"/>
      <c r="RTK33" s="302"/>
      <c r="RTL33" s="302"/>
      <c r="RTM33" s="302"/>
      <c r="RTN33" s="302"/>
      <c r="RTO33" s="302"/>
      <c r="RTP33" s="302"/>
      <c r="RTQ33" s="302"/>
      <c r="RTR33" s="302"/>
      <c r="RTS33" s="302"/>
      <c r="RTT33" s="302"/>
      <c r="RTU33" s="302"/>
      <c r="RTV33" s="302"/>
      <c r="RTW33" s="302"/>
      <c r="RTX33" s="302"/>
      <c r="RTY33" s="302"/>
      <c r="RTZ33" s="302"/>
      <c r="RUA33" s="302"/>
      <c r="RUB33" s="302"/>
      <c r="RUC33" s="302"/>
      <c r="RUD33" s="302"/>
      <c r="RUE33" s="302"/>
      <c r="RUF33" s="302"/>
      <c r="RUG33" s="302"/>
      <c r="RUH33" s="302"/>
      <c r="RUI33" s="302"/>
      <c r="RUJ33" s="302"/>
      <c r="RUK33" s="302"/>
      <c r="RUL33" s="302"/>
      <c r="RUM33" s="302"/>
      <c r="RUN33" s="302"/>
      <c r="RUO33" s="302"/>
      <c r="RUP33" s="302"/>
      <c r="RUQ33" s="302"/>
      <c r="RUR33" s="302"/>
      <c r="RUS33" s="302"/>
      <c r="RUT33" s="302"/>
      <c r="RUU33" s="302"/>
      <c r="RUV33" s="302"/>
      <c r="RUW33" s="302"/>
      <c r="RUX33" s="302"/>
      <c r="RUY33" s="302"/>
      <c r="RUZ33" s="302"/>
      <c r="RVA33" s="302"/>
      <c r="RVB33" s="302"/>
      <c r="RVC33" s="302"/>
      <c r="RVD33" s="302"/>
      <c r="RVE33" s="302"/>
      <c r="RVF33" s="302"/>
      <c r="RVG33" s="302"/>
      <c r="RVH33" s="302"/>
      <c r="RVI33" s="302"/>
      <c r="RVJ33" s="302"/>
      <c r="RVK33" s="302"/>
      <c r="RVL33" s="302"/>
      <c r="RVM33" s="302"/>
      <c r="RVN33" s="302"/>
      <c r="RVO33" s="302"/>
      <c r="RVP33" s="302"/>
      <c r="RVQ33" s="302"/>
      <c r="RVR33" s="302"/>
      <c r="RVS33" s="302"/>
      <c r="RVT33" s="302"/>
      <c r="RVU33" s="302"/>
      <c r="RVV33" s="302"/>
      <c r="RVW33" s="302"/>
      <c r="RVX33" s="302"/>
      <c r="RVY33" s="302"/>
      <c r="RVZ33" s="302"/>
      <c r="RWA33" s="302"/>
      <c r="RWB33" s="302"/>
      <c r="RWC33" s="302"/>
      <c r="RWD33" s="302"/>
      <c r="RWE33" s="302"/>
      <c r="RWF33" s="302"/>
      <c r="RWG33" s="302"/>
      <c r="RWH33" s="302"/>
      <c r="RWI33" s="302"/>
      <c r="RWJ33" s="302"/>
      <c r="RWK33" s="302"/>
      <c r="RWL33" s="302"/>
      <c r="RWM33" s="302"/>
      <c r="RWN33" s="302"/>
      <c r="RWO33" s="302"/>
      <c r="RWP33" s="302"/>
      <c r="RWQ33" s="302"/>
      <c r="RWR33" s="302"/>
      <c r="RWS33" s="302"/>
      <c r="RWT33" s="302"/>
      <c r="RWU33" s="302"/>
      <c r="RWV33" s="302"/>
      <c r="RWW33" s="302"/>
      <c r="RWX33" s="302"/>
      <c r="RWY33" s="302"/>
      <c r="RWZ33" s="302"/>
      <c r="RXA33" s="302"/>
      <c r="RXB33" s="302"/>
      <c r="RXC33" s="302"/>
      <c r="RXD33" s="302"/>
      <c r="RXE33" s="302"/>
      <c r="RXF33" s="302"/>
      <c r="RXG33" s="302"/>
      <c r="RXH33" s="302"/>
      <c r="RXI33" s="302"/>
      <c r="RXJ33" s="302"/>
      <c r="RXK33" s="302"/>
      <c r="RXL33" s="302"/>
      <c r="RXM33" s="302"/>
      <c r="RXN33" s="302"/>
      <c r="RXO33" s="302"/>
      <c r="RXP33" s="302"/>
      <c r="RXQ33" s="302"/>
      <c r="RXR33" s="302"/>
      <c r="RXS33" s="302"/>
      <c r="RXT33" s="302"/>
      <c r="RXU33" s="302"/>
      <c r="RXV33" s="302"/>
      <c r="RXW33" s="302"/>
      <c r="RXX33" s="302"/>
      <c r="RXY33" s="302"/>
      <c r="RXZ33" s="302"/>
      <c r="RYA33" s="302"/>
      <c r="RYB33" s="302"/>
      <c r="RYC33" s="302"/>
      <c r="RYD33" s="302"/>
      <c r="RYE33" s="302"/>
      <c r="RYF33" s="302"/>
      <c r="RYG33" s="302"/>
      <c r="RYH33" s="302"/>
      <c r="RYI33" s="302"/>
      <c r="RYJ33" s="302"/>
      <c r="RYK33" s="302"/>
      <c r="RYL33" s="302"/>
      <c r="RYM33" s="302"/>
      <c r="RYN33" s="302"/>
      <c r="RYO33" s="302"/>
      <c r="RYP33" s="302"/>
      <c r="RYQ33" s="302"/>
      <c r="RYR33" s="302"/>
      <c r="RYS33" s="302"/>
      <c r="RYT33" s="302"/>
      <c r="RYU33" s="302"/>
      <c r="RYV33" s="302"/>
      <c r="RYW33" s="302"/>
      <c r="RYX33" s="302"/>
      <c r="RYY33" s="302"/>
      <c r="RYZ33" s="302"/>
      <c r="RZA33" s="302"/>
      <c r="RZB33" s="302"/>
      <c r="RZC33" s="302"/>
      <c r="RZD33" s="302"/>
      <c r="RZE33" s="302"/>
      <c r="RZF33" s="302"/>
      <c r="RZG33" s="302"/>
      <c r="RZH33" s="302"/>
      <c r="RZI33" s="302"/>
      <c r="RZJ33" s="302"/>
      <c r="RZK33" s="302"/>
      <c r="RZL33" s="302"/>
      <c r="RZM33" s="302"/>
      <c r="RZN33" s="302"/>
      <c r="RZO33" s="302"/>
      <c r="RZP33" s="302"/>
      <c r="RZQ33" s="302"/>
      <c r="RZR33" s="302"/>
      <c r="RZS33" s="302"/>
      <c r="RZT33" s="302"/>
      <c r="RZU33" s="302"/>
      <c r="RZV33" s="302"/>
      <c r="RZW33" s="302"/>
      <c r="RZX33" s="302"/>
      <c r="RZY33" s="302"/>
      <c r="RZZ33" s="302"/>
      <c r="SAA33" s="302"/>
      <c r="SAB33" s="302"/>
      <c r="SAC33" s="302"/>
      <c r="SAD33" s="302"/>
      <c r="SAE33" s="302"/>
      <c r="SAF33" s="302"/>
      <c r="SAG33" s="302"/>
      <c r="SAH33" s="302"/>
      <c r="SAI33" s="302"/>
      <c r="SAJ33" s="302"/>
      <c r="SAK33" s="302"/>
      <c r="SAL33" s="302"/>
      <c r="SAM33" s="302"/>
      <c r="SAN33" s="302"/>
      <c r="SAO33" s="302"/>
      <c r="SAP33" s="302"/>
      <c r="SAQ33" s="302"/>
      <c r="SAR33" s="302"/>
      <c r="SAS33" s="302"/>
      <c r="SAT33" s="302"/>
      <c r="SAU33" s="302"/>
      <c r="SAV33" s="302"/>
      <c r="SAW33" s="302"/>
      <c r="SAX33" s="302"/>
      <c r="SAY33" s="302"/>
      <c r="SAZ33" s="302"/>
      <c r="SBA33" s="302"/>
      <c r="SBB33" s="302"/>
      <c r="SBC33" s="302"/>
      <c r="SBD33" s="302"/>
      <c r="SBE33" s="302"/>
      <c r="SBF33" s="302"/>
      <c r="SBG33" s="302"/>
      <c r="SBH33" s="302"/>
      <c r="SBI33" s="302"/>
      <c r="SBJ33" s="302"/>
      <c r="SBK33" s="302"/>
      <c r="SBL33" s="302"/>
      <c r="SBM33" s="302"/>
      <c r="SBN33" s="302"/>
      <c r="SBO33" s="302"/>
      <c r="SBP33" s="302"/>
      <c r="SBQ33" s="302"/>
      <c r="SBR33" s="302"/>
      <c r="SBS33" s="302"/>
      <c r="SBT33" s="302"/>
      <c r="SBU33" s="302"/>
      <c r="SBV33" s="302"/>
      <c r="SBW33" s="302"/>
      <c r="SBX33" s="302"/>
      <c r="SBY33" s="302"/>
      <c r="SBZ33" s="302"/>
      <c r="SCA33" s="302"/>
      <c r="SCB33" s="302"/>
      <c r="SCC33" s="302"/>
      <c r="SCD33" s="302"/>
      <c r="SCE33" s="302"/>
      <c r="SCF33" s="302"/>
      <c r="SCG33" s="302"/>
      <c r="SCH33" s="302"/>
      <c r="SCI33" s="302"/>
      <c r="SCJ33" s="302"/>
      <c r="SCK33" s="302"/>
      <c r="SCL33" s="302"/>
      <c r="SCM33" s="302"/>
      <c r="SCN33" s="302"/>
      <c r="SCO33" s="302"/>
      <c r="SCP33" s="302"/>
      <c r="SCQ33" s="302"/>
      <c r="SCR33" s="302"/>
      <c r="SCS33" s="302"/>
      <c r="SCT33" s="302"/>
      <c r="SCU33" s="302"/>
      <c r="SCV33" s="302"/>
      <c r="SCW33" s="302"/>
      <c r="SCX33" s="302"/>
      <c r="SCY33" s="302"/>
      <c r="SCZ33" s="302"/>
      <c r="SDA33" s="302"/>
      <c r="SDB33" s="302"/>
      <c r="SDC33" s="302"/>
      <c r="SDD33" s="302"/>
      <c r="SDE33" s="302"/>
      <c r="SDF33" s="302"/>
      <c r="SDG33" s="302"/>
      <c r="SDH33" s="302"/>
      <c r="SDI33" s="302"/>
      <c r="SDJ33" s="302"/>
      <c r="SDK33" s="302"/>
      <c r="SDL33" s="302"/>
      <c r="SDM33" s="302"/>
      <c r="SDN33" s="302"/>
      <c r="SDO33" s="302"/>
      <c r="SDP33" s="302"/>
      <c r="SDQ33" s="302"/>
      <c r="SDR33" s="302"/>
      <c r="SDS33" s="302"/>
      <c r="SDT33" s="302"/>
      <c r="SDU33" s="302"/>
      <c r="SDV33" s="302"/>
      <c r="SDW33" s="302"/>
      <c r="SDX33" s="302"/>
      <c r="SDY33" s="302"/>
      <c r="SDZ33" s="302"/>
      <c r="SEA33" s="302"/>
      <c r="SEB33" s="302"/>
      <c r="SEC33" s="302"/>
      <c r="SED33" s="302"/>
      <c r="SEE33" s="302"/>
      <c r="SEF33" s="302"/>
      <c r="SEG33" s="302"/>
      <c r="SEH33" s="302"/>
      <c r="SEI33" s="302"/>
      <c r="SEJ33" s="302"/>
      <c r="SEK33" s="302"/>
      <c r="SEL33" s="302"/>
      <c r="SEM33" s="302"/>
      <c r="SEN33" s="302"/>
      <c r="SEO33" s="302"/>
      <c r="SEP33" s="302"/>
      <c r="SEQ33" s="302"/>
      <c r="SER33" s="302"/>
      <c r="SES33" s="302"/>
      <c r="SET33" s="302"/>
      <c r="SEU33" s="302"/>
      <c r="SEV33" s="302"/>
      <c r="SEW33" s="302"/>
      <c r="SEX33" s="302"/>
      <c r="SEY33" s="302"/>
      <c r="SEZ33" s="302"/>
      <c r="SFA33" s="302"/>
      <c r="SFB33" s="302"/>
      <c r="SFC33" s="302"/>
      <c r="SFD33" s="302"/>
      <c r="SFE33" s="302"/>
      <c r="SFF33" s="302"/>
      <c r="SFG33" s="302"/>
      <c r="SFH33" s="302"/>
      <c r="SFI33" s="302"/>
      <c r="SFJ33" s="302"/>
      <c r="SFK33" s="302"/>
      <c r="SFL33" s="302"/>
      <c r="SFM33" s="302"/>
      <c r="SFN33" s="302"/>
      <c r="SFO33" s="302"/>
      <c r="SFP33" s="302"/>
      <c r="SFQ33" s="302"/>
      <c r="SFR33" s="302"/>
      <c r="SFS33" s="302"/>
      <c r="SFT33" s="302"/>
      <c r="SFU33" s="302"/>
      <c r="SFV33" s="302"/>
      <c r="SFW33" s="302"/>
      <c r="SFX33" s="302"/>
      <c r="SFY33" s="302"/>
      <c r="SFZ33" s="302"/>
      <c r="SGA33" s="302"/>
      <c r="SGB33" s="302"/>
      <c r="SGC33" s="302"/>
      <c r="SGD33" s="302"/>
      <c r="SGE33" s="302"/>
      <c r="SGF33" s="302"/>
      <c r="SGG33" s="302"/>
      <c r="SGH33" s="302"/>
      <c r="SGI33" s="302"/>
      <c r="SGJ33" s="302"/>
      <c r="SGK33" s="302"/>
      <c r="SGL33" s="302"/>
      <c r="SGM33" s="302"/>
      <c r="SGN33" s="302"/>
      <c r="SGO33" s="302"/>
      <c r="SGP33" s="302"/>
      <c r="SGQ33" s="302"/>
      <c r="SGR33" s="302"/>
      <c r="SGS33" s="302"/>
      <c r="SGT33" s="302"/>
      <c r="SGU33" s="302"/>
      <c r="SGV33" s="302"/>
      <c r="SGW33" s="302"/>
      <c r="SGX33" s="302"/>
      <c r="SGY33" s="302"/>
      <c r="SGZ33" s="302"/>
      <c r="SHA33" s="302"/>
      <c r="SHB33" s="302"/>
      <c r="SHC33" s="302"/>
      <c r="SHD33" s="302"/>
      <c r="SHE33" s="302"/>
      <c r="SHF33" s="302"/>
      <c r="SHG33" s="302"/>
      <c r="SHH33" s="302"/>
      <c r="SHI33" s="302"/>
      <c r="SHJ33" s="302"/>
      <c r="SHK33" s="302"/>
      <c r="SHL33" s="302"/>
      <c r="SHM33" s="302"/>
      <c r="SHN33" s="302"/>
      <c r="SHO33" s="302"/>
      <c r="SHP33" s="302"/>
      <c r="SHQ33" s="302"/>
      <c r="SHR33" s="302"/>
      <c r="SHS33" s="302"/>
      <c r="SHT33" s="302"/>
      <c r="SHU33" s="302"/>
      <c r="SHV33" s="302"/>
      <c r="SHW33" s="302"/>
      <c r="SHX33" s="302"/>
      <c r="SHY33" s="302"/>
      <c r="SHZ33" s="302"/>
      <c r="SIA33" s="302"/>
      <c r="SIB33" s="302"/>
      <c r="SIC33" s="302"/>
      <c r="SID33" s="302"/>
      <c r="SIE33" s="302"/>
      <c r="SIF33" s="302"/>
      <c r="SIG33" s="302"/>
      <c r="SIH33" s="302"/>
      <c r="SII33" s="302"/>
      <c r="SIJ33" s="302"/>
      <c r="SIK33" s="302"/>
      <c r="SIL33" s="302"/>
      <c r="SIM33" s="302"/>
      <c r="SIN33" s="302"/>
      <c r="SIO33" s="302"/>
      <c r="SIP33" s="302"/>
      <c r="SIQ33" s="302"/>
      <c r="SIR33" s="302"/>
      <c r="SIS33" s="302"/>
      <c r="SIT33" s="302"/>
      <c r="SIU33" s="302"/>
      <c r="SIV33" s="302"/>
      <c r="SIW33" s="302"/>
      <c r="SIX33" s="302"/>
      <c r="SIY33" s="302"/>
      <c r="SIZ33" s="302"/>
      <c r="SJA33" s="302"/>
      <c r="SJB33" s="302"/>
      <c r="SJC33" s="302"/>
      <c r="SJD33" s="302"/>
      <c r="SJE33" s="302"/>
      <c r="SJF33" s="302"/>
      <c r="SJG33" s="302"/>
      <c r="SJH33" s="302"/>
      <c r="SJI33" s="302"/>
      <c r="SJJ33" s="302"/>
      <c r="SJK33" s="302"/>
      <c r="SJL33" s="302"/>
      <c r="SJM33" s="302"/>
      <c r="SJN33" s="302"/>
      <c r="SJO33" s="302"/>
      <c r="SJP33" s="302"/>
      <c r="SJQ33" s="302"/>
      <c r="SJR33" s="302"/>
      <c r="SJS33" s="302"/>
      <c r="SJT33" s="302"/>
      <c r="SJU33" s="302"/>
      <c r="SJV33" s="302"/>
      <c r="SJW33" s="302"/>
      <c r="SJX33" s="302"/>
      <c r="SJY33" s="302"/>
      <c r="SJZ33" s="302"/>
      <c r="SKA33" s="302"/>
      <c r="SKB33" s="302"/>
      <c r="SKC33" s="302"/>
      <c r="SKD33" s="302"/>
      <c r="SKE33" s="302"/>
      <c r="SKF33" s="302"/>
      <c r="SKG33" s="302"/>
      <c r="SKH33" s="302"/>
      <c r="SKI33" s="302"/>
      <c r="SKJ33" s="302"/>
      <c r="SKK33" s="302"/>
      <c r="SKL33" s="302"/>
      <c r="SKM33" s="302"/>
      <c r="SKN33" s="302"/>
      <c r="SKO33" s="302"/>
      <c r="SKP33" s="302"/>
      <c r="SKQ33" s="302"/>
      <c r="SKR33" s="302"/>
      <c r="SKS33" s="302"/>
      <c r="SKT33" s="302"/>
      <c r="SKU33" s="302"/>
      <c r="SKV33" s="302"/>
      <c r="SKW33" s="302"/>
      <c r="SKX33" s="302"/>
      <c r="SKY33" s="302"/>
      <c r="SKZ33" s="302"/>
      <c r="SLA33" s="302"/>
      <c r="SLB33" s="302"/>
      <c r="SLC33" s="302"/>
      <c r="SLD33" s="302"/>
      <c r="SLE33" s="302"/>
      <c r="SLF33" s="302"/>
      <c r="SLG33" s="302"/>
      <c r="SLH33" s="302"/>
      <c r="SLI33" s="302"/>
      <c r="SLJ33" s="302"/>
      <c r="SLK33" s="302"/>
      <c r="SLL33" s="302"/>
      <c r="SLM33" s="302"/>
      <c r="SLN33" s="302"/>
      <c r="SLO33" s="302"/>
      <c r="SLP33" s="302"/>
      <c r="SLQ33" s="302"/>
      <c r="SLR33" s="302"/>
      <c r="SLS33" s="302"/>
      <c r="SLT33" s="302"/>
      <c r="SLU33" s="302"/>
      <c r="SLV33" s="302"/>
      <c r="SLW33" s="302"/>
      <c r="SLX33" s="302"/>
      <c r="SLY33" s="302"/>
      <c r="SLZ33" s="302"/>
      <c r="SMA33" s="302"/>
      <c r="SMB33" s="302"/>
      <c r="SMC33" s="302"/>
      <c r="SMD33" s="302"/>
      <c r="SME33" s="302"/>
      <c r="SMF33" s="302"/>
      <c r="SMG33" s="302"/>
      <c r="SMH33" s="302"/>
      <c r="SMI33" s="302"/>
      <c r="SMJ33" s="302"/>
      <c r="SMK33" s="302"/>
      <c r="SML33" s="302"/>
      <c r="SMM33" s="302"/>
      <c r="SMN33" s="302"/>
      <c r="SMO33" s="302"/>
      <c r="SMP33" s="302"/>
      <c r="SMQ33" s="302"/>
      <c r="SMR33" s="302"/>
      <c r="SMS33" s="302"/>
      <c r="SMT33" s="302"/>
      <c r="SMU33" s="302"/>
      <c r="SMV33" s="302"/>
      <c r="SMW33" s="302"/>
      <c r="SMX33" s="302"/>
      <c r="SMY33" s="302"/>
      <c r="SMZ33" s="302"/>
      <c r="SNA33" s="302"/>
      <c r="SNB33" s="302"/>
      <c r="SNC33" s="302"/>
      <c r="SND33" s="302"/>
      <c r="SNE33" s="302"/>
      <c r="SNF33" s="302"/>
      <c r="SNG33" s="302"/>
      <c r="SNH33" s="302"/>
      <c r="SNI33" s="302"/>
      <c r="SNJ33" s="302"/>
      <c r="SNK33" s="302"/>
      <c r="SNL33" s="302"/>
      <c r="SNM33" s="302"/>
      <c r="SNN33" s="302"/>
      <c r="SNO33" s="302"/>
      <c r="SNP33" s="302"/>
      <c r="SNQ33" s="302"/>
      <c r="SNR33" s="302"/>
      <c r="SNS33" s="302"/>
      <c r="SNT33" s="302"/>
      <c r="SNU33" s="302"/>
      <c r="SNV33" s="302"/>
      <c r="SNW33" s="302"/>
      <c r="SNX33" s="302"/>
      <c r="SNY33" s="302"/>
      <c r="SNZ33" s="302"/>
      <c r="SOA33" s="302"/>
      <c r="SOB33" s="302"/>
      <c r="SOC33" s="302"/>
      <c r="SOD33" s="302"/>
      <c r="SOE33" s="302"/>
      <c r="SOF33" s="302"/>
      <c r="SOG33" s="302"/>
      <c r="SOH33" s="302"/>
      <c r="SOI33" s="302"/>
      <c r="SOJ33" s="302"/>
      <c r="SOK33" s="302"/>
      <c r="SOL33" s="302"/>
      <c r="SOM33" s="302"/>
      <c r="SON33" s="302"/>
      <c r="SOO33" s="302"/>
      <c r="SOP33" s="302"/>
      <c r="SOQ33" s="302"/>
      <c r="SOR33" s="302"/>
      <c r="SOS33" s="302"/>
      <c r="SOT33" s="302"/>
      <c r="SOU33" s="302"/>
      <c r="SOV33" s="302"/>
      <c r="SOW33" s="302"/>
      <c r="SOX33" s="302"/>
      <c r="SOY33" s="302"/>
      <c r="SOZ33" s="302"/>
      <c r="SPA33" s="302"/>
      <c r="SPB33" s="302"/>
      <c r="SPC33" s="302"/>
      <c r="SPD33" s="302"/>
      <c r="SPE33" s="302"/>
      <c r="SPF33" s="302"/>
      <c r="SPG33" s="302"/>
      <c r="SPH33" s="302"/>
      <c r="SPI33" s="302"/>
      <c r="SPJ33" s="302"/>
      <c r="SPK33" s="302"/>
      <c r="SPL33" s="302"/>
      <c r="SPM33" s="302"/>
      <c r="SPN33" s="302"/>
      <c r="SPO33" s="302"/>
      <c r="SPP33" s="302"/>
      <c r="SPQ33" s="302"/>
      <c r="SPR33" s="302"/>
      <c r="SPS33" s="302"/>
      <c r="SPT33" s="302"/>
      <c r="SPU33" s="302"/>
      <c r="SPV33" s="302"/>
      <c r="SPW33" s="302"/>
      <c r="SPX33" s="302"/>
      <c r="SPY33" s="302"/>
      <c r="SPZ33" s="302"/>
      <c r="SQA33" s="302"/>
      <c r="SQB33" s="302"/>
      <c r="SQC33" s="302"/>
      <c r="SQD33" s="302"/>
      <c r="SQE33" s="302"/>
      <c r="SQF33" s="302"/>
      <c r="SQG33" s="302"/>
      <c r="SQH33" s="302"/>
      <c r="SQI33" s="302"/>
      <c r="SQJ33" s="302"/>
      <c r="SQK33" s="302"/>
      <c r="SQL33" s="302"/>
      <c r="SQM33" s="302"/>
      <c r="SQN33" s="302"/>
      <c r="SQO33" s="302"/>
      <c r="SQP33" s="302"/>
      <c r="SQQ33" s="302"/>
      <c r="SQR33" s="302"/>
      <c r="SQS33" s="302"/>
      <c r="SQT33" s="302"/>
      <c r="SQU33" s="302"/>
      <c r="SQV33" s="302"/>
      <c r="SQW33" s="302"/>
      <c r="SQX33" s="302"/>
      <c r="SQY33" s="302"/>
      <c r="SQZ33" s="302"/>
      <c r="SRA33" s="302"/>
      <c r="SRB33" s="302"/>
      <c r="SRC33" s="302"/>
      <c r="SRD33" s="302"/>
      <c r="SRE33" s="302"/>
      <c r="SRF33" s="302"/>
      <c r="SRG33" s="302"/>
      <c r="SRH33" s="302"/>
      <c r="SRI33" s="302"/>
      <c r="SRJ33" s="302"/>
      <c r="SRK33" s="302"/>
      <c r="SRL33" s="302"/>
      <c r="SRM33" s="302"/>
      <c r="SRN33" s="302"/>
      <c r="SRO33" s="302"/>
      <c r="SRP33" s="302"/>
      <c r="SRQ33" s="302"/>
      <c r="SRR33" s="302"/>
      <c r="SRS33" s="302"/>
      <c r="SRT33" s="302"/>
      <c r="SRU33" s="302"/>
      <c r="SRV33" s="302"/>
      <c r="SRW33" s="302"/>
      <c r="SRX33" s="302"/>
      <c r="SRY33" s="302"/>
      <c r="SRZ33" s="302"/>
      <c r="SSA33" s="302"/>
      <c r="SSB33" s="302"/>
      <c r="SSC33" s="302"/>
      <c r="SSD33" s="302"/>
      <c r="SSE33" s="302"/>
      <c r="SSF33" s="302"/>
      <c r="SSG33" s="302"/>
      <c r="SSH33" s="302"/>
      <c r="SSI33" s="302"/>
      <c r="SSJ33" s="302"/>
      <c r="SSK33" s="302"/>
      <c r="SSL33" s="302"/>
      <c r="SSM33" s="302"/>
      <c r="SSN33" s="302"/>
      <c r="SSO33" s="302"/>
      <c r="SSP33" s="302"/>
      <c r="SSQ33" s="302"/>
      <c r="SSR33" s="302"/>
      <c r="SSS33" s="302"/>
      <c r="SST33" s="302"/>
      <c r="SSU33" s="302"/>
      <c r="SSV33" s="302"/>
      <c r="SSW33" s="302"/>
      <c r="SSX33" s="302"/>
      <c r="SSY33" s="302"/>
      <c r="SSZ33" s="302"/>
      <c r="STA33" s="302"/>
      <c r="STB33" s="302"/>
      <c r="STC33" s="302"/>
      <c r="STD33" s="302"/>
      <c r="STE33" s="302"/>
      <c r="STF33" s="302"/>
      <c r="STG33" s="302"/>
      <c r="STH33" s="302"/>
      <c r="STI33" s="302"/>
      <c r="STJ33" s="302"/>
      <c r="STK33" s="302"/>
      <c r="STL33" s="302"/>
      <c r="STM33" s="302"/>
      <c r="STN33" s="302"/>
      <c r="STO33" s="302"/>
      <c r="STP33" s="302"/>
      <c r="STQ33" s="302"/>
      <c r="STR33" s="302"/>
      <c r="STS33" s="302"/>
      <c r="STT33" s="302"/>
      <c r="STU33" s="302"/>
      <c r="STV33" s="302"/>
      <c r="STW33" s="302"/>
      <c r="STX33" s="302"/>
      <c r="STY33" s="302"/>
      <c r="STZ33" s="302"/>
      <c r="SUA33" s="302"/>
      <c r="SUB33" s="302"/>
      <c r="SUC33" s="302"/>
      <c r="SUD33" s="302"/>
      <c r="SUE33" s="302"/>
      <c r="SUF33" s="302"/>
      <c r="SUG33" s="302"/>
      <c r="SUH33" s="302"/>
      <c r="SUI33" s="302"/>
      <c r="SUJ33" s="302"/>
      <c r="SUK33" s="302"/>
      <c r="SUL33" s="302"/>
      <c r="SUM33" s="302"/>
      <c r="SUN33" s="302"/>
      <c r="SUO33" s="302"/>
      <c r="SUP33" s="302"/>
      <c r="SUQ33" s="302"/>
      <c r="SUR33" s="302"/>
      <c r="SUS33" s="302"/>
      <c r="SUT33" s="302"/>
      <c r="SUU33" s="302"/>
      <c r="SUV33" s="302"/>
      <c r="SUW33" s="302"/>
      <c r="SUX33" s="302"/>
      <c r="SUY33" s="302"/>
      <c r="SUZ33" s="302"/>
      <c r="SVA33" s="302"/>
      <c r="SVB33" s="302"/>
      <c r="SVC33" s="302"/>
      <c r="SVD33" s="302"/>
      <c r="SVE33" s="302"/>
      <c r="SVF33" s="302"/>
      <c r="SVG33" s="302"/>
      <c r="SVH33" s="302"/>
      <c r="SVI33" s="302"/>
      <c r="SVJ33" s="302"/>
      <c r="SVK33" s="302"/>
      <c r="SVL33" s="302"/>
      <c r="SVM33" s="302"/>
      <c r="SVN33" s="302"/>
      <c r="SVO33" s="302"/>
      <c r="SVP33" s="302"/>
      <c r="SVQ33" s="302"/>
      <c r="SVR33" s="302"/>
      <c r="SVS33" s="302"/>
      <c r="SVT33" s="302"/>
      <c r="SVU33" s="302"/>
      <c r="SVV33" s="302"/>
      <c r="SVW33" s="302"/>
      <c r="SVX33" s="302"/>
      <c r="SVY33" s="302"/>
      <c r="SVZ33" s="302"/>
      <c r="SWA33" s="302"/>
      <c r="SWB33" s="302"/>
      <c r="SWC33" s="302"/>
      <c r="SWD33" s="302"/>
      <c r="SWE33" s="302"/>
      <c r="SWF33" s="302"/>
      <c r="SWG33" s="302"/>
      <c r="SWH33" s="302"/>
      <c r="SWI33" s="302"/>
      <c r="SWJ33" s="302"/>
      <c r="SWK33" s="302"/>
      <c r="SWL33" s="302"/>
      <c r="SWM33" s="302"/>
      <c r="SWN33" s="302"/>
      <c r="SWO33" s="302"/>
      <c r="SWP33" s="302"/>
      <c r="SWQ33" s="302"/>
      <c r="SWR33" s="302"/>
      <c r="SWS33" s="302"/>
      <c r="SWT33" s="302"/>
      <c r="SWU33" s="302"/>
      <c r="SWV33" s="302"/>
      <c r="SWW33" s="302"/>
      <c r="SWX33" s="302"/>
      <c r="SWY33" s="302"/>
      <c r="SWZ33" s="302"/>
      <c r="SXA33" s="302"/>
      <c r="SXB33" s="302"/>
      <c r="SXC33" s="302"/>
      <c r="SXD33" s="302"/>
      <c r="SXE33" s="302"/>
      <c r="SXF33" s="302"/>
      <c r="SXG33" s="302"/>
      <c r="SXH33" s="302"/>
      <c r="SXI33" s="302"/>
      <c r="SXJ33" s="302"/>
      <c r="SXK33" s="302"/>
      <c r="SXL33" s="302"/>
      <c r="SXM33" s="302"/>
      <c r="SXN33" s="302"/>
      <c r="SXO33" s="302"/>
      <c r="SXP33" s="302"/>
      <c r="SXQ33" s="302"/>
      <c r="SXR33" s="302"/>
      <c r="SXS33" s="302"/>
      <c r="SXT33" s="302"/>
      <c r="SXU33" s="302"/>
      <c r="SXV33" s="302"/>
      <c r="SXW33" s="302"/>
      <c r="SXX33" s="302"/>
      <c r="SXY33" s="302"/>
      <c r="SXZ33" s="302"/>
      <c r="SYA33" s="302"/>
      <c r="SYB33" s="302"/>
      <c r="SYC33" s="302"/>
      <c r="SYD33" s="302"/>
      <c r="SYE33" s="302"/>
      <c r="SYF33" s="302"/>
      <c r="SYG33" s="302"/>
      <c r="SYH33" s="302"/>
      <c r="SYI33" s="302"/>
      <c r="SYJ33" s="302"/>
      <c r="SYK33" s="302"/>
      <c r="SYL33" s="302"/>
      <c r="SYM33" s="302"/>
      <c r="SYN33" s="302"/>
      <c r="SYO33" s="302"/>
      <c r="SYP33" s="302"/>
      <c r="SYQ33" s="302"/>
      <c r="SYR33" s="302"/>
      <c r="SYS33" s="302"/>
      <c r="SYT33" s="302"/>
      <c r="SYU33" s="302"/>
      <c r="SYV33" s="302"/>
      <c r="SYW33" s="302"/>
      <c r="SYX33" s="302"/>
      <c r="SYY33" s="302"/>
      <c r="SYZ33" s="302"/>
      <c r="SZA33" s="302"/>
      <c r="SZB33" s="302"/>
      <c r="SZC33" s="302"/>
      <c r="SZD33" s="302"/>
      <c r="SZE33" s="302"/>
      <c r="SZF33" s="302"/>
      <c r="SZG33" s="302"/>
      <c r="SZH33" s="302"/>
      <c r="SZI33" s="302"/>
      <c r="SZJ33" s="302"/>
      <c r="SZK33" s="302"/>
      <c r="SZL33" s="302"/>
      <c r="SZM33" s="302"/>
      <c r="SZN33" s="302"/>
      <c r="SZO33" s="302"/>
      <c r="SZP33" s="302"/>
      <c r="SZQ33" s="302"/>
      <c r="SZR33" s="302"/>
      <c r="SZS33" s="302"/>
      <c r="SZT33" s="302"/>
      <c r="SZU33" s="302"/>
      <c r="SZV33" s="302"/>
      <c r="SZW33" s="302"/>
      <c r="SZX33" s="302"/>
      <c r="SZY33" s="302"/>
      <c r="SZZ33" s="302"/>
      <c r="TAA33" s="302"/>
      <c r="TAB33" s="302"/>
      <c r="TAC33" s="302"/>
      <c r="TAD33" s="302"/>
      <c r="TAE33" s="302"/>
      <c r="TAF33" s="302"/>
      <c r="TAG33" s="302"/>
      <c r="TAH33" s="302"/>
      <c r="TAI33" s="302"/>
      <c r="TAJ33" s="302"/>
      <c r="TAK33" s="302"/>
      <c r="TAL33" s="302"/>
      <c r="TAM33" s="302"/>
      <c r="TAN33" s="302"/>
      <c r="TAO33" s="302"/>
      <c r="TAP33" s="302"/>
      <c r="TAQ33" s="302"/>
      <c r="TAR33" s="302"/>
      <c r="TAS33" s="302"/>
      <c r="TAT33" s="302"/>
      <c r="TAU33" s="302"/>
      <c r="TAV33" s="302"/>
      <c r="TAW33" s="302"/>
      <c r="TAX33" s="302"/>
      <c r="TAY33" s="302"/>
      <c r="TAZ33" s="302"/>
      <c r="TBA33" s="302"/>
      <c r="TBB33" s="302"/>
      <c r="TBC33" s="302"/>
      <c r="TBD33" s="302"/>
      <c r="TBE33" s="302"/>
      <c r="TBF33" s="302"/>
      <c r="TBG33" s="302"/>
      <c r="TBH33" s="302"/>
      <c r="TBI33" s="302"/>
      <c r="TBJ33" s="302"/>
      <c r="TBK33" s="302"/>
      <c r="TBL33" s="302"/>
      <c r="TBM33" s="302"/>
      <c r="TBN33" s="302"/>
      <c r="TBO33" s="302"/>
      <c r="TBP33" s="302"/>
      <c r="TBQ33" s="302"/>
      <c r="TBR33" s="302"/>
      <c r="TBS33" s="302"/>
      <c r="TBT33" s="302"/>
      <c r="TBU33" s="302"/>
      <c r="TBV33" s="302"/>
      <c r="TBW33" s="302"/>
      <c r="TBX33" s="302"/>
      <c r="TBY33" s="302"/>
      <c r="TBZ33" s="302"/>
      <c r="TCA33" s="302"/>
      <c r="TCB33" s="302"/>
      <c r="TCC33" s="302"/>
      <c r="TCD33" s="302"/>
      <c r="TCE33" s="302"/>
      <c r="TCF33" s="302"/>
      <c r="TCG33" s="302"/>
      <c r="TCH33" s="302"/>
      <c r="TCI33" s="302"/>
      <c r="TCJ33" s="302"/>
      <c r="TCK33" s="302"/>
      <c r="TCL33" s="302"/>
      <c r="TCM33" s="302"/>
      <c r="TCN33" s="302"/>
      <c r="TCO33" s="302"/>
      <c r="TCP33" s="302"/>
      <c r="TCQ33" s="302"/>
      <c r="TCR33" s="302"/>
      <c r="TCS33" s="302"/>
      <c r="TCT33" s="302"/>
      <c r="TCU33" s="302"/>
      <c r="TCV33" s="302"/>
      <c r="TCW33" s="302"/>
      <c r="TCX33" s="302"/>
      <c r="TCY33" s="302"/>
      <c r="TCZ33" s="302"/>
      <c r="TDA33" s="302"/>
      <c r="TDB33" s="302"/>
      <c r="TDC33" s="302"/>
      <c r="TDD33" s="302"/>
      <c r="TDE33" s="302"/>
      <c r="TDF33" s="302"/>
      <c r="TDG33" s="302"/>
      <c r="TDH33" s="302"/>
      <c r="TDI33" s="302"/>
      <c r="TDJ33" s="302"/>
      <c r="TDK33" s="302"/>
      <c r="TDL33" s="302"/>
      <c r="TDM33" s="302"/>
      <c r="TDN33" s="302"/>
      <c r="TDO33" s="302"/>
      <c r="TDP33" s="302"/>
      <c r="TDQ33" s="302"/>
      <c r="TDR33" s="302"/>
      <c r="TDS33" s="302"/>
      <c r="TDT33" s="302"/>
      <c r="TDU33" s="302"/>
      <c r="TDV33" s="302"/>
      <c r="TDW33" s="302"/>
      <c r="TDX33" s="302"/>
      <c r="TDY33" s="302"/>
      <c r="TDZ33" s="302"/>
      <c r="TEA33" s="302"/>
      <c r="TEB33" s="302"/>
      <c r="TEC33" s="302"/>
      <c r="TED33" s="302"/>
      <c r="TEE33" s="302"/>
      <c r="TEF33" s="302"/>
      <c r="TEG33" s="302"/>
      <c r="TEH33" s="302"/>
      <c r="TEI33" s="302"/>
      <c r="TEJ33" s="302"/>
      <c r="TEK33" s="302"/>
      <c r="TEL33" s="302"/>
      <c r="TEM33" s="302"/>
      <c r="TEN33" s="302"/>
      <c r="TEO33" s="302"/>
      <c r="TEP33" s="302"/>
      <c r="TEQ33" s="302"/>
      <c r="TER33" s="302"/>
      <c r="TES33" s="302"/>
      <c r="TET33" s="302"/>
      <c r="TEU33" s="302"/>
      <c r="TEV33" s="302"/>
      <c r="TEW33" s="302"/>
      <c r="TEX33" s="302"/>
      <c r="TEY33" s="302"/>
      <c r="TEZ33" s="302"/>
      <c r="TFA33" s="302"/>
      <c r="TFB33" s="302"/>
      <c r="TFC33" s="302"/>
      <c r="TFD33" s="302"/>
      <c r="TFE33" s="302"/>
      <c r="TFF33" s="302"/>
      <c r="TFG33" s="302"/>
      <c r="TFH33" s="302"/>
      <c r="TFI33" s="302"/>
      <c r="TFJ33" s="302"/>
      <c r="TFK33" s="302"/>
      <c r="TFL33" s="302"/>
      <c r="TFM33" s="302"/>
      <c r="TFN33" s="302"/>
      <c r="TFO33" s="302"/>
      <c r="TFP33" s="302"/>
      <c r="TFQ33" s="302"/>
      <c r="TFR33" s="302"/>
      <c r="TFS33" s="302"/>
      <c r="TFT33" s="302"/>
      <c r="TFU33" s="302"/>
      <c r="TFV33" s="302"/>
      <c r="TFW33" s="302"/>
      <c r="TFX33" s="302"/>
      <c r="TFY33" s="302"/>
      <c r="TFZ33" s="302"/>
      <c r="TGA33" s="302"/>
      <c r="TGB33" s="302"/>
      <c r="TGC33" s="302"/>
      <c r="TGD33" s="302"/>
      <c r="TGE33" s="302"/>
      <c r="TGF33" s="302"/>
      <c r="TGG33" s="302"/>
      <c r="TGH33" s="302"/>
      <c r="TGI33" s="302"/>
      <c r="TGJ33" s="302"/>
      <c r="TGK33" s="302"/>
      <c r="TGL33" s="302"/>
      <c r="TGM33" s="302"/>
      <c r="TGN33" s="302"/>
      <c r="TGO33" s="302"/>
      <c r="TGP33" s="302"/>
      <c r="TGQ33" s="302"/>
      <c r="TGR33" s="302"/>
      <c r="TGS33" s="302"/>
      <c r="TGT33" s="302"/>
      <c r="TGU33" s="302"/>
      <c r="TGV33" s="302"/>
      <c r="TGW33" s="302"/>
      <c r="TGX33" s="302"/>
      <c r="TGY33" s="302"/>
      <c r="TGZ33" s="302"/>
      <c r="THA33" s="302"/>
      <c r="THB33" s="302"/>
      <c r="THC33" s="302"/>
      <c r="THD33" s="302"/>
      <c r="THE33" s="302"/>
      <c r="THF33" s="302"/>
      <c r="THG33" s="302"/>
      <c r="THH33" s="302"/>
      <c r="THI33" s="302"/>
      <c r="THJ33" s="302"/>
      <c r="THK33" s="302"/>
      <c r="THL33" s="302"/>
      <c r="THM33" s="302"/>
      <c r="THN33" s="302"/>
      <c r="THO33" s="302"/>
      <c r="THP33" s="302"/>
      <c r="THQ33" s="302"/>
      <c r="THR33" s="302"/>
      <c r="THS33" s="302"/>
      <c r="THT33" s="302"/>
      <c r="THU33" s="302"/>
      <c r="THV33" s="302"/>
      <c r="THW33" s="302"/>
      <c r="THX33" s="302"/>
      <c r="THY33" s="302"/>
      <c r="THZ33" s="302"/>
      <c r="TIA33" s="302"/>
      <c r="TIB33" s="302"/>
      <c r="TIC33" s="302"/>
      <c r="TID33" s="302"/>
      <c r="TIE33" s="302"/>
      <c r="TIF33" s="302"/>
      <c r="TIG33" s="302"/>
      <c r="TIH33" s="302"/>
      <c r="TII33" s="302"/>
      <c r="TIJ33" s="302"/>
      <c r="TIK33" s="302"/>
      <c r="TIL33" s="302"/>
      <c r="TIM33" s="302"/>
      <c r="TIN33" s="302"/>
      <c r="TIO33" s="302"/>
      <c r="TIP33" s="302"/>
      <c r="TIQ33" s="302"/>
      <c r="TIR33" s="302"/>
      <c r="TIS33" s="302"/>
      <c r="TIT33" s="302"/>
      <c r="TIU33" s="302"/>
      <c r="TIV33" s="302"/>
      <c r="TIW33" s="302"/>
      <c r="TIX33" s="302"/>
      <c r="TIY33" s="302"/>
      <c r="TIZ33" s="302"/>
      <c r="TJA33" s="302"/>
      <c r="TJB33" s="302"/>
      <c r="TJC33" s="302"/>
      <c r="TJD33" s="302"/>
      <c r="TJE33" s="302"/>
      <c r="TJF33" s="302"/>
      <c r="TJG33" s="302"/>
      <c r="TJH33" s="302"/>
      <c r="TJI33" s="302"/>
      <c r="TJJ33" s="302"/>
      <c r="TJK33" s="302"/>
      <c r="TJL33" s="302"/>
      <c r="TJM33" s="302"/>
      <c r="TJN33" s="302"/>
      <c r="TJO33" s="302"/>
      <c r="TJP33" s="302"/>
      <c r="TJQ33" s="302"/>
      <c r="TJR33" s="302"/>
      <c r="TJS33" s="302"/>
      <c r="TJT33" s="302"/>
      <c r="TJU33" s="302"/>
      <c r="TJV33" s="302"/>
      <c r="TJW33" s="302"/>
      <c r="TJX33" s="302"/>
      <c r="TJY33" s="302"/>
      <c r="TJZ33" s="302"/>
      <c r="TKA33" s="302"/>
      <c r="TKB33" s="302"/>
      <c r="TKC33" s="302"/>
      <c r="TKD33" s="302"/>
      <c r="TKE33" s="302"/>
      <c r="TKF33" s="302"/>
      <c r="TKG33" s="302"/>
      <c r="TKH33" s="302"/>
      <c r="TKI33" s="302"/>
      <c r="TKJ33" s="302"/>
      <c r="TKK33" s="302"/>
      <c r="TKL33" s="302"/>
      <c r="TKM33" s="302"/>
      <c r="TKN33" s="302"/>
      <c r="TKO33" s="302"/>
      <c r="TKP33" s="302"/>
      <c r="TKQ33" s="302"/>
      <c r="TKR33" s="302"/>
      <c r="TKS33" s="302"/>
      <c r="TKT33" s="302"/>
      <c r="TKU33" s="302"/>
      <c r="TKV33" s="302"/>
      <c r="TKW33" s="302"/>
      <c r="TKX33" s="302"/>
      <c r="TKY33" s="302"/>
      <c r="TKZ33" s="302"/>
      <c r="TLA33" s="302"/>
      <c r="TLB33" s="302"/>
      <c r="TLC33" s="302"/>
      <c r="TLD33" s="302"/>
      <c r="TLE33" s="302"/>
      <c r="TLF33" s="302"/>
      <c r="TLG33" s="302"/>
      <c r="TLH33" s="302"/>
      <c r="TLI33" s="302"/>
      <c r="TLJ33" s="302"/>
      <c r="TLK33" s="302"/>
      <c r="TLL33" s="302"/>
      <c r="TLM33" s="302"/>
      <c r="TLN33" s="302"/>
      <c r="TLO33" s="302"/>
      <c r="TLP33" s="302"/>
      <c r="TLQ33" s="302"/>
      <c r="TLR33" s="302"/>
      <c r="TLS33" s="302"/>
      <c r="TLT33" s="302"/>
      <c r="TLU33" s="302"/>
      <c r="TLV33" s="302"/>
      <c r="TLW33" s="302"/>
      <c r="TLX33" s="302"/>
      <c r="TLY33" s="302"/>
      <c r="TLZ33" s="302"/>
      <c r="TMA33" s="302"/>
      <c r="TMB33" s="302"/>
      <c r="TMC33" s="302"/>
      <c r="TMD33" s="302"/>
      <c r="TME33" s="302"/>
      <c r="TMF33" s="302"/>
      <c r="TMG33" s="302"/>
      <c r="TMH33" s="302"/>
      <c r="TMI33" s="302"/>
      <c r="TMJ33" s="302"/>
      <c r="TMK33" s="302"/>
      <c r="TML33" s="302"/>
      <c r="TMM33" s="302"/>
      <c r="TMN33" s="302"/>
      <c r="TMO33" s="302"/>
      <c r="TMP33" s="302"/>
      <c r="TMQ33" s="302"/>
      <c r="TMR33" s="302"/>
      <c r="TMS33" s="302"/>
      <c r="TMT33" s="302"/>
      <c r="TMU33" s="302"/>
      <c r="TMV33" s="302"/>
      <c r="TMW33" s="302"/>
      <c r="TMX33" s="302"/>
      <c r="TMY33" s="302"/>
      <c r="TMZ33" s="302"/>
      <c r="TNA33" s="302"/>
      <c r="TNB33" s="302"/>
      <c r="TNC33" s="302"/>
      <c r="TND33" s="302"/>
      <c r="TNE33" s="302"/>
      <c r="TNF33" s="302"/>
      <c r="TNG33" s="302"/>
      <c r="TNH33" s="302"/>
      <c r="TNI33" s="302"/>
      <c r="TNJ33" s="302"/>
      <c r="TNK33" s="302"/>
      <c r="TNL33" s="302"/>
      <c r="TNM33" s="302"/>
      <c r="TNN33" s="302"/>
      <c r="TNO33" s="302"/>
      <c r="TNP33" s="302"/>
      <c r="TNQ33" s="302"/>
      <c r="TNR33" s="302"/>
      <c r="TNS33" s="302"/>
      <c r="TNT33" s="302"/>
      <c r="TNU33" s="302"/>
      <c r="TNV33" s="302"/>
      <c r="TNW33" s="302"/>
      <c r="TNX33" s="302"/>
      <c r="TNY33" s="302"/>
      <c r="TNZ33" s="302"/>
      <c r="TOA33" s="302"/>
      <c r="TOB33" s="302"/>
      <c r="TOC33" s="302"/>
      <c r="TOD33" s="302"/>
      <c r="TOE33" s="302"/>
      <c r="TOF33" s="302"/>
      <c r="TOG33" s="302"/>
      <c r="TOH33" s="302"/>
      <c r="TOI33" s="302"/>
      <c r="TOJ33" s="302"/>
      <c r="TOK33" s="302"/>
      <c r="TOL33" s="302"/>
      <c r="TOM33" s="302"/>
      <c r="TON33" s="302"/>
      <c r="TOO33" s="302"/>
      <c r="TOP33" s="302"/>
      <c r="TOQ33" s="302"/>
      <c r="TOR33" s="302"/>
      <c r="TOS33" s="302"/>
      <c r="TOT33" s="302"/>
      <c r="TOU33" s="302"/>
      <c r="TOV33" s="302"/>
      <c r="TOW33" s="302"/>
      <c r="TOX33" s="302"/>
      <c r="TOY33" s="302"/>
      <c r="TOZ33" s="302"/>
      <c r="TPA33" s="302"/>
      <c r="TPB33" s="302"/>
      <c r="TPC33" s="302"/>
      <c r="TPD33" s="302"/>
      <c r="TPE33" s="302"/>
      <c r="TPF33" s="302"/>
      <c r="TPG33" s="302"/>
      <c r="TPH33" s="302"/>
      <c r="TPI33" s="302"/>
      <c r="TPJ33" s="302"/>
      <c r="TPK33" s="302"/>
      <c r="TPL33" s="302"/>
      <c r="TPM33" s="302"/>
      <c r="TPN33" s="302"/>
      <c r="TPO33" s="302"/>
      <c r="TPP33" s="302"/>
      <c r="TPQ33" s="302"/>
      <c r="TPR33" s="302"/>
      <c r="TPS33" s="302"/>
      <c r="TPT33" s="302"/>
      <c r="TPU33" s="302"/>
      <c r="TPV33" s="302"/>
      <c r="TPW33" s="302"/>
      <c r="TPX33" s="302"/>
      <c r="TPY33" s="302"/>
      <c r="TPZ33" s="302"/>
      <c r="TQA33" s="302"/>
      <c r="TQB33" s="302"/>
      <c r="TQC33" s="302"/>
      <c r="TQD33" s="302"/>
      <c r="TQE33" s="302"/>
      <c r="TQF33" s="302"/>
      <c r="TQG33" s="302"/>
      <c r="TQH33" s="302"/>
      <c r="TQI33" s="302"/>
      <c r="TQJ33" s="302"/>
      <c r="TQK33" s="302"/>
      <c r="TQL33" s="302"/>
      <c r="TQM33" s="302"/>
      <c r="TQN33" s="302"/>
      <c r="TQO33" s="302"/>
      <c r="TQP33" s="302"/>
      <c r="TQQ33" s="302"/>
      <c r="TQR33" s="302"/>
      <c r="TQS33" s="302"/>
      <c r="TQT33" s="302"/>
      <c r="TQU33" s="302"/>
      <c r="TQV33" s="302"/>
      <c r="TQW33" s="302"/>
      <c r="TQX33" s="302"/>
      <c r="TQY33" s="302"/>
      <c r="TQZ33" s="302"/>
      <c r="TRA33" s="302"/>
      <c r="TRB33" s="302"/>
      <c r="TRC33" s="302"/>
      <c r="TRD33" s="302"/>
      <c r="TRE33" s="302"/>
      <c r="TRF33" s="302"/>
      <c r="TRG33" s="302"/>
      <c r="TRH33" s="302"/>
      <c r="TRI33" s="302"/>
      <c r="TRJ33" s="302"/>
      <c r="TRK33" s="302"/>
      <c r="TRL33" s="302"/>
      <c r="TRM33" s="302"/>
      <c r="TRN33" s="302"/>
      <c r="TRO33" s="302"/>
      <c r="TRP33" s="302"/>
      <c r="TRQ33" s="302"/>
      <c r="TRR33" s="302"/>
      <c r="TRS33" s="302"/>
      <c r="TRT33" s="302"/>
      <c r="TRU33" s="302"/>
      <c r="TRV33" s="302"/>
      <c r="TRW33" s="302"/>
      <c r="TRX33" s="302"/>
      <c r="TRY33" s="302"/>
      <c r="TRZ33" s="302"/>
      <c r="TSA33" s="302"/>
      <c r="TSB33" s="302"/>
      <c r="TSC33" s="302"/>
      <c r="TSD33" s="302"/>
      <c r="TSE33" s="302"/>
      <c r="TSF33" s="302"/>
      <c r="TSG33" s="302"/>
      <c r="TSH33" s="302"/>
      <c r="TSI33" s="302"/>
      <c r="TSJ33" s="302"/>
      <c r="TSK33" s="302"/>
      <c r="TSL33" s="302"/>
      <c r="TSM33" s="302"/>
      <c r="TSN33" s="302"/>
      <c r="TSO33" s="302"/>
      <c r="TSP33" s="302"/>
      <c r="TSQ33" s="302"/>
      <c r="TSR33" s="302"/>
      <c r="TSS33" s="302"/>
      <c r="TST33" s="302"/>
      <c r="TSU33" s="302"/>
      <c r="TSV33" s="302"/>
      <c r="TSW33" s="302"/>
      <c r="TSX33" s="302"/>
      <c r="TSY33" s="302"/>
      <c r="TSZ33" s="302"/>
      <c r="TTA33" s="302"/>
      <c r="TTB33" s="302"/>
      <c r="TTC33" s="302"/>
      <c r="TTD33" s="302"/>
      <c r="TTE33" s="302"/>
      <c r="TTF33" s="302"/>
      <c r="TTG33" s="302"/>
      <c r="TTH33" s="302"/>
      <c r="TTI33" s="302"/>
      <c r="TTJ33" s="302"/>
      <c r="TTK33" s="302"/>
      <c r="TTL33" s="302"/>
      <c r="TTM33" s="302"/>
      <c r="TTN33" s="302"/>
      <c r="TTO33" s="302"/>
      <c r="TTP33" s="302"/>
      <c r="TTQ33" s="302"/>
      <c r="TTR33" s="302"/>
      <c r="TTS33" s="302"/>
      <c r="TTT33" s="302"/>
      <c r="TTU33" s="302"/>
      <c r="TTV33" s="302"/>
      <c r="TTW33" s="302"/>
      <c r="TTX33" s="302"/>
      <c r="TTY33" s="302"/>
      <c r="TTZ33" s="302"/>
      <c r="TUA33" s="302"/>
      <c r="TUB33" s="302"/>
      <c r="TUC33" s="302"/>
      <c r="TUD33" s="302"/>
      <c r="TUE33" s="302"/>
      <c r="TUF33" s="302"/>
      <c r="TUG33" s="302"/>
      <c r="TUH33" s="302"/>
      <c r="TUI33" s="302"/>
      <c r="TUJ33" s="302"/>
      <c r="TUK33" s="302"/>
      <c r="TUL33" s="302"/>
      <c r="TUM33" s="302"/>
      <c r="TUN33" s="302"/>
      <c r="TUO33" s="302"/>
      <c r="TUP33" s="302"/>
      <c r="TUQ33" s="302"/>
      <c r="TUR33" s="302"/>
      <c r="TUS33" s="302"/>
      <c r="TUT33" s="302"/>
      <c r="TUU33" s="302"/>
      <c r="TUV33" s="302"/>
      <c r="TUW33" s="302"/>
      <c r="TUX33" s="302"/>
      <c r="TUY33" s="302"/>
      <c r="TUZ33" s="302"/>
      <c r="TVA33" s="302"/>
      <c r="TVB33" s="302"/>
      <c r="TVC33" s="302"/>
      <c r="TVD33" s="302"/>
      <c r="TVE33" s="302"/>
      <c r="TVF33" s="302"/>
      <c r="TVG33" s="302"/>
      <c r="TVH33" s="302"/>
      <c r="TVI33" s="302"/>
      <c r="TVJ33" s="302"/>
      <c r="TVK33" s="302"/>
      <c r="TVL33" s="302"/>
      <c r="TVM33" s="302"/>
      <c r="TVN33" s="302"/>
      <c r="TVO33" s="302"/>
      <c r="TVP33" s="302"/>
      <c r="TVQ33" s="302"/>
      <c r="TVR33" s="302"/>
      <c r="TVS33" s="302"/>
      <c r="TVT33" s="302"/>
      <c r="TVU33" s="302"/>
      <c r="TVV33" s="302"/>
      <c r="TVW33" s="302"/>
      <c r="TVX33" s="302"/>
      <c r="TVY33" s="302"/>
      <c r="TVZ33" s="302"/>
      <c r="TWA33" s="302"/>
      <c r="TWB33" s="302"/>
      <c r="TWC33" s="302"/>
      <c r="TWD33" s="302"/>
      <c r="TWE33" s="302"/>
      <c r="TWF33" s="302"/>
      <c r="TWG33" s="302"/>
      <c r="TWH33" s="302"/>
      <c r="TWI33" s="302"/>
      <c r="TWJ33" s="302"/>
      <c r="TWK33" s="302"/>
      <c r="TWL33" s="302"/>
      <c r="TWM33" s="302"/>
      <c r="TWN33" s="302"/>
      <c r="TWO33" s="302"/>
      <c r="TWP33" s="302"/>
      <c r="TWQ33" s="302"/>
      <c r="TWR33" s="302"/>
      <c r="TWS33" s="302"/>
      <c r="TWT33" s="302"/>
      <c r="TWU33" s="302"/>
      <c r="TWV33" s="302"/>
      <c r="TWW33" s="302"/>
      <c r="TWX33" s="302"/>
      <c r="TWY33" s="302"/>
      <c r="TWZ33" s="302"/>
      <c r="TXA33" s="302"/>
      <c r="TXB33" s="302"/>
      <c r="TXC33" s="302"/>
      <c r="TXD33" s="302"/>
      <c r="TXE33" s="302"/>
      <c r="TXF33" s="302"/>
      <c r="TXG33" s="302"/>
      <c r="TXH33" s="302"/>
      <c r="TXI33" s="302"/>
      <c r="TXJ33" s="302"/>
      <c r="TXK33" s="302"/>
      <c r="TXL33" s="302"/>
      <c r="TXM33" s="302"/>
      <c r="TXN33" s="302"/>
      <c r="TXO33" s="302"/>
      <c r="TXP33" s="302"/>
      <c r="TXQ33" s="302"/>
      <c r="TXR33" s="302"/>
      <c r="TXS33" s="302"/>
      <c r="TXT33" s="302"/>
      <c r="TXU33" s="302"/>
      <c r="TXV33" s="302"/>
      <c r="TXW33" s="302"/>
      <c r="TXX33" s="302"/>
      <c r="TXY33" s="302"/>
      <c r="TXZ33" s="302"/>
      <c r="TYA33" s="302"/>
      <c r="TYB33" s="302"/>
      <c r="TYC33" s="302"/>
      <c r="TYD33" s="302"/>
      <c r="TYE33" s="302"/>
      <c r="TYF33" s="302"/>
      <c r="TYG33" s="302"/>
      <c r="TYH33" s="302"/>
      <c r="TYI33" s="302"/>
      <c r="TYJ33" s="302"/>
      <c r="TYK33" s="302"/>
      <c r="TYL33" s="302"/>
      <c r="TYM33" s="302"/>
      <c r="TYN33" s="302"/>
      <c r="TYO33" s="302"/>
      <c r="TYP33" s="302"/>
      <c r="TYQ33" s="302"/>
      <c r="TYR33" s="302"/>
      <c r="TYS33" s="302"/>
      <c r="TYT33" s="302"/>
      <c r="TYU33" s="302"/>
      <c r="TYV33" s="302"/>
      <c r="TYW33" s="302"/>
      <c r="TYX33" s="302"/>
      <c r="TYY33" s="302"/>
      <c r="TYZ33" s="302"/>
      <c r="TZA33" s="302"/>
      <c r="TZB33" s="302"/>
      <c r="TZC33" s="302"/>
      <c r="TZD33" s="302"/>
      <c r="TZE33" s="302"/>
      <c r="TZF33" s="302"/>
      <c r="TZG33" s="302"/>
      <c r="TZH33" s="302"/>
      <c r="TZI33" s="302"/>
      <c r="TZJ33" s="302"/>
      <c r="TZK33" s="302"/>
      <c r="TZL33" s="302"/>
      <c r="TZM33" s="302"/>
      <c r="TZN33" s="302"/>
      <c r="TZO33" s="302"/>
      <c r="TZP33" s="302"/>
      <c r="TZQ33" s="302"/>
      <c r="TZR33" s="302"/>
      <c r="TZS33" s="302"/>
      <c r="TZT33" s="302"/>
      <c r="TZU33" s="302"/>
      <c r="TZV33" s="302"/>
      <c r="TZW33" s="302"/>
      <c r="TZX33" s="302"/>
      <c r="TZY33" s="302"/>
      <c r="TZZ33" s="302"/>
      <c r="UAA33" s="302"/>
      <c r="UAB33" s="302"/>
      <c r="UAC33" s="302"/>
      <c r="UAD33" s="302"/>
      <c r="UAE33" s="302"/>
      <c r="UAF33" s="302"/>
      <c r="UAG33" s="302"/>
      <c r="UAH33" s="302"/>
      <c r="UAI33" s="302"/>
      <c r="UAJ33" s="302"/>
      <c r="UAK33" s="302"/>
      <c r="UAL33" s="302"/>
      <c r="UAM33" s="302"/>
      <c r="UAN33" s="302"/>
      <c r="UAO33" s="302"/>
      <c r="UAP33" s="302"/>
      <c r="UAQ33" s="302"/>
      <c r="UAR33" s="302"/>
      <c r="UAS33" s="302"/>
      <c r="UAT33" s="302"/>
      <c r="UAU33" s="302"/>
      <c r="UAV33" s="302"/>
      <c r="UAW33" s="302"/>
      <c r="UAX33" s="302"/>
      <c r="UAY33" s="302"/>
      <c r="UAZ33" s="302"/>
      <c r="UBA33" s="302"/>
      <c r="UBB33" s="302"/>
      <c r="UBC33" s="302"/>
      <c r="UBD33" s="302"/>
      <c r="UBE33" s="302"/>
      <c r="UBF33" s="302"/>
      <c r="UBG33" s="302"/>
      <c r="UBH33" s="302"/>
      <c r="UBI33" s="302"/>
      <c r="UBJ33" s="302"/>
      <c r="UBK33" s="302"/>
      <c r="UBL33" s="302"/>
      <c r="UBM33" s="302"/>
      <c r="UBN33" s="302"/>
      <c r="UBO33" s="302"/>
      <c r="UBP33" s="302"/>
      <c r="UBQ33" s="302"/>
      <c r="UBR33" s="302"/>
      <c r="UBS33" s="302"/>
      <c r="UBT33" s="302"/>
      <c r="UBU33" s="302"/>
      <c r="UBV33" s="302"/>
      <c r="UBW33" s="302"/>
      <c r="UBX33" s="302"/>
      <c r="UBY33" s="302"/>
      <c r="UBZ33" s="302"/>
      <c r="UCA33" s="302"/>
      <c r="UCB33" s="302"/>
      <c r="UCC33" s="302"/>
      <c r="UCD33" s="302"/>
      <c r="UCE33" s="302"/>
      <c r="UCF33" s="302"/>
      <c r="UCG33" s="302"/>
      <c r="UCH33" s="302"/>
      <c r="UCI33" s="302"/>
      <c r="UCJ33" s="302"/>
      <c r="UCK33" s="302"/>
      <c r="UCL33" s="302"/>
      <c r="UCM33" s="302"/>
      <c r="UCN33" s="302"/>
      <c r="UCO33" s="302"/>
      <c r="UCP33" s="302"/>
      <c r="UCQ33" s="302"/>
      <c r="UCR33" s="302"/>
      <c r="UCS33" s="302"/>
      <c r="UCT33" s="302"/>
      <c r="UCU33" s="302"/>
      <c r="UCV33" s="302"/>
      <c r="UCW33" s="302"/>
      <c r="UCX33" s="302"/>
      <c r="UCY33" s="302"/>
      <c r="UCZ33" s="302"/>
      <c r="UDA33" s="302"/>
      <c r="UDB33" s="302"/>
      <c r="UDC33" s="302"/>
      <c r="UDD33" s="302"/>
      <c r="UDE33" s="302"/>
      <c r="UDF33" s="302"/>
      <c r="UDG33" s="302"/>
      <c r="UDH33" s="302"/>
      <c r="UDI33" s="302"/>
      <c r="UDJ33" s="302"/>
      <c r="UDK33" s="302"/>
      <c r="UDL33" s="302"/>
      <c r="UDM33" s="302"/>
      <c r="UDN33" s="302"/>
      <c r="UDO33" s="302"/>
      <c r="UDP33" s="302"/>
      <c r="UDQ33" s="302"/>
      <c r="UDR33" s="302"/>
      <c r="UDS33" s="302"/>
      <c r="UDT33" s="302"/>
      <c r="UDU33" s="302"/>
      <c r="UDV33" s="302"/>
      <c r="UDW33" s="302"/>
      <c r="UDX33" s="302"/>
      <c r="UDY33" s="302"/>
      <c r="UDZ33" s="302"/>
      <c r="UEA33" s="302"/>
      <c r="UEB33" s="302"/>
      <c r="UEC33" s="302"/>
      <c r="UED33" s="302"/>
      <c r="UEE33" s="302"/>
      <c r="UEF33" s="302"/>
      <c r="UEG33" s="302"/>
      <c r="UEH33" s="302"/>
      <c r="UEI33" s="302"/>
      <c r="UEJ33" s="302"/>
      <c r="UEK33" s="302"/>
      <c r="UEL33" s="302"/>
      <c r="UEM33" s="302"/>
      <c r="UEN33" s="302"/>
      <c r="UEO33" s="302"/>
      <c r="UEP33" s="302"/>
      <c r="UEQ33" s="302"/>
      <c r="UER33" s="302"/>
      <c r="UES33" s="302"/>
      <c r="UET33" s="302"/>
      <c r="UEU33" s="302"/>
      <c r="UEV33" s="302"/>
      <c r="UEW33" s="302"/>
      <c r="UEX33" s="302"/>
      <c r="UEY33" s="302"/>
      <c r="UEZ33" s="302"/>
      <c r="UFA33" s="302"/>
      <c r="UFB33" s="302"/>
      <c r="UFC33" s="302"/>
      <c r="UFD33" s="302"/>
      <c r="UFE33" s="302"/>
      <c r="UFF33" s="302"/>
      <c r="UFG33" s="302"/>
      <c r="UFH33" s="302"/>
      <c r="UFI33" s="302"/>
      <c r="UFJ33" s="302"/>
      <c r="UFK33" s="302"/>
      <c r="UFL33" s="302"/>
      <c r="UFM33" s="302"/>
      <c r="UFN33" s="302"/>
      <c r="UFO33" s="302"/>
      <c r="UFP33" s="302"/>
      <c r="UFQ33" s="302"/>
      <c r="UFR33" s="302"/>
      <c r="UFS33" s="302"/>
      <c r="UFT33" s="302"/>
      <c r="UFU33" s="302"/>
      <c r="UFV33" s="302"/>
      <c r="UFW33" s="302"/>
      <c r="UFX33" s="302"/>
      <c r="UFY33" s="302"/>
      <c r="UFZ33" s="302"/>
      <c r="UGA33" s="302"/>
      <c r="UGB33" s="302"/>
      <c r="UGC33" s="302"/>
      <c r="UGD33" s="302"/>
      <c r="UGE33" s="302"/>
      <c r="UGF33" s="302"/>
      <c r="UGG33" s="302"/>
      <c r="UGH33" s="302"/>
      <c r="UGI33" s="302"/>
      <c r="UGJ33" s="302"/>
      <c r="UGK33" s="302"/>
      <c r="UGL33" s="302"/>
      <c r="UGM33" s="302"/>
      <c r="UGN33" s="302"/>
      <c r="UGO33" s="302"/>
      <c r="UGP33" s="302"/>
      <c r="UGQ33" s="302"/>
      <c r="UGR33" s="302"/>
      <c r="UGS33" s="302"/>
      <c r="UGT33" s="302"/>
      <c r="UGU33" s="302"/>
      <c r="UGV33" s="302"/>
      <c r="UGW33" s="302"/>
      <c r="UGX33" s="302"/>
      <c r="UGY33" s="302"/>
      <c r="UGZ33" s="302"/>
      <c r="UHA33" s="302"/>
      <c r="UHB33" s="302"/>
      <c r="UHC33" s="302"/>
      <c r="UHD33" s="302"/>
      <c r="UHE33" s="302"/>
      <c r="UHF33" s="302"/>
      <c r="UHG33" s="302"/>
      <c r="UHH33" s="302"/>
      <c r="UHI33" s="302"/>
      <c r="UHJ33" s="302"/>
      <c r="UHK33" s="302"/>
      <c r="UHL33" s="302"/>
      <c r="UHM33" s="302"/>
      <c r="UHN33" s="302"/>
      <c r="UHO33" s="302"/>
      <c r="UHP33" s="302"/>
      <c r="UHQ33" s="302"/>
      <c r="UHR33" s="302"/>
      <c r="UHS33" s="302"/>
      <c r="UHT33" s="302"/>
      <c r="UHU33" s="302"/>
      <c r="UHV33" s="302"/>
      <c r="UHW33" s="302"/>
      <c r="UHX33" s="302"/>
      <c r="UHY33" s="302"/>
      <c r="UHZ33" s="302"/>
      <c r="UIA33" s="302"/>
      <c r="UIB33" s="302"/>
      <c r="UIC33" s="302"/>
      <c r="UID33" s="302"/>
      <c r="UIE33" s="302"/>
      <c r="UIF33" s="302"/>
      <c r="UIG33" s="302"/>
      <c r="UIH33" s="302"/>
      <c r="UII33" s="302"/>
      <c r="UIJ33" s="302"/>
      <c r="UIK33" s="302"/>
      <c r="UIL33" s="302"/>
      <c r="UIM33" s="302"/>
      <c r="UIN33" s="302"/>
      <c r="UIO33" s="302"/>
      <c r="UIP33" s="302"/>
      <c r="UIQ33" s="302"/>
      <c r="UIR33" s="302"/>
      <c r="UIS33" s="302"/>
      <c r="UIT33" s="302"/>
      <c r="UIU33" s="302"/>
      <c r="UIV33" s="302"/>
      <c r="UIW33" s="302"/>
      <c r="UIX33" s="302"/>
      <c r="UIY33" s="302"/>
      <c r="UIZ33" s="302"/>
      <c r="UJA33" s="302"/>
      <c r="UJB33" s="302"/>
      <c r="UJC33" s="302"/>
      <c r="UJD33" s="302"/>
      <c r="UJE33" s="302"/>
      <c r="UJF33" s="302"/>
      <c r="UJG33" s="302"/>
      <c r="UJH33" s="302"/>
      <c r="UJI33" s="302"/>
      <c r="UJJ33" s="302"/>
      <c r="UJK33" s="302"/>
      <c r="UJL33" s="302"/>
      <c r="UJM33" s="302"/>
      <c r="UJN33" s="302"/>
      <c r="UJO33" s="302"/>
      <c r="UJP33" s="302"/>
      <c r="UJQ33" s="302"/>
      <c r="UJR33" s="302"/>
      <c r="UJS33" s="302"/>
      <c r="UJT33" s="302"/>
      <c r="UJU33" s="302"/>
      <c r="UJV33" s="302"/>
      <c r="UJW33" s="302"/>
      <c r="UJX33" s="302"/>
      <c r="UJY33" s="302"/>
      <c r="UJZ33" s="302"/>
      <c r="UKA33" s="302"/>
      <c r="UKB33" s="302"/>
      <c r="UKC33" s="302"/>
      <c r="UKD33" s="302"/>
      <c r="UKE33" s="302"/>
      <c r="UKF33" s="302"/>
      <c r="UKG33" s="302"/>
      <c r="UKH33" s="302"/>
      <c r="UKI33" s="302"/>
      <c r="UKJ33" s="302"/>
      <c r="UKK33" s="302"/>
      <c r="UKL33" s="302"/>
      <c r="UKM33" s="302"/>
      <c r="UKN33" s="302"/>
      <c r="UKO33" s="302"/>
      <c r="UKP33" s="302"/>
      <c r="UKQ33" s="302"/>
      <c r="UKR33" s="302"/>
      <c r="UKS33" s="302"/>
      <c r="UKT33" s="302"/>
      <c r="UKU33" s="302"/>
      <c r="UKV33" s="302"/>
      <c r="UKW33" s="302"/>
      <c r="UKX33" s="302"/>
      <c r="UKY33" s="302"/>
      <c r="UKZ33" s="302"/>
      <c r="ULA33" s="302"/>
      <c r="ULB33" s="302"/>
      <c r="ULC33" s="302"/>
      <c r="ULD33" s="302"/>
      <c r="ULE33" s="302"/>
      <c r="ULF33" s="302"/>
      <c r="ULG33" s="302"/>
      <c r="ULH33" s="302"/>
      <c r="ULI33" s="302"/>
      <c r="ULJ33" s="302"/>
      <c r="ULK33" s="302"/>
      <c r="ULL33" s="302"/>
      <c r="ULM33" s="302"/>
      <c r="ULN33" s="302"/>
      <c r="ULO33" s="302"/>
      <c r="ULP33" s="302"/>
      <c r="ULQ33" s="302"/>
      <c r="ULR33" s="302"/>
      <c r="ULS33" s="302"/>
      <c r="ULT33" s="302"/>
      <c r="ULU33" s="302"/>
      <c r="ULV33" s="302"/>
      <c r="ULW33" s="302"/>
      <c r="ULX33" s="302"/>
      <c r="ULY33" s="302"/>
      <c r="ULZ33" s="302"/>
      <c r="UMA33" s="302"/>
      <c r="UMB33" s="302"/>
      <c r="UMC33" s="302"/>
      <c r="UMD33" s="302"/>
      <c r="UME33" s="302"/>
      <c r="UMF33" s="302"/>
      <c r="UMG33" s="302"/>
      <c r="UMH33" s="302"/>
      <c r="UMI33" s="302"/>
      <c r="UMJ33" s="302"/>
      <c r="UMK33" s="302"/>
      <c r="UML33" s="302"/>
      <c r="UMM33" s="302"/>
      <c r="UMN33" s="302"/>
      <c r="UMO33" s="302"/>
      <c r="UMP33" s="302"/>
      <c r="UMQ33" s="302"/>
      <c r="UMR33" s="302"/>
      <c r="UMS33" s="302"/>
      <c r="UMT33" s="302"/>
      <c r="UMU33" s="302"/>
      <c r="UMV33" s="302"/>
      <c r="UMW33" s="302"/>
      <c r="UMX33" s="302"/>
      <c r="UMY33" s="302"/>
      <c r="UMZ33" s="302"/>
      <c r="UNA33" s="302"/>
      <c r="UNB33" s="302"/>
      <c r="UNC33" s="302"/>
      <c r="UND33" s="302"/>
      <c r="UNE33" s="302"/>
      <c r="UNF33" s="302"/>
      <c r="UNG33" s="302"/>
      <c r="UNH33" s="302"/>
      <c r="UNI33" s="302"/>
      <c r="UNJ33" s="302"/>
      <c r="UNK33" s="302"/>
      <c r="UNL33" s="302"/>
      <c r="UNM33" s="302"/>
      <c r="UNN33" s="302"/>
      <c r="UNO33" s="302"/>
      <c r="UNP33" s="302"/>
      <c r="UNQ33" s="302"/>
      <c r="UNR33" s="302"/>
      <c r="UNS33" s="302"/>
      <c r="UNT33" s="302"/>
      <c r="UNU33" s="302"/>
      <c r="UNV33" s="302"/>
      <c r="UNW33" s="302"/>
      <c r="UNX33" s="302"/>
      <c r="UNY33" s="302"/>
      <c r="UNZ33" s="302"/>
      <c r="UOA33" s="302"/>
      <c r="UOB33" s="302"/>
      <c r="UOC33" s="302"/>
      <c r="UOD33" s="302"/>
      <c r="UOE33" s="302"/>
      <c r="UOF33" s="302"/>
      <c r="UOG33" s="302"/>
      <c r="UOH33" s="302"/>
      <c r="UOI33" s="302"/>
      <c r="UOJ33" s="302"/>
      <c r="UOK33" s="302"/>
      <c r="UOL33" s="302"/>
      <c r="UOM33" s="302"/>
      <c r="UON33" s="302"/>
      <c r="UOO33" s="302"/>
      <c r="UOP33" s="302"/>
      <c r="UOQ33" s="302"/>
      <c r="UOR33" s="302"/>
      <c r="UOS33" s="302"/>
      <c r="UOT33" s="302"/>
      <c r="UOU33" s="302"/>
      <c r="UOV33" s="302"/>
      <c r="UOW33" s="302"/>
      <c r="UOX33" s="302"/>
      <c r="UOY33" s="302"/>
      <c r="UOZ33" s="302"/>
      <c r="UPA33" s="302"/>
      <c r="UPB33" s="302"/>
      <c r="UPC33" s="302"/>
      <c r="UPD33" s="302"/>
      <c r="UPE33" s="302"/>
      <c r="UPF33" s="302"/>
      <c r="UPG33" s="302"/>
      <c r="UPH33" s="302"/>
      <c r="UPI33" s="302"/>
      <c r="UPJ33" s="302"/>
      <c r="UPK33" s="302"/>
      <c r="UPL33" s="302"/>
      <c r="UPM33" s="302"/>
      <c r="UPN33" s="302"/>
      <c r="UPO33" s="302"/>
      <c r="UPP33" s="302"/>
      <c r="UPQ33" s="302"/>
      <c r="UPR33" s="302"/>
      <c r="UPS33" s="302"/>
      <c r="UPT33" s="302"/>
      <c r="UPU33" s="302"/>
      <c r="UPV33" s="302"/>
      <c r="UPW33" s="302"/>
      <c r="UPX33" s="302"/>
      <c r="UPY33" s="302"/>
      <c r="UPZ33" s="302"/>
      <c r="UQA33" s="302"/>
      <c r="UQB33" s="302"/>
      <c r="UQC33" s="302"/>
      <c r="UQD33" s="302"/>
      <c r="UQE33" s="302"/>
      <c r="UQF33" s="302"/>
      <c r="UQG33" s="302"/>
      <c r="UQH33" s="302"/>
      <c r="UQI33" s="302"/>
      <c r="UQJ33" s="302"/>
      <c r="UQK33" s="302"/>
      <c r="UQL33" s="302"/>
      <c r="UQM33" s="302"/>
      <c r="UQN33" s="302"/>
      <c r="UQO33" s="302"/>
      <c r="UQP33" s="302"/>
      <c r="UQQ33" s="302"/>
      <c r="UQR33" s="302"/>
      <c r="UQS33" s="302"/>
      <c r="UQT33" s="302"/>
      <c r="UQU33" s="302"/>
      <c r="UQV33" s="302"/>
      <c r="UQW33" s="302"/>
      <c r="UQX33" s="302"/>
      <c r="UQY33" s="302"/>
      <c r="UQZ33" s="302"/>
      <c r="URA33" s="302"/>
      <c r="URB33" s="302"/>
      <c r="URC33" s="302"/>
      <c r="URD33" s="302"/>
      <c r="URE33" s="302"/>
      <c r="URF33" s="302"/>
      <c r="URG33" s="302"/>
      <c r="URH33" s="302"/>
      <c r="URI33" s="302"/>
      <c r="URJ33" s="302"/>
      <c r="URK33" s="302"/>
      <c r="URL33" s="302"/>
      <c r="URM33" s="302"/>
      <c r="URN33" s="302"/>
      <c r="URO33" s="302"/>
      <c r="URP33" s="302"/>
      <c r="URQ33" s="302"/>
      <c r="URR33" s="302"/>
      <c r="URS33" s="302"/>
      <c r="URT33" s="302"/>
      <c r="URU33" s="302"/>
      <c r="URV33" s="302"/>
      <c r="URW33" s="302"/>
      <c r="URX33" s="302"/>
      <c r="URY33" s="302"/>
      <c r="URZ33" s="302"/>
      <c r="USA33" s="302"/>
      <c r="USB33" s="302"/>
      <c r="USC33" s="302"/>
      <c r="USD33" s="302"/>
      <c r="USE33" s="302"/>
      <c r="USF33" s="302"/>
      <c r="USG33" s="302"/>
      <c r="USH33" s="302"/>
      <c r="USI33" s="302"/>
      <c r="USJ33" s="302"/>
      <c r="USK33" s="302"/>
      <c r="USL33" s="302"/>
      <c r="USM33" s="302"/>
      <c r="USN33" s="302"/>
      <c r="USO33" s="302"/>
      <c r="USP33" s="302"/>
      <c r="USQ33" s="302"/>
      <c r="USR33" s="302"/>
      <c r="USS33" s="302"/>
      <c r="UST33" s="302"/>
      <c r="USU33" s="302"/>
      <c r="USV33" s="302"/>
      <c r="USW33" s="302"/>
      <c r="USX33" s="302"/>
      <c r="USY33" s="302"/>
      <c r="USZ33" s="302"/>
      <c r="UTA33" s="302"/>
      <c r="UTB33" s="302"/>
      <c r="UTC33" s="302"/>
      <c r="UTD33" s="302"/>
      <c r="UTE33" s="302"/>
      <c r="UTF33" s="302"/>
      <c r="UTG33" s="302"/>
      <c r="UTH33" s="302"/>
      <c r="UTI33" s="302"/>
      <c r="UTJ33" s="302"/>
      <c r="UTK33" s="302"/>
      <c r="UTL33" s="302"/>
      <c r="UTM33" s="302"/>
      <c r="UTN33" s="302"/>
      <c r="UTO33" s="302"/>
      <c r="UTP33" s="302"/>
      <c r="UTQ33" s="302"/>
      <c r="UTR33" s="302"/>
      <c r="UTS33" s="302"/>
      <c r="UTT33" s="302"/>
      <c r="UTU33" s="302"/>
      <c r="UTV33" s="302"/>
      <c r="UTW33" s="302"/>
      <c r="UTX33" s="302"/>
      <c r="UTY33" s="302"/>
      <c r="UTZ33" s="302"/>
      <c r="UUA33" s="302"/>
      <c r="UUB33" s="302"/>
      <c r="UUC33" s="302"/>
      <c r="UUD33" s="302"/>
      <c r="UUE33" s="302"/>
      <c r="UUF33" s="302"/>
      <c r="UUG33" s="302"/>
      <c r="UUH33" s="302"/>
      <c r="UUI33" s="302"/>
      <c r="UUJ33" s="302"/>
      <c r="UUK33" s="302"/>
      <c r="UUL33" s="302"/>
      <c r="UUM33" s="302"/>
      <c r="UUN33" s="302"/>
      <c r="UUO33" s="302"/>
      <c r="UUP33" s="302"/>
      <c r="UUQ33" s="302"/>
      <c r="UUR33" s="302"/>
      <c r="UUS33" s="302"/>
      <c r="UUT33" s="302"/>
      <c r="UUU33" s="302"/>
      <c r="UUV33" s="302"/>
      <c r="UUW33" s="302"/>
      <c r="UUX33" s="302"/>
      <c r="UUY33" s="302"/>
      <c r="UUZ33" s="302"/>
      <c r="UVA33" s="302"/>
      <c r="UVB33" s="302"/>
      <c r="UVC33" s="302"/>
      <c r="UVD33" s="302"/>
      <c r="UVE33" s="302"/>
      <c r="UVF33" s="302"/>
      <c r="UVG33" s="302"/>
      <c r="UVH33" s="302"/>
      <c r="UVI33" s="302"/>
      <c r="UVJ33" s="302"/>
      <c r="UVK33" s="302"/>
      <c r="UVL33" s="302"/>
      <c r="UVM33" s="302"/>
      <c r="UVN33" s="302"/>
      <c r="UVO33" s="302"/>
      <c r="UVP33" s="302"/>
      <c r="UVQ33" s="302"/>
      <c r="UVR33" s="302"/>
      <c r="UVS33" s="302"/>
      <c r="UVT33" s="302"/>
      <c r="UVU33" s="302"/>
      <c r="UVV33" s="302"/>
      <c r="UVW33" s="302"/>
      <c r="UVX33" s="302"/>
      <c r="UVY33" s="302"/>
      <c r="UVZ33" s="302"/>
      <c r="UWA33" s="302"/>
      <c r="UWB33" s="302"/>
      <c r="UWC33" s="302"/>
      <c r="UWD33" s="302"/>
      <c r="UWE33" s="302"/>
      <c r="UWF33" s="302"/>
      <c r="UWG33" s="302"/>
      <c r="UWH33" s="302"/>
      <c r="UWI33" s="302"/>
      <c r="UWJ33" s="302"/>
      <c r="UWK33" s="302"/>
      <c r="UWL33" s="302"/>
      <c r="UWM33" s="302"/>
      <c r="UWN33" s="302"/>
      <c r="UWO33" s="302"/>
      <c r="UWP33" s="302"/>
      <c r="UWQ33" s="302"/>
      <c r="UWR33" s="302"/>
      <c r="UWS33" s="302"/>
      <c r="UWT33" s="302"/>
      <c r="UWU33" s="302"/>
      <c r="UWV33" s="302"/>
      <c r="UWW33" s="302"/>
      <c r="UWX33" s="302"/>
      <c r="UWY33" s="302"/>
      <c r="UWZ33" s="302"/>
      <c r="UXA33" s="302"/>
      <c r="UXB33" s="302"/>
      <c r="UXC33" s="302"/>
      <c r="UXD33" s="302"/>
      <c r="UXE33" s="302"/>
      <c r="UXF33" s="302"/>
      <c r="UXG33" s="302"/>
      <c r="UXH33" s="302"/>
      <c r="UXI33" s="302"/>
      <c r="UXJ33" s="302"/>
      <c r="UXK33" s="302"/>
      <c r="UXL33" s="302"/>
      <c r="UXM33" s="302"/>
      <c r="UXN33" s="302"/>
      <c r="UXO33" s="302"/>
      <c r="UXP33" s="302"/>
      <c r="UXQ33" s="302"/>
      <c r="UXR33" s="302"/>
      <c r="UXS33" s="302"/>
      <c r="UXT33" s="302"/>
      <c r="UXU33" s="302"/>
      <c r="UXV33" s="302"/>
      <c r="UXW33" s="302"/>
      <c r="UXX33" s="302"/>
      <c r="UXY33" s="302"/>
      <c r="UXZ33" s="302"/>
      <c r="UYA33" s="302"/>
      <c r="UYB33" s="302"/>
      <c r="UYC33" s="302"/>
      <c r="UYD33" s="302"/>
      <c r="UYE33" s="302"/>
      <c r="UYF33" s="302"/>
      <c r="UYG33" s="302"/>
      <c r="UYH33" s="302"/>
      <c r="UYI33" s="302"/>
      <c r="UYJ33" s="302"/>
      <c r="UYK33" s="302"/>
      <c r="UYL33" s="302"/>
      <c r="UYM33" s="302"/>
      <c r="UYN33" s="302"/>
      <c r="UYO33" s="302"/>
      <c r="UYP33" s="302"/>
      <c r="UYQ33" s="302"/>
      <c r="UYR33" s="302"/>
      <c r="UYS33" s="302"/>
      <c r="UYT33" s="302"/>
      <c r="UYU33" s="302"/>
      <c r="UYV33" s="302"/>
      <c r="UYW33" s="302"/>
      <c r="UYX33" s="302"/>
      <c r="UYY33" s="302"/>
      <c r="UYZ33" s="302"/>
      <c r="UZA33" s="302"/>
      <c r="UZB33" s="302"/>
      <c r="UZC33" s="302"/>
      <c r="UZD33" s="302"/>
      <c r="UZE33" s="302"/>
      <c r="UZF33" s="302"/>
      <c r="UZG33" s="302"/>
      <c r="UZH33" s="302"/>
      <c r="UZI33" s="302"/>
      <c r="UZJ33" s="302"/>
      <c r="UZK33" s="302"/>
      <c r="UZL33" s="302"/>
      <c r="UZM33" s="302"/>
      <c r="UZN33" s="302"/>
      <c r="UZO33" s="302"/>
      <c r="UZP33" s="302"/>
      <c r="UZQ33" s="302"/>
      <c r="UZR33" s="302"/>
      <c r="UZS33" s="302"/>
      <c r="UZT33" s="302"/>
      <c r="UZU33" s="302"/>
      <c r="UZV33" s="302"/>
      <c r="UZW33" s="302"/>
      <c r="UZX33" s="302"/>
      <c r="UZY33" s="302"/>
      <c r="UZZ33" s="302"/>
      <c r="VAA33" s="302"/>
      <c r="VAB33" s="302"/>
      <c r="VAC33" s="302"/>
      <c r="VAD33" s="302"/>
      <c r="VAE33" s="302"/>
      <c r="VAF33" s="302"/>
      <c r="VAG33" s="302"/>
      <c r="VAH33" s="302"/>
      <c r="VAI33" s="302"/>
      <c r="VAJ33" s="302"/>
      <c r="VAK33" s="302"/>
      <c r="VAL33" s="302"/>
      <c r="VAM33" s="302"/>
      <c r="VAN33" s="302"/>
      <c r="VAO33" s="302"/>
      <c r="VAP33" s="302"/>
      <c r="VAQ33" s="302"/>
      <c r="VAR33" s="302"/>
      <c r="VAS33" s="302"/>
      <c r="VAT33" s="302"/>
      <c r="VAU33" s="302"/>
      <c r="VAV33" s="302"/>
      <c r="VAW33" s="302"/>
      <c r="VAX33" s="302"/>
      <c r="VAY33" s="302"/>
      <c r="VAZ33" s="302"/>
      <c r="VBA33" s="302"/>
      <c r="VBB33" s="302"/>
      <c r="VBC33" s="302"/>
      <c r="VBD33" s="302"/>
      <c r="VBE33" s="302"/>
      <c r="VBF33" s="302"/>
      <c r="VBG33" s="302"/>
      <c r="VBH33" s="302"/>
      <c r="VBI33" s="302"/>
      <c r="VBJ33" s="302"/>
      <c r="VBK33" s="302"/>
      <c r="VBL33" s="302"/>
      <c r="VBM33" s="302"/>
      <c r="VBN33" s="302"/>
      <c r="VBO33" s="302"/>
      <c r="VBP33" s="302"/>
      <c r="VBQ33" s="302"/>
      <c r="VBR33" s="302"/>
      <c r="VBS33" s="302"/>
      <c r="VBT33" s="302"/>
      <c r="VBU33" s="302"/>
      <c r="VBV33" s="302"/>
      <c r="VBW33" s="302"/>
      <c r="VBX33" s="302"/>
      <c r="VBY33" s="302"/>
      <c r="VBZ33" s="302"/>
      <c r="VCA33" s="302"/>
      <c r="VCB33" s="302"/>
      <c r="VCC33" s="302"/>
      <c r="VCD33" s="302"/>
      <c r="VCE33" s="302"/>
      <c r="VCF33" s="302"/>
      <c r="VCG33" s="302"/>
      <c r="VCH33" s="302"/>
      <c r="VCI33" s="302"/>
      <c r="VCJ33" s="302"/>
      <c r="VCK33" s="302"/>
      <c r="VCL33" s="302"/>
      <c r="VCM33" s="302"/>
      <c r="VCN33" s="302"/>
      <c r="VCO33" s="302"/>
      <c r="VCP33" s="302"/>
      <c r="VCQ33" s="302"/>
      <c r="VCR33" s="302"/>
      <c r="VCS33" s="302"/>
      <c r="VCT33" s="302"/>
      <c r="VCU33" s="302"/>
      <c r="VCV33" s="302"/>
      <c r="VCW33" s="302"/>
      <c r="VCX33" s="302"/>
      <c r="VCY33" s="302"/>
      <c r="VCZ33" s="302"/>
      <c r="VDA33" s="302"/>
      <c r="VDB33" s="302"/>
      <c r="VDC33" s="302"/>
      <c r="VDD33" s="302"/>
      <c r="VDE33" s="302"/>
      <c r="VDF33" s="302"/>
      <c r="VDG33" s="302"/>
      <c r="VDH33" s="302"/>
      <c r="VDI33" s="302"/>
      <c r="VDJ33" s="302"/>
      <c r="VDK33" s="302"/>
      <c r="VDL33" s="302"/>
      <c r="VDM33" s="302"/>
      <c r="VDN33" s="302"/>
      <c r="VDO33" s="302"/>
      <c r="VDP33" s="302"/>
      <c r="VDQ33" s="302"/>
      <c r="VDR33" s="302"/>
      <c r="VDS33" s="302"/>
      <c r="VDT33" s="302"/>
      <c r="VDU33" s="302"/>
      <c r="VDV33" s="302"/>
      <c r="VDW33" s="302"/>
      <c r="VDX33" s="302"/>
      <c r="VDY33" s="302"/>
      <c r="VDZ33" s="302"/>
      <c r="VEA33" s="302"/>
      <c r="VEB33" s="302"/>
      <c r="VEC33" s="302"/>
      <c r="VED33" s="302"/>
      <c r="VEE33" s="302"/>
      <c r="VEF33" s="302"/>
      <c r="VEG33" s="302"/>
      <c r="VEH33" s="302"/>
      <c r="VEI33" s="302"/>
      <c r="VEJ33" s="302"/>
      <c r="VEK33" s="302"/>
      <c r="VEL33" s="302"/>
      <c r="VEM33" s="302"/>
      <c r="VEN33" s="302"/>
      <c r="VEO33" s="302"/>
      <c r="VEP33" s="302"/>
      <c r="VEQ33" s="302"/>
      <c r="VER33" s="302"/>
      <c r="VES33" s="302"/>
      <c r="VET33" s="302"/>
      <c r="VEU33" s="302"/>
      <c r="VEV33" s="302"/>
      <c r="VEW33" s="302"/>
      <c r="VEX33" s="302"/>
      <c r="VEY33" s="302"/>
      <c r="VEZ33" s="302"/>
      <c r="VFA33" s="302"/>
      <c r="VFB33" s="302"/>
      <c r="VFC33" s="302"/>
      <c r="VFD33" s="302"/>
      <c r="VFE33" s="302"/>
      <c r="VFF33" s="302"/>
      <c r="VFG33" s="302"/>
      <c r="VFH33" s="302"/>
      <c r="VFI33" s="302"/>
      <c r="VFJ33" s="302"/>
      <c r="VFK33" s="302"/>
      <c r="VFL33" s="302"/>
      <c r="VFM33" s="302"/>
      <c r="VFN33" s="302"/>
      <c r="VFO33" s="302"/>
      <c r="VFP33" s="302"/>
      <c r="VFQ33" s="302"/>
      <c r="VFR33" s="302"/>
      <c r="VFS33" s="302"/>
      <c r="VFT33" s="302"/>
      <c r="VFU33" s="302"/>
      <c r="VFV33" s="302"/>
      <c r="VFW33" s="302"/>
      <c r="VFX33" s="302"/>
      <c r="VFY33" s="302"/>
      <c r="VFZ33" s="302"/>
      <c r="VGA33" s="302"/>
      <c r="VGB33" s="302"/>
      <c r="VGC33" s="302"/>
      <c r="VGD33" s="302"/>
      <c r="VGE33" s="302"/>
      <c r="VGF33" s="302"/>
      <c r="VGG33" s="302"/>
      <c r="VGH33" s="302"/>
      <c r="VGI33" s="302"/>
      <c r="VGJ33" s="302"/>
      <c r="VGK33" s="302"/>
      <c r="VGL33" s="302"/>
      <c r="VGM33" s="302"/>
      <c r="VGN33" s="302"/>
      <c r="VGO33" s="302"/>
      <c r="VGP33" s="302"/>
      <c r="VGQ33" s="302"/>
      <c r="VGR33" s="302"/>
      <c r="VGS33" s="302"/>
      <c r="VGT33" s="302"/>
      <c r="VGU33" s="302"/>
      <c r="VGV33" s="302"/>
      <c r="VGW33" s="302"/>
      <c r="VGX33" s="302"/>
      <c r="VGY33" s="302"/>
      <c r="VGZ33" s="302"/>
      <c r="VHA33" s="302"/>
      <c r="VHB33" s="302"/>
      <c r="VHC33" s="302"/>
      <c r="VHD33" s="302"/>
      <c r="VHE33" s="302"/>
      <c r="VHF33" s="302"/>
      <c r="VHG33" s="302"/>
      <c r="VHH33" s="302"/>
      <c r="VHI33" s="302"/>
      <c r="VHJ33" s="302"/>
      <c r="VHK33" s="302"/>
      <c r="VHL33" s="302"/>
      <c r="VHM33" s="302"/>
      <c r="VHN33" s="302"/>
      <c r="VHO33" s="302"/>
      <c r="VHP33" s="302"/>
      <c r="VHQ33" s="302"/>
      <c r="VHR33" s="302"/>
      <c r="VHS33" s="302"/>
      <c r="VHT33" s="302"/>
      <c r="VHU33" s="302"/>
      <c r="VHV33" s="302"/>
      <c r="VHW33" s="302"/>
      <c r="VHX33" s="302"/>
      <c r="VHY33" s="302"/>
      <c r="VHZ33" s="302"/>
      <c r="VIA33" s="302"/>
      <c r="VIB33" s="302"/>
      <c r="VIC33" s="302"/>
      <c r="VID33" s="302"/>
      <c r="VIE33" s="302"/>
      <c r="VIF33" s="302"/>
      <c r="VIG33" s="302"/>
      <c r="VIH33" s="302"/>
      <c r="VII33" s="302"/>
      <c r="VIJ33" s="302"/>
      <c r="VIK33" s="302"/>
      <c r="VIL33" s="302"/>
      <c r="VIM33" s="302"/>
      <c r="VIN33" s="302"/>
      <c r="VIO33" s="302"/>
      <c r="VIP33" s="302"/>
      <c r="VIQ33" s="302"/>
      <c r="VIR33" s="302"/>
      <c r="VIS33" s="302"/>
      <c r="VIT33" s="302"/>
      <c r="VIU33" s="302"/>
      <c r="VIV33" s="302"/>
      <c r="VIW33" s="302"/>
      <c r="VIX33" s="302"/>
      <c r="VIY33" s="302"/>
      <c r="VIZ33" s="302"/>
      <c r="VJA33" s="302"/>
      <c r="VJB33" s="302"/>
      <c r="VJC33" s="302"/>
      <c r="VJD33" s="302"/>
      <c r="VJE33" s="302"/>
      <c r="VJF33" s="302"/>
      <c r="VJG33" s="302"/>
      <c r="VJH33" s="302"/>
      <c r="VJI33" s="302"/>
      <c r="VJJ33" s="302"/>
      <c r="VJK33" s="302"/>
      <c r="VJL33" s="302"/>
      <c r="VJM33" s="302"/>
      <c r="VJN33" s="302"/>
      <c r="VJO33" s="302"/>
      <c r="VJP33" s="302"/>
      <c r="VJQ33" s="302"/>
      <c r="VJR33" s="302"/>
      <c r="VJS33" s="302"/>
      <c r="VJT33" s="302"/>
      <c r="VJU33" s="302"/>
      <c r="VJV33" s="302"/>
      <c r="VJW33" s="302"/>
      <c r="VJX33" s="302"/>
      <c r="VJY33" s="302"/>
      <c r="VJZ33" s="302"/>
      <c r="VKA33" s="302"/>
      <c r="VKB33" s="302"/>
      <c r="VKC33" s="302"/>
      <c r="VKD33" s="302"/>
      <c r="VKE33" s="302"/>
      <c r="VKF33" s="302"/>
      <c r="VKG33" s="302"/>
      <c r="VKH33" s="302"/>
      <c r="VKI33" s="302"/>
      <c r="VKJ33" s="302"/>
      <c r="VKK33" s="302"/>
      <c r="VKL33" s="302"/>
      <c r="VKM33" s="302"/>
      <c r="VKN33" s="302"/>
      <c r="VKO33" s="302"/>
      <c r="VKP33" s="302"/>
      <c r="VKQ33" s="302"/>
      <c r="VKR33" s="302"/>
      <c r="VKS33" s="302"/>
      <c r="VKT33" s="302"/>
      <c r="VKU33" s="302"/>
      <c r="VKV33" s="302"/>
      <c r="VKW33" s="302"/>
      <c r="VKX33" s="302"/>
      <c r="VKY33" s="302"/>
      <c r="VKZ33" s="302"/>
      <c r="VLA33" s="302"/>
      <c r="VLB33" s="302"/>
      <c r="VLC33" s="302"/>
      <c r="VLD33" s="302"/>
      <c r="VLE33" s="302"/>
      <c r="VLF33" s="302"/>
      <c r="VLG33" s="302"/>
      <c r="VLH33" s="302"/>
      <c r="VLI33" s="302"/>
      <c r="VLJ33" s="302"/>
      <c r="VLK33" s="302"/>
      <c r="VLL33" s="302"/>
      <c r="VLM33" s="302"/>
      <c r="VLN33" s="302"/>
      <c r="VLO33" s="302"/>
      <c r="VLP33" s="302"/>
      <c r="VLQ33" s="302"/>
      <c r="VLR33" s="302"/>
      <c r="VLS33" s="302"/>
      <c r="VLT33" s="302"/>
      <c r="VLU33" s="302"/>
      <c r="VLV33" s="302"/>
      <c r="VLW33" s="302"/>
      <c r="VLX33" s="302"/>
      <c r="VLY33" s="302"/>
      <c r="VLZ33" s="302"/>
      <c r="VMA33" s="302"/>
      <c r="VMB33" s="302"/>
      <c r="VMC33" s="302"/>
      <c r="VMD33" s="302"/>
      <c r="VME33" s="302"/>
      <c r="VMF33" s="302"/>
      <c r="VMG33" s="302"/>
      <c r="VMH33" s="302"/>
      <c r="VMI33" s="302"/>
      <c r="VMJ33" s="302"/>
      <c r="VMK33" s="302"/>
      <c r="VML33" s="302"/>
      <c r="VMM33" s="302"/>
      <c r="VMN33" s="302"/>
      <c r="VMO33" s="302"/>
      <c r="VMP33" s="302"/>
      <c r="VMQ33" s="302"/>
      <c r="VMR33" s="302"/>
      <c r="VMS33" s="302"/>
      <c r="VMT33" s="302"/>
      <c r="VMU33" s="302"/>
      <c r="VMV33" s="302"/>
      <c r="VMW33" s="302"/>
      <c r="VMX33" s="302"/>
      <c r="VMY33" s="302"/>
      <c r="VMZ33" s="302"/>
      <c r="VNA33" s="302"/>
      <c r="VNB33" s="302"/>
      <c r="VNC33" s="302"/>
      <c r="VND33" s="302"/>
      <c r="VNE33" s="302"/>
      <c r="VNF33" s="302"/>
      <c r="VNG33" s="302"/>
      <c r="VNH33" s="302"/>
      <c r="VNI33" s="302"/>
      <c r="VNJ33" s="302"/>
      <c r="VNK33" s="302"/>
      <c r="VNL33" s="302"/>
      <c r="VNM33" s="302"/>
      <c r="VNN33" s="302"/>
      <c r="VNO33" s="302"/>
      <c r="VNP33" s="302"/>
      <c r="VNQ33" s="302"/>
      <c r="VNR33" s="302"/>
      <c r="VNS33" s="302"/>
      <c r="VNT33" s="302"/>
      <c r="VNU33" s="302"/>
      <c r="VNV33" s="302"/>
      <c r="VNW33" s="302"/>
      <c r="VNX33" s="302"/>
      <c r="VNY33" s="302"/>
      <c r="VNZ33" s="302"/>
      <c r="VOA33" s="302"/>
      <c r="VOB33" s="302"/>
      <c r="VOC33" s="302"/>
      <c r="VOD33" s="302"/>
      <c r="VOE33" s="302"/>
      <c r="VOF33" s="302"/>
      <c r="VOG33" s="302"/>
      <c r="VOH33" s="302"/>
      <c r="VOI33" s="302"/>
      <c r="VOJ33" s="302"/>
      <c r="VOK33" s="302"/>
      <c r="VOL33" s="302"/>
      <c r="VOM33" s="302"/>
      <c r="VON33" s="302"/>
      <c r="VOO33" s="302"/>
      <c r="VOP33" s="302"/>
      <c r="VOQ33" s="302"/>
      <c r="VOR33" s="302"/>
      <c r="VOS33" s="302"/>
      <c r="VOT33" s="302"/>
      <c r="VOU33" s="302"/>
      <c r="VOV33" s="302"/>
      <c r="VOW33" s="302"/>
      <c r="VOX33" s="302"/>
      <c r="VOY33" s="302"/>
      <c r="VOZ33" s="302"/>
      <c r="VPA33" s="302"/>
      <c r="VPB33" s="302"/>
      <c r="VPC33" s="302"/>
      <c r="VPD33" s="302"/>
      <c r="VPE33" s="302"/>
      <c r="VPF33" s="302"/>
      <c r="VPG33" s="302"/>
      <c r="VPH33" s="302"/>
      <c r="VPI33" s="302"/>
      <c r="VPJ33" s="302"/>
      <c r="VPK33" s="302"/>
      <c r="VPL33" s="302"/>
      <c r="VPM33" s="302"/>
      <c r="VPN33" s="302"/>
      <c r="VPO33" s="302"/>
      <c r="VPP33" s="302"/>
      <c r="VPQ33" s="302"/>
      <c r="VPR33" s="302"/>
      <c r="VPS33" s="302"/>
      <c r="VPT33" s="302"/>
      <c r="VPU33" s="302"/>
      <c r="VPV33" s="302"/>
      <c r="VPW33" s="302"/>
      <c r="VPX33" s="302"/>
      <c r="VPY33" s="302"/>
      <c r="VPZ33" s="302"/>
      <c r="VQA33" s="302"/>
      <c r="VQB33" s="302"/>
      <c r="VQC33" s="302"/>
      <c r="VQD33" s="302"/>
      <c r="VQE33" s="302"/>
      <c r="VQF33" s="302"/>
      <c r="VQG33" s="302"/>
      <c r="VQH33" s="302"/>
      <c r="VQI33" s="302"/>
      <c r="VQJ33" s="302"/>
      <c r="VQK33" s="302"/>
      <c r="VQL33" s="302"/>
      <c r="VQM33" s="302"/>
      <c r="VQN33" s="302"/>
      <c r="VQO33" s="302"/>
      <c r="VQP33" s="302"/>
      <c r="VQQ33" s="302"/>
      <c r="VQR33" s="302"/>
      <c r="VQS33" s="302"/>
      <c r="VQT33" s="302"/>
      <c r="VQU33" s="302"/>
      <c r="VQV33" s="302"/>
      <c r="VQW33" s="302"/>
      <c r="VQX33" s="302"/>
      <c r="VQY33" s="302"/>
      <c r="VQZ33" s="302"/>
      <c r="VRA33" s="302"/>
      <c r="VRB33" s="302"/>
      <c r="VRC33" s="302"/>
      <c r="VRD33" s="302"/>
      <c r="VRE33" s="302"/>
      <c r="VRF33" s="302"/>
      <c r="VRG33" s="302"/>
      <c r="VRH33" s="302"/>
      <c r="VRI33" s="302"/>
      <c r="VRJ33" s="302"/>
      <c r="VRK33" s="302"/>
      <c r="VRL33" s="302"/>
      <c r="VRM33" s="302"/>
      <c r="VRN33" s="302"/>
      <c r="VRO33" s="302"/>
      <c r="VRP33" s="302"/>
      <c r="VRQ33" s="302"/>
      <c r="VRR33" s="302"/>
      <c r="VRS33" s="302"/>
      <c r="VRT33" s="302"/>
      <c r="VRU33" s="302"/>
      <c r="VRV33" s="302"/>
      <c r="VRW33" s="302"/>
      <c r="VRX33" s="302"/>
      <c r="VRY33" s="302"/>
      <c r="VRZ33" s="302"/>
      <c r="VSA33" s="302"/>
      <c r="VSB33" s="302"/>
      <c r="VSC33" s="302"/>
      <c r="VSD33" s="302"/>
      <c r="VSE33" s="302"/>
      <c r="VSF33" s="302"/>
      <c r="VSG33" s="302"/>
      <c r="VSH33" s="302"/>
      <c r="VSI33" s="302"/>
      <c r="VSJ33" s="302"/>
      <c r="VSK33" s="302"/>
      <c r="VSL33" s="302"/>
      <c r="VSM33" s="302"/>
      <c r="VSN33" s="302"/>
      <c r="VSO33" s="302"/>
      <c r="VSP33" s="302"/>
      <c r="VSQ33" s="302"/>
      <c r="VSR33" s="302"/>
      <c r="VSS33" s="302"/>
      <c r="VST33" s="302"/>
      <c r="VSU33" s="302"/>
      <c r="VSV33" s="302"/>
      <c r="VSW33" s="302"/>
      <c r="VSX33" s="302"/>
      <c r="VSY33" s="302"/>
      <c r="VSZ33" s="302"/>
      <c r="VTA33" s="302"/>
      <c r="VTB33" s="302"/>
      <c r="VTC33" s="302"/>
      <c r="VTD33" s="302"/>
      <c r="VTE33" s="302"/>
      <c r="VTF33" s="302"/>
      <c r="VTG33" s="302"/>
      <c r="VTH33" s="302"/>
      <c r="VTI33" s="302"/>
      <c r="VTJ33" s="302"/>
      <c r="VTK33" s="302"/>
      <c r="VTL33" s="302"/>
      <c r="VTM33" s="302"/>
      <c r="VTN33" s="302"/>
      <c r="VTO33" s="302"/>
      <c r="VTP33" s="302"/>
      <c r="VTQ33" s="302"/>
      <c r="VTR33" s="302"/>
      <c r="VTS33" s="302"/>
      <c r="VTT33" s="302"/>
      <c r="VTU33" s="302"/>
      <c r="VTV33" s="302"/>
      <c r="VTW33" s="302"/>
      <c r="VTX33" s="302"/>
      <c r="VTY33" s="302"/>
      <c r="VTZ33" s="302"/>
      <c r="VUA33" s="302"/>
      <c r="VUB33" s="302"/>
      <c r="VUC33" s="302"/>
      <c r="VUD33" s="302"/>
      <c r="VUE33" s="302"/>
      <c r="VUF33" s="302"/>
      <c r="VUG33" s="302"/>
      <c r="VUH33" s="302"/>
      <c r="VUI33" s="302"/>
      <c r="VUJ33" s="302"/>
      <c r="VUK33" s="302"/>
      <c r="VUL33" s="302"/>
      <c r="VUM33" s="302"/>
      <c r="VUN33" s="302"/>
      <c r="VUO33" s="302"/>
      <c r="VUP33" s="302"/>
      <c r="VUQ33" s="302"/>
      <c r="VUR33" s="302"/>
      <c r="VUS33" s="302"/>
      <c r="VUT33" s="302"/>
      <c r="VUU33" s="302"/>
      <c r="VUV33" s="302"/>
      <c r="VUW33" s="302"/>
      <c r="VUX33" s="302"/>
      <c r="VUY33" s="302"/>
      <c r="VUZ33" s="302"/>
      <c r="VVA33" s="302"/>
      <c r="VVB33" s="302"/>
      <c r="VVC33" s="302"/>
      <c r="VVD33" s="302"/>
      <c r="VVE33" s="302"/>
      <c r="VVF33" s="302"/>
      <c r="VVG33" s="302"/>
      <c r="VVH33" s="302"/>
      <c r="VVI33" s="302"/>
      <c r="VVJ33" s="302"/>
      <c r="VVK33" s="302"/>
      <c r="VVL33" s="302"/>
      <c r="VVM33" s="302"/>
      <c r="VVN33" s="302"/>
      <c r="VVO33" s="302"/>
      <c r="VVP33" s="302"/>
      <c r="VVQ33" s="302"/>
      <c r="VVR33" s="302"/>
      <c r="VVS33" s="302"/>
      <c r="VVT33" s="302"/>
      <c r="VVU33" s="302"/>
      <c r="VVV33" s="302"/>
      <c r="VVW33" s="302"/>
      <c r="VVX33" s="302"/>
      <c r="VVY33" s="302"/>
      <c r="VVZ33" s="302"/>
      <c r="VWA33" s="302"/>
      <c r="VWB33" s="302"/>
      <c r="VWC33" s="302"/>
      <c r="VWD33" s="302"/>
      <c r="VWE33" s="302"/>
      <c r="VWF33" s="302"/>
      <c r="VWG33" s="302"/>
      <c r="VWH33" s="302"/>
      <c r="VWI33" s="302"/>
      <c r="VWJ33" s="302"/>
      <c r="VWK33" s="302"/>
      <c r="VWL33" s="302"/>
      <c r="VWM33" s="302"/>
      <c r="VWN33" s="302"/>
      <c r="VWO33" s="302"/>
      <c r="VWP33" s="302"/>
      <c r="VWQ33" s="302"/>
      <c r="VWR33" s="302"/>
      <c r="VWS33" s="302"/>
      <c r="VWT33" s="302"/>
      <c r="VWU33" s="302"/>
      <c r="VWV33" s="302"/>
      <c r="VWW33" s="302"/>
      <c r="VWX33" s="302"/>
      <c r="VWY33" s="302"/>
      <c r="VWZ33" s="302"/>
      <c r="VXA33" s="302"/>
      <c r="VXB33" s="302"/>
      <c r="VXC33" s="302"/>
      <c r="VXD33" s="302"/>
      <c r="VXE33" s="302"/>
      <c r="VXF33" s="302"/>
      <c r="VXG33" s="302"/>
      <c r="VXH33" s="302"/>
      <c r="VXI33" s="302"/>
      <c r="VXJ33" s="302"/>
      <c r="VXK33" s="302"/>
      <c r="VXL33" s="302"/>
      <c r="VXM33" s="302"/>
      <c r="VXN33" s="302"/>
      <c r="VXO33" s="302"/>
      <c r="VXP33" s="302"/>
      <c r="VXQ33" s="302"/>
      <c r="VXR33" s="302"/>
      <c r="VXS33" s="302"/>
      <c r="VXT33" s="302"/>
      <c r="VXU33" s="302"/>
      <c r="VXV33" s="302"/>
      <c r="VXW33" s="302"/>
      <c r="VXX33" s="302"/>
      <c r="VXY33" s="302"/>
      <c r="VXZ33" s="302"/>
      <c r="VYA33" s="302"/>
      <c r="VYB33" s="302"/>
      <c r="VYC33" s="302"/>
      <c r="VYD33" s="302"/>
      <c r="VYE33" s="302"/>
      <c r="VYF33" s="302"/>
      <c r="VYG33" s="302"/>
      <c r="VYH33" s="302"/>
      <c r="VYI33" s="302"/>
      <c r="VYJ33" s="302"/>
      <c r="VYK33" s="302"/>
      <c r="VYL33" s="302"/>
      <c r="VYM33" s="302"/>
      <c r="VYN33" s="302"/>
      <c r="VYO33" s="302"/>
      <c r="VYP33" s="302"/>
      <c r="VYQ33" s="302"/>
      <c r="VYR33" s="302"/>
      <c r="VYS33" s="302"/>
      <c r="VYT33" s="302"/>
      <c r="VYU33" s="302"/>
      <c r="VYV33" s="302"/>
      <c r="VYW33" s="302"/>
      <c r="VYX33" s="302"/>
      <c r="VYY33" s="302"/>
      <c r="VYZ33" s="302"/>
      <c r="VZA33" s="302"/>
      <c r="VZB33" s="302"/>
      <c r="VZC33" s="302"/>
      <c r="VZD33" s="302"/>
      <c r="VZE33" s="302"/>
      <c r="VZF33" s="302"/>
      <c r="VZG33" s="302"/>
      <c r="VZH33" s="302"/>
      <c r="VZI33" s="302"/>
      <c r="VZJ33" s="302"/>
      <c r="VZK33" s="302"/>
      <c r="VZL33" s="302"/>
      <c r="VZM33" s="302"/>
      <c r="VZN33" s="302"/>
      <c r="VZO33" s="302"/>
      <c r="VZP33" s="302"/>
      <c r="VZQ33" s="302"/>
      <c r="VZR33" s="302"/>
      <c r="VZS33" s="302"/>
      <c r="VZT33" s="302"/>
      <c r="VZU33" s="302"/>
      <c r="VZV33" s="302"/>
      <c r="VZW33" s="302"/>
      <c r="VZX33" s="302"/>
      <c r="VZY33" s="302"/>
      <c r="VZZ33" s="302"/>
      <c r="WAA33" s="302"/>
      <c r="WAB33" s="302"/>
      <c r="WAC33" s="302"/>
      <c r="WAD33" s="302"/>
      <c r="WAE33" s="302"/>
      <c r="WAF33" s="302"/>
      <c r="WAG33" s="302"/>
      <c r="WAH33" s="302"/>
      <c r="WAI33" s="302"/>
      <c r="WAJ33" s="302"/>
      <c r="WAK33" s="302"/>
      <c r="WAL33" s="302"/>
      <c r="WAM33" s="302"/>
      <c r="WAN33" s="302"/>
      <c r="WAO33" s="302"/>
      <c r="WAP33" s="302"/>
      <c r="WAQ33" s="302"/>
      <c r="WAR33" s="302"/>
      <c r="WAS33" s="302"/>
      <c r="WAT33" s="302"/>
      <c r="WAU33" s="302"/>
      <c r="WAV33" s="302"/>
      <c r="WAW33" s="302"/>
      <c r="WAX33" s="302"/>
      <c r="WAY33" s="302"/>
      <c r="WAZ33" s="302"/>
      <c r="WBA33" s="302"/>
      <c r="WBB33" s="302"/>
      <c r="WBC33" s="302"/>
      <c r="WBD33" s="302"/>
      <c r="WBE33" s="302"/>
      <c r="WBF33" s="302"/>
      <c r="WBG33" s="302"/>
      <c r="WBH33" s="302"/>
      <c r="WBI33" s="302"/>
      <c r="WBJ33" s="302"/>
      <c r="WBK33" s="302"/>
      <c r="WBL33" s="302"/>
      <c r="WBM33" s="302"/>
      <c r="WBN33" s="302"/>
      <c r="WBO33" s="302"/>
      <c r="WBP33" s="302"/>
      <c r="WBQ33" s="302"/>
      <c r="WBR33" s="302"/>
      <c r="WBS33" s="302"/>
      <c r="WBT33" s="302"/>
      <c r="WBU33" s="302"/>
      <c r="WBV33" s="302"/>
      <c r="WBW33" s="302"/>
      <c r="WBX33" s="302"/>
      <c r="WBY33" s="302"/>
      <c r="WBZ33" s="302"/>
      <c r="WCA33" s="302"/>
      <c r="WCB33" s="302"/>
      <c r="WCC33" s="302"/>
      <c r="WCD33" s="302"/>
      <c r="WCE33" s="302"/>
      <c r="WCF33" s="302"/>
      <c r="WCG33" s="302"/>
      <c r="WCH33" s="302"/>
      <c r="WCI33" s="302"/>
      <c r="WCJ33" s="302"/>
      <c r="WCK33" s="302"/>
      <c r="WCL33" s="302"/>
      <c r="WCM33" s="302"/>
      <c r="WCN33" s="302"/>
      <c r="WCO33" s="302"/>
      <c r="WCP33" s="302"/>
      <c r="WCQ33" s="302"/>
      <c r="WCR33" s="302"/>
      <c r="WCS33" s="302"/>
      <c r="WCT33" s="302"/>
      <c r="WCU33" s="302"/>
      <c r="WCV33" s="302"/>
      <c r="WCW33" s="302"/>
      <c r="WCX33" s="302"/>
      <c r="WCY33" s="302"/>
      <c r="WCZ33" s="302"/>
      <c r="WDA33" s="302"/>
      <c r="WDB33" s="302"/>
      <c r="WDC33" s="302"/>
      <c r="WDD33" s="302"/>
      <c r="WDE33" s="302"/>
      <c r="WDF33" s="302"/>
      <c r="WDG33" s="302"/>
      <c r="WDH33" s="302"/>
      <c r="WDI33" s="302"/>
      <c r="WDJ33" s="302"/>
      <c r="WDK33" s="302"/>
      <c r="WDL33" s="302"/>
      <c r="WDM33" s="302"/>
      <c r="WDN33" s="302"/>
      <c r="WDO33" s="302"/>
      <c r="WDP33" s="302"/>
      <c r="WDQ33" s="302"/>
      <c r="WDR33" s="302"/>
      <c r="WDS33" s="302"/>
      <c r="WDT33" s="302"/>
      <c r="WDU33" s="302"/>
      <c r="WDV33" s="302"/>
      <c r="WDW33" s="302"/>
      <c r="WDX33" s="302"/>
      <c r="WDY33" s="302"/>
      <c r="WDZ33" s="302"/>
      <c r="WEA33" s="302"/>
      <c r="WEB33" s="302"/>
      <c r="WEC33" s="302"/>
      <c r="WED33" s="302"/>
      <c r="WEE33" s="302"/>
      <c r="WEF33" s="302"/>
      <c r="WEG33" s="302"/>
      <c r="WEH33" s="302"/>
      <c r="WEI33" s="302"/>
      <c r="WEJ33" s="302"/>
      <c r="WEK33" s="302"/>
      <c r="WEL33" s="302"/>
      <c r="WEM33" s="302"/>
      <c r="WEN33" s="302"/>
      <c r="WEO33" s="302"/>
      <c r="WEP33" s="302"/>
      <c r="WEQ33" s="302"/>
      <c r="WER33" s="302"/>
      <c r="WES33" s="302"/>
      <c r="WET33" s="302"/>
      <c r="WEU33" s="302"/>
      <c r="WEV33" s="302"/>
      <c r="WEW33" s="302"/>
      <c r="WEX33" s="302"/>
      <c r="WEY33" s="302"/>
      <c r="WEZ33" s="302"/>
      <c r="WFA33" s="302"/>
      <c r="WFB33" s="302"/>
      <c r="WFC33" s="302"/>
      <c r="WFD33" s="302"/>
      <c r="WFE33" s="302"/>
      <c r="WFF33" s="302"/>
      <c r="WFG33" s="302"/>
      <c r="WFH33" s="302"/>
      <c r="WFI33" s="302"/>
      <c r="WFJ33" s="302"/>
      <c r="WFK33" s="302"/>
      <c r="WFL33" s="302"/>
      <c r="WFM33" s="302"/>
      <c r="WFN33" s="302"/>
      <c r="WFO33" s="302"/>
      <c r="WFP33" s="302"/>
      <c r="WFQ33" s="302"/>
      <c r="WFR33" s="302"/>
      <c r="WFS33" s="302"/>
      <c r="WFT33" s="302"/>
      <c r="WFU33" s="302"/>
      <c r="WFV33" s="302"/>
      <c r="WFW33" s="302"/>
      <c r="WFX33" s="302"/>
      <c r="WFY33" s="302"/>
      <c r="WFZ33" s="302"/>
      <c r="WGA33" s="302"/>
      <c r="WGB33" s="302"/>
      <c r="WGC33" s="302"/>
      <c r="WGD33" s="302"/>
      <c r="WGE33" s="302"/>
      <c r="WGF33" s="302"/>
      <c r="WGG33" s="302"/>
      <c r="WGH33" s="302"/>
      <c r="WGI33" s="302"/>
      <c r="WGJ33" s="302"/>
      <c r="WGK33" s="302"/>
      <c r="WGL33" s="302"/>
      <c r="WGM33" s="302"/>
      <c r="WGN33" s="302"/>
      <c r="WGO33" s="302"/>
      <c r="WGP33" s="302"/>
      <c r="WGQ33" s="302"/>
      <c r="WGR33" s="302"/>
      <c r="WGS33" s="302"/>
      <c r="WGT33" s="302"/>
      <c r="WGU33" s="302"/>
      <c r="WGV33" s="302"/>
      <c r="WGW33" s="302"/>
      <c r="WGX33" s="302"/>
      <c r="WGY33" s="302"/>
      <c r="WGZ33" s="302"/>
      <c r="WHA33" s="302"/>
      <c r="WHB33" s="302"/>
      <c r="WHC33" s="302"/>
      <c r="WHD33" s="302"/>
      <c r="WHE33" s="302"/>
      <c r="WHF33" s="302"/>
      <c r="WHG33" s="302"/>
      <c r="WHH33" s="302"/>
      <c r="WHI33" s="302"/>
      <c r="WHJ33" s="302"/>
      <c r="WHK33" s="302"/>
      <c r="WHL33" s="302"/>
      <c r="WHM33" s="302"/>
      <c r="WHN33" s="302"/>
      <c r="WHO33" s="302"/>
      <c r="WHP33" s="302"/>
      <c r="WHQ33" s="302"/>
      <c r="WHR33" s="302"/>
      <c r="WHS33" s="302"/>
      <c r="WHT33" s="302"/>
      <c r="WHU33" s="302"/>
      <c r="WHV33" s="302"/>
      <c r="WHW33" s="302"/>
      <c r="WHX33" s="302"/>
      <c r="WHY33" s="302"/>
      <c r="WHZ33" s="302"/>
      <c r="WIA33" s="302"/>
      <c r="WIB33" s="302"/>
      <c r="WIC33" s="302"/>
      <c r="WID33" s="302"/>
      <c r="WIE33" s="302"/>
      <c r="WIF33" s="302"/>
      <c r="WIG33" s="302"/>
      <c r="WIH33" s="302"/>
      <c r="WII33" s="302"/>
      <c r="WIJ33" s="302"/>
      <c r="WIK33" s="302"/>
      <c r="WIL33" s="302"/>
      <c r="WIM33" s="302"/>
      <c r="WIN33" s="302"/>
      <c r="WIO33" s="302"/>
      <c r="WIP33" s="302"/>
      <c r="WIQ33" s="302"/>
      <c r="WIR33" s="302"/>
      <c r="WIS33" s="302"/>
      <c r="WIT33" s="302"/>
      <c r="WIU33" s="302"/>
      <c r="WIV33" s="302"/>
      <c r="WIW33" s="302"/>
      <c r="WIX33" s="302"/>
      <c r="WIY33" s="302"/>
      <c r="WIZ33" s="302"/>
      <c r="WJA33" s="302"/>
      <c r="WJB33" s="302"/>
      <c r="WJC33" s="302"/>
      <c r="WJD33" s="302"/>
      <c r="WJE33" s="302"/>
      <c r="WJF33" s="302"/>
      <c r="WJG33" s="302"/>
      <c r="WJH33" s="302"/>
      <c r="WJI33" s="302"/>
      <c r="WJJ33" s="302"/>
      <c r="WJK33" s="302"/>
      <c r="WJL33" s="302"/>
      <c r="WJM33" s="302"/>
      <c r="WJN33" s="302"/>
      <c r="WJO33" s="302"/>
      <c r="WJP33" s="302"/>
      <c r="WJQ33" s="302"/>
      <c r="WJR33" s="302"/>
      <c r="WJS33" s="302"/>
      <c r="WJT33" s="302"/>
      <c r="WJU33" s="302"/>
      <c r="WJV33" s="302"/>
      <c r="WJW33" s="302"/>
      <c r="WJX33" s="302"/>
      <c r="WJY33" s="302"/>
      <c r="WJZ33" s="302"/>
      <c r="WKA33" s="302"/>
      <c r="WKB33" s="302"/>
      <c r="WKC33" s="302"/>
      <c r="WKD33" s="302"/>
      <c r="WKE33" s="302"/>
      <c r="WKF33" s="302"/>
      <c r="WKG33" s="302"/>
      <c r="WKH33" s="302"/>
      <c r="WKI33" s="302"/>
      <c r="WKJ33" s="302"/>
      <c r="WKK33" s="302"/>
      <c r="WKL33" s="302"/>
      <c r="WKM33" s="302"/>
      <c r="WKN33" s="302"/>
      <c r="WKO33" s="302"/>
      <c r="WKP33" s="302"/>
      <c r="WKQ33" s="302"/>
      <c r="WKR33" s="302"/>
      <c r="WKS33" s="302"/>
      <c r="WKT33" s="302"/>
      <c r="WKU33" s="302"/>
      <c r="WKV33" s="302"/>
      <c r="WKW33" s="302"/>
      <c r="WKX33" s="302"/>
      <c r="WKY33" s="302"/>
      <c r="WKZ33" s="302"/>
      <c r="WLA33" s="302"/>
      <c r="WLB33" s="302"/>
      <c r="WLC33" s="302"/>
      <c r="WLD33" s="302"/>
      <c r="WLE33" s="302"/>
      <c r="WLF33" s="302"/>
      <c r="WLG33" s="302"/>
      <c r="WLH33" s="302"/>
      <c r="WLI33" s="302"/>
      <c r="WLJ33" s="302"/>
      <c r="WLK33" s="302"/>
      <c r="WLL33" s="302"/>
      <c r="WLM33" s="302"/>
      <c r="WLN33" s="302"/>
      <c r="WLO33" s="302"/>
      <c r="WLP33" s="302"/>
      <c r="WLQ33" s="302"/>
      <c r="WLR33" s="302"/>
      <c r="WLS33" s="302"/>
      <c r="WLT33" s="302"/>
      <c r="WLU33" s="302"/>
      <c r="WLV33" s="302"/>
      <c r="WLW33" s="302"/>
      <c r="WLX33" s="302"/>
      <c r="WLY33" s="302"/>
      <c r="WLZ33" s="302"/>
      <c r="WMA33" s="302"/>
      <c r="WMB33" s="302"/>
      <c r="WMC33" s="302"/>
      <c r="WMD33" s="302"/>
      <c r="WME33" s="302"/>
      <c r="WMF33" s="302"/>
      <c r="WMG33" s="302"/>
      <c r="WMH33" s="302"/>
      <c r="WMI33" s="302"/>
      <c r="WMJ33" s="302"/>
      <c r="WMK33" s="302"/>
      <c r="WML33" s="302"/>
      <c r="WMM33" s="302"/>
      <c r="WMN33" s="302"/>
      <c r="WMO33" s="302"/>
      <c r="WMP33" s="302"/>
      <c r="WMQ33" s="302"/>
      <c r="WMR33" s="302"/>
      <c r="WMS33" s="302"/>
      <c r="WMT33" s="302"/>
      <c r="WMU33" s="302"/>
      <c r="WMV33" s="302"/>
      <c r="WMW33" s="302"/>
      <c r="WMX33" s="302"/>
      <c r="WMY33" s="302"/>
      <c r="WMZ33" s="302"/>
      <c r="WNA33" s="302"/>
      <c r="WNB33" s="302"/>
      <c r="WNC33" s="302"/>
      <c r="WND33" s="302"/>
      <c r="WNE33" s="302"/>
      <c r="WNF33" s="302"/>
      <c r="WNG33" s="302"/>
      <c r="WNH33" s="302"/>
      <c r="WNI33" s="302"/>
      <c r="WNJ33" s="302"/>
      <c r="WNK33" s="302"/>
      <c r="WNL33" s="302"/>
      <c r="WNM33" s="302"/>
      <c r="WNN33" s="302"/>
      <c r="WNO33" s="302"/>
      <c r="WNP33" s="302"/>
      <c r="WNQ33" s="302"/>
      <c r="WNR33" s="302"/>
      <c r="WNS33" s="302"/>
      <c r="WNT33" s="302"/>
      <c r="WNU33" s="302"/>
      <c r="WNV33" s="302"/>
      <c r="WNW33" s="302"/>
      <c r="WNX33" s="302"/>
      <c r="WNY33" s="302"/>
      <c r="WNZ33" s="302"/>
      <c r="WOA33" s="302"/>
      <c r="WOB33" s="302"/>
      <c r="WOC33" s="302"/>
      <c r="WOD33" s="302"/>
      <c r="WOE33" s="302"/>
      <c r="WOF33" s="302"/>
      <c r="WOG33" s="302"/>
      <c r="WOH33" s="302"/>
      <c r="WOI33" s="302"/>
      <c r="WOJ33" s="302"/>
      <c r="WOK33" s="302"/>
      <c r="WOL33" s="302"/>
      <c r="WOM33" s="302"/>
      <c r="WON33" s="302"/>
      <c r="WOO33" s="302"/>
      <c r="WOP33" s="302"/>
      <c r="WOQ33" s="302"/>
      <c r="WOR33" s="302"/>
      <c r="WOS33" s="302"/>
      <c r="WOT33" s="302"/>
      <c r="WOU33" s="302"/>
      <c r="WOV33" s="302"/>
      <c r="WOW33" s="302"/>
      <c r="WOX33" s="302"/>
      <c r="WOY33" s="302"/>
      <c r="WOZ33" s="302"/>
      <c r="WPA33" s="302"/>
      <c r="WPB33" s="302"/>
      <c r="WPC33" s="302"/>
      <c r="WPD33" s="302"/>
      <c r="WPE33" s="302"/>
      <c r="WPF33" s="302"/>
      <c r="WPG33" s="302"/>
      <c r="WPH33" s="302"/>
      <c r="WPI33" s="302"/>
      <c r="WPJ33" s="302"/>
      <c r="WPK33" s="302"/>
      <c r="WPL33" s="302"/>
      <c r="WPM33" s="302"/>
      <c r="WPN33" s="302"/>
      <c r="WPO33" s="302"/>
      <c r="WPP33" s="302"/>
      <c r="WPQ33" s="302"/>
      <c r="WPR33" s="302"/>
      <c r="WPS33" s="302"/>
      <c r="WPT33" s="302"/>
      <c r="WPU33" s="302"/>
      <c r="WPV33" s="302"/>
      <c r="WPW33" s="302"/>
      <c r="WPX33" s="302"/>
      <c r="WPY33" s="302"/>
      <c r="WPZ33" s="302"/>
      <c r="WQA33" s="302"/>
      <c r="WQB33" s="302"/>
      <c r="WQC33" s="302"/>
      <c r="WQD33" s="302"/>
      <c r="WQE33" s="302"/>
      <c r="WQF33" s="302"/>
      <c r="WQG33" s="302"/>
      <c r="WQH33" s="302"/>
      <c r="WQI33" s="302"/>
      <c r="WQJ33" s="302"/>
      <c r="WQK33" s="302"/>
      <c r="WQL33" s="302"/>
      <c r="WQM33" s="302"/>
      <c r="WQN33" s="302"/>
      <c r="WQO33" s="302"/>
      <c r="WQP33" s="302"/>
      <c r="WQQ33" s="302"/>
      <c r="WQR33" s="302"/>
      <c r="WQS33" s="302"/>
      <c r="WQT33" s="302"/>
      <c r="WQU33" s="302"/>
      <c r="WQV33" s="302"/>
      <c r="WQW33" s="302"/>
      <c r="WQX33" s="302"/>
      <c r="WQY33" s="302"/>
      <c r="WQZ33" s="302"/>
      <c r="WRA33" s="302"/>
      <c r="WRB33" s="302"/>
      <c r="WRC33" s="302"/>
      <c r="WRD33" s="302"/>
      <c r="WRE33" s="302"/>
      <c r="WRF33" s="302"/>
      <c r="WRG33" s="302"/>
      <c r="WRH33" s="302"/>
      <c r="WRI33" s="302"/>
      <c r="WRJ33" s="302"/>
      <c r="WRK33" s="302"/>
      <c r="WRL33" s="302"/>
      <c r="WRM33" s="302"/>
      <c r="WRN33" s="302"/>
      <c r="WRO33" s="302"/>
      <c r="WRP33" s="302"/>
      <c r="WRQ33" s="302"/>
      <c r="WRR33" s="302"/>
      <c r="WRS33" s="302"/>
      <c r="WRT33" s="302"/>
      <c r="WRU33" s="302"/>
      <c r="WRV33" s="302"/>
      <c r="WRW33" s="302"/>
      <c r="WRX33" s="302"/>
      <c r="WRY33" s="302"/>
      <c r="WRZ33" s="302"/>
      <c r="WSA33" s="302"/>
      <c r="WSB33" s="302"/>
      <c r="WSC33" s="302"/>
      <c r="WSD33" s="302"/>
      <c r="WSE33" s="302"/>
      <c r="WSF33" s="302"/>
      <c r="WSG33" s="302"/>
      <c r="WSH33" s="302"/>
      <c r="WSI33" s="302"/>
      <c r="WSJ33" s="302"/>
      <c r="WSK33" s="302"/>
      <c r="WSL33" s="302"/>
      <c r="WSM33" s="302"/>
      <c r="WSN33" s="302"/>
      <c r="WSO33" s="302"/>
      <c r="WSP33" s="302"/>
      <c r="WSQ33" s="302"/>
      <c r="WSR33" s="302"/>
      <c r="WSS33" s="302"/>
      <c r="WST33" s="302"/>
      <c r="WSU33" s="302"/>
      <c r="WSV33" s="302"/>
      <c r="WSW33" s="302"/>
      <c r="WSX33" s="302"/>
      <c r="WSY33" s="302"/>
      <c r="WSZ33" s="302"/>
      <c r="WTA33" s="302"/>
      <c r="WTB33" s="302"/>
      <c r="WTC33" s="302"/>
      <c r="WTD33" s="302"/>
      <c r="WTE33" s="302"/>
      <c r="WTF33" s="302"/>
      <c r="WTG33" s="302"/>
      <c r="WTH33" s="302"/>
      <c r="WTI33" s="302"/>
      <c r="WTJ33" s="302"/>
      <c r="WTK33" s="302"/>
      <c r="WTL33" s="302"/>
      <c r="WTM33" s="302"/>
      <c r="WTN33" s="302"/>
      <c r="WTO33" s="302"/>
      <c r="WTP33" s="302"/>
      <c r="WTQ33" s="302"/>
      <c r="WTR33" s="302"/>
      <c r="WTS33" s="302"/>
      <c r="WTT33" s="302"/>
      <c r="WTU33" s="302"/>
      <c r="WTV33" s="302"/>
      <c r="WTW33" s="302"/>
      <c r="WTX33" s="302"/>
      <c r="WTY33" s="302"/>
      <c r="WTZ33" s="302"/>
      <c r="WUA33" s="302"/>
      <c r="WUB33" s="302"/>
      <c r="WUC33" s="302"/>
      <c r="WUD33" s="302"/>
      <c r="WUE33" s="302"/>
      <c r="WUF33" s="302"/>
      <c r="WUG33" s="302"/>
      <c r="WUH33" s="302"/>
      <c r="WUI33" s="302"/>
      <c r="WUJ33" s="302"/>
      <c r="WUK33" s="302"/>
      <c r="WUL33" s="302"/>
      <c r="WUM33" s="302"/>
      <c r="WUN33" s="302"/>
      <c r="WUO33" s="302"/>
      <c r="WUP33" s="302"/>
      <c r="WUQ33" s="302"/>
      <c r="WUR33" s="302"/>
      <c r="WUS33" s="302"/>
      <c r="WUT33" s="302"/>
      <c r="WUU33" s="302"/>
      <c r="WUV33" s="302"/>
      <c r="WUW33" s="302"/>
      <c r="WUX33" s="302"/>
      <c r="WUY33" s="302"/>
      <c r="WUZ33" s="302"/>
      <c r="WVA33" s="302"/>
      <c r="WVB33" s="302"/>
      <c r="WVC33" s="302"/>
      <c r="WVD33" s="302"/>
      <c r="WVE33" s="302"/>
      <c r="WVF33" s="302"/>
      <c r="WVG33" s="302"/>
      <c r="WVH33" s="302"/>
      <c r="WVI33" s="302"/>
      <c r="WVJ33" s="302"/>
      <c r="WVK33" s="302"/>
      <c r="WVL33" s="302"/>
      <c r="WVM33" s="302"/>
      <c r="WVN33" s="302"/>
      <c r="WVO33" s="302"/>
      <c r="WVP33" s="302"/>
      <c r="WVQ33" s="302"/>
      <c r="WVR33" s="302"/>
      <c r="WVS33" s="302"/>
      <c r="WVT33" s="302"/>
      <c r="WVU33" s="302"/>
      <c r="WVV33" s="302"/>
      <c r="WVW33" s="302"/>
      <c r="WVX33" s="302"/>
      <c r="WVY33" s="302"/>
      <c r="WVZ33" s="302"/>
      <c r="WWA33" s="302"/>
      <c r="WWB33" s="302"/>
      <c r="WWC33" s="302"/>
      <c r="WWD33" s="302"/>
      <c r="WWE33" s="302"/>
      <c r="WWF33" s="302"/>
      <c r="WWG33" s="302"/>
      <c r="WWH33" s="302"/>
      <c r="WWI33" s="302"/>
      <c r="WWJ33" s="302"/>
      <c r="WWK33" s="302"/>
      <c r="WWL33" s="302"/>
      <c r="WWM33" s="302"/>
      <c r="WWN33" s="302"/>
      <c r="WWO33" s="302"/>
      <c r="WWP33" s="302"/>
      <c r="WWQ33" s="302"/>
      <c r="WWR33" s="302"/>
      <c r="WWS33" s="302"/>
      <c r="WWT33" s="302"/>
      <c r="WWU33" s="302"/>
      <c r="WWV33" s="302"/>
      <c r="WWW33" s="302"/>
      <c r="WWX33" s="302"/>
      <c r="WWY33" s="302"/>
      <c r="WWZ33" s="302"/>
      <c r="WXA33" s="302"/>
      <c r="WXB33" s="302"/>
      <c r="WXC33" s="302"/>
      <c r="WXD33" s="302"/>
      <c r="WXE33" s="302"/>
      <c r="WXF33" s="302"/>
      <c r="WXG33" s="302"/>
      <c r="WXH33" s="302"/>
      <c r="WXI33" s="302"/>
      <c r="WXJ33" s="302"/>
      <c r="WXK33" s="302"/>
      <c r="WXL33" s="302"/>
      <c r="WXM33" s="302"/>
      <c r="WXN33" s="302"/>
      <c r="WXO33" s="302"/>
      <c r="WXP33" s="302"/>
      <c r="WXQ33" s="302"/>
      <c r="WXR33" s="302"/>
      <c r="WXS33" s="302"/>
      <c r="WXT33" s="302"/>
      <c r="WXU33" s="302"/>
      <c r="WXV33" s="302"/>
      <c r="WXW33" s="302"/>
      <c r="WXX33" s="302"/>
      <c r="WXY33" s="302"/>
      <c r="WXZ33" s="302"/>
      <c r="WYA33" s="302"/>
      <c r="WYB33" s="302"/>
      <c r="WYC33" s="302"/>
      <c r="WYD33" s="302"/>
      <c r="WYE33" s="302"/>
      <c r="WYF33" s="302"/>
      <c r="WYG33" s="302"/>
      <c r="WYH33" s="302"/>
      <c r="WYI33" s="302"/>
      <c r="WYJ33" s="302"/>
      <c r="WYK33" s="302"/>
      <c r="WYL33" s="302"/>
      <c r="WYM33" s="302"/>
      <c r="WYN33" s="302"/>
      <c r="WYO33" s="302"/>
      <c r="WYP33" s="302"/>
      <c r="WYQ33" s="302"/>
      <c r="WYR33" s="302"/>
      <c r="WYS33" s="302"/>
      <c r="WYT33" s="302"/>
      <c r="WYU33" s="302"/>
      <c r="WYV33" s="302"/>
      <c r="WYW33" s="302"/>
      <c r="WYX33" s="302"/>
      <c r="WYY33" s="302"/>
      <c r="WYZ33" s="302"/>
      <c r="WZA33" s="302"/>
      <c r="WZB33" s="302"/>
      <c r="WZC33" s="302"/>
      <c r="WZD33" s="302"/>
      <c r="WZE33" s="302"/>
      <c r="WZF33" s="302"/>
      <c r="WZG33" s="302"/>
      <c r="WZH33" s="302"/>
      <c r="WZI33" s="302"/>
      <c r="WZJ33" s="302"/>
      <c r="WZK33" s="302"/>
      <c r="WZL33" s="302"/>
      <c r="WZM33" s="302"/>
      <c r="WZN33" s="302"/>
      <c r="WZO33" s="302"/>
      <c r="WZP33" s="302"/>
      <c r="WZQ33" s="302"/>
      <c r="WZR33" s="302"/>
      <c r="WZS33" s="302"/>
      <c r="WZT33" s="302"/>
      <c r="WZU33" s="302"/>
      <c r="WZV33" s="302"/>
      <c r="WZW33" s="302"/>
      <c r="WZX33" s="302"/>
      <c r="WZY33" s="302"/>
      <c r="WZZ33" s="302"/>
      <c r="XAA33" s="302"/>
      <c r="XAB33" s="302"/>
      <c r="XAC33" s="302"/>
      <c r="XAD33" s="302"/>
      <c r="XAE33" s="302"/>
      <c r="XAF33" s="302"/>
      <c r="XAG33" s="302"/>
      <c r="XAH33" s="302"/>
      <c r="XAI33" s="302"/>
      <c r="XAJ33" s="302"/>
      <c r="XAK33" s="302"/>
      <c r="XAL33" s="302"/>
      <c r="XAM33" s="302"/>
      <c r="XAN33" s="302"/>
      <c r="XAO33" s="302"/>
      <c r="XAP33" s="302"/>
      <c r="XAQ33" s="302"/>
      <c r="XAR33" s="302"/>
      <c r="XAS33" s="302"/>
      <c r="XAT33" s="302"/>
      <c r="XAU33" s="302"/>
      <c r="XAV33" s="302"/>
      <c r="XAW33" s="302"/>
      <c r="XAX33" s="302"/>
      <c r="XAY33" s="302"/>
      <c r="XAZ33" s="302"/>
      <c r="XBA33" s="302"/>
      <c r="XBB33" s="302"/>
      <c r="XBC33" s="302"/>
      <c r="XBD33" s="302"/>
      <c r="XBE33" s="302"/>
      <c r="XBF33" s="302"/>
      <c r="XBG33" s="302"/>
      <c r="XBH33" s="302"/>
      <c r="XBI33" s="302"/>
      <c r="XBJ33" s="302"/>
      <c r="XBK33" s="302"/>
      <c r="XBL33" s="302"/>
      <c r="XBM33" s="302"/>
      <c r="XBN33" s="302"/>
      <c r="XBO33" s="302"/>
      <c r="XBP33" s="302"/>
      <c r="XBQ33" s="302"/>
      <c r="XBR33" s="302"/>
      <c r="XBS33" s="302"/>
      <c r="XBT33" s="302"/>
      <c r="XBU33" s="302"/>
      <c r="XBV33" s="302"/>
      <c r="XBW33" s="302"/>
      <c r="XBX33" s="302"/>
      <c r="XBY33" s="302"/>
      <c r="XBZ33" s="302"/>
      <c r="XCA33" s="302"/>
      <c r="XCB33" s="302"/>
      <c r="XCC33" s="302"/>
      <c r="XCD33" s="302"/>
      <c r="XCE33" s="302"/>
      <c r="XCF33" s="302"/>
      <c r="XCG33" s="302"/>
      <c r="XCH33" s="302"/>
      <c r="XCI33" s="302"/>
      <c r="XCJ33" s="302"/>
      <c r="XCK33" s="302"/>
      <c r="XCL33" s="302"/>
      <c r="XCM33" s="302"/>
      <c r="XCN33" s="302"/>
      <c r="XCO33" s="302"/>
      <c r="XCP33" s="302"/>
      <c r="XCQ33" s="302"/>
      <c r="XCR33" s="302"/>
      <c r="XCS33" s="302"/>
      <c r="XCT33" s="302"/>
      <c r="XCU33" s="302"/>
      <c r="XCV33" s="302"/>
      <c r="XCW33" s="302"/>
      <c r="XCX33" s="302"/>
      <c r="XCY33" s="302"/>
      <c r="XCZ33" s="302"/>
      <c r="XDA33" s="302"/>
      <c r="XDB33" s="302"/>
      <c r="XDC33" s="302"/>
      <c r="XDD33" s="302"/>
      <c r="XDE33" s="302"/>
      <c r="XDF33" s="302"/>
      <c r="XDG33" s="302"/>
      <c r="XDH33" s="302"/>
      <c r="XDI33" s="302"/>
      <c r="XDJ33" s="302"/>
      <c r="XDK33" s="302"/>
      <c r="XDL33" s="302"/>
      <c r="XDM33" s="302"/>
      <c r="XDN33" s="302"/>
      <c r="XDO33" s="302"/>
      <c r="XDP33" s="302"/>
      <c r="XDQ33" s="302"/>
      <c r="XDR33" s="302"/>
      <c r="XDS33" s="302"/>
      <c r="XDT33" s="302"/>
      <c r="XDU33" s="302"/>
      <c r="XDV33" s="302"/>
      <c r="XDW33" s="302"/>
      <c r="XDX33" s="302"/>
      <c r="XDY33" s="302"/>
      <c r="XDZ33" s="302"/>
      <c r="XEA33" s="302"/>
      <c r="XEB33" s="302"/>
      <c r="XEC33" s="302"/>
      <c r="XED33" s="302"/>
      <c r="XEE33" s="302"/>
      <c r="XEF33" s="302"/>
      <c r="XEG33" s="302"/>
      <c r="XEH33" s="302"/>
      <c r="XEI33" s="302"/>
      <c r="XEJ33" s="302"/>
      <c r="XEK33" s="302"/>
      <c r="XEL33" s="302"/>
      <c r="XEM33" s="302"/>
      <c r="XEN33" s="302"/>
      <c r="XEO33" s="302"/>
      <c r="XEP33" s="302"/>
      <c r="XEQ33" s="302"/>
      <c r="XER33" s="302"/>
      <c r="XES33" s="302"/>
      <c r="XET33" s="302"/>
      <c r="XEU33" s="302"/>
      <c r="XEV33" s="302"/>
      <c r="XEW33" s="302"/>
      <c r="XEX33" s="302"/>
      <c r="XEY33" s="302"/>
      <c r="XEZ33" s="302"/>
      <c r="XFA33" s="302"/>
      <c r="XFB33" s="302"/>
      <c r="XFC33" s="302"/>
      <c r="XFD33" s="302"/>
    </row>
    <row r="34" spans="1:16384" x14ac:dyDescent="0.25">
      <c r="B34" s="196" t="s">
        <v>228</v>
      </c>
      <c r="C34" s="182">
        <v>60000</v>
      </c>
      <c r="D34" s="190" t="s">
        <v>229</v>
      </c>
    </row>
    <row r="35" spans="1:16384" x14ac:dyDescent="0.25">
      <c r="B35" s="196"/>
      <c r="C35" s="182">
        <v>65000</v>
      </c>
      <c r="D35" s="190" t="s">
        <v>230</v>
      </c>
    </row>
    <row r="36" spans="1:16384" x14ac:dyDescent="0.25">
      <c r="B36" s="196"/>
      <c r="C36" s="182">
        <v>60000</v>
      </c>
      <c r="D36" s="190" t="s">
        <v>231</v>
      </c>
    </row>
    <row r="37" spans="1:16384" x14ac:dyDescent="0.25">
      <c r="B37" s="196" t="s">
        <v>225</v>
      </c>
      <c r="C37" s="309">
        <f>SUM(C34:C36)/3</f>
        <v>61666.666666666664</v>
      </c>
      <c r="D37" s="190"/>
    </row>
    <row r="38" spans="1:16384" x14ac:dyDescent="0.25">
      <c r="B38" s="196" t="s">
        <v>127</v>
      </c>
      <c r="C38" s="182">
        <v>85000</v>
      </c>
      <c r="D38" s="190" t="s">
        <v>232</v>
      </c>
    </row>
    <row r="39" spans="1:16384" ht="25.5" x14ac:dyDescent="0.25">
      <c r="B39" s="196"/>
      <c r="C39" s="182">
        <v>150000</v>
      </c>
      <c r="D39" s="310" t="s">
        <v>233</v>
      </c>
    </row>
    <row r="40" spans="1:16384" x14ac:dyDescent="0.25">
      <c r="B40" s="196"/>
      <c r="C40" s="182">
        <v>60000</v>
      </c>
      <c r="D40" s="190" t="s">
        <v>234</v>
      </c>
    </row>
    <row r="41" spans="1:16384" x14ac:dyDescent="0.25">
      <c r="B41" s="196" t="s">
        <v>225</v>
      </c>
      <c r="C41" s="309">
        <f>SUM(C38:C40)/3</f>
        <v>98333.333333333328</v>
      </c>
      <c r="D41" s="190"/>
    </row>
    <row r="42" spans="1:16384" x14ac:dyDescent="0.25">
      <c r="B42" s="196" t="s">
        <v>235</v>
      </c>
      <c r="C42" s="182">
        <v>38000</v>
      </c>
      <c r="D42" s="310" t="s">
        <v>241</v>
      </c>
    </row>
    <row r="43" spans="1:16384" x14ac:dyDescent="0.25">
      <c r="B43" s="196"/>
      <c r="C43" s="182">
        <v>35000</v>
      </c>
      <c r="D43" s="283" t="s">
        <v>242</v>
      </c>
    </row>
    <row r="44" spans="1:16384" x14ac:dyDescent="0.25">
      <c r="B44" s="196"/>
      <c r="C44" s="182">
        <v>31000</v>
      </c>
      <c r="D44" s="310" t="s">
        <v>243</v>
      </c>
    </row>
    <row r="45" spans="1:16384" x14ac:dyDescent="0.25">
      <c r="B45" s="196" t="s">
        <v>225</v>
      </c>
      <c r="C45" s="309">
        <f>SUM(C42:C44)/3</f>
        <v>34666.666666666664</v>
      </c>
      <c r="D45" s="310"/>
    </row>
    <row r="46" spans="1:16384" ht="25.5" x14ac:dyDescent="0.25">
      <c r="B46" s="196" t="s">
        <v>244</v>
      </c>
      <c r="C46" s="324">
        <v>28900</v>
      </c>
      <c r="D46" s="310" t="s">
        <v>245</v>
      </c>
    </row>
    <row r="47" spans="1:16384" x14ac:dyDescent="0.25">
      <c r="B47" s="196"/>
      <c r="C47" s="324">
        <v>33000</v>
      </c>
      <c r="D47" s="310" t="s">
        <v>246</v>
      </c>
    </row>
    <row r="48" spans="1:16384" x14ac:dyDescent="0.25">
      <c r="B48" s="196"/>
      <c r="C48" s="324">
        <v>26900</v>
      </c>
      <c r="D48" s="310" t="s">
        <v>247</v>
      </c>
    </row>
    <row r="49" spans="2:4" x14ac:dyDescent="0.25">
      <c r="B49" s="196" t="s">
        <v>225</v>
      </c>
      <c r="C49" s="309">
        <f>SUM(C46:C48)/3</f>
        <v>29600</v>
      </c>
      <c r="D49" s="310"/>
    </row>
    <row r="50" spans="2:4" s="311" customFormat="1" x14ac:dyDescent="0.25">
      <c r="B50" s="312" t="s">
        <v>128</v>
      </c>
      <c r="C50" s="182">
        <v>1007.81</v>
      </c>
      <c r="D50" s="329" t="s">
        <v>251</v>
      </c>
    </row>
    <row r="51" spans="2:4" s="311" customFormat="1" x14ac:dyDescent="0.25">
      <c r="B51" s="312"/>
      <c r="C51" s="182">
        <v>639.9</v>
      </c>
      <c r="D51" s="313" t="s">
        <v>252</v>
      </c>
    </row>
    <row r="52" spans="2:4" s="311" customFormat="1" ht="25.5" x14ac:dyDescent="0.25">
      <c r="B52" s="312"/>
      <c r="C52" s="182">
        <v>808.34</v>
      </c>
      <c r="D52" s="330" t="s">
        <v>253</v>
      </c>
    </row>
    <row r="53" spans="2:4" s="311" customFormat="1" x14ac:dyDescent="0.25">
      <c r="B53" s="312" t="s">
        <v>225</v>
      </c>
      <c r="C53" s="309">
        <f>SUM(C50:C52)/3</f>
        <v>818.68333333333339</v>
      </c>
      <c r="D53" s="313"/>
    </row>
    <row r="54" spans="2:4" ht="89.25" x14ac:dyDescent="0.25">
      <c r="B54" s="198" t="s">
        <v>83</v>
      </c>
      <c r="C54" s="182">
        <v>23.98</v>
      </c>
      <c r="D54" s="310" t="s">
        <v>254</v>
      </c>
    </row>
    <row r="55" spans="2:4" ht="51" x14ac:dyDescent="0.25">
      <c r="B55" s="198"/>
      <c r="C55" s="182">
        <v>50</v>
      </c>
      <c r="D55" s="310" t="s">
        <v>255</v>
      </c>
    </row>
    <row r="56" spans="2:4" ht="25.5" x14ac:dyDescent="0.25">
      <c r="B56" s="198"/>
      <c r="C56" s="182">
        <v>43.41</v>
      </c>
      <c r="D56" s="310" t="s">
        <v>256</v>
      </c>
    </row>
    <row r="57" spans="2:4" x14ac:dyDescent="0.25">
      <c r="B57" s="198" t="s">
        <v>225</v>
      </c>
      <c r="C57" s="309">
        <f>SUM(C54:C56)/3</f>
        <v>39.130000000000003</v>
      </c>
      <c r="D57" s="190"/>
    </row>
    <row r="58" spans="2:4" ht="25.5" x14ac:dyDescent="0.25">
      <c r="B58" s="199" t="s">
        <v>257</v>
      </c>
      <c r="C58" s="182">
        <v>12100</v>
      </c>
      <c r="D58" s="190" t="s">
        <v>258</v>
      </c>
    </row>
    <row r="59" spans="2:4" x14ac:dyDescent="0.25">
      <c r="B59" s="199"/>
      <c r="C59" s="182">
        <v>18257.75</v>
      </c>
      <c r="D59" s="190" t="s">
        <v>259</v>
      </c>
    </row>
    <row r="60" spans="2:4" ht="25.5" x14ac:dyDescent="0.25">
      <c r="B60" s="199"/>
      <c r="C60" s="182">
        <v>11429.4</v>
      </c>
      <c r="D60" s="310" t="s">
        <v>260</v>
      </c>
    </row>
    <row r="61" spans="2:4" x14ac:dyDescent="0.25">
      <c r="B61" s="199" t="s">
        <v>225</v>
      </c>
      <c r="C61" s="309">
        <f>SUM(C58:C60)/3</f>
        <v>13929.050000000001</v>
      </c>
      <c r="D61" s="190"/>
    </row>
    <row r="62" spans="2:4" x14ac:dyDescent="0.25">
      <c r="B62" s="199" t="s">
        <v>129</v>
      </c>
      <c r="C62" s="309">
        <v>222.49</v>
      </c>
      <c r="D62" s="190" t="s">
        <v>210</v>
      </c>
    </row>
    <row r="63" spans="2:4" ht="38.25" x14ac:dyDescent="0.25">
      <c r="B63" s="200" t="s">
        <v>85</v>
      </c>
      <c r="C63" s="182">
        <v>239.99</v>
      </c>
      <c r="D63" s="310" t="s">
        <v>261</v>
      </c>
    </row>
    <row r="64" spans="2:4" ht="38.25" x14ac:dyDescent="0.25">
      <c r="B64" s="200"/>
      <c r="C64" s="182">
        <v>299.99</v>
      </c>
      <c r="D64" s="310" t="s">
        <v>262</v>
      </c>
    </row>
    <row r="65" spans="2:4" ht="38.25" x14ac:dyDescent="0.25">
      <c r="B65" s="200"/>
      <c r="C65" s="182">
        <v>359.9</v>
      </c>
      <c r="D65" s="310" t="s">
        <v>263</v>
      </c>
    </row>
    <row r="66" spans="2:4" x14ac:dyDescent="0.25">
      <c r="B66" s="200" t="s">
        <v>225</v>
      </c>
      <c r="C66" s="309">
        <f>SUM(C63:C65)/3</f>
        <v>299.95999999999998</v>
      </c>
      <c r="D66" s="190"/>
    </row>
    <row r="67" spans="2:4" ht="25.5" x14ac:dyDescent="0.25">
      <c r="B67" s="200" t="s">
        <v>86</v>
      </c>
      <c r="C67" s="182">
        <v>14.7</v>
      </c>
      <c r="D67" s="310" t="s">
        <v>264</v>
      </c>
    </row>
    <row r="68" spans="2:4" ht="25.5" x14ac:dyDescent="0.25">
      <c r="B68" s="200"/>
      <c r="C68" s="182">
        <v>25.99</v>
      </c>
      <c r="D68" s="310" t="s">
        <v>265</v>
      </c>
    </row>
    <row r="69" spans="2:4" ht="25.5" x14ac:dyDescent="0.25">
      <c r="B69" s="200"/>
      <c r="C69" s="182">
        <v>28.68</v>
      </c>
      <c r="D69" s="310" t="s">
        <v>266</v>
      </c>
    </row>
    <row r="70" spans="2:4" x14ac:dyDescent="0.25">
      <c r="B70" s="200" t="s">
        <v>225</v>
      </c>
      <c r="C70" s="334">
        <f>SUM(C67:C69)/3</f>
        <v>23.123333333333335</v>
      </c>
      <c r="D70" s="190"/>
    </row>
    <row r="71" spans="2:4" ht="25.5" x14ac:dyDescent="0.25">
      <c r="B71" s="200" t="s">
        <v>132</v>
      </c>
      <c r="C71" s="182">
        <v>26.15</v>
      </c>
      <c r="D71" s="336" t="s">
        <v>267</v>
      </c>
    </row>
    <row r="72" spans="2:4" x14ac:dyDescent="0.25">
      <c r="B72" s="200"/>
      <c r="C72" s="182">
        <v>34.9</v>
      </c>
      <c r="D72" s="197" t="s">
        <v>268</v>
      </c>
    </row>
    <row r="73" spans="2:4" ht="25.5" x14ac:dyDescent="0.25">
      <c r="B73" s="200"/>
      <c r="C73" s="182">
        <v>45.9</v>
      </c>
      <c r="D73" s="336" t="s">
        <v>269</v>
      </c>
    </row>
    <row r="74" spans="2:4" x14ac:dyDescent="0.25">
      <c r="B74" s="200" t="s">
        <v>225</v>
      </c>
      <c r="C74" s="334">
        <f>SUM(C71:C73)/3</f>
        <v>35.65</v>
      </c>
      <c r="D74" s="197"/>
    </row>
    <row r="75" spans="2:4" ht="38.25" x14ac:dyDescent="0.25">
      <c r="B75" s="199" t="s">
        <v>88</v>
      </c>
      <c r="C75" s="182">
        <v>35.06</v>
      </c>
      <c r="D75" s="310" t="s">
        <v>270</v>
      </c>
    </row>
    <row r="76" spans="2:4" ht="63.75" x14ac:dyDescent="0.25">
      <c r="B76" s="199"/>
      <c r="C76" s="182">
        <v>49.9</v>
      </c>
      <c r="D76" s="310" t="s">
        <v>271</v>
      </c>
    </row>
    <row r="77" spans="2:4" ht="89.25" x14ac:dyDescent="0.25">
      <c r="B77" s="199"/>
      <c r="C77" s="182">
        <v>53.4</v>
      </c>
      <c r="D77" s="310" t="s">
        <v>272</v>
      </c>
    </row>
    <row r="78" spans="2:4" x14ac:dyDescent="0.25">
      <c r="B78" s="199" t="s">
        <v>225</v>
      </c>
      <c r="C78" s="334">
        <f>SUM(C75:C77)/3</f>
        <v>46.120000000000005</v>
      </c>
      <c r="D78" s="190"/>
    </row>
    <row r="79" spans="2:4" ht="51" x14ac:dyDescent="0.25">
      <c r="B79" s="199" t="s">
        <v>89</v>
      </c>
      <c r="C79" s="182">
        <v>49.9</v>
      </c>
      <c r="D79" s="310" t="s">
        <v>273</v>
      </c>
    </row>
    <row r="80" spans="2:4" ht="38.25" x14ac:dyDescent="0.25">
      <c r="B80" s="199"/>
      <c r="C80" s="182">
        <v>43.46</v>
      </c>
      <c r="D80" s="310" t="s">
        <v>274</v>
      </c>
    </row>
    <row r="81" spans="2:4" x14ac:dyDescent="0.25">
      <c r="B81" s="199"/>
      <c r="C81" s="182">
        <v>47.8</v>
      </c>
      <c r="D81" s="190" t="s">
        <v>275</v>
      </c>
    </row>
    <row r="82" spans="2:4" x14ac:dyDescent="0.25">
      <c r="B82" s="199" t="s">
        <v>225</v>
      </c>
      <c r="C82" s="309">
        <f>SUM(C79:C81)/3</f>
        <v>47.053333333333335</v>
      </c>
      <c r="D82" s="190"/>
    </row>
    <row r="83" spans="2:4" ht="51" x14ac:dyDescent="0.25">
      <c r="B83" s="199" t="s">
        <v>90</v>
      </c>
      <c r="C83" s="182">
        <v>34.46</v>
      </c>
      <c r="D83" s="310" t="s">
        <v>276</v>
      </c>
    </row>
    <row r="84" spans="2:4" ht="38.25" x14ac:dyDescent="0.25">
      <c r="B84" s="199"/>
      <c r="C84" s="182">
        <v>31.31</v>
      </c>
      <c r="D84" s="310" t="s">
        <v>277</v>
      </c>
    </row>
    <row r="85" spans="2:4" ht="38.25" x14ac:dyDescent="0.25">
      <c r="B85" s="199"/>
      <c r="C85" s="182">
        <v>36.01</v>
      </c>
      <c r="D85" s="310" t="s">
        <v>278</v>
      </c>
    </row>
    <row r="86" spans="2:4" x14ac:dyDescent="0.25">
      <c r="B86" s="199" t="s">
        <v>225</v>
      </c>
      <c r="C86" s="334">
        <f>SUM(C83:C85)/3</f>
        <v>33.926666666666669</v>
      </c>
      <c r="D86" s="190"/>
    </row>
    <row r="87" spans="2:4" ht="63.75" x14ac:dyDescent="0.25">
      <c r="B87" s="199" t="s">
        <v>91</v>
      </c>
      <c r="C87" s="182">
        <v>14</v>
      </c>
      <c r="D87" s="310" t="s">
        <v>279</v>
      </c>
    </row>
    <row r="88" spans="2:4" ht="89.25" x14ac:dyDescent="0.25">
      <c r="B88" s="199"/>
      <c r="C88" s="182">
        <v>19.989999999999998</v>
      </c>
      <c r="D88" s="310" t="s">
        <v>280</v>
      </c>
    </row>
    <row r="89" spans="2:4" ht="51" x14ac:dyDescent="0.25">
      <c r="B89" s="199"/>
      <c r="C89" s="182">
        <v>26.9</v>
      </c>
      <c r="D89" s="310" t="s">
        <v>281</v>
      </c>
    </row>
    <row r="90" spans="2:4" x14ac:dyDescent="0.25">
      <c r="B90" s="199" t="s">
        <v>225</v>
      </c>
      <c r="C90" s="334">
        <f>SUM(C87:C89)/3</f>
        <v>20.296666666666663</v>
      </c>
      <c r="D90" s="190"/>
    </row>
    <row r="91" spans="2:4" ht="25.5" x14ac:dyDescent="0.25">
      <c r="B91" s="199" t="s">
        <v>92</v>
      </c>
      <c r="C91" s="182">
        <v>28.03</v>
      </c>
      <c r="D91" s="310" t="s">
        <v>282</v>
      </c>
    </row>
    <row r="92" spans="2:4" x14ac:dyDescent="0.25">
      <c r="B92" s="199"/>
      <c r="C92" s="182">
        <v>22.9</v>
      </c>
      <c r="D92" s="284" t="s">
        <v>283</v>
      </c>
    </row>
    <row r="93" spans="2:4" ht="25.5" x14ac:dyDescent="0.25">
      <c r="B93" s="199"/>
      <c r="C93" s="182">
        <v>20.059999999999999</v>
      </c>
      <c r="D93" s="310" t="s">
        <v>284</v>
      </c>
    </row>
    <row r="94" spans="2:4" x14ac:dyDescent="0.25">
      <c r="B94" s="199" t="s">
        <v>225</v>
      </c>
      <c r="C94" s="334">
        <f>SUM(C91:C93)/3</f>
        <v>23.66333333333333</v>
      </c>
      <c r="D94" s="190"/>
    </row>
    <row r="95" spans="2:4" ht="51" x14ac:dyDescent="0.25">
      <c r="B95" s="199" t="s">
        <v>93</v>
      </c>
      <c r="C95" s="182">
        <v>24.99</v>
      </c>
      <c r="D95" s="310" t="s">
        <v>285</v>
      </c>
    </row>
    <row r="96" spans="2:4" ht="38.25" x14ac:dyDescent="0.25">
      <c r="B96" s="199"/>
      <c r="C96" s="182">
        <v>28.5</v>
      </c>
      <c r="D96" s="310" t="s">
        <v>286</v>
      </c>
    </row>
    <row r="97" spans="2:4" ht="76.5" x14ac:dyDescent="0.25">
      <c r="B97" s="199"/>
      <c r="C97" s="182">
        <v>34.99</v>
      </c>
      <c r="D97" s="310" t="s">
        <v>287</v>
      </c>
    </row>
    <row r="98" spans="2:4" x14ac:dyDescent="0.25">
      <c r="B98" s="199" t="s">
        <v>225</v>
      </c>
      <c r="C98" s="334">
        <f>SUM(C95:C97)/3</f>
        <v>29.493333333333329</v>
      </c>
      <c r="D98" s="190"/>
    </row>
    <row r="99" spans="2:4" ht="38.25" x14ac:dyDescent="0.25">
      <c r="B99" s="199" t="s">
        <v>94</v>
      </c>
      <c r="C99" s="182">
        <v>23.9</v>
      </c>
      <c r="D99" s="310" t="s">
        <v>288</v>
      </c>
    </row>
    <row r="100" spans="2:4" ht="89.25" x14ac:dyDescent="0.25">
      <c r="B100" s="199"/>
      <c r="C100" s="182">
        <v>28.79</v>
      </c>
      <c r="D100" s="310" t="s">
        <v>289</v>
      </c>
    </row>
    <row r="101" spans="2:4" ht="38.25" x14ac:dyDescent="0.25">
      <c r="B101" s="199"/>
      <c r="C101" s="182">
        <v>32.9</v>
      </c>
      <c r="D101" s="310" t="s">
        <v>290</v>
      </c>
    </row>
    <row r="102" spans="2:4" x14ac:dyDescent="0.25">
      <c r="B102" s="199" t="s">
        <v>225</v>
      </c>
      <c r="C102" s="334">
        <f>SUM(C99:C101)/3</f>
        <v>28.53</v>
      </c>
      <c r="D102" s="190"/>
    </row>
    <row r="103" spans="2:4" x14ac:dyDescent="0.25">
      <c r="B103" s="199"/>
      <c r="C103" s="334"/>
      <c r="D103" s="190"/>
    </row>
    <row r="104" spans="2:4" ht="89.25" x14ac:dyDescent="0.25">
      <c r="B104" s="199" t="s">
        <v>95</v>
      </c>
      <c r="C104" s="182">
        <v>776.31</v>
      </c>
      <c r="D104" s="310" t="s">
        <v>291</v>
      </c>
    </row>
    <row r="105" spans="2:4" x14ac:dyDescent="0.25">
      <c r="B105" s="199"/>
      <c r="C105" s="182">
        <v>859.9</v>
      </c>
      <c r="D105" s="190" t="s">
        <v>292</v>
      </c>
    </row>
    <row r="106" spans="2:4" x14ac:dyDescent="0.25">
      <c r="B106" s="199"/>
      <c r="C106" s="182">
        <v>609.9</v>
      </c>
      <c r="D106" s="190" t="s">
        <v>293</v>
      </c>
    </row>
    <row r="107" spans="2:4" x14ac:dyDescent="0.25">
      <c r="B107" s="199" t="s">
        <v>225</v>
      </c>
      <c r="C107" s="334">
        <f>SUM(C104:C106)/3</f>
        <v>748.70333333333338</v>
      </c>
      <c r="D107" s="190"/>
    </row>
    <row r="108" spans="2:4" ht="38.25" x14ac:dyDescent="0.25">
      <c r="B108" s="199" t="s">
        <v>96</v>
      </c>
      <c r="C108" s="182">
        <v>57.9</v>
      </c>
      <c r="D108" s="310" t="s">
        <v>294</v>
      </c>
    </row>
    <row r="109" spans="2:4" ht="51" x14ac:dyDescent="0.25">
      <c r="B109" s="199"/>
      <c r="C109" s="182">
        <v>59.99</v>
      </c>
      <c r="D109" s="310" t="s">
        <v>295</v>
      </c>
    </row>
    <row r="110" spans="2:4" ht="38.25" x14ac:dyDescent="0.25">
      <c r="B110" s="199"/>
      <c r="C110" s="182">
        <v>66.760000000000005</v>
      </c>
      <c r="D110" s="310" t="s">
        <v>296</v>
      </c>
    </row>
    <row r="111" spans="2:4" x14ac:dyDescent="0.25">
      <c r="B111" s="199" t="s">
        <v>225</v>
      </c>
      <c r="C111" s="334">
        <f>SUM(C108:C110)/3</f>
        <v>61.550000000000004</v>
      </c>
      <c r="D111" s="190"/>
    </row>
    <row r="112" spans="2:4" x14ac:dyDescent="0.25">
      <c r="B112" s="199" t="s">
        <v>97</v>
      </c>
      <c r="C112" s="334">
        <v>9.0500000000000007</v>
      </c>
      <c r="D112" s="190" t="s">
        <v>210</v>
      </c>
    </row>
    <row r="113" spans="2:4" ht="25.5" x14ac:dyDescent="0.25">
      <c r="B113" s="199" t="s">
        <v>98</v>
      </c>
      <c r="C113" s="334">
        <v>13.9</v>
      </c>
      <c r="D113" s="190" t="s">
        <v>210</v>
      </c>
    </row>
    <row r="114" spans="2:4" ht="25.5" x14ac:dyDescent="0.25">
      <c r="B114" s="199" t="s">
        <v>298</v>
      </c>
      <c r="C114" s="334">
        <v>88.83</v>
      </c>
      <c r="D114" s="190" t="s">
        <v>299</v>
      </c>
    </row>
    <row r="115" spans="2:4" ht="89.25" x14ac:dyDescent="0.25">
      <c r="B115" s="351" t="s">
        <v>301</v>
      </c>
      <c r="C115" s="324">
        <v>1339</v>
      </c>
      <c r="D115" s="310" t="s">
        <v>302</v>
      </c>
    </row>
    <row r="116" spans="2:4" ht="89.25" x14ac:dyDescent="0.25">
      <c r="B116" s="351"/>
      <c r="C116" s="324">
        <v>2069.0100000000002</v>
      </c>
      <c r="D116" s="310" t="s">
        <v>303</v>
      </c>
    </row>
    <row r="117" spans="2:4" ht="89.25" x14ac:dyDescent="0.25">
      <c r="B117" s="351"/>
      <c r="C117" s="324">
        <v>2294</v>
      </c>
      <c r="D117" s="310" t="s">
        <v>304</v>
      </c>
    </row>
    <row r="118" spans="2:4" x14ac:dyDescent="0.25">
      <c r="B118" s="351" t="s">
        <v>225</v>
      </c>
      <c r="C118" s="334">
        <f>SUM(C115:C117)/3</f>
        <v>1900.67</v>
      </c>
      <c r="D118" s="190"/>
    </row>
    <row r="119" spans="2:4" ht="25.5" x14ac:dyDescent="0.25">
      <c r="B119" s="351" t="s">
        <v>130</v>
      </c>
      <c r="C119" s="182">
        <v>14.5</v>
      </c>
      <c r="D119" s="190" t="s">
        <v>305</v>
      </c>
    </row>
    <row r="120" spans="2:4" x14ac:dyDescent="0.25">
      <c r="B120" s="353"/>
      <c r="C120" s="140">
        <v>17.899999999999999</v>
      </c>
      <c r="D120" s="354" t="s">
        <v>306</v>
      </c>
    </row>
    <row r="121" spans="2:4" x14ac:dyDescent="0.25">
      <c r="B121" s="353"/>
      <c r="C121" s="140">
        <v>18.5</v>
      </c>
      <c r="D121" s="354" t="s">
        <v>307</v>
      </c>
    </row>
    <row r="122" spans="2:4" ht="15.75" thickBot="1" x14ac:dyDescent="0.3">
      <c r="B122" s="355" t="s">
        <v>225</v>
      </c>
      <c r="C122" s="356">
        <f>SUM(C119:C121)/3</f>
        <v>16.966666666666665</v>
      </c>
      <c r="D122" s="357"/>
    </row>
    <row r="123" spans="2:4" x14ac:dyDescent="0.25">
      <c r="B123" s="141"/>
      <c r="C123" s="142"/>
      <c r="D123" s="141"/>
    </row>
    <row r="124" spans="2:4" x14ac:dyDescent="0.25">
      <c r="B124" s="141"/>
      <c r="C124" s="142"/>
      <c r="D124" s="141"/>
    </row>
    <row r="125" spans="2:4" ht="15.75" thickBot="1" x14ac:dyDescent="0.3">
      <c r="B125" s="141"/>
      <c r="C125" s="142"/>
      <c r="D125" s="141"/>
    </row>
    <row r="126" spans="2:4" x14ac:dyDescent="0.25">
      <c r="B126" s="430" t="s">
        <v>114</v>
      </c>
      <c r="C126" s="431"/>
      <c r="D126" s="432"/>
    </row>
    <row r="127" spans="2:4" x14ac:dyDescent="0.25">
      <c r="B127" s="136" t="s">
        <v>110</v>
      </c>
      <c r="C127" s="137" t="s">
        <v>35</v>
      </c>
      <c r="D127" s="138" t="s">
        <v>111</v>
      </c>
    </row>
    <row r="128" spans="2:4" x14ac:dyDescent="0.25">
      <c r="B128" s="235" t="s">
        <v>135</v>
      </c>
      <c r="C128" s="104">
        <v>6.08</v>
      </c>
      <c r="D128" s="359" t="s">
        <v>310</v>
      </c>
    </row>
    <row r="129" spans="1:4" x14ac:dyDescent="0.25">
      <c r="A129" s="429"/>
      <c r="B129" s="358"/>
      <c r="C129" s="364">
        <v>5.82</v>
      </c>
      <c r="D129" s="359" t="s">
        <v>311</v>
      </c>
    </row>
    <row r="130" spans="1:4" x14ac:dyDescent="0.25">
      <c r="A130" s="429"/>
      <c r="B130" s="358"/>
      <c r="C130" s="364">
        <v>6.05</v>
      </c>
      <c r="D130" s="360" t="s">
        <v>312</v>
      </c>
    </row>
    <row r="131" spans="1:4" x14ac:dyDescent="0.25">
      <c r="A131" s="429"/>
      <c r="B131" s="358" t="s">
        <v>225</v>
      </c>
      <c r="C131" s="365">
        <f>SUM(C128:C130)/3</f>
        <v>5.9833333333333334</v>
      </c>
      <c r="D131" s="360"/>
    </row>
    <row r="132" spans="1:4" ht="15.75" thickBot="1" x14ac:dyDescent="0.3">
      <c r="A132" s="361" t="s">
        <v>313</v>
      </c>
      <c r="B132" s="362">
        <f>SUM(B129:B131)/3</f>
        <v>0</v>
      </c>
      <c r="C132" s="363"/>
      <c r="D132" s="236"/>
    </row>
    <row r="133" spans="1:4" x14ac:dyDescent="0.25">
      <c r="B133" s="220" t="s">
        <v>136</v>
      </c>
      <c r="C133" s="182">
        <v>20</v>
      </c>
      <c r="D133" s="359" t="s">
        <v>314</v>
      </c>
    </row>
    <row r="134" spans="1:4" x14ac:dyDescent="0.25">
      <c r="B134" s="220"/>
      <c r="C134" s="182">
        <v>21.46</v>
      </c>
      <c r="D134" s="359" t="s">
        <v>315</v>
      </c>
    </row>
    <row r="135" spans="1:4" x14ac:dyDescent="0.25">
      <c r="B135" s="220"/>
      <c r="C135" s="182">
        <v>33.78</v>
      </c>
      <c r="D135" s="360" t="s">
        <v>316</v>
      </c>
    </row>
    <row r="136" spans="1:4" ht="15.75" thickBot="1" x14ac:dyDescent="0.3">
      <c r="B136" s="220" t="s">
        <v>225</v>
      </c>
      <c r="C136" s="334">
        <f>SUM(C133:C135)/3</f>
        <v>25.080000000000002</v>
      </c>
    </row>
    <row r="137" spans="1:4" ht="102" x14ac:dyDescent="0.25">
      <c r="B137" s="220" t="s">
        <v>137</v>
      </c>
      <c r="C137" s="182">
        <v>14.89</v>
      </c>
      <c r="D137" s="367" t="s">
        <v>317</v>
      </c>
    </row>
    <row r="138" spans="1:4" ht="102" x14ac:dyDescent="0.25">
      <c r="B138" s="220"/>
      <c r="C138" s="182">
        <v>15.39</v>
      </c>
      <c r="D138" s="368" t="s">
        <v>318</v>
      </c>
    </row>
    <row r="139" spans="1:4" ht="102" x14ac:dyDescent="0.25">
      <c r="B139" s="220"/>
      <c r="C139" s="182">
        <v>15.17</v>
      </c>
      <c r="D139" s="368" t="s">
        <v>319</v>
      </c>
    </row>
    <row r="140" spans="1:4" x14ac:dyDescent="0.25">
      <c r="B140" s="220" t="s">
        <v>225</v>
      </c>
      <c r="C140" s="334">
        <f>SUM(C137:C139)/3</f>
        <v>15.15</v>
      </c>
      <c r="D140" s="366"/>
    </row>
    <row r="141" spans="1:4" x14ac:dyDescent="0.25">
      <c r="B141" s="220" t="s">
        <v>138</v>
      </c>
      <c r="C141" s="182">
        <v>28.17</v>
      </c>
      <c r="D141" s="359" t="s">
        <v>320</v>
      </c>
    </row>
    <row r="142" spans="1:4" x14ac:dyDescent="0.25">
      <c r="B142" s="369"/>
      <c r="C142" s="182">
        <v>15.52</v>
      </c>
      <c r="D142" s="359" t="s">
        <v>321</v>
      </c>
    </row>
    <row r="143" spans="1:4" x14ac:dyDescent="0.25">
      <c r="B143" s="369"/>
      <c r="C143" s="182">
        <v>13.95</v>
      </c>
      <c r="D143" s="360" t="s">
        <v>322</v>
      </c>
    </row>
    <row r="144" spans="1:4" x14ac:dyDescent="0.25">
      <c r="B144" s="369" t="s">
        <v>225</v>
      </c>
      <c r="C144" s="334">
        <f>SUM(C141:C143)/3</f>
        <v>19.213333333333335</v>
      </c>
      <c r="D144" s="370"/>
    </row>
    <row r="145" spans="2:4" ht="15.75" thickBot="1" x14ac:dyDescent="0.3">
      <c r="B145" s="369" t="s">
        <v>139</v>
      </c>
      <c r="C145" s="182">
        <v>20.99</v>
      </c>
      <c r="D145" s="371" t="s">
        <v>323</v>
      </c>
    </row>
    <row r="146" spans="2:4" x14ac:dyDescent="0.25">
      <c r="B146" s="374"/>
      <c r="C146" s="375">
        <v>18</v>
      </c>
      <c r="D146" s="376" t="s">
        <v>324</v>
      </c>
    </row>
    <row r="147" spans="2:4" x14ac:dyDescent="0.25">
      <c r="B147" s="377"/>
      <c r="C147" s="352">
        <v>45</v>
      </c>
      <c r="D147" s="360" t="s">
        <v>325</v>
      </c>
    </row>
    <row r="148" spans="2:4" ht="15.75" thickBot="1" x14ac:dyDescent="0.3">
      <c r="B148" s="378" t="s">
        <v>225</v>
      </c>
      <c r="C148" s="373">
        <f>SUM(C145:C147)/3</f>
        <v>27.996666666666666</v>
      </c>
      <c r="D148" s="379"/>
    </row>
    <row r="149" spans="2:4" ht="15.75" thickBot="1" x14ac:dyDescent="0.3">
      <c r="D149" s="372"/>
    </row>
    <row r="150" spans="2:4" x14ac:dyDescent="0.25">
      <c r="B150" s="332" t="s">
        <v>152</v>
      </c>
      <c r="C150" s="333"/>
      <c r="D150" s="237"/>
    </row>
    <row r="151" spans="2:4" x14ac:dyDescent="0.25">
      <c r="B151" s="136" t="s">
        <v>110</v>
      </c>
      <c r="C151" s="137" t="s">
        <v>159</v>
      </c>
      <c r="D151" s="237"/>
    </row>
    <row r="152" spans="2:4" x14ac:dyDescent="0.25">
      <c r="B152" s="148" t="s">
        <v>153</v>
      </c>
      <c r="C152" s="238">
        <v>0.01</v>
      </c>
      <c r="D152" s="237" t="s">
        <v>156</v>
      </c>
    </row>
    <row r="153" spans="2:4" x14ac:dyDescent="0.25">
      <c r="B153" s="148" t="s">
        <v>154</v>
      </c>
      <c r="C153" s="238">
        <v>0.01</v>
      </c>
      <c r="D153" s="237" t="s">
        <v>156</v>
      </c>
    </row>
    <row r="154" spans="2:4" x14ac:dyDescent="0.25">
      <c r="B154" s="148" t="s">
        <v>155</v>
      </c>
      <c r="C154" s="238">
        <v>0.01</v>
      </c>
      <c r="D154" s="237" t="s">
        <v>156</v>
      </c>
    </row>
    <row r="155" spans="2:4" x14ac:dyDescent="0.25">
      <c r="B155" s="148" t="s">
        <v>101</v>
      </c>
      <c r="C155" s="239">
        <v>109.27</v>
      </c>
      <c r="D155" s="190" t="s">
        <v>337</v>
      </c>
    </row>
    <row r="156" spans="2:4" ht="15.75" thickBot="1" x14ac:dyDescent="0.3">
      <c r="B156" s="250" t="s">
        <v>100</v>
      </c>
      <c r="C156" s="251">
        <v>5000</v>
      </c>
      <c r="D156" s="174" t="s">
        <v>158</v>
      </c>
    </row>
    <row r="157" spans="2:4" x14ac:dyDescent="0.25">
      <c r="B157" s="143"/>
    </row>
    <row r="159" spans="2:4" x14ac:dyDescent="0.25">
      <c r="C159" s="144"/>
    </row>
    <row r="160" spans="2:4" x14ac:dyDescent="0.25">
      <c r="C160" s="144"/>
    </row>
  </sheetData>
  <mergeCells count="5">
    <mergeCell ref="A129:A131"/>
    <mergeCell ref="B2:D2"/>
    <mergeCell ref="B12:D12"/>
    <mergeCell ref="B126:D126"/>
    <mergeCell ref="B28:D28"/>
  </mergeCells>
  <hyperlinks>
    <hyperlink ref="D10" r:id="rId1" location=":~:text=O%20Decreto%20n%C2%BA%2012.797%2F2025,1%C2%BA%20de%20janeiro%20de%202026."/>
    <hyperlink ref="D14" r:id="rId2"/>
    <hyperlink ref="D17" r:id="rId3" display="https://www.wfepi.com.br/vestimentas-de-protecao/camiseta-manga-curta-algodao-penteado-100-algodao"/>
    <hyperlink ref="D5" r:id="rId4"/>
    <hyperlink ref="D7" r:id="rId5"/>
    <hyperlink ref="D8" r:id="rId6"/>
    <hyperlink ref="D16" r:id="rId7" display="https://www.episonline.com.br/camiseta-preta-manga-longa-uv-fps-50-maicol-p9389"/>
    <hyperlink ref="D114" r:id="rId8" display="https://produto.mercadolivre.com.br/MLB-3000813225-saco-de-lixo-150-litros-pacote-c-100-unidades-reforcado-08-_JM"/>
    <hyperlink ref="D156" r:id="rId9"/>
    <hyperlink ref="D4" r:id="rId10"/>
    <hyperlink ref="D6" r:id="rId11"/>
    <hyperlink ref="D15" r:id="rId12"/>
    <hyperlink ref="D19" r:id="rId13"/>
    <hyperlink ref="D22" r:id="rId14"/>
    <hyperlink ref="D9" r:id="rId15"/>
    <hyperlink ref="D43" r:id="rId16"/>
    <hyperlink ref="D50" r:id="rId17"/>
    <hyperlink ref="D92" r:id="rId18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1. Limpeza Urbana</vt:lpstr>
      <vt:lpstr>2. Encargos Sociais</vt:lpstr>
      <vt:lpstr>3. BDI</vt:lpstr>
      <vt:lpstr>4. Referências</vt:lpstr>
      <vt:lpstr>'2. Encargos Sociais'!Area_de_impressao</vt:lpstr>
    </vt:vector>
  </TitlesOfParts>
  <Company>dmlu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Planilha de Custos Coleta e Transporte RSU</dc:title>
  <dc:creator>Flavia Burmeister Martins</dc:creator>
  <cp:lastModifiedBy>Renata Tais Gureeriro Viera Fernandes</cp:lastModifiedBy>
  <cp:lastPrinted>2025-06-12T12:44:19Z</cp:lastPrinted>
  <dcterms:created xsi:type="dcterms:W3CDTF">2000-12-13T10:02:50Z</dcterms:created>
  <dcterms:modified xsi:type="dcterms:W3CDTF">2026-01-30T19:17:33Z</dcterms:modified>
</cp:coreProperties>
</file>